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nsightfuldatasolutionsltdo-my.sharepoint.com/personal/fred_insightfuldatasolutionsltdo_onmicrosoft_com/Documents/Documents/North West Passage/"/>
    </mc:Choice>
  </mc:AlternateContent>
  <xr:revisionPtr revIDLastSave="1706" documentId="8_{22F1B0EC-8D41-4C4A-97B9-F8025773C2E8}" xr6:coauthVersionLast="47" xr6:coauthVersionMax="47" xr10:uidLastSave="{715CB810-784B-4DDD-B054-CE611F6AF16A}"/>
  <bookViews>
    <workbookView xWindow="-120" yWindow="-120" windowWidth="29040" windowHeight="15720" xr2:uid="{00000000-000D-0000-FFFF-FFFF00000000}"/>
  </bookViews>
  <sheets>
    <sheet name="Instructions" sheetId="3" r:id="rId1"/>
    <sheet name="Removed Data" sheetId="2" r:id="rId2"/>
    <sheet name="NWP Transits 2025 Complete Data" sheetId="1" r:id="rId3"/>
    <sheet name="NWP Transits By Vessel" sheetId="18" r:id="rId4"/>
    <sheet name="NWP Transits Summary List" sheetId="4" r:id="rId5"/>
    <sheet name="NWP Transits Multi Year" sheetId="19" r:id="rId6"/>
    <sheet name="NWP Transits By Flag" sheetId="21" r:id="rId7"/>
    <sheet name="NWP Transits Same Year" sheetId="20" r:id="rId8"/>
    <sheet name="NWP Transits By Master" sheetId="22" r:id="rId9"/>
    <sheet name="NWP Transits Passengers" sheetId="23" r:id="rId10"/>
    <sheet name="NWP Transits Cargo" sheetId="24" r:id="rId11"/>
    <sheet name="NWP Transits Pond Inlet" sheetId="25" r:id="rId12"/>
    <sheet name="NWP Transits CircumNavigations" sheetId="26" r:id="rId13"/>
    <sheet name="NWP Transits Single Handed" sheetId="27" r:id="rId14"/>
  </sheets>
  <definedNames>
    <definedName name="_xlnm._FilterDatabase" localSheetId="2" hidden="1">'NWP Transits 2025 Complete Data'!$A$1:$AH$466</definedName>
    <definedName name="_xlnm._FilterDatabase" localSheetId="6" hidden="1">'NWP Transits By Flag'!$A$1:$L$466</definedName>
    <definedName name="_xlnm._FilterDatabase" localSheetId="8" hidden="1">'NWP Transits By Master'!$A$1:$L$466</definedName>
    <definedName name="_xlnm._FilterDatabase" localSheetId="3" hidden="1">'NWP Transits By Vessel'!$A$1:$M$466</definedName>
    <definedName name="_xlnm._FilterDatabase" localSheetId="10" hidden="1">'NWP Transits Cargo'!$A$1:$K$467</definedName>
    <definedName name="_xlnm._FilterDatabase" localSheetId="12" hidden="1">'NWP Transits CircumNavigations'!$A$1:$N$431</definedName>
    <definedName name="_xlnm._FilterDatabase" localSheetId="5" hidden="1">'NWP Transits Multi Year'!$A$1:$K$466</definedName>
    <definedName name="_xlnm._FilterDatabase" localSheetId="9" hidden="1">'NWP Transits Passengers'!$A$1:$K$466</definedName>
    <definedName name="_xlnm._FilterDatabase" localSheetId="11" hidden="1">'NWP Transits Pond Inlet'!$A$1:$K$466</definedName>
    <definedName name="_xlnm._FilterDatabase" localSheetId="7" hidden="1">'NWP Transits Same Year'!$A$1:$K$466</definedName>
    <definedName name="_xlnm._FilterDatabase" localSheetId="13" hidden="1">'NWP Transits Single Handed'!$A$1:$K$466</definedName>
    <definedName name="_xlnm._FilterDatabase" localSheetId="4" hidden="1">'NWP Transits Summary List'!$A$1:$K$431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68" i="27" l="1"/>
  <c r="A433" i="26"/>
  <c r="A468" i="25"/>
  <c r="A469" i="24"/>
  <c r="A468" i="23"/>
  <c r="A468" i="19"/>
  <c r="A468" i="4"/>
  <c r="A468" i="20"/>
  <c r="K466" i="27"/>
  <c r="J466" i="27"/>
  <c r="I466" i="27"/>
  <c r="H466" i="27"/>
  <c r="G466" i="27"/>
  <c r="F466" i="27"/>
  <c r="E466" i="27"/>
  <c r="D466" i="27"/>
  <c r="C466" i="27"/>
  <c r="A466" i="27"/>
  <c r="K465" i="27"/>
  <c r="J465" i="27"/>
  <c r="I465" i="27"/>
  <c r="H465" i="27"/>
  <c r="G465" i="27"/>
  <c r="F465" i="27"/>
  <c r="E465" i="27"/>
  <c r="D465" i="27"/>
  <c r="C465" i="27"/>
  <c r="A465" i="27"/>
  <c r="K464" i="27"/>
  <c r="J464" i="27"/>
  <c r="I464" i="27"/>
  <c r="H464" i="27"/>
  <c r="G464" i="27"/>
  <c r="F464" i="27"/>
  <c r="E464" i="27"/>
  <c r="D464" i="27"/>
  <c r="C464" i="27"/>
  <c r="A464" i="27"/>
  <c r="K463" i="27"/>
  <c r="J463" i="27"/>
  <c r="I463" i="27"/>
  <c r="H463" i="27"/>
  <c r="G463" i="27"/>
  <c r="F463" i="27"/>
  <c r="E463" i="27"/>
  <c r="D463" i="27"/>
  <c r="C463" i="27"/>
  <c r="A463" i="27"/>
  <c r="K462" i="27"/>
  <c r="J462" i="27"/>
  <c r="I462" i="27"/>
  <c r="H462" i="27"/>
  <c r="G462" i="27"/>
  <c r="F462" i="27"/>
  <c r="E462" i="27"/>
  <c r="D462" i="27"/>
  <c r="C462" i="27"/>
  <c r="A462" i="27"/>
  <c r="K461" i="27"/>
  <c r="J461" i="27"/>
  <c r="I461" i="27"/>
  <c r="H461" i="27"/>
  <c r="G461" i="27"/>
  <c r="F461" i="27"/>
  <c r="E461" i="27"/>
  <c r="D461" i="27"/>
  <c r="C461" i="27"/>
  <c r="A461" i="27"/>
  <c r="K460" i="27"/>
  <c r="J460" i="27"/>
  <c r="I460" i="27"/>
  <c r="H460" i="27"/>
  <c r="G460" i="27"/>
  <c r="F460" i="27"/>
  <c r="E460" i="27"/>
  <c r="D460" i="27"/>
  <c r="C460" i="27"/>
  <c r="A460" i="27"/>
  <c r="K459" i="27"/>
  <c r="J459" i="27"/>
  <c r="I459" i="27"/>
  <c r="H459" i="27"/>
  <c r="G459" i="27"/>
  <c r="F459" i="27"/>
  <c r="E459" i="27"/>
  <c r="D459" i="27"/>
  <c r="C459" i="27"/>
  <c r="A459" i="27"/>
  <c r="K458" i="27"/>
  <c r="J458" i="27"/>
  <c r="I458" i="27"/>
  <c r="H458" i="27"/>
  <c r="G458" i="27"/>
  <c r="F458" i="27"/>
  <c r="E458" i="27"/>
  <c r="D458" i="27"/>
  <c r="C458" i="27"/>
  <c r="A458" i="27"/>
  <c r="K457" i="27"/>
  <c r="J457" i="27"/>
  <c r="I457" i="27"/>
  <c r="H457" i="27"/>
  <c r="G457" i="27"/>
  <c r="F457" i="27"/>
  <c r="E457" i="27"/>
  <c r="D457" i="27"/>
  <c r="C457" i="27"/>
  <c r="A457" i="27"/>
  <c r="K456" i="27"/>
  <c r="J456" i="27"/>
  <c r="I456" i="27"/>
  <c r="H456" i="27"/>
  <c r="G456" i="27"/>
  <c r="F456" i="27"/>
  <c r="E456" i="27"/>
  <c r="D456" i="27"/>
  <c r="C456" i="27"/>
  <c r="A456" i="27"/>
  <c r="K455" i="27"/>
  <c r="J455" i="27"/>
  <c r="I455" i="27"/>
  <c r="H455" i="27"/>
  <c r="G455" i="27"/>
  <c r="F455" i="27"/>
  <c r="E455" i="27"/>
  <c r="D455" i="27"/>
  <c r="C455" i="27"/>
  <c r="A455" i="27"/>
  <c r="K454" i="27"/>
  <c r="J454" i="27"/>
  <c r="I454" i="27"/>
  <c r="H454" i="27"/>
  <c r="G454" i="27"/>
  <c r="F454" i="27"/>
  <c r="E454" i="27"/>
  <c r="D454" i="27"/>
  <c r="C454" i="27"/>
  <c r="A454" i="27"/>
  <c r="K453" i="27"/>
  <c r="J453" i="27"/>
  <c r="I453" i="27"/>
  <c r="H453" i="27"/>
  <c r="G453" i="27"/>
  <c r="F453" i="27"/>
  <c r="E453" i="27"/>
  <c r="D453" i="27"/>
  <c r="C453" i="27"/>
  <c r="A453" i="27"/>
  <c r="K452" i="27"/>
  <c r="J452" i="27"/>
  <c r="I452" i="27"/>
  <c r="H452" i="27"/>
  <c r="G452" i="27"/>
  <c r="F452" i="27"/>
  <c r="E452" i="27"/>
  <c r="D452" i="27"/>
  <c r="C452" i="27"/>
  <c r="A452" i="27"/>
  <c r="K451" i="27"/>
  <c r="J451" i="27"/>
  <c r="I451" i="27"/>
  <c r="H451" i="27"/>
  <c r="G451" i="27"/>
  <c r="F451" i="27"/>
  <c r="E451" i="27"/>
  <c r="D451" i="27"/>
  <c r="C451" i="27"/>
  <c r="A451" i="27"/>
  <c r="K450" i="27"/>
  <c r="J450" i="27"/>
  <c r="I450" i="27"/>
  <c r="H450" i="27"/>
  <c r="G450" i="27"/>
  <c r="F450" i="27"/>
  <c r="E450" i="27"/>
  <c r="D450" i="27"/>
  <c r="C450" i="27"/>
  <c r="A450" i="27"/>
  <c r="K449" i="27"/>
  <c r="J449" i="27"/>
  <c r="I449" i="27"/>
  <c r="H449" i="27"/>
  <c r="G449" i="27"/>
  <c r="F449" i="27"/>
  <c r="E449" i="27"/>
  <c r="D449" i="27"/>
  <c r="C449" i="27"/>
  <c r="A449" i="27"/>
  <c r="K448" i="27"/>
  <c r="J448" i="27"/>
  <c r="I448" i="27"/>
  <c r="H448" i="27"/>
  <c r="G448" i="27"/>
  <c r="F448" i="27"/>
  <c r="E448" i="27"/>
  <c r="D448" i="27"/>
  <c r="C448" i="27"/>
  <c r="A448" i="27"/>
  <c r="K447" i="27"/>
  <c r="J447" i="27"/>
  <c r="I447" i="27"/>
  <c r="H447" i="27"/>
  <c r="G447" i="27"/>
  <c r="F447" i="27"/>
  <c r="E447" i="27"/>
  <c r="D447" i="27"/>
  <c r="C447" i="27"/>
  <c r="A447" i="27"/>
  <c r="K446" i="27"/>
  <c r="J446" i="27"/>
  <c r="I446" i="27"/>
  <c r="H446" i="27"/>
  <c r="G446" i="27"/>
  <c r="F446" i="27"/>
  <c r="E446" i="27"/>
  <c r="D446" i="27"/>
  <c r="C446" i="27"/>
  <c r="A446" i="27"/>
  <c r="K445" i="27"/>
  <c r="J445" i="27"/>
  <c r="I445" i="27"/>
  <c r="H445" i="27"/>
  <c r="G445" i="27"/>
  <c r="F445" i="27"/>
  <c r="E445" i="27"/>
  <c r="D445" i="27"/>
  <c r="C445" i="27"/>
  <c r="A445" i="27"/>
  <c r="K444" i="27"/>
  <c r="J444" i="27"/>
  <c r="I444" i="27"/>
  <c r="H444" i="27"/>
  <c r="G444" i="27"/>
  <c r="F444" i="27"/>
  <c r="E444" i="27"/>
  <c r="D444" i="27"/>
  <c r="C444" i="27"/>
  <c r="A444" i="27"/>
  <c r="K443" i="27"/>
  <c r="J443" i="27"/>
  <c r="I443" i="27"/>
  <c r="H443" i="27"/>
  <c r="G443" i="27"/>
  <c r="F443" i="27"/>
  <c r="E443" i="27"/>
  <c r="D443" i="27"/>
  <c r="C443" i="27"/>
  <c r="A443" i="27"/>
  <c r="K442" i="27"/>
  <c r="J442" i="27"/>
  <c r="I442" i="27"/>
  <c r="H442" i="27"/>
  <c r="G442" i="27"/>
  <c r="F442" i="27"/>
  <c r="E442" i="27"/>
  <c r="D442" i="27"/>
  <c r="C442" i="27"/>
  <c r="A442" i="27"/>
  <c r="K441" i="27"/>
  <c r="J441" i="27"/>
  <c r="I441" i="27"/>
  <c r="H441" i="27"/>
  <c r="G441" i="27"/>
  <c r="F441" i="27"/>
  <c r="E441" i="27"/>
  <c r="D441" i="27"/>
  <c r="C441" i="27"/>
  <c r="A441" i="27"/>
  <c r="K440" i="27"/>
  <c r="J440" i="27"/>
  <c r="I440" i="27"/>
  <c r="H440" i="27"/>
  <c r="G440" i="27"/>
  <c r="F440" i="27"/>
  <c r="E440" i="27"/>
  <c r="D440" i="27"/>
  <c r="C440" i="27"/>
  <c r="A440" i="27"/>
  <c r="K439" i="27"/>
  <c r="J439" i="27"/>
  <c r="I439" i="27"/>
  <c r="H439" i="27"/>
  <c r="G439" i="27"/>
  <c r="F439" i="27"/>
  <c r="E439" i="27"/>
  <c r="D439" i="27"/>
  <c r="C439" i="27"/>
  <c r="A439" i="27"/>
  <c r="K438" i="27"/>
  <c r="J438" i="27"/>
  <c r="I438" i="27"/>
  <c r="H438" i="27"/>
  <c r="G438" i="27"/>
  <c r="F438" i="27"/>
  <c r="E438" i="27"/>
  <c r="D438" i="27"/>
  <c r="C438" i="27"/>
  <c r="A438" i="27"/>
  <c r="K437" i="27"/>
  <c r="J437" i="27"/>
  <c r="I437" i="27"/>
  <c r="H437" i="27"/>
  <c r="G437" i="27"/>
  <c r="F437" i="27"/>
  <c r="E437" i="27"/>
  <c r="D437" i="27"/>
  <c r="C437" i="27"/>
  <c r="A437" i="27"/>
  <c r="K436" i="27"/>
  <c r="J436" i="27"/>
  <c r="I436" i="27"/>
  <c r="H436" i="27"/>
  <c r="G436" i="27"/>
  <c r="F436" i="27"/>
  <c r="E436" i="27"/>
  <c r="D436" i="27"/>
  <c r="C436" i="27"/>
  <c r="A436" i="27"/>
  <c r="K435" i="27"/>
  <c r="J435" i="27"/>
  <c r="I435" i="27"/>
  <c r="H435" i="27"/>
  <c r="G435" i="27"/>
  <c r="F435" i="27"/>
  <c r="E435" i="27"/>
  <c r="D435" i="27"/>
  <c r="C435" i="27"/>
  <c r="A435" i="27"/>
  <c r="K434" i="27"/>
  <c r="J434" i="27"/>
  <c r="I434" i="27"/>
  <c r="H434" i="27"/>
  <c r="G434" i="27"/>
  <c r="F434" i="27"/>
  <c r="E434" i="27"/>
  <c r="D434" i="27"/>
  <c r="C434" i="27"/>
  <c r="A434" i="27"/>
  <c r="K433" i="27"/>
  <c r="J433" i="27"/>
  <c r="I433" i="27"/>
  <c r="H433" i="27"/>
  <c r="G433" i="27"/>
  <c r="F433" i="27"/>
  <c r="E433" i="27"/>
  <c r="D433" i="27"/>
  <c r="C433" i="27"/>
  <c r="A433" i="27"/>
  <c r="K432" i="27"/>
  <c r="J432" i="27"/>
  <c r="I432" i="27"/>
  <c r="H432" i="27"/>
  <c r="G432" i="27"/>
  <c r="F432" i="27"/>
  <c r="E432" i="27"/>
  <c r="D432" i="27"/>
  <c r="C432" i="27"/>
  <c r="A432" i="27"/>
  <c r="K466" i="25"/>
  <c r="J466" i="25"/>
  <c r="I466" i="25"/>
  <c r="H466" i="25"/>
  <c r="G466" i="25"/>
  <c r="F466" i="25"/>
  <c r="E466" i="25"/>
  <c r="D466" i="25"/>
  <c r="C466" i="25"/>
  <c r="A466" i="25"/>
  <c r="K465" i="25"/>
  <c r="J465" i="25"/>
  <c r="I465" i="25"/>
  <c r="H465" i="25"/>
  <c r="G465" i="25"/>
  <c r="F465" i="25"/>
  <c r="E465" i="25"/>
  <c r="D465" i="25"/>
  <c r="C465" i="25"/>
  <c r="A465" i="25"/>
  <c r="K464" i="25"/>
  <c r="J464" i="25"/>
  <c r="I464" i="25"/>
  <c r="H464" i="25"/>
  <c r="G464" i="25"/>
  <c r="F464" i="25"/>
  <c r="E464" i="25"/>
  <c r="D464" i="25"/>
  <c r="C464" i="25"/>
  <c r="A464" i="25"/>
  <c r="K463" i="25"/>
  <c r="J463" i="25"/>
  <c r="I463" i="25"/>
  <c r="H463" i="25"/>
  <c r="G463" i="25"/>
  <c r="F463" i="25"/>
  <c r="E463" i="25"/>
  <c r="D463" i="25"/>
  <c r="C463" i="25"/>
  <c r="A463" i="25"/>
  <c r="K462" i="25"/>
  <c r="J462" i="25"/>
  <c r="I462" i="25"/>
  <c r="H462" i="25"/>
  <c r="G462" i="25"/>
  <c r="F462" i="25"/>
  <c r="E462" i="25"/>
  <c r="D462" i="25"/>
  <c r="C462" i="25"/>
  <c r="A462" i="25"/>
  <c r="K461" i="25"/>
  <c r="J461" i="25"/>
  <c r="I461" i="25"/>
  <c r="H461" i="25"/>
  <c r="G461" i="25"/>
  <c r="F461" i="25"/>
  <c r="E461" i="25"/>
  <c r="D461" i="25"/>
  <c r="C461" i="25"/>
  <c r="A461" i="25"/>
  <c r="K460" i="25"/>
  <c r="J460" i="25"/>
  <c r="I460" i="25"/>
  <c r="H460" i="25"/>
  <c r="G460" i="25"/>
  <c r="F460" i="25"/>
  <c r="E460" i="25"/>
  <c r="D460" i="25"/>
  <c r="C460" i="25"/>
  <c r="A460" i="25"/>
  <c r="K459" i="25"/>
  <c r="J459" i="25"/>
  <c r="I459" i="25"/>
  <c r="H459" i="25"/>
  <c r="G459" i="25"/>
  <c r="F459" i="25"/>
  <c r="E459" i="25"/>
  <c r="D459" i="25"/>
  <c r="C459" i="25"/>
  <c r="A459" i="25"/>
  <c r="K458" i="25"/>
  <c r="J458" i="25"/>
  <c r="I458" i="25"/>
  <c r="H458" i="25"/>
  <c r="G458" i="25"/>
  <c r="F458" i="25"/>
  <c r="E458" i="25"/>
  <c r="D458" i="25"/>
  <c r="C458" i="25"/>
  <c r="A458" i="25"/>
  <c r="K457" i="25"/>
  <c r="J457" i="25"/>
  <c r="I457" i="25"/>
  <c r="H457" i="25"/>
  <c r="G457" i="25"/>
  <c r="F457" i="25"/>
  <c r="E457" i="25"/>
  <c r="D457" i="25"/>
  <c r="C457" i="25"/>
  <c r="A457" i="25"/>
  <c r="K456" i="25"/>
  <c r="J456" i="25"/>
  <c r="I456" i="25"/>
  <c r="H456" i="25"/>
  <c r="G456" i="25"/>
  <c r="F456" i="25"/>
  <c r="E456" i="25"/>
  <c r="D456" i="25"/>
  <c r="C456" i="25"/>
  <c r="A456" i="25"/>
  <c r="K455" i="25"/>
  <c r="J455" i="25"/>
  <c r="I455" i="25"/>
  <c r="H455" i="25"/>
  <c r="G455" i="25"/>
  <c r="F455" i="25"/>
  <c r="E455" i="25"/>
  <c r="D455" i="25"/>
  <c r="C455" i="25"/>
  <c r="A455" i="25"/>
  <c r="K454" i="25"/>
  <c r="J454" i="25"/>
  <c r="I454" i="25"/>
  <c r="H454" i="25"/>
  <c r="G454" i="25"/>
  <c r="F454" i="25"/>
  <c r="E454" i="25"/>
  <c r="D454" i="25"/>
  <c r="C454" i="25"/>
  <c r="A454" i="25"/>
  <c r="K453" i="25"/>
  <c r="J453" i="25"/>
  <c r="I453" i="25"/>
  <c r="H453" i="25"/>
  <c r="G453" i="25"/>
  <c r="F453" i="25"/>
  <c r="E453" i="25"/>
  <c r="D453" i="25"/>
  <c r="C453" i="25"/>
  <c r="A453" i="25"/>
  <c r="K452" i="25"/>
  <c r="J452" i="25"/>
  <c r="I452" i="25"/>
  <c r="H452" i="25"/>
  <c r="G452" i="25"/>
  <c r="F452" i="25"/>
  <c r="E452" i="25"/>
  <c r="D452" i="25"/>
  <c r="C452" i="25"/>
  <c r="A452" i="25"/>
  <c r="K451" i="25"/>
  <c r="J451" i="25"/>
  <c r="I451" i="25"/>
  <c r="H451" i="25"/>
  <c r="G451" i="25"/>
  <c r="F451" i="25"/>
  <c r="E451" i="25"/>
  <c r="D451" i="25"/>
  <c r="C451" i="25"/>
  <c r="A451" i="25"/>
  <c r="K450" i="25"/>
  <c r="J450" i="25"/>
  <c r="I450" i="25"/>
  <c r="H450" i="25"/>
  <c r="G450" i="25"/>
  <c r="F450" i="25"/>
  <c r="E450" i="25"/>
  <c r="D450" i="25"/>
  <c r="C450" i="25"/>
  <c r="A450" i="25"/>
  <c r="K449" i="25"/>
  <c r="J449" i="25"/>
  <c r="I449" i="25"/>
  <c r="H449" i="25"/>
  <c r="G449" i="25"/>
  <c r="F449" i="25"/>
  <c r="E449" i="25"/>
  <c r="D449" i="25"/>
  <c r="C449" i="25"/>
  <c r="A449" i="25"/>
  <c r="K448" i="25"/>
  <c r="J448" i="25"/>
  <c r="I448" i="25"/>
  <c r="H448" i="25"/>
  <c r="G448" i="25"/>
  <c r="F448" i="25"/>
  <c r="E448" i="25"/>
  <c r="D448" i="25"/>
  <c r="C448" i="25"/>
  <c r="A448" i="25"/>
  <c r="K447" i="25"/>
  <c r="J447" i="25"/>
  <c r="I447" i="25"/>
  <c r="H447" i="25"/>
  <c r="G447" i="25"/>
  <c r="F447" i="25"/>
  <c r="E447" i="25"/>
  <c r="D447" i="25"/>
  <c r="C447" i="25"/>
  <c r="A447" i="25"/>
  <c r="K446" i="25"/>
  <c r="J446" i="25"/>
  <c r="I446" i="25"/>
  <c r="H446" i="25"/>
  <c r="G446" i="25"/>
  <c r="F446" i="25"/>
  <c r="E446" i="25"/>
  <c r="D446" i="25"/>
  <c r="C446" i="25"/>
  <c r="A446" i="25"/>
  <c r="K445" i="25"/>
  <c r="J445" i="25"/>
  <c r="I445" i="25"/>
  <c r="H445" i="25"/>
  <c r="G445" i="25"/>
  <c r="F445" i="25"/>
  <c r="E445" i="25"/>
  <c r="D445" i="25"/>
  <c r="C445" i="25"/>
  <c r="A445" i="25"/>
  <c r="K444" i="25"/>
  <c r="J444" i="25"/>
  <c r="I444" i="25"/>
  <c r="H444" i="25"/>
  <c r="G444" i="25"/>
  <c r="F444" i="25"/>
  <c r="E444" i="25"/>
  <c r="D444" i="25"/>
  <c r="C444" i="25"/>
  <c r="A444" i="25"/>
  <c r="K443" i="25"/>
  <c r="J443" i="25"/>
  <c r="I443" i="25"/>
  <c r="H443" i="25"/>
  <c r="G443" i="25"/>
  <c r="F443" i="25"/>
  <c r="E443" i="25"/>
  <c r="D443" i="25"/>
  <c r="C443" i="25"/>
  <c r="A443" i="25"/>
  <c r="K442" i="25"/>
  <c r="J442" i="25"/>
  <c r="I442" i="25"/>
  <c r="H442" i="25"/>
  <c r="G442" i="25"/>
  <c r="F442" i="25"/>
  <c r="E442" i="25"/>
  <c r="D442" i="25"/>
  <c r="C442" i="25"/>
  <c r="A442" i="25"/>
  <c r="K441" i="25"/>
  <c r="J441" i="25"/>
  <c r="I441" i="25"/>
  <c r="H441" i="25"/>
  <c r="G441" i="25"/>
  <c r="F441" i="25"/>
  <c r="E441" i="25"/>
  <c r="D441" i="25"/>
  <c r="C441" i="25"/>
  <c r="A441" i="25"/>
  <c r="K440" i="25"/>
  <c r="J440" i="25"/>
  <c r="I440" i="25"/>
  <c r="H440" i="25"/>
  <c r="G440" i="25"/>
  <c r="F440" i="25"/>
  <c r="E440" i="25"/>
  <c r="D440" i="25"/>
  <c r="C440" i="25"/>
  <c r="A440" i="25"/>
  <c r="K439" i="25"/>
  <c r="J439" i="25"/>
  <c r="I439" i="25"/>
  <c r="H439" i="25"/>
  <c r="G439" i="25"/>
  <c r="F439" i="25"/>
  <c r="E439" i="25"/>
  <c r="D439" i="25"/>
  <c r="C439" i="25"/>
  <c r="A439" i="25"/>
  <c r="K438" i="25"/>
  <c r="J438" i="25"/>
  <c r="I438" i="25"/>
  <c r="H438" i="25"/>
  <c r="G438" i="25"/>
  <c r="F438" i="25"/>
  <c r="E438" i="25"/>
  <c r="D438" i="25"/>
  <c r="C438" i="25"/>
  <c r="A438" i="25"/>
  <c r="K437" i="25"/>
  <c r="J437" i="25"/>
  <c r="I437" i="25"/>
  <c r="H437" i="25"/>
  <c r="G437" i="25"/>
  <c r="F437" i="25"/>
  <c r="E437" i="25"/>
  <c r="D437" i="25"/>
  <c r="C437" i="25"/>
  <c r="A437" i="25"/>
  <c r="K436" i="25"/>
  <c r="J436" i="25"/>
  <c r="I436" i="25"/>
  <c r="H436" i="25"/>
  <c r="G436" i="25"/>
  <c r="F436" i="25"/>
  <c r="E436" i="25"/>
  <c r="D436" i="25"/>
  <c r="C436" i="25"/>
  <c r="A436" i="25"/>
  <c r="K435" i="25"/>
  <c r="J435" i="25"/>
  <c r="I435" i="25"/>
  <c r="H435" i="25"/>
  <c r="G435" i="25"/>
  <c r="F435" i="25"/>
  <c r="E435" i="25"/>
  <c r="D435" i="25"/>
  <c r="C435" i="25"/>
  <c r="A435" i="25"/>
  <c r="K434" i="25"/>
  <c r="J434" i="25"/>
  <c r="I434" i="25"/>
  <c r="H434" i="25"/>
  <c r="G434" i="25"/>
  <c r="F434" i="25"/>
  <c r="E434" i="25"/>
  <c r="D434" i="25"/>
  <c r="C434" i="25"/>
  <c r="A434" i="25"/>
  <c r="K433" i="25"/>
  <c r="J433" i="25"/>
  <c r="I433" i="25"/>
  <c r="H433" i="25"/>
  <c r="G433" i="25"/>
  <c r="F433" i="25"/>
  <c r="E433" i="25"/>
  <c r="D433" i="25"/>
  <c r="C433" i="25"/>
  <c r="A433" i="25"/>
  <c r="K432" i="25"/>
  <c r="J432" i="25"/>
  <c r="I432" i="25"/>
  <c r="H432" i="25"/>
  <c r="G432" i="25"/>
  <c r="F432" i="25"/>
  <c r="E432" i="25"/>
  <c r="D432" i="25"/>
  <c r="C432" i="25"/>
  <c r="A432" i="25"/>
  <c r="K467" i="24"/>
  <c r="J467" i="24"/>
  <c r="I467" i="24"/>
  <c r="H467" i="24"/>
  <c r="G467" i="24"/>
  <c r="F467" i="24"/>
  <c r="E467" i="24"/>
  <c r="D467" i="24"/>
  <c r="C467" i="24"/>
  <c r="B467" i="24"/>
  <c r="A467" i="24"/>
  <c r="K466" i="24"/>
  <c r="J466" i="24"/>
  <c r="I466" i="24"/>
  <c r="H466" i="24"/>
  <c r="G466" i="24"/>
  <c r="F466" i="24"/>
  <c r="E466" i="24"/>
  <c r="D466" i="24"/>
  <c r="C466" i="24"/>
  <c r="A466" i="24"/>
  <c r="K465" i="24"/>
  <c r="J465" i="24"/>
  <c r="I465" i="24"/>
  <c r="H465" i="24"/>
  <c r="G465" i="24"/>
  <c r="F465" i="24"/>
  <c r="E465" i="24"/>
  <c r="D465" i="24"/>
  <c r="C465" i="24"/>
  <c r="A465" i="24"/>
  <c r="K464" i="24"/>
  <c r="J464" i="24"/>
  <c r="I464" i="24"/>
  <c r="H464" i="24"/>
  <c r="G464" i="24"/>
  <c r="F464" i="24"/>
  <c r="E464" i="24"/>
  <c r="D464" i="24"/>
  <c r="C464" i="24"/>
  <c r="A464" i="24"/>
  <c r="K463" i="24"/>
  <c r="J463" i="24"/>
  <c r="I463" i="24"/>
  <c r="H463" i="24"/>
  <c r="G463" i="24"/>
  <c r="F463" i="24"/>
  <c r="E463" i="24"/>
  <c r="D463" i="24"/>
  <c r="C463" i="24"/>
  <c r="A463" i="24"/>
  <c r="K462" i="24"/>
  <c r="J462" i="24"/>
  <c r="I462" i="24"/>
  <c r="H462" i="24"/>
  <c r="G462" i="24"/>
  <c r="F462" i="24"/>
  <c r="E462" i="24"/>
  <c r="D462" i="24"/>
  <c r="C462" i="24"/>
  <c r="A462" i="24"/>
  <c r="K461" i="24"/>
  <c r="J461" i="24"/>
  <c r="I461" i="24"/>
  <c r="H461" i="24"/>
  <c r="G461" i="24"/>
  <c r="F461" i="24"/>
  <c r="E461" i="24"/>
  <c r="D461" i="24"/>
  <c r="C461" i="24"/>
  <c r="A461" i="24"/>
  <c r="K460" i="24"/>
  <c r="J460" i="24"/>
  <c r="I460" i="24"/>
  <c r="H460" i="24"/>
  <c r="G460" i="24"/>
  <c r="F460" i="24"/>
  <c r="E460" i="24"/>
  <c r="D460" i="24"/>
  <c r="C460" i="24"/>
  <c r="A460" i="24"/>
  <c r="K459" i="24"/>
  <c r="J459" i="24"/>
  <c r="I459" i="24"/>
  <c r="H459" i="24"/>
  <c r="G459" i="24"/>
  <c r="F459" i="24"/>
  <c r="E459" i="24"/>
  <c r="D459" i="24"/>
  <c r="C459" i="24"/>
  <c r="A459" i="24"/>
  <c r="K458" i="24"/>
  <c r="J458" i="24"/>
  <c r="I458" i="24"/>
  <c r="H458" i="24"/>
  <c r="G458" i="24"/>
  <c r="F458" i="24"/>
  <c r="E458" i="24"/>
  <c r="D458" i="24"/>
  <c r="C458" i="24"/>
  <c r="A458" i="24"/>
  <c r="K457" i="24"/>
  <c r="J457" i="24"/>
  <c r="I457" i="24"/>
  <c r="H457" i="24"/>
  <c r="G457" i="24"/>
  <c r="F457" i="24"/>
  <c r="E457" i="24"/>
  <c r="D457" i="24"/>
  <c r="C457" i="24"/>
  <c r="A457" i="24"/>
  <c r="K456" i="24"/>
  <c r="J456" i="24"/>
  <c r="I456" i="24"/>
  <c r="H456" i="24"/>
  <c r="G456" i="24"/>
  <c r="F456" i="24"/>
  <c r="E456" i="24"/>
  <c r="D456" i="24"/>
  <c r="C456" i="24"/>
  <c r="A456" i="24"/>
  <c r="K455" i="24"/>
  <c r="J455" i="24"/>
  <c r="I455" i="24"/>
  <c r="H455" i="24"/>
  <c r="G455" i="24"/>
  <c r="F455" i="24"/>
  <c r="E455" i="24"/>
  <c r="D455" i="24"/>
  <c r="C455" i="24"/>
  <c r="A455" i="24"/>
  <c r="K454" i="24"/>
  <c r="J454" i="24"/>
  <c r="I454" i="24"/>
  <c r="H454" i="24"/>
  <c r="G454" i="24"/>
  <c r="F454" i="24"/>
  <c r="E454" i="24"/>
  <c r="D454" i="24"/>
  <c r="C454" i="24"/>
  <c r="A454" i="24"/>
  <c r="K453" i="24"/>
  <c r="J453" i="24"/>
  <c r="I453" i="24"/>
  <c r="H453" i="24"/>
  <c r="G453" i="24"/>
  <c r="F453" i="24"/>
  <c r="E453" i="24"/>
  <c r="D453" i="24"/>
  <c r="C453" i="24"/>
  <c r="A453" i="24"/>
  <c r="K452" i="24"/>
  <c r="J452" i="24"/>
  <c r="I452" i="24"/>
  <c r="H452" i="24"/>
  <c r="G452" i="24"/>
  <c r="F452" i="24"/>
  <c r="E452" i="24"/>
  <c r="D452" i="24"/>
  <c r="C452" i="24"/>
  <c r="A452" i="24"/>
  <c r="K451" i="24"/>
  <c r="J451" i="24"/>
  <c r="I451" i="24"/>
  <c r="H451" i="24"/>
  <c r="G451" i="24"/>
  <c r="F451" i="24"/>
  <c r="E451" i="24"/>
  <c r="D451" i="24"/>
  <c r="C451" i="24"/>
  <c r="A451" i="24"/>
  <c r="K450" i="24"/>
  <c r="J450" i="24"/>
  <c r="I450" i="24"/>
  <c r="H450" i="24"/>
  <c r="G450" i="24"/>
  <c r="F450" i="24"/>
  <c r="E450" i="24"/>
  <c r="D450" i="24"/>
  <c r="C450" i="24"/>
  <c r="A450" i="24"/>
  <c r="K449" i="24"/>
  <c r="J449" i="24"/>
  <c r="I449" i="24"/>
  <c r="H449" i="24"/>
  <c r="G449" i="24"/>
  <c r="F449" i="24"/>
  <c r="E449" i="24"/>
  <c r="D449" i="24"/>
  <c r="C449" i="24"/>
  <c r="A449" i="24"/>
  <c r="K448" i="24"/>
  <c r="J448" i="24"/>
  <c r="I448" i="24"/>
  <c r="H448" i="24"/>
  <c r="G448" i="24"/>
  <c r="F448" i="24"/>
  <c r="E448" i="24"/>
  <c r="D448" i="24"/>
  <c r="C448" i="24"/>
  <c r="A448" i="24"/>
  <c r="K447" i="24"/>
  <c r="J447" i="24"/>
  <c r="I447" i="24"/>
  <c r="H447" i="24"/>
  <c r="G447" i="24"/>
  <c r="F447" i="24"/>
  <c r="E447" i="24"/>
  <c r="D447" i="24"/>
  <c r="C447" i="24"/>
  <c r="A447" i="24"/>
  <c r="K446" i="24"/>
  <c r="J446" i="24"/>
  <c r="I446" i="24"/>
  <c r="H446" i="24"/>
  <c r="G446" i="24"/>
  <c r="F446" i="24"/>
  <c r="E446" i="24"/>
  <c r="D446" i="24"/>
  <c r="C446" i="24"/>
  <c r="A446" i="24"/>
  <c r="K445" i="24"/>
  <c r="J445" i="24"/>
  <c r="I445" i="24"/>
  <c r="H445" i="24"/>
  <c r="G445" i="24"/>
  <c r="F445" i="24"/>
  <c r="E445" i="24"/>
  <c r="D445" i="24"/>
  <c r="C445" i="24"/>
  <c r="A445" i="24"/>
  <c r="K444" i="24"/>
  <c r="J444" i="24"/>
  <c r="I444" i="24"/>
  <c r="H444" i="24"/>
  <c r="G444" i="24"/>
  <c r="F444" i="24"/>
  <c r="E444" i="24"/>
  <c r="D444" i="24"/>
  <c r="C444" i="24"/>
  <c r="A444" i="24"/>
  <c r="K443" i="24"/>
  <c r="J443" i="24"/>
  <c r="I443" i="24"/>
  <c r="H443" i="24"/>
  <c r="G443" i="24"/>
  <c r="F443" i="24"/>
  <c r="E443" i="24"/>
  <c r="D443" i="24"/>
  <c r="C443" i="24"/>
  <c r="A443" i="24"/>
  <c r="K442" i="24"/>
  <c r="J442" i="24"/>
  <c r="I442" i="24"/>
  <c r="H442" i="24"/>
  <c r="G442" i="24"/>
  <c r="F442" i="24"/>
  <c r="E442" i="24"/>
  <c r="D442" i="24"/>
  <c r="C442" i="24"/>
  <c r="A442" i="24"/>
  <c r="K441" i="24"/>
  <c r="J441" i="24"/>
  <c r="I441" i="24"/>
  <c r="H441" i="24"/>
  <c r="G441" i="24"/>
  <c r="F441" i="24"/>
  <c r="E441" i="24"/>
  <c r="D441" i="24"/>
  <c r="C441" i="24"/>
  <c r="A441" i="24"/>
  <c r="K440" i="24"/>
  <c r="J440" i="24"/>
  <c r="I440" i="24"/>
  <c r="H440" i="24"/>
  <c r="G440" i="24"/>
  <c r="F440" i="24"/>
  <c r="E440" i="24"/>
  <c r="D440" i="24"/>
  <c r="C440" i="24"/>
  <c r="A440" i="24"/>
  <c r="K439" i="24"/>
  <c r="J439" i="24"/>
  <c r="I439" i="24"/>
  <c r="H439" i="24"/>
  <c r="G439" i="24"/>
  <c r="F439" i="24"/>
  <c r="E439" i="24"/>
  <c r="D439" i="24"/>
  <c r="C439" i="24"/>
  <c r="A439" i="24"/>
  <c r="K438" i="24"/>
  <c r="J438" i="24"/>
  <c r="I438" i="24"/>
  <c r="H438" i="24"/>
  <c r="G438" i="24"/>
  <c r="F438" i="24"/>
  <c r="E438" i="24"/>
  <c r="D438" i="24"/>
  <c r="C438" i="24"/>
  <c r="A438" i="24"/>
  <c r="K437" i="24"/>
  <c r="J437" i="24"/>
  <c r="I437" i="24"/>
  <c r="H437" i="24"/>
  <c r="G437" i="24"/>
  <c r="F437" i="24"/>
  <c r="E437" i="24"/>
  <c r="D437" i="24"/>
  <c r="C437" i="24"/>
  <c r="A437" i="24"/>
  <c r="K436" i="24"/>
  <c r="J436" i="24"/>
  <c r="I436" i="24"/>
  <c r="H436" i="24"/>
  <c r="G436" i="24"/>
  <c r="F436" i="24"/>
  <c r="E436" i="24"/>
  <c r="D436" i="24"/>
  <c r="C436" i="24"/>
  <c r="A436" i="24"/>
  <c r="K435" i="24"/>
  <c r="J435" i="24"/>
  <c r="I435" i="24"/>
  <c r="H435" i="24"/>
  <c r="G435" i="24"/>
  <c r="F435" i="24"/>
  <c r="E435" i="24"/>
  <c r="D435" i="24"/>
  <c r="C435" i="24"/>
  <c r="A435" i="24"/>
  <c r="K434" i="24"/>
  <c r="J434" i="24"/>
  <c r="I434" i="24"/>
  <c r="H434" i="24"/>
  <c r="G434" i="24"/>
  <c r="F434" i="24"/>
  <c r="E434" i="24"/>
  <c r="D434" i="24"/>
  <c r="C434" i="24"/>
  <c r="A434" i="24"/>
  <c r="K433" i="24"/>
  <c r="J433" i="24"/>
  <c r="I433" i="24"/>
  <c r="H433" i="24"/>
  <c r="G433" i="24"/>
  <c r="F433" i="24"/>
  <c r="E433" i="24"/>
  <c r="D433" i="24"/>
  <c r="C433" i="24"/>
  <c r="A433" i="24"/>
  <c r="K432" i="24"/>
  <c r="J432" i="24"/>
  <c r="I432" i="24"/>
  <c r="H432" i="24"/>
  <c r="G432" i="24"/>
  <c r="F432" i="24"/>
  <c r="E432" i="24"/>
  <c r="D432" i="24"/>
  <c r="C432" i="24"/>
  <c r="A432" i="24"/>
  <c r="K466" i="23"/>
  <c r="J466" i="23"/>
  <c r="I466" i="23"/>
  <c r="H466" i="23"/>
  <c r="G466" i="23"/>
  <c r="F466" i="23"/>
  <c r="E466" i="23"/>
  <c r="D466" i="23"/>
  <c r="C466" i="23"/>
  <c r="A466" i="23"/>
  <c r="K465" i="23"/>
  <c r="J465" i="23"/>
  <c r="I465" i="23"/>
  <c r="H465" i="23"/>
  <c r="G465" i="23"/>
  <c r="F465" i="23"/>
  <c r="E465" i="23"/>
  <c r="D465" i="23"/>
  <c r="C465" i="23"/>
  <c r="A465" i="23"/>
  <c r="K464" i="23"/>
  <c r="J464" i="23"/>
  <c r="I464" i="23"/>
  <c r="H464" i="23"/>
  <c r="G464" i="23"/>
  <c r="F464" i="23"/>
  <c r="E464" i="23"/>
  <c r="D464" i="23"/>
  <c r="C464" i="23"/>
  <c r="A464" i="23"/>
  <c r="K463" i="23"/>
  <c r="J463" i="23"/>
  <c r="I463" i="23"/>
  <c r="H463" i="23"/>
  <c r="G463" i="23"/>
  <c r="F463" i="23"/>
  <c r="E463" i="23"/>
  <c r="D463" i="23"/>
  <c r="C463" i="23"/>
  <c r="A463" i="23"/>
  <c r="K462" i="23"/>
  <c r="J462" i="23"/>
  <c r="I462" i="23"/>
  <c r="H462" i="23"/>
  <c r="G462" i="23"/>
  <c r="F462" i="23"/>
  <c r="E462" i="23"/>
  <c r="D462" i="23"/>
  <c r="C462" i="23"/>
  <c r="A462" i="23"/>
  <c r="K461" i="23"/>
  <c r="J461" i="23"/>
  <c r="I461" i="23"/>
  <c r="H461" i="23"/>
  <c r="G461" i="23"/>
  <c r="F461" i="23"/>
  <c r="E461" i="23"/>
  <c r="D461" i="23"/>
  <c r="C461" i="23"/>
  <c r="A461" i="23"/>
  <c r="K460" i="23"/>
  <c r="J460" i="23"/>
  <c r="I460" i="23"/>
  <c r="H460" i="23"/>
  <c r="G460" i="23"/>
  <c r="F460" i="23"/>
  <c r="E460" i="23"/>
  <c r="D460" i="23"/>
  <c r="C460" i="23"/>
  <c r="A460" i="23"/>
  <c r="K459" i="23"/>
  <c r="J459" i="23"/>
  <c r="I459" i="23"/>
  <c r="H459" i="23"/>
  <c r="G459" i="23"/>
  <c r="F459" i="23"/>
  <c r="E459" i="23"/>
  <c r="D459" i="23"/>
  <c r="C459" i="23"/>
  <c r="A459" i="23"/>
  <c r="K458" i="23"/>
  <c r="J458" i="23"/>
  <c r="I458" i="23"/>
  <c r="H458" i="23"/>
  <c r="G458" i="23"/>
  <c r="F458" i="23"/>
  <c r="E458" i="23"/>
  <c r="D458" i="23"/>
  <c r="C458" i="23"/>
  <c r="A458" i="23"/>
  <c r="K457" i="23"/>
  <c r="J457" i="23"/>
  <c r="I457" i="23"/>
  <c r="H457" i="23"/>
  <c r="G457" i="23"/>
  <c r="F457" i="23"/>
  <c r="E457" i="23"/>
  <c r="D457" i="23"/>
  <c r="C457" i="23"/>
  <c r="A457" i="23"/>
  <c r="K456" i="23"/>
  <c r="J456" i="23"/>
  <c r="I456" i="23"/>
  <c r="H456" i="23"/>
  <c r="G456" i="23"/>
  <c r="F456" i="23"/>
  <c r="E456" i="23"/>
  <c r="D456" i="23"/>
  <c r="C456" i="23"/>
  <c r="A456" i="23"/>
  <c r="K455" i="23"/>
  <c r="J455" i="23"/>
  <c r="I455" i="23"/>
  <c r="H455" i="23"/>
  <c r="G455" i="23"/>
  <c r="F455" i="23"/>
  <c r="E455" i="23"/>
  <c r="D455" i="23"/>
  <c r="C455" i="23"/>
  <c r="A455" i="23"/>
  <c r="K454" i="23"/>
  <c r="J454" i="23"/>
  <c r="I454" i="23"/>
  <c r="H454" i="23"/>
  <c r="G454" i="23"/>
  <c r="F454" i="23"/>
  <c r="E454" i="23"/>
  <c r="D454" i="23"/>
  <c r="C454" i="23"/>
  <c r="A454" i="23"/>
  <c r="K453" i="23"/>
  <c r="J453" i="23"/>
  <c r="I453" i="23"/>
  <c r="H453" i="23"/>
  <c r="G453" i="23"/>
  <c r="F453" i="23"/>
  <c r="E453" i="23"/>
  <c r="D453" i="23"/>
  <c r="C453" i="23"/>
  <c r="A453" i="23"/>
  <c r="K452" i="23"/>
  <c r="J452" i="23"/>
  <c r="I452" i="23"/>
  <c r="H452" i="23"/>
  <c r="G452" i="23"/>
  <c r="F452" i="23"/>
  <c r="E452" i="23"/>
  <c r="D452" i="23"/>
  <c r="C452" i="23"/>
  <c r="A452" i="23"/>
  <c r="K451" i="23"/>
  <c r="J451" i="23"/>
  <c r="I451" i="23"/>
  <c r="H451" i="23"/>
  <c r="G451" i="23"/>
  <c r="F451" i="23"/>
  <c r="E451" i="23"/>
  <c r="D451" i="23"/>
  <c r="C451" i="23"/>
  <c r="A451" i="23"/>
  <c r="K450" i="23"/>
  <c r="J450" i="23"/>
  <c r="I450" i="23"/>
  <c r="H450" i="23"/>
  <c r="G450" i="23"/>
  <c r="F450" i="23"/>
  <c r="E450" i="23"/>
  <c r="D450" i="23"/>
  <c r="C450" i="23"/>
  <c r="A450" i="23"/>
  <c r="K449" i="23"/>
  <c r="J449" i="23"/>
  <c r="I449" i="23"/>
  <c r="H449" i="23"/>
  <c r="G449" i="23"/>
  <c r="F449" i="23"/>
  <c r="E449" i="23"/>
  <c r="D449" i="23"/>
  <c r="C449" i="23"/>
  <c r="A449" i="23"/>
  <c r="K448" i="23"/>
  <c r="J448" i="23"/>
  <c r="I448" i="23"/>
  <c r="H448" i="23"/>
  <c r="G448" i="23"/>
  <c r="F448" i="23"/>
  <c r="E448" i="23"/>
  <c r="D448" i="23"/>
  <c r="C448" i="23"/>
  <c r="A448" i="23"/>
  <c r="K447" i="23"/>
  <c r="J447" i="23"/>
  <c r="I447" i="23"/>
  <c r="H447" i="23"/>
  <c r="G447" i="23"/>
  <c r="F447" i="23"/>
  <c r="E447" i="23"/>
  <c r="D447" i="23"/>
  <c r="C447" i="23"/>
  <c r="A447" i="23"/>
  <c r="K446" i="23"/>
  <c r="J446" i="23"/>
  <c r="I446" i="23"/>
  <c r="H446" i="23"/>
  <c r="G446" i="23"/>
  <c r="F446" i="23"/>
  <c r="E446" i="23"/>
  <c r="D446" i="23"/>
  <c r="C446" i="23"/>
  <c r="A446" i="23"/>
  <c r="K445" i="23"/>
  <c r="J445" i="23"/>
  <c r="I445" i="23"/>
  <c r="H445" i="23"/>
  <c r="G445" i="23"/>
  <c r="F445" i="23"/>
  <c r="E445" i="23"/>
  <c r="D445" i="23"/>
  <c r="C445" i="23"/>
  <c r="A445" i="23"/>
  <c r="K444" i="23"/>
  <c r="J444" i="23"/>
  <c r="I444" i="23"/>
  <c r="H444" i="23"/>
  <c r="G444" i="23"/>
  <c r="F444" i="23"/>
  <c r="E444" i="23"/>
  <c r="D444" i="23"/>
  <c r="C444" i="23"/>
  <c r="A444" i="23"/>
  <c r="K443" i="23"/>
  <c r="J443" i="23"/>
  <c r="I443" i="23"/>
  <c r="H443" i="23"/>
  <c r="G443" i="23"/>
  <c r="F443" i="23"/>
  <c r="E443" i="23"/>
  <c r="D443" i="23"/>
  <c r="C443" i="23"/>
  <c r="A443" i="23"/>
  <c r="K442" i="23"/>
  <c r="J442" i="23"/>
  <c r="I442" i="23"/>
  <c r="H442" i="23"/>
  <c r="G442" i="23"/>
  <c r="F442" i="23"/>
  <c r="E442" i="23"/>
  <c r="D442" i="23"/>
  <c r="C442" i="23"/>
  <c r="A442" i="23"/>
  <c r="K441" i="23"/>
  <c r="J441" i="23"/>
  <c r="I441" i="23"/>
  <c r="H441" i="23"/>
  <c r="G441" i="23"/>
  <c r="F441" i="23"/>
  <c r="E441" i="23"/>
  <c r="D441" i="23"/>
  <c r="C441" i="23"/>
  <c r="A441" i="23"/>
  <c r="K440" i="23"/>
  <c r="J440" i="23"/>
  <c r="I440" i="23"/>
  <c r="H440" i="23"/>
  <c r="G440" i="23"/>
  <c r="F440" i="23"/>
  <c r="E440" i="23"/>
  <c r="D440" i="23"/>
  <c r="C440" i="23"/>
  <c r="A440" i="23"/>
  <c r="K439" i="23"/>
  <c r="J439" i="23"/>
  <c r="I439" i="23"/>
  <c r="H439" i="23"/>
  <c r="G439" i="23"/>
  <c r="F439" i="23"/>
  <c r="E439" i="23"/>
  <c r="D439" i="23"/>
  <c r="C439" i="23"/>
  <c r="A439" i="23"/>
  <c r="K438" i="23"/>
  <c r="J438" i="23"/>
  <c r="I438" i="23"/>
  <c r="H438" i="23"/>
  <c r="G438" i="23"/>
  <c r="F438" i="23"/>
  <c r="E438" i="23"/>
  <c r="D438" i="23"/>
  <c r="C438" i="23"/>
  <c r="A438" i="23"/>
  <c r="K437" i="23"/>
  <c r="J437" i="23"/>
  <c r="I437" i="23"/>
  <c r="H437" i="23"/>
  <c r="G437" i="23"/>
  <c r="F437" i="23"/>
  <c r="E437" i="23"/>
  <c r="D437" i="23"/>
  <c r="C437" i="23"/>
  <c r="A437" i="23"/>
  <c r="K436" i="23"/>
  <c r="J436" i="23"/>
  <c r="I436" i="23"/>
  <c r="H436" i="23"/>
  <c r="G436" i="23"/>
  <c r="F436" i="23"/>
  <c r="E436" i="23"/>
  <c r="D436" i="23"/>
  <c r="C436" i="23"/>
  <c r="A436" i="23"/>
  <c r="K435" i="23"/>
  <c r="J435" i="23"/>
  <c r="I435" i="23"/>
  <c r="H435" i="23"/>
  <c r="G435" i="23"/>
  <c r="F435" i="23"/>
  <c r="E435" i="23"/>
  <c r="D435" i="23"/>
  <c r="C435" i="23"/>
  <c r="A435" i="23"/>
  <c r="K434" i="23"/>
  <c r="J434" i="23"/>
  <c r="I434" i="23"/>
  <c r="H434" i="23"/>
  <c r="G434" i="23"/>
  <c r="F434" i="23"/>
  <c r="E434" i="23"/>
  <c r="D434" i="23"/>
  <c r="C434" i="23"/>
  <c r="A434" i="23"/>
  <c r="K433" i="23"/>
  <c r="J433" i="23"/>
  <c r="I433" i="23"/>
  <c r="H433" i="23"/>
  <c r="G433" i="23"/>
  <c r="F433" i="23"/>
  <c r="E433" i="23"/>
  <c r="D433" i="23"/>
  <c r="C433" i="23"/>
  <c r="A433" i="23"/>
  <c r="K432" i="23"/>
  <c r="J432" i="23"/>
  <c r="I432" i="23"/>
  <c r="H432" i="23"/>
  <c r="G432" i="23"/>
  <c r="F432" i="23"/>
  <c r="E432" i="23"/>
  <c r="D432" i="23"/>
  <c r="C432" i="23"/>
  <c r="A432" i="23"/>
  <c r="K466" i="20"/>
  <c r="J466" i="20"/>
  <c r="I466" i="20"/>
  <c r="H466" i="20"/>
  <c r="G466" i="20"/>
  <c r="F466" i="20"/>
  <c r="E466" i="20"/>
  <c r="D466" i="20"/>
  <c r="C466" i="20"/>
  <c r="A466" i="20"/>
  <c r="K465" i="20"/>
  <c r="J465" i="20"/>
  <c r="I465" i="20"/>
  <c r="H465" i="20"/>
  <c r="G465" i="20"/>
  <c r="F465" i="20"/>
  <c r="E465" i="20"/>
  <c r="D465" i="20"/>
  <c r="C465" i="20"/>
  <c r="A465" i="20"/>
  <c r="K464" i="20"/>
  <c r="J464" i="20"/>
  <c r="I464" i="20"/>
  <c r="H464" i="20"/>
  <c r="G464" i="20"/>
  <c r="F464" i="20"/>
  <c r="E464" i="20"/>
  <c r="D464" i="20"/>
  <c r="C464" i="20"/>
  <c r="A464" i="20"/>
  <c r="K463" i="20"/>
  <c r="J463" i="20"/>
  <c r="I463" i="20"/>
  <c r="H463" i="20"/>
  <c r="G463" i="20"/>
  <c r="F463" i="20"/>
  <c r="E463" i="20"/>
  <c r="D463" i="20"/>
  <c r="C463" i="20"/>
  <c r="A463" i="20"/>
  <c r="K462" i="20"/>
  <c r="J462" i="20"/>
  <c r="I462" i="20"/>
  <c r="H462" i="20"/>
  <c r="G462" i="20"/>
  <c r="F462" i="20"/>
  <c r="E462" i="20"/>
  <c r="D462" i="20"/>
  <c r="C462" i="20"/>
  <c r="A462" i="20"/>
  <c r="K461" i="20"/>
  <c r="J461" i="20"/>
  <c r="I461" i="20"/>
  <c r="H461" i="20"/>
  <c r="G461" i="20"/>
  <c r="F461" i="20"/>
  <c r="E461" i="20"/>
  <c r="D461" i="20"/>
  <c r="C461" i="20"/>
  <c r="A461" i="20"/>
  <c r="K460" i="20"/>
  <c r="J460" i="20"/>
  <c r="I460" i="20"/>
  <c r="H460" i="20"/>
  <c r="G460" i="20"/>
  <c r="F460" i="20"/>
  <c r="E460" i="20"/>
  <c r="D460" i="20"/>
  <c r="C460" i="20"/>
  <c r="A460" i="20"/>
  <c r="K459" i="20"/>
  <c r="J459" i="20"/>
  <c r="I459" i="20"/>
  <c r="H459" i="20"/>
  <c r="G459" i="20"/>
  <c r="F459" i="20"/>
  <c r="E459" i="20"/>
  <c r="D459" i="20"/>
  <c r="C459" i="20"/>
  <c r="A459" i="20"/>
  <c r="K458" i="20"/>
  <c r="J458" i="20"/>
  <c r="I458" i="20"/>
  <c r="H458" i="20"/>
  <c r="G458" i="20"/>
  <c r="F458" i="20"/>
  <c r="E458" i="20"/>
  <c r="D458" i="20"/>
  <c r="C458" i="20"/>
  <c r="A458" i="20"/>
  <c r="K457" i="20"/>
  <c r="J457" i="20"/>
  <c r="I457" i="20"/>
  <c r="H457" i="20"/>
  <c r="G457" i="20"/>
  <c r="F457" i="20"/>
  <c r="E457" i="20"/>
  <c r="D457" i="20"/>
  <c r="C457" i="20"/>
  <c r="A457" i="20"/>
  <c r="K456" i="20"/>
  <c r="J456" i="20"/>
  <c r="I456" i="20"/>
  <c r="H456" i="20"/>
  <c r="G456" i="20"/>
  <c r="F456" i="20"/>
  <c r="E456" i="20"/>
  <c r="D456" i="20"/>
  <c r="C456" i="20"/>
  <c r="A456" i="20"/>
  <c r="K455" i="20"/>
  <c r="J455" i="20"/>
  <c r="I455" i="20"/>
  <c r="H455" i="20"/>
  <c r="G455" i="20"/>
  <c r="F455" i="20"/>
  <c r="E455" i="20"/>
  <c r="D455" i="20"/>
  <c r="C455" i="20"/>
  <c r="A455" i="20"/>
  <c r="K454" i="20"/>
  <c r="J454" i="20"/>
  <c r="I454" i="20"/>
  <c r="H454" i="20"/>
  <c r="G454" i="20"/>
  <c r="F454" i="20"/>
  <c r="E454" i="20"/>
  <c r="D454" i="20"/>
  <c r="C454" i="20"/>
  <c r="A454" i="20"/>
  <c r="K453" i="20"/>
  <c r="J453" i="20"/>
  <c r="I453" i="20"/>
  <c r="H453" i="20"/>
  <c r="G453" i="20"/>
  <c r="F453" i="20"/>
  <c r="E453" i="20"/>
  <c r="D453" i="20"/>
  <c r="C453" i="20"/>
  <c r="A453" i="20"/>
  <c r="K452" i="20"/>
  <c r="J452" i="20"/>
  <c r="I452" i="20"/>
  <c r="H452" i="20"/>
  <c r="G452" i="20"/>
  <c r="F452" i="20"/>
  <c r="E452" i="20"/>
  <c r="D452" i="20"/>
  <c r="C452" i="20"/>
  <c r="A452" i="20"/>
  <c r="K451" i="20"/>
  <c r="J451" i="20"/>
  <c r="I451" i="20"/>
  <c r="H451" i="20"/>
  <c r="G451" i="20"/>
  <c r="F451" i="20"/>
  <c r="E451" i="20"/>
  <c r="D451" i="20"/>
  <c r="C451" i="20"/>
  <c r="A451" i="20"/>
  <c r="K450" i="20"/>
  <c r="J450" i="20"/>
  <c r="I450" i="20"/>
  <c r="H450" i="20"/>
  <c r="G450" i="20"/>
  <c r="F450" i="20"/>
  <c r="E450" i="20"/>
  <c r="D450" i="20"/>
  <c r="C450" i="20"/>
  <c r="A450" i="20"/>
  <c r="K449" i="20"/>
  <c r="J449" i="20"/>
  <c r="I449" i="20"/>
  <c r="H449" i="20"/>
  <c r="G449" i="20"/>
  <c r="F449" i="20"/>
  <c r="E449" i="20"/>
  <c r="D449" i="20"/>
  <c r="C449" i="20"/>
  <c r="A449" i="20"/>
  <c r="K448" i="20"/>
  <c r="J448" i="20"/>
  <c r="I448" i="20"/>
  <c r="H448" i="20"/>
  <c r="G448" i="20"/>
  <c r="F448" i="20"/>
  <c r="E448" i="20"/>
  <c r="D448" i="20"/>
  <c r="C448" i="20"/>
  <c r="A448" i="20"/>
  <c r="K447" i="20"/>
  <c r="J447" i="20"/>
  <c r="I447" i="20"/>
  <c r="H447" i="20"/>
  <c r="G447" i="20"/>
  <c r="F447" i="20"/>
  <c r="E447" i="20"/>
  <c r="D447" i="20"/>
  <c r="C447" i="20"/>
  <c r="A447" i="20"/>
  <c r="K446" i="20"/>
  <c r="J446" i="20"/>
  <c r="I446" i="20"/>
  <c r="H446" i="20"/>
  <c r="G446" i="20"/>
  <c r="F446" i="20"/>
  <c r="E446" i="20"/>
  <c r="D446" i="20"/>
  <c r="C446" i="20"/>
  <c r="A446" i="20"/>
  <c r="K445" i="20"/>
  <c r="J445" i="20"/>
  <c r="I445" i="20"/>
  <c r="H445" i="20"/>
  <c r="G445" i="20"/>
  <c r="F445" i="20"/>
  <c r="E445" i="20"/>
  <c r="D445" i="20"/>
  <c r="C445" i="20"/>
  <c r="A445" i="20"/>
  <c r="K444" i="20"/>
  <c r="J444" i="20"/>
  <c r="I444" i="20"/>
  <c r="H444" i="20"/>
  <c r="G444" i="20"/>
  <c r="F444" i="20"/>
  <c r="E444" i="20"/>
  <c r="D444" i="20"/>
  <c r="C444" i="20"/>
  <c r="A444" i="20"/>
  <c r="K443" i="20"/>
  <c r="J443" i="20"/>
  <c r="I443" i="20"/>
  <c r="H443" i="20"/>
  <c r="G443" i="20"/>
  <c r="F443" i="20"/>
  <c r="E443" i="20"/>
  <c r="D443" i="20"/>
  <c r="C443" i="20"/>
  <c r="A443" i="20"/>
  <c r="K442" i="20"/>
  <c r="J442" i="20"/>
  <c r="I442" i="20"/>
  <c r="H442" i="20"/>
  <c r="G442" i="20"/>
  <c r="F442" i="20"/>
  <c r="E442" i="20"/>
  <c r="D442" i="20"/>
  <c r="C442" i="20"/>
  <c r="A442" i="20"/>
  <c r="K441" i="20"/>
  <c r="J441" i="20"/>
  <c r="I441" i="20"/>
  <c r="H441" i="20"/>
  <c r="G441" i="20"/>
  <c r="F441" i="20"/>
  <c r="E441" i="20"/>
  <c r="D441" i="20"/>
  <c r="C441" i="20"/>
  <c r="A441" i="20"/>
  <c r="K440" i="20"/>
  <c r="J440" i="20"/>
  <c r="I440" i="20"/>
  <c r="H440" i="20"/>
  <c r="G440" i="20"/>
  <c r="F440" i="20"/>
  <c r="E440" i="20"/>
  <c r="D440" i="20"/>
  <c r="C440" i="20"/>
  <c r="A440" i="20"/>
  <c r="K439" i="20"/>
  <c r="J439" i="20"/>
  <c r="I439" i="20"/>
  <c r="H439" i="20"/>
  <c r="G439" i="20"/>
  <c r="F439" i="20"/>
  <c r="E439" i="20"/>
  <c r="D439" i="20"/>
  <c r="C439" i="20"/>
  <c r="A439" i="20"/>
  <c r="K438" i="20"/>
  <c r="J438" i="20"/>
  <c r="I438" i="20"/>
  <c r="H438" i="20"/>
  <c r="G438" i="20"/>
  <c r="F438" i="20"/>
  <c r="E438" i="20"/>
  <c r="D438" i="20"/>
  <c r="C438" i="20"/>
  <c r="A438" i="20"/>
  <c r="K437" i="20"/>
  <c r="J437" i="20"/>
  <c r="I437" i="20"/>
  <c r="H437" i="20"/>
  <c r="G437" i="20"/>
  <c r="F437" i="20"/>
  <c r="E437" i="20"/>
  <c r="D437" i="20"/>
  <c r="C437" i="20"/>
  <c r="A437" i="20"/>
  <c r="K436" i="20"/>
  <c r="J436" i="20"/>
  <c r="I436" i="20"/>
  <c r="H436" i="20"/>
  <c r="G436" i="20"/>
  <c r="F436" i="20"/>
  <c r="E436" i="20"/>
  <c r="D436" i="20"/>
  <c r="C436" i="20"/>
  <c r="A436" i="20"/>
  <c r="K435" i="20"/>
  <c r="J435" i="20"/>
  <c r="I435" i="20"/>
  <c r="H435" i="20"/>
  <c r="G435" i="20"/>
  <c r="F435" i="20"/>
  <c r="E435" i="20"/>
  <c r="D435" i="20"/>
  <c r="C435" i="20"/>
  <c r="A435" i="20"/>
  <c r="K434" i="20"/>
  <c r="J434" i="20"/>
  <c r="I434" i="20"/>
  <c r="H434" i="20"/>
  <c r="G434" i="20"/>
  <c r="F434" i="20"/>
  <c r="E434" i="20"/>
  <c r="D434" i="20"/>
  <c r="C434" i="20"/>
  <c r="A434" i="20"/>
  <c r="K433" i="20"/>
  <c r="J433" i="20"/>
  <c r="I433" i="20"/>
  <c r="H433" i="20"/>
  <c r="G433" i="20"/>
  <c r="F433" i="20"/>
  <c r="E433" i="20"/>
  <c r="D433" i="20"/>
  <c r="C433" i="20"/>
  <c r="A433" i="20"/>
  <c r="K432" i="20"/>
  <c r="J432" i="20"/>
  <c r="I432" i="20"/>
  <c r="H432" i="20"/>
  <c r="G432" i="20"/>
  <c r="F432" i="20"/>
  <c r="E432" i="20"/>
  <c r="D432" i="20"/>
  <c r="C432" i="20"/>
  <c r="A432" i="20"/>
  <c r="M466" i="18"/>
  <c r="L466" i="18"/>
  <c r="K466" i="18"/>
  <c r="J466" i="18"/>
  <c r="I466" i="18"/>
  <c r="H466" i="18"/>
  <c r="G466" i="18"/>
  <c r="F466" i="18"/>
  <c r="E466" i="18"/>
  <c r="D466" i="18"/>
  <c r="C466" i="18"/>
  <c r="A466" i="18"/>
  <c r="M465" i="18"/>
  <c r="L465" i="18"/>
  <c r="K465" i="18"/>
  <c r="J465" i="18"/>
  <c r="I465" i="18"/>
  <c r="H465" i="18"/>
  <c r="G465" i="18"/>
  <c r="F465" i="18"/>
  <c r="E465" i="18"/>
  <c r="D465" i="18"/>
  <c r="C465" i="18"/>
  <c r="A465" i="18"/>
  <c r="M464" i="18"/>
  <c r="L464" i="18"/>
  <c r="K464" i="18"/>
  <c r="J464" i="18"/>
  <c r="I464" i="18"/>
  <c r="H464" i="18"/>
  <c r="G464" i="18"/>
  <c r="F464" i="18"/>
  <c r="E464" i="18"/>
  <c r="D464" i="18"/>
  <c r="C464" i="18"/>
  <c r="A464" i="18"/>
  <c r="M463" i="18"/>
  <c r="L463" i="18"/>
  <c r="K463" i="18"/>
  <c r="J463" i="18"/>
  <c r="I463" i="18"/>
  <c r="H463" i="18"/>
  <c r="G463" i="18"/>
  <c r="F463" i="18"/>
  <c r="E463" i="18"/>
  <c r="D463" i="18"/>
  <c r="C463" i="18"/>
  <c r="A463" i="18"/>
  <c r="M462" i="18"/>
  <c r="L462" i="18"/>
  <c r="K462" i="18"/>
  <c r="J462" i="18"/>
  <c r="I462" i="18"/>
  <c r="H462" i="18"/>
  <c r="G462" i="18"/>
  <c r="F462" i="18"/>
  <c r="E462" i="18"/>
  <c r="D462" i="18"/>
  <c r="C462" i="18"/>
  <c r="A462" i="18"/>
  <c r="M461" i="18"/>
  <c r="L461" i="18"/>
  <c r="K461" i="18"/>
  <c r="J461" i="18"/>
  <c r="I461" i="18"/>
  <c r="H461" i="18"/>
  <c r="G461" i="18"/>
  <c r="F461" i="18"/>
  <c r="E461" i="18"/>
  <c r="D461" i="18"/>
  <c r="C461" i="18"/>
  <c r="A461" i="18"/>
  <c r="M460" i="18"/>
  <c r="L460" i="18"/>
  <c r="K460" i="18"/>
  <c r="J460" i="18"/>
  <c r="I460" i="18"/>
  <c r="H460" i="18"/>
  <c r="G460" i="18"/>
  <c r="F460" i="18"/>
  <c r="E460" i="18"/>
  <c r="D460" i="18"/>
  <c r="C460" i="18"/>
  <c r="A460" i="18"/>
  <c r="M459" i="18"/>
  <c r="L459" i="18"/>
  <c r="K459" i="18"/>
  <c r="J459" i="18"/>
  <c r="I459" i="18"/>
  <c r="H459" i="18"/>
  <c r="G459" i="18"/>
  <c r="F459" i="18"/>
  <c r="E459" i="18"/>
  <c r="D459" i="18"/>
  <c r="C459" i="18"/>
  <c r="A459" i="18"/>
  <c r="M437" i="18"/>
  <c r="L437" i="18"/>
  <c r="K437" i="18"/>
  <c r="J437" i="18"/>
  <c r="I437" i="18"/>
  <c r="H437" i="18"/>
  <c r="G437" i="18"/>
  <c r="F437" i="18"/>
  <c r="E437" i="18"/>
  <c r="D437" i="18"/>
  <c r="C437" i="18"/>
  <c r="A437" i="18"/>
  <c r="M458" i="18"/>
  <c r="L458" i="18"/>
  <c r="K458" i="18"/>
  <c r="J458" i="18"/>
  <c r="I458" i="18"/>
  <c r="H458" i="18"/>
  <c r="G458" i="18"/>
  <c r="F458" i="18"/>
  <c r="E458" i="18"/>
  <c r="D458" i="18"/>
  <c r="C458" i="18"/>
  <c r="A458" i="18"/>
  <c r="M457" i="18"/>
  <c r="L457" i="18"/>
  <c r="K457" i="18"/>
  <c r="J457" i="18"/>
  <c r="I457" i="18"/>
  <c r="H457" i="18"/>
  <c r="G457" i="18"/>
  <c r="F457" i="18"/>
  <c r="E457" i="18"/>
  <c r="D457" i="18"/>
  <c r="C457" i="18"/>
  <c r="A457" i="18"/>
  <c r="M455" i="18"/>
  <c r="L455" i="18"/>
  <c r="K455" i="18"/>
  <c r="J455" i="18"/>
  <c r="I455" i="18"/>
  <c r="H455" i="18"/>
  <c r="G455" i="18"/>
  <c r="F455" i="18"/>
  <c r="E455" i="18"/>
  <c r="D455" i="18"/>
  <c r="C455" i="18"/>
  <c r="A455" i="18"/>
  <c r="M456" i="18"/>
  <c r="L456" i="18"/>
  <c r="K456" i="18"/>
  <c r="J456" i="18"/>
  <c r="I456" i="18"/>
  <c r="H456" i="18"/>
  <c r="G456" i="18"/>
  <c r="F456" i="18"/>
  <c r="E456" i="18"/>
  <c r="D456" i="18"/>
  <c r="C456" i="18"/>
  <c r="A456" i="18"/>
  <c r="M454" i="18"/>
  <c r="L454" i="18"/>
  <c r="K454" i="18"/>
  <c r="J454" i="18"/>
  <c r="I454" i="18"/>
  <c r="H454" i="18"/>
  <c r="G454" i="18"/>
  <c r="F454" i="18"/>
  <c r="E454" i="18"/>
  <c r="D454" i="18"/>
  <c r="C454" i="18"/>
  <c r="A454" i="18"/>
  <c r="M453" i="18"/>
  <c r="L453" i="18"/>
  <c r="K453" i="18"/>
  <c r="J453" i="18"/>
  <c r="I453" i="18"/>
  <c r="H453" i="18"/>
  <c r="G453" i="18"/>
  <c r="F453" i="18"/>
  <c r="E453" i="18"/>
  <c r="D453" i="18"/>
  <c r="C453" i="18"/>
  <c r="A453" i="18"/>
  <c r="M452" i="18"/>
  <c r="L452" i="18"/>
  <c r="K452" i="18"/>
  <c r="J452" i="18"/>
  <c r="I452" i="18"/>
  <c r="H452" i="18"/>
  <c r="G452" i="18"/>
  <c r="F452" i="18"/>
  <c r="E452" i="18"/>
  <c r="D452" i="18"/>
  <c r="C452" i="18"/>
  <c r="A452" i="18"/>
  <c r="M451" i="18"/>
  <c r="L451" i="18"/>
  <c r="K451" i="18"/>
  <c r="J451" i="18"/>
  <c r="I451" i="18"/>
  <c r="H451" i="18"/>
  <c r="G451" i="18"/>
  <c r="F451" i="18"/>
  <c r="E451" i="18"/>
  <c r="D451" i="18"/>
  <c r="C451" i="18"/>
  <c r="A451" i="18"/>
  <c r="M450" i="18"/>
  <c r="L450" i="18"/>
  <c r="K450" i="18"/>
  <c r="J450" i="18"/>
  <c r="I450" i="18"/>
  <c r="H450" i="18"/>
  <c r="G450" i="18"/>
  <c r="F450" i="18"/>
  <c r="E450" i="18"/>
  <c r="D450" i="18"/>
  <c r="C450" i="18"/>
  <c r="A450" i="18"/>
  <c r="M449" i="18"/>
  <c r="L449" i="18"/>
  <c r="K449" i="18"/>
  <c r="J449" i="18"/>
  <c r="I449" i="18"/>
  <c r="H449" i="18"/>
  <c r="G449" i="18"/>
  <c r="F449" i="18"/>
  <c r="E449" i="18"/>
  <c r="D449" i="18"/>
  <c r="C449" i="18"/>
  <c r="A449" i="18"/>
  <c r="M448" i="18"/>
  <c r="L448" i="18"/>
  <c r="K448" i="18"/>
  <c r="J448" i="18"/>
  <c r="I448" i="18"/>
  <c r="H448" i="18"/>
  <c r="G448" i="18"/>
  <c r="F448" i="18"/>
  <c r="E448" i="18"/>
  <c r="D448" i="18"/>
  <c r="C448" i="18"/>
  <c r="A448" i="18"/>
  <c r="M447" i="18"/>
  <c r="L447" i="18"/>
  <c r="K447" i="18"/>
  <c r="J447" i="18"/>
  <c r="I447" i="18"/>
  <c r="H447" i="18"/>
  <c r="G447" i="18"/>
  <c r="F447" i="18"/>
  <c r="E447" i="18"/>
  <c r="D447" i="18"/>
  <c r="C447" i="18"/>
  <c r="A447" i="18"/>
  <c r="M446" i="18"/>
  <c r="L446" i="18"/>
  <c r="K446" i="18"/>
  <c r="J446" i="18"/>
  <c r="I446" i="18"/>
  <c r="H446" i="18"/>
  <c r="G446" i="18"/>
  <c r="F446" i="18"/>
  <c r="E446" i="18"/>
  <c r="D446" i="18"/>
  <c r="C446" i="18"/>
  <c r="A446" i="18"/>
  <c r="M445" i="18"/>
  <c r="L445" i="18"/>
  <c r="K445" i="18"/>
  <c r="J445" i="18"/>
  <c r="I445" i="18"/>
  <c r="H445" i="18"/>
  <c r="G445" i="18"/>
  <c r="F445" i="18"/>
  <c r="E445" i="18"/>
  <c r="D445" i="18"/>
  <c r="C445" i="18"/>
  <c r="A445" i="18"/>
  <c r="M444" i="18"/>
  <c r="L444" i="18"/>
  <c r="K444" i="18"/>
  <c r="J444" i="18"/>
  <c r="I444" i="18"/>
  <c r="H444" i="18"/>
  <c r="G444" i="18"/>
  <c r="F444" i="18"/>
  <c r="E444" i="18"/>
  <c r="D444" i="18"/>
  <c r="C444" i="18"/>
  <c r="A444" i="18"/>
  <c r="M442" i="18"/>
  <c r="L442" i="18"/>
  <c r="K442" i="18"/>
  <c r="J442" i="18"/>
  <c r="I442" i="18"/>
  <c r="H442" i="18"/>
  <c r="G442" i="18"/>
  <c r="F442" i="18"/>
  <c r="E442" i="18"/>
  <c r="D442" i="18"/>
  <c r="C442" i="18"/>
  <c r="A442" i="18"/>
  <c r="M443" i="18"/>
  <c r="L443" i="18"/>
  <c r="K443" i="18"/>
  <c r="J443" i="18"/>
  <c r="I443" i="18"/>
  <c r="H443" i="18"/>
  <c r="G443" i="18"/>
  <c r="F443" i="18"/>
  <c r="E443" i="18"/>
  <c r="D443" i="18"/>
  <c r="C443" i="18"/>
  <c r="A443" i="18"/>
  <c r="M441" i="18"/>
  <c r="L441" i="18"/>
  <c r="K441" i="18"/>
  <c r="J441" i="18"/>
  <c r="I441" i="18"/>
  <c r="H441" i="18"/>
  <c r="G441" i="18"/>
  <c r="F441" i="18"/>
  <c r="E441" i="18"/>
  <c r="D441" i="18"/>
  <c r="C441" i="18"/>
  <c r="A441" i="18"/>
  <c r="M440" i="18"/>
  <c r="L440" i="18"/>
  <c r="K440" i="18"/>
  <c r="J440" i="18"/>
  <c r="I440" i="18"/>
  <c r="H440" i="18"/>
  <c r="G440" i="18"/>
  <c r="F440" i="18"/>
  <c r="E440" i="18"/>
  <c r="D440" i="18"/>
  <c r="C440" i="18"/>
  <c r="A440" i="18"/>
  <c r="M439" i="18"/>
  <c r="L439" i="18"/>
  <c r="K439" i="18"/>
  <c r="J439" i="18"/>
  <c r="I439" i="18"/>
  <c r="H439" i="18"/>
  <c r="G439" i="18"/>
  <c r="F439" i="18"/>
  <c r="E439" i="18"/>
  <c r="D439" i="18"/>
  <c r="C439" i="18"/>
  <c r="A439" i="18"/>
  <c r="M438" i="18"/>
  <c r="L438" i="18"/>
  <c r="K438" i="18"/>
  <c r="J438" i="18"/>
  <c r="I438" i="18"/>
  <c r="H438" i="18"/>
  <c r="G438" i="18"/>
  <c r="F438" i="18"/>
  <c r="E438" i="18"/>
  <c r="D438" i="18"/>
  <c r="C438" i="18"/>
  <c r="A438" i="18"/>
  <c r="M436" i="18"/>
  <c r="L436" i="18"/>
  <c r="K436" i="18"/>
  <c r="J436" i="18"/>
  <c r="I436" i="18"/>
  <c r="H436" i="18"/>
  <c r="G436" i="18"/>
  <c r="F436" i="18"/>
  <c r="E436" i="18"/>
  <c r="D436" i="18"/>
  <c r="C436" i="18"/>
  <c r="A436" i="18"/>
  <c r="M435" i="18"/>
  <c r="L435" i="18"/>
  <c r="K435" i="18"/>
  <c r="J435" i="18"/>
  <c r="I435" i="18"/>
  <c r="H435" i="18"/>
  <c r="G435" i="18"/>
  <c r="F435" i="18"/>
  <c r="E435" i="18"/>
  <c r="D435" i="18"/>
  <c r="C435" i="18"/>
  <c r="A435" i="18"/>
  <c r="M434" i="18"/>
  <c r="L434" i="18"/>
  <c r="K434" i="18"/>
  <c r="J434" i="18"/>
  <c r="I434" i="18"/>
  <c r="H434" i="18"/>
  <c r="G434" i="18"/>
  <c r="F434" i="18"/>
  <c r="E434" i="18"/>
  <c r="D434" i="18"/>
  <c r="C434" i="18"/>
  <c r="A434" i="18"/>
  <c r="M433" i="18"/>
  <c r="L433" i="18"/>
  <c r="K433" i="18"/>
  <c r="J433" i="18"/>
  <c r="I433" i="18"/>
  <c r="H433" i="18"/>
  <c r="G433" i="18"/>
  <c r="F433" i="18"/>
  <c r="E433" i="18"/>
  <c r="D433" i="18"/>
  <c r="C433" i="18"/>
  <c r="A433" i="18"/>
  <c r="M432" i="18"/>
  <c r="L432" i="18"/>
  <c r="K432" i="18"/>
  <c r="J432" i="18"/>
  <c r="I432" i="18"/>
  <c r="H432" i="18"/>
  <c r="G432" i="18"/>
  <c r="F432" i="18"/>
  <c r="E432" i="18"/>
  <c r="D432" i="18"/>
  <c r="C432" i="18"/>
  <c r="A432" i="18"/>
  <c r="K466" i="4"/>
  <c r="J466" i="4"/>
  <c r="I466" i="4"/>
  <c r="H466" i="4"/>
  <c r="G466" i="4"/>
  <c r="F466" i="4"/>
  <c r="E466" i="4"/>
  <c r="D466" i="4"/>
  <c r="C466" i="4"/>
  <c r="A466" i="4"/>
  <c r="K465" i="4"/>
  <c r="J465" i="4"/>
  <c r="I465" i="4"/>
  <c r="H465" i="4"/>
  <c r="G465" i="4"/>
  <c r="F465" i="4"/>
  <c r="E465" i="4"/>
  <c r="D465" i="4"/>
  <c r="C465" i="4"/>
  <c r="A465" i="4"/>
  <c r="K464" i="4"/>
  <c r="J464" i="4"/>
  <c r="I464" i="4"/>
  <c r="H464" i="4"/>
  <c r="G464" i="4"/>
  <c r="F464" i="4"/>
  <c r="E464" i="4"/>
  <c r="D464" i="4"/>
  <c r="C464" i="4"/>
  <c r="A464" i="4"/>
  <c r="K463" i="4"/>
  <c r="J463" i="4"/>
  <c r="I463" i="4"/>
  <c r="H463" i="4"/>
  <c r="G463" i="4"/>
  <c r="F463" i="4"/>
  <c r="E463" i="4"/>
  <c r="D463" i="4"/>
  <c r="C463" i="4"/>
  <c r="A463" i="4"/>
  <c r="K462" i="4"/>
  <c r="J462" i="4"/>
  <c r="I462" i="4"/>
  <c r="H462" i="4"/>
  <c r="G462" i="4"/>
  <c r="F462" i="4"/>
  <c r="E462" i="4"/>
  <c r="D462" i="4"/>
  <c r="C462" i="4"/>
  <c r="A462" i="4"/>
  <c r="K461" i="4"/>
  <c r="J461" i="4"/>
  <c r="I461" i="4"/>
  <c r="H461" i="4"/>
  <c r="G461" i="4"/>
  <c r="F461" i="4"/>
  <c r="E461" i="4"/>
  <c r="D461" i="4"/>
  <c r="C461" i="4"/>
  <c r="A461" i="4"/>
  <c r="K460" i="4"/>
  <c r="J460" i="4"/>
  <c r="I460" i="4"/>
  <c r="H460" i="4"/>
  <c r="G460" i="4"/>
  <c r="F460" i="4"/>
  <c r="E460" i="4"/>
  <c r="D460" i="4"/>
  <c r="C460" i="4"/>
  <c r="A460" i="4"/>
  <c r="K459" i="4"/>
  <c r="J459" i="4"/>
  <c r="I459" i="4"/>
  <c r="H459" i="4"/>
  <c r="G459" i="4"/>
  <c r="F459" i="4"/>
  <c r="E459" i="4"/>
  <c r="D459" i="4"/>
  <c r="C459" i="4"/>
  <c r="A459" i="4"/>
  <c r="K458" i="4"/>
  <c r="J458" i="4"/>
  <c r="I458" i="4"/>
  <c r="H458" i="4"/>
  <c r="G458" i="4"/>
  <c r="F458" i="4"/>
  <c r="E458" i="4"/>
  <c r="D458" i="4"/>
  <c r="C458" i="4"/>
  <c r="A458" i="4"/>
  <c r="K457" i="4"/>
  <c r="J457" i="4"/>
  <c r="I457" i="4"/>
  <c r="H457" i="4"/>
  <c r="G457" i="4"/>
  <c r="F457" i="4"/>
  <c r="E457" i="4"/>
  <c r="D457" i="4"/>
  <c r="C457" i="4"/>
  <c r="A457" i="4"/>
  <c r="K456" i="4"/>
  <c r="J456" i="4"/>
  <c r="I456" i="4"/>
  <c r="H456" i="4"/>
  <c r="G456" i="4"/>
  <c r="F456" i="4"/>
  <c r="E456" i="4"/>
  <c r="D456" i="4"/>
  <c r="C456" i="4"/>
  <c r="A456" i="4"/>
  <c r="K455" i="4"/>
  <c r="J455" i="4"/>
  <c r="I455" i="4"/>
  <c r="H455" i="4"/>
  <c r="G455" i="4"/>
  <c r="F455" i="4"/>
  <c r="E455" i="4"/>
  <c r="D455" i="4"/>
  <c r="C455" i="4"/>
  <c r="A455" i="4"/>
  <c r="K454" i="4"/>
  <c r="J454" i="4"/>
  <c r="I454" i="4"/>
  <c r="H454" i="4"/>
  <c r="G454" i="4"/>
  <c r="F454" i="4"/>
  <c r="E454" i="4"/>
  <c r="D454" i="4"/>
  <c r="C454" i="4"/>
  <c r="A454" i="4"/>
  <c r="K453" i="4"/>
  <c r="J453" i="4"/>
  <c r="I453" i="4"/>
  <c r="H453" i="4"/>
  <c r="G453" i="4"/>
  <c r="F453" i="4"/>
  <c r="E453" i="4"/>
  <c r="D453" i="4"/>
  <c r="C453" i="4"/>
  <c r="A453" i="4"/>
  <c r="K452" i="4"/>
  <c r="J452" i="4"/>
  <c r="I452" i="4"/>
  <c r="H452" i="4"/>
  <c r="G452" i="4"/>
  <c r="F452" i="4"/>
  <c r="E452" i="4"/>
  <c r="D452" i="4"/>
  <c r="C452" i="4"/>
  <c r="A452" i="4"/>
  <c r="K451" i="4"/>
  <c r="J451" i="4"/>
  <c r="I451" i="4"/>
  <c r="H451" i="4"/>
  <c r="G451" i="4"/>
  <c r="F451" i="4"/>
  <c r="E451" i="4"/>
  <c r="D451" i="4"/>
  <c r="C451" i="4"/>
  <c r="A451" i="4"/>
  <c r="K450" i="4"/>
  <c r="J450" i="4"/>
  <c r="I450" i="4"/>
  <c r="H450" i="4"/>
  <c r="G450" i="4"/>
  <c r="F450" i="4"/>
  <c r="E450" i="4"/>
  <c r="D450" i="4"/>
  <c r="C450" i="4"/>
  <c r="A450" i="4"/>
  <c r="K449" i="4"/>
  <c r="J449" i="4"/>
  <c r="I449" i="4"/>
  <c r="H449" i="4"/>
  <c r="G449" i="4"/>
  <c r="F449" i="4"/>
  <c r="E449" i="4"/>
  <c r="D449" i="4"/>
  <c r="C449" i="4"/>
  <c r="A449" i="4"/>
  <c r="K448" i="4"/>
  <c r="J448" i="4"/>
  <c r="I448" i="4"/>
  <c r="H448" i="4"/>
  <c r="G448" i="4"/>
  <c r="F448" i="4"/>
  <c r="E448" i="4"/>
  <c r="D448" i="4"/>
  <c r="C448" i="4"/>
  <c r="A448" i="4"/>
  <c r="K447" i="4"/>
  <c r="J447" i="4"/>
  <c r="I447" i="4"/>
  <c r="H447" i="4"/>
  <c r="G447" i="4"/>
  <c r="F447" i="4"/>
  <c r="E447" i="4"/>
  <c r="D447" i="4"/>
  <c r="C447" i="4"/>
  <c r="A447" i="4"/>
  <c r="K446" i="4"/>
  <c r="J446" i="4"/>
  <c r="I446" i="4"/>
  <c r="H446" i="4"/>
  <c r="G446" i="4"/>
  <c r="F446" i="4"/>
  <c r="E446" i="4"/>
  <c r="D446" i="4"/>
  <c r="C446" i="4"/>
  <c r="A446" i="4"/>
  <c r="K445" i="4"/>
  <c r="J445" i="4"/>
  <c r="I445" i="4"/>
  <c r="H445" i="4"/>
  <c r="G445" i="4"/>
  <c r="F445" i="4"/>
  <c r="E445" i="4"/>
  <c r="D445" i="4"/>
  <c r="C445" i="4"/>
  <c r="A445" i="4"/>
  <c r="K444" i="4"/>
  <c r="J444" i="4"/>
  <c r="I444" i="4"/>
  <c r="H444" i="4"/>
  <c r="G444" i="4"/>
  <c r="F444" i="4"/>
  <c r="E444" i="4"/>
  <c r="D444" i="4"/>
  <c r="C444" i="4"/>
  <c r="A444" i="4"/>
  <c r="K443" i="4"/>
  <c r="J443" i="4"/>
  <c r="I443" i="4"/>
  <c r="H443" i="4"/>
  <c r="G443" i="4"/>
  <c r="F443" i="4"/>
  <c r="E443" i="4"/>
  <c r="D443" i="4"/>
  <c r="C443" i="4"/>
  <c r="A443" i="4"/>
  <c r="K442" i="4"/>
  <c r="J442" i="4"/>
  <c r="I442" i="4"/>
  <c r="H442" i="4"/>
  <c r="G442" i="4"/>
  <c r="F442" i="4"/>
  <c r="E442" i="4"/>
  <c r="D442" i="4"/>
  <c r="C442" i="4"/>
  <c r="A442" i="4"/>
  <c r="K441" i="4"/>
  <c r="J441" i="4"/>
  <c r="I441" i="4"/>
  <c r="H441" i="4"/>
  <c r="G441" i="4"/>
  <c r="F441" i="4"/>
  <c r="E441" i="4"/>
  <c r="D441" i="4"/>
  <c r="C441" i="4"/>
  <c r="A441" i="4"/>
  <c r="K440" i="4"/>
  <c r="J440" i="4"/>
  <c r="I440" i="4"/>
  <c r="H440" i="4"/>
  <c r="G440" i="4"/>
  <c r="F440" i="4"/>
  <c r="E440" i="4"/>
  <c r="D440" i="4"/>
  <c r="C440" i="4"/>
  <c r="A440" i="4"/>
  <c r="K439" i="4"/>
  <c r="J439" i="4"/>
  <c r="I439" i="4"/>
  <c r="H439" i="4"/>
  <c r="G439" i="4"/>
  <c r="F439" i="4"/>
  <c r="E439" i="4"/>
  <c r="D439" i="4"/>
  <c r="C439" i="4"/>
  <c r="A439" i="4"/>
  <c r="K438" i="4"/>
  <c r="J438" i="4"/>
  <c r="I438" i="4"/>
  <c r="H438" i="4"/>
  <c r="G438" i="4"/>
  <c r="F438" i="4"/>
  <c r="E438" i="4"/>
  <c r="D438" i="4"/>
  <c r="C438" i="4"/>
  <c r="A438" i="4"/>
  <c r="K437" i="4"/>
  <c r="J437" i="4"/>
  <c r="I437" i="4"/>
  <c r="H437" i="4"/>
  <c r="G437" i="4"/>
  <c r="F437" i="4"/>
  <c r="E437" i="4"/>
  <c r="D437" i="4"/>
  <c r="C437" i="4"/>
  <c r="A437" i="4"/>
  <c r="K436" i="4"/>
  <c r="J436" i="4"/>
  <c r="I436" i="4"/>
  <c r="H436" i="4"/>
  <c r="G436" i="4"/>
  <c r="F436" i="4"/>
  <c r="E436" i="4"/>
  <c r="D436" i="4"/>
  <c r="C436" i="4"/>
  <c r="A436" i="4"/>
  <c r="K435" i="4"/>
  <c r="J435" i="4"/>
  <c r="I435" i="4"/>
  <c r="H435" i="4"/>
  <c r="G435" i="4"/>
  <c r="F435" i="4"/>
  <c r="E435" i="4"/>
  <c r="D435" i="4"/>
  <c r="C435" i="4"/>
  <c r="A435" i="4"/>
  <c r="K434" i="4"/>
  <c r="J434" i="4"/>
  <c r="I434" i="4"/>
  <c r="H434" i="4"/>
  <c r="G434" i="4"/>
  <c r="F434" i="4"/>
  <c r="E434" i="4"/>
  <c r="D434" i="4"/>
  <c r="C434" i="4"/>
  <c r="A434" i="4"/>
  <c r="K433" i="4"/>
  <c r="J433" i="4"/>
  <c r="I433" i="4"/>
  <c r="H433" i="4"/>
  <c r="G433" i="4"/>
  <c r="F433" i="4"/>
  <c r="E433" i="4"/>
  <c r="D433" i="4"/>
  <c r="C433" i="4"/>
  <c r="A433" i="4"/>
  <c r="K432" i="4"/>
  <c r="J432" i="4"/>
  <c r="I432" i="4"/>
  <c r="H432" i="4"/>
  <c r="G432" i="4"/>
  <c r="F432" i="4"/>
  <c r="E432" i="4"/>
  <c r="D432" i="4"/>
  <c r="C432" i="4"/>
  <c r="A432" i="4"/>
  <c r="L112" i="21"/>
  <c r="H112" i="21"/>
  <c r="A112" i="21"/>
  <c r="L31" i="21"/>
  <c r="H31" i="21"/>
  <c r="A31" i="21"/>
  <c r="L26" i="21"/>
  <c r="H26" i="21"/>
  <c r="A26" i="21"/>
  <c r="L78" i="21"/>
  <c r="H78" i="21"/>
  <c r="A78" i="21"/>
  <c r="L462" i="21"/>
  <c r="H462" i="21"/>
  <c r="A462" i="21"/>
  <c r="L461" i="21"/>
  <c r="H461" i="21"/>
  <c r="A461" i="21"/>
  <c r="L460" i="21"/>
  <c r="H460" i="21"/>
  <c r="A460" i="21"/>
  <c r="L83" i="21"/>
  <c r="H83" i="21"/>
  <c r="A83" i="21"/>
  <c r="L242" i="21"/>
  <c r="H242" i="21"/>
  <c r="A242" i="21"/>
  <c r="L457" i="21"/>
  <c r="H457" i="21"/>
  <c r="A457" i="21"/>
  <c r="L456" i="21"/>
  <c r="H456" i="21"/>
  <c r="A456" i="21"/>
  <c r="L455" i="21"/>
  <c r="H455" i="21"/>
  <c r="A455" i="21"/>
  <c r="L454" i="21"/>
  <c r="H454" i="21"/>
  <c r="A454" i="21"/>
  <c r="L385" i="21"/>
  <c r="H385" i="21"/>
  <c r="A385" i="21"/>
  <c r="L452" i="21"/>
  <c r="H452" i="21"/>
  <c r="A452" i="21"/>
  <c r="L257" i="21"/>
  <c r="H257" i="21"/>
  <c r="A257" i="21"/>
  <c r="L190" i="21"/>
  <c r="H190" i="21"/>
  <c r="A190" i="21"/>
  <c r="L192" i="21"/>
  <c r="H192" i="21"/>
  <c r="A192" i="21"/>
  <c r="L448" i="21"/>
  <c r="H448" i="21"/>
  <c r="A448" i="21"/>
  <c r="L56" i="21"/>
  <c r="H56" i="21"/>
  <c r="A56" i="21"/>
  <c r="L446" i="21"/>
  <c r="H446" i="21"/>
  <c r="A446" i="21"/>
  <c r="L445" i="21"/>
  <c r="H445" i="21"/>
  <c r="A445" i="21"/>
  <c r="L444" i="21"/>
  <c r="H444" i="21"/>
  <c r="A444" i="21"/>
  <c r="L443" i="21"/>
  <c r="H443" i="21"/>
  <c r="A443" i="21"/>
  <c r="L442" i="21"/>
  <c r="H442" i="21"/>
  <c r="A442" i="21"/>
  <c r="L441" i="21"/>
  <c r="H441" i="21"/>
  <c r="A441" i="21"/>
  <c r="L235" i="21"/>
  <c r="H235" i="21"/>
  <c r="A235" i="21"/>
  <c r="L439" i="21"/>
  <c r="H439" i="21"/>
  <c r="A439" i="21"/>
  <c r="L438" i="21"/>
  <c r="H438" i="21"/>
  <c r="A438" i="21"/>
  <c r="L437" i="21"/>
  <c r="H437" i="21"/>
  <c r="A437" i="21"/>
  <c r="L436" i="21"/>
  <c r="H436" i="21"/>
  <c r="A436" i="21"/>
  <c r="L435" i="21"/>
  <c r="H435" i="21"/>
  <c r="A435" i="21"/>
  <c r="L434" i="21"/>
  <c r="H434" i="21"/>
  <c r="A434" i="21"/>
  <c r="L433" i="21"/>
  <c r="H433" i="21"/>
  <c r="A433" i="21"/>
  <c r="L284" i="21"/>
  <c r="H284" i="21"/>
  <c r="A284" i="21"/>
  <c r="L466" i="22"/>
  <c r="I466" i="22"/>
  <c r="H466" i="22"/>
  <c r="A466" i="22"/>
  <c r="L465" i="22"/>
  <c r="I465" i="22"/>
  <c r="H465" i="22"/>
  <c r="A465" i="22"/>
  <c r="L464" i="22"/>
  <c r="I464" i="22"/>
  <c r="H464" i="22"/>
  <c r="A464" i="22"/>
  <c r="L463" i="22"/>
  <c r="I463" i="22"/>
  <c r="H463" i="22"/>
  <c r="A463" i="22"/>
  <c r="L85" i="22"/>
  <c r="I85" i="22"/>
  <c r="H85" i="22"/>
  <c r="A85" i="22"/>
  <c r="L20" i="22"/>
  <c r="I20" i="22"/>
  <c r="H20" i="22"/>
  <c r="A20" i="22"/>
  <c r="L462" i="22"/>
  <c r="I462" i="22"/>
  <c r="H462" i="22"/>
  <c r="A462" i="22"/>
  <c r="L461" i="22"/>
  <c r="I461" i="22"/>
  <c r="H461" i="22"/>
  <c r="A461" i="22"/>
  <c r="L460" i="22"/>
  <c r="I460" i="22"/>
  <c r="H460" i="22"/>
  <c r="A460" i="22"/>
  <c r="L459" i="22"/>
  <c r="I459" i="22"/>
  <c r="H459" i="22"/>
  <c r="A459" i="22"/>
  <c r="L83" i="22"/>
  <c r="I83" i="22"/>
  <c r="H83" i="22"/>
  <c r="A83" i="22"/>
  <c r="L455" i="22"/>
  <c r="I455" i="22"/>
  <c r="H455" i="22"/>
  <c r="A455" i="22"/>
  <c r="L458" i="22"/>
  <c r="I458" i="22"/>
  <c r="H458" i="22"/>
  <c r="A458" i="22"/>
  <c r="L457" i="22"/>
  <c r="I457" i="22"/>
  <c r="H457" i="22"/>
  <c r="A457" i="22"/>
  <c r="L456" i="22"/>
  <c r="I456" i="22"/>
  <c r="H456" i="22"/>
  <c r="A456" i="22"/>
  <c r="L82" i="22"/>
  <c r="I82" i="22"/>
  <c r="H82" i="22"/>
  <c r="A82" i="22"/>
  <c r="L12" i="22"/>
  <c r="I12" i="22"/>
  <c r="H12" i="22"/>
  <c r="A12" i="22"/>
  <c r="L454" i="22"/>
  <c r="I454" i="22"/>
  <c r="H454" i="22"/>
  <c r="A454" i="22"/>
  <c r="L2" i="22"/>
  <c r="I2" i="22"/>
  <c r="H2" i="22"/>
  <c r="A2" i="22"/>
  <c r="L453" i="22"/>
  <c r="I453" i="22"/>
  <c r="H453" i="22"/>
  <c r="A453" i="22"/>
  <c r="L452" i="22"/>
  <c r="I452" i="22"/>
  <c r="H452" i="22"/>
  <c r="A452" i="22"/>
  <c r="L81" i="22"/>
  <c r="I81" i="22"/>
  <c r="H81" i="22"/>
  <c r="A81" i="22"/>
  <c r="L451" i="22"/>
  <c r="I451" i="22"/>
  <c r="H451" i="22"/>
  <c r="A451" i="22"/>
  <c r="L19" i="22"/>
  <c r="I19" i="22"/>
  <c r="H19" i="22"/>
  <c r="A19" i="22"/>
  <c r="L442" i="22"/>
  <c r="I442" i="22"/>
  <c r="H442" i="22"/>
  <c r="A442" i="22"/>
  <c r="L450" i="22"/>
  <c r="I450" i="22"/>
  <c r="H450" i="22"/>
  <c r="A450" i="22"/>
  <c r="L449" i="22"/>
  <c r="I449" i="22"/>
  <c r="H449" i="22"/>
  <c r="A449" i="22"/>
  <c r="L80" i="22"/>
  <c r="I80" i="22"/>
  <c r="H80" i="22"/>
  <c r="A80" i="22"/>
  <c r="L79" i="22"/>
  <c r="I79" i="22"/>
  <c r="H79" i="22"/>
  <c r="A79" i="22"/>
  <c r="L448" i="22"/>
  <c r="I448" i="22"/>
  <c r="H448" i="22"/>
  <c r="A448" i="22"/>
  <c r="L78" i="22"/>
  <c r="I78" i="22"/>
  <c r="H78" i="22"/>
  <c r="A78" i="22"/>
  <c r="L435" i="22"/>
  <c r="I435" i="22"/>
  <c r="H435" i="22"/>
  <c r="A435" i="22"/>
  <c r="L18" i="22"/>
  <c r="I18" i="22"/>
  <c r="H18" i="22"/>
  <c r="A18" i="22"/>
  <c r="L447" i="22"/>
  <c r="I447" i="22"/>
  <c r="H447" i="22"/>
  <c r="A447" i="22"/>
  <c r="L446" i="22"/>
  <c r="I446" i="22"/>
  <c r="H446" i="22"/>
  <c r="A446" i="22"/>
  <c r="B357" i="18"/>
  <c r="B358" i="18"/>
  <c r="B359" i="18"/>
  <c r="B360" i="18"/>
  <c r="B361" i="18"/>
  <c r="B362" i="18"/>
  <c r="B364" i="18"/>
  <c r="B365" i="18"/>
  <c r="B366" i="18"/>
  <c r="B367" i="18"/>
  <c r="B368" i="18"/>
  <c r="B371" i="18"/>
  <c r="B372" i="18"/>
  <c r="B373" i="18"/>
  <c r="B374" i="18"/>
  <c r="B375" i="18"/>
  <c r="B376" i="18"/>
  <c r="B377" i="18"/>
  <c r="B379" i="18"/>
  <c r="B380" i="18"/>
  <c r="B382" i="18"/>
  <c r="B383" i="18"/>
  <c r="B384" i="18"/>
  <c r="B385" i="18"/>
  <c r="B386" i="18"/>
  <c r="B387" i="18"/>
  <c r="B388" i="18"/>
  <c r="B389" i="18"/>
  <c r="B390" i="18"/>
  <c r="B392" i="18"/>
  <c r="B393" i="18"/>
  <c r="B394" i="18"/>
  <c r="B395" i="18"/>
  <c r="B396" i="18"/>
  <c r="B397" i="18"/>
  <c r="B398" i="18"/>
  <c r="B400" i="18"/>
  <c r="B401" i="18"/>
  <c r="B402" i="18"/>
  <c r="B403" i="18"/>
  <c r="B404" i="18"/>
  <c r="B405" i="18"/>
  <c r="B406" i="18"/>
  <c r="B407" i="18"/>
  <c r="B408" i="18"/>
  <c r="B410" i="18"/>
  <c r="B411" i="18"/>
  <c r="B412" i="18"/>
  <c r="B414" i="18"/>
  <c r="B415" i="18"/>
  <c r="B416" i="18"/>
  <c r="B417" i="18"/>
  <c r="B418" i="18"/>
  <c r="B419" i="18"/>
  <c r="B421" i="18"/>
  <c r="B422" i="18"/>
  <c r="B423" i="18"/>
  <c r="B424" i="18"/>
  <c r="B425" i="18"/>
  <c r="B426" i="18"/>
  <c r="B427" i="18"/>
  <c r="B428" i="18"/>
  <c r="B429" i="18"/>
  <c r="B430" i="18"/>
  <c r="E43" i="18"/>
  <c r="E44" i="18"/>
  <c r="E45" i="18"/>
  <c r="E46"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3" i="18"/>
  <c r="G4" i="18"/>
  <c r="G5" i="18"/>
  <c r="G6" i="18"/>
  <c r="G7" i="18"/>
  <c r="G8" i="18"/>
  <c r="G9" i="18"/>
  <c r="G10" i="18"/>
  <c r="G11" i="18"/>
  <c r="G12" i="18"/>
  <c r="G13" i="18"/>
  <c r="G14" i="18"/>
  <c r="G15" i="18"/>
  <c r="G16" i="18"/>
  <c r="G17" i="18"/>
  <c r="G2" i="18"/>
  <c r="L430" i="24"/>
  <c r="L427" i="24"/>
  <c r="L426" i="24"/>
  <c r="L415" i="24"/>
  <c r="L401" i="24"/>
  <c r="L400" i="24"/>
  <c r="L399" i="24"/>
  <c r="L398" i="24"/>
  <c r="L396" i="24"/>
  <c r="L391" i="24"/>
  <c r="L387" i="24"/>
  <c r="L377" i="24"/>
  <c r="L367" i="24"/>
  <c r="L362" i="24"/>
  <c r="L361" i="24"/>
  <c r="L359" i="24"/>
  <c r="L358" i="24"/>
  <c r="L357" i="24"/>
  <c r="L356" i="24"/>
  <c r="L355" i="24"/>
  <c r="L354" i="24"/>
  <c r="L352" i="24"/>
  <c r="L351" i="24"/>
  <c r="L349" i="24"/>
  <c r="L330" i="24"/>
  <c r="L329" i="24"/>
  <c r="L328" i="24"/>
  <c r="L327" i="24"/>
  <c r="L326" i="24"/>
  <c r="L323" i="24"/>
  <c r="L322" i="24"/>
  <c r="L321" i="24"/>
  <c r="L320" i="24"/>
  <c r="L318" i="24"/>
  <c r="L317" i="24"/>
  <c r="L316" i="24"/>
  <c r="L315" i="24"/>
  <c r="L313" i="24"/>
  <c r="L294" i="24"/>
  <c r="L293" i="24"/>
  <c r="L292" i="24"/>
  <c r="L263" i="24"/>
  <c r="L258" i="24"/>
  <c r="L257" i="24"/>
  <c r="L244" i="24"/>
  <c r="L236" i="24"/>
  <c r="L212" i="24"/>
  <c r="L198" i="24"/>
  <c r="L170" i="24"/>
  <c r="L67" i="24"/>
  <c r="L66" i="24"/>
  <c r="B420" i="18" l="1"/>
  <c r="B363" i="18"/>
  <c r="B378" i="18"/>
  <c r="B370" i="18"/>
  <c r="B369" i="18"/>
  <c r="B391" i="18"/>
  <c r="B409" i="18"/>
  <c r="B431" i="18"/>
  <c r="B381" i="18"/>
  <c r="B413" i="18"/>
  <c r="B399" i="18"/>
  <c r="B434" i="27"/>
  <c r="B434" i="25"/>
  <c r="B434" i="24"/>
  <c r="B436" i="24"/>
  <c r="B436" i="27"/>
  <c r="B433" i="25"/>
  <c r="B435" i="25"/>
  <c r="B433" i="24"/>
  <c r="B433" i="27"/>
  <c r="B435" i="24"/>
  <c r="B435" i="27"/>
  <c r="B432" i="25"/>
  <c r="B432" i="24"/>
  <c r="B436" i="25"/>
  <c r="B432" i="27"/>
  <c r="B434" i="23"/>
  <c r="B435" i="19"/>
  <c r="B435" i="21"/>
  <c r="B447" i="22"/>
  <c r="B284" i="21"/>
  <c r="B432" i="4"/>
  <c r="B436" i="4"/>
  <c r="B434" i="21"/>
  <c r="B432" i="19"/>
  <c r="B435" i="22"/>
  <c r="B433" i="21"/>
  <c r="B435" i="4"/>
  <c r="B436" i="23"/>
  <c r="B18" i="22"/>
  <c r="B436" i="21"/>
  <c r="B433" i="20"/>
  <c r="B436" i="18"/>
  <c r="B433" i="18"/>
  <c r="B435" i="20"/>
  <c r="B433" i="23"/>
  <c r="B434" i="4"/>
  <c r="B434" i="19"/>
  <c r="B435" i="23"/>
  <c r="B435" i="18"/>
  <c r="B436" i="19"/>
  <c r="B446" i="22"/>
  <c r="B78" i="22"/>
  <c r="B432" i="18"/>
  <c r="B432" i="20"/>
  <c r="B434" i="20"/>
  <c r="B436" i="20"/>
  <c r="B432" i="23"/>
  <c r="B433" i="4"/>
  <c r="B434" i="18"/>
  <c r="B433" i="19"/>
  <c r="A3" i="18"/>
  <c r="A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A392" i="18"/>
  <c r="A393" i="18"/>
  <c r="A394" i="18"/>
  <c r="A395" i="18"/>
  <c r="A396" i="18"/>
  <c r="A397" i="18"/>
  <c r="A398" i="18"/>
  <c r="A399" i="18"/>
  <c r="A400" i="18"/>
  <c r="A401" i="18"/>
  <c r="A402" i="18"/>
  <c r="A403" i="18"/>
  <c r="A404" i="18"/>
  <c r="A405" i="18"/>
  <c r="A406" i="18"/>
  <c r="A407" i="18"/>
  <c r="A408" i="18"/>
  <c r="A409" i="18"/>
  <c r="A410" i="18"/>
  <c r="A411" i="18"/>
  <c r="A412" i="18"/>
  <c r="A413" i="18"/>
  <c r="A414" i="18"/>
  <c r="A415" i="18"/>
  <c r="A416" i="18"/>
  <c r="A417" i="18"/>
  <c r="A418" i="18"/>
  <c r="A419" i="18"/>
  <c r="A420" i="18"/>
  <c r="A421" i="18"/>
  <c r="A422" i="18"/>
  <c r="A423" i="18"/>
  <c r="A424" i="18"/>
  <c r="A425" i="18"/>
  <c r="A426" i="18"/>
  <c r="A427" i="18"/>
  <c r="A428" i="18"/>
  <c r="A429" i="18"/>
  <c r="A430" i="18"/>
  <c r="A431" i="18"/>
  <c r="A2" i="18"/>
  <c r="K431" i="27"/>
  <c r="J431" i="27"/>
  <c r="I431" i="27"/>
  <c r="H431" i="27"/>
  <c r="G431" i="27"/>
  <c r="F431" i="27"/>
  <c r="E431" i="27"/>
  <c r="D431" i="27"/>
  <c r="C431" i="27"/>
  <c r="B431" i="27"/>
  <c r="A431" i="27"/>
  <c r="K430" i="27"/>
  <c r="J430" i="27"/>
  <c r="I430" i="27"/>
  <c r="H430" i="27"/>
  <c r="G430" i="27"/>
  <c r="F430" i="27"/>
  <c r="E430" i="27"/>
  <c r="D430" i="27"/>
  <c r="C430" i="27"/>
  <c r="B430" i="27"/>
  <c r="A430" i="27"/>
  <c r="K429" i="27"/>
  <c r="J429" i="27"/>
  <c r="I429" i="27"/>
  <c r="H429" i="27"/>
  <c r="G429" i="27"/>
  <c r="F429" i="27"/>
  <c r="E429" i="27"/>
  <c r="D429" i="27"/>
  <c r="C429" i="27"/>
  <c r="B429" i="27"/>
  <c r="A429" i="27"/>
  <c r="K428" i="27"/>
  <c r="J428" i="27"/>
  <c r="I428" i="27"/>
  <c r="H428" i="27"/>
  <c r="G428" i="27"/>
  <c r="F428" i="27"/>
  <c r="E428" i="27"/>
  <c r="D428" i="27"/>
  <c r="C428" i="27"/>
  <c r="B428" i="27"/>
  <c r="A428" i="27"/>
  <c r="K427" i="27"/>
  <c r="J427" i="27"/>
  <c r="I427" i="27"/>
  <c r="H427" i="27"/>
  <c r="G427" i="27"/>
  <c r="F427" i="27"/>
  <c r="E427" i="27"/>
  <c r="D427" i="27"/>
  <c r="C427" i="27"/>
  <c r="B427" i="27"/>
  <c r="A427" i="27"/>
  <c r="K426" i="27"/>
  <c r="J426" i="27"/>
  <c r="I426" i="27"/>
  <c r="H426" i="27"/>
  <c r="G426" i="27"/>
  <c r="F426" i="27"/>
  <c r="E426" i="27"/>
  <c r="D426" i="27"/>
  <c r="C426" i="27"/>
  <c r="B426" i="27"/>
  <c r="A426" i="27"/>
  <c r="K425" i="27"/>
  <c r="J425" i="27"/>
  <c r="I425" i="27"/>
  <c r="H425" i="27"/>
  <c r="G425" i="27"/>
  <c r="F425" i="27"/>
  <c r="E425" i="27"/>
  <c r="D425" i="27"/>
  <c r="C425" i="27"/>
  <c r="B425" i="27"/>
  <c r="A425" i="27"/>
  <c r="K424" i="27"/>
  <c r="J424" i="27"/>
  <c r="I424" i="27"/>
  <c r="H424" i="27"/>
  <c r="G424" i="27"/>
  <c r="F424" i="27"/>
  <c r="E424" i="27"/>
  <c r="D424" i="27"/>
  <c r="C424" i="27"/>
  <c r="B424" i="27"/>
  <c r="A424" i="27"/>
  <c r="K423" i="27"/>
  <c r="J423" i="27"/>
  <c r="I423" i="27"/>
  <c r="H423" i="27"/>
  <c r="G423" i="27"/>
  <c r="F423" i="27"/>
  <c r="E423" i="27"/>
  <c r="D423" i="27"/>
  <c r="C423" i="27"/>
  <c r="B423" i="27"/>
  <c r="A423" i="27"/>
  <c r="K422" i="27"/>
  <c r="J422" i="27"/>
  <c r="I422" i="27"/>
  <c r="H422" i="27"/>
  <c r="G422" i="27"/>
  <c r="F422" i="27"/>
  <c r="E422" i="27"/>
  <c r="D422" i="27"/>
  <c r="C422" i="27"/>
  <c r="B422" i="27"/>
  <c r="A422" i="27"/>
  <c r="K421" i="27"/>
  <c r="J421" i="27"/>
  <c r="I421" i="27"/>
  <c r="H421" i="27"/>
  <c r="G421" i="27"/>
  <c r="F421" i="27"/>
  <c r="E421" i="27"/>
  <c r="D421" i="27"/>
  <c r="C421" i="27"/>
  <c r="B421" i="27"/>
  <c r="A421" i="27"/>
  <c r="K420" i="27"/>
  <c r="J420" i="27"/>
  <c r="I420" i="27"/>
  <c r="H420" i="27"/>
  <c r="G420" i="27"/>
  <c r="F420" i="27"/>
  <c r="E420" i="27"/>
  <c r="D420" i="27"/>
  <c r="C420" i="27"/>
  <c r="B420" i="27"/>
  <c r="A420" i="27"/>
  <c r="K419" i="27"/>
  <c r="J419" i="27"/>
  <c r="I419" i="27"/>
  <c r="H419" i="27"/>
  <c r="G419" i="27"/>
  <c r="F419" i="27"/>
  <c r="E419" i="27"/>
  <c r="D419" i="27"/>
  <c r="C419" i="27"/>
  <c r="B419" i="27"/>
  <c r="A419" i="27"/>
  <c r="K418" i="27"/>
  <c r="J418" i="27"/>
  <c r="I418" i="27"/>
  <c r="H418" i="27"/>
  <c r="G418" i="27"/>
  <c r="F418" i="27"/>
  <c r="E418" i="27"/>
  <c r="D418" i="27"/>
  <c r="C418" i="27"/>
  <c r="B418" i="27"/>
  <c r="A418" i="27"/>
  <c r="K417" i="27"/>
  <c r="J417" i="27"/>
  <c r="I417" i="27"/>
  <c r="H417" i="27"/>
  <c r="G417" i="27"/>
  <c r="F417" i="27"/>
  <c r="E417" i="27"/>
  <c r="D417" i="27"/>
  <c r="C417" i="27"/>
  <c r="B417" i="27"/>
  <c r="A417" i="27"/>
  <c r="K416" i="27"/>
  <c r="J416" i="27"/>
  <c r="I416" i="27"/>
  <c r="H416" i="27"/>
  <c r="G416" i="27"/>
  <c r="F416" i="27"/>
  <c r="E416" i="27"/>
  <c r="D416" i="27"/>
  <c r="C416" i="27"/>
  <c r="B416" i="27"/>
  <c r="A416" i="27"/>
  <c r="K415" i="27"/>
  <c r="J415" i="27"/>
  <c r="I415" i="27"/>
  <c r="H415" i="27"/>
  <c r="G415" i="27"/>
  <c r="F415" i="27"/>
  <c r="E415" i="27"/>
  <c r="D415" i="27"/>
  <c r="C415" i="27"/>
  <c r="B415" i="27"/>
  <c r="A415" i="27"/>
  <c r="K414" i="27"/>
  <c r="J414" i="27"/>
  <c r="I414" i="27"/>
  <c r="H414" i="27"/>
  <c r="G414" i="27"/>
  <c r="F414" i="27"/>
  <c r="E414" i="27"/>
  <c r="D414" i="27"/>
  <c r="C414" i="27"/>
  <c r="B414" i="27"/>
  <c r="A414" i="27"/>
  <c r="K413" i="27"/>
  <c r="J413" i="27"/>
  <c r="I413" i="27"/>
  <c r="H413" i="27"/>
  <c r="G413" i="27"/>
  <c r="F413" i="27"/>
  <c r="E413" i="27"/>
  <c r="D413" i="27"/>
  <c r="C413" i="27"/>
  <c r="B413" i="27"/>
  <c r="A413" i="27"/>
  <c r="K412" i="27"/>
  <c r="J412" i="27"/>
  <c r="I412" i="27"/>
  <c r="H412" i="27"/>
  <c r="G412" i="27"/>
  <c r="F412" i="27"/>
  <c r="E412" i="27"/>
  <c r="D412" i="27"/>
  <c r="C412" i="27"/>
  <c r="B412" i="27"/>
  <c r="A412" i="27"/>
  <c r="K411" i="27"/>
  <c r="J411" i="27"/>
  <c r="I411" i="27"/>
  <c r="H411" i="27"/>
  <c r="G411" i="27"/>
  <c r="F411" i="27"/>
  <c r="E411" i="27"/>
  <c r="D411" i="27"/>
  <c r="C411" i="27"/>
  <c r="B411" i="27"/>
  <c r="A411" i="27"/>
  <c r="K410" i="27"/>
  <c r="J410" i="27"/>
  <c r="I410" i="27"/>
  <c r="H410" i="27"/>
  <c r="G410" i="27"/>
  <c r="F410" i="27"/>
  <c r="E410" i="27"/>
  <c r="D410" i="27"/>
  <c r="C410" i="27"/>
  <c r="B410" i="27"/>
  <c r="A410" i="27"/>
  <c r="K409" i="27"/>
  <c r="J409" i="27"/>
  <c r="I409" i="27"/>
  <c r="H409" i="27"/>
  <c r="G409" i="27"/>
  <c r="F409" i="27"/>
  <c r="E409" i="27"/>
  <c r="D409" i="27"/>
  <c r="C409" i="27"/>
  <c r="B409" i="27"/>
  <c r="A409" i="27"/>
  <c r="K408" i="27"/>
  <c r="J408" i="27"/>
  <c r="I408" i="27"/>
  <c r="H408" i="27"/>
  <c r="G408" i="27"/>
  <c r="F408" i="27"/>
  <c r="E408" i="27"/>
  <c r="D408" i="27"/>
  <c r="C408" i="27"/>
  <c r="B408" i="27"/>
  <c r="A408" i="27"/>
  <c r="K407" i="27"/>
  <c r="J407" i="27"/>
  <c r="I407" i="27"/>
  <c r="H407" i="27"/>
  <c r="G407" i="27"/>
  <c r="F407" i="27"/>
  <c r="E407" i="27"/>
  <c r="D407" i="27"/>
  <c r="C407" i="27"/>
  <c r="B407" i="27"/>
  <c r="A407" i="27"/>
  <c r="K406" i="27"/>
  <c r="J406" i="27"/>
  <c r="I406" i="27"/>
  <c r="H406" i="27"/>
  <c r="G406" i="27"/>
  <c r="F406" i="27"/>
  <c r="E406" i="27"/>
  <c r="D406" i="27"/>
  <c r="C406" i="27"/>
  <c r="B406" i="27"/>
  <c r="A406" i="27"/>
  <c r="K405" i="27"/>
  <c r="J405" i="27"/>
  <c r="I405" i="27"/>
  <c r="H405" i="27"/>
  <c r="G405" i="27"/>
  <c r="F405" i="27"/>
  <c r="E405" i="27"/>
  <c r="D405" i="27"/>
  <c r="C405" i="27"/>
  <c r="B405" i="27"/>
  <c r="A405" i="27"/>
  <c r="K404" i="27"/>
  <c r="J404" i="27"/>
  <c r="I404" i="27"/>
  <c r="H404" i="27"/>
  <c r="G404" i="27"/>
  <c r="F404" i="27"/>
  <c r="E404" i="27"/>
  <c r="D404" i="27"/>
  <c r="C404" i="27"/>
  <c r="B404" i="27"/>
  <c r="A404" i="27"/>
  <c r="K403" i="27"/>
  <c r="J403" i="27"/>
  <c r="I403" i="27"/>
  <c r="H403" i="27"/>
  <c r="G403" i="27"/>
  <c r="F403" i="27"/>
  <c r="E403" i="27"/>
  <c r="D403" i="27"/>
  <c r="C403" i="27"/>
  <c r="B403" i="27"/>
  <c r="A403" i="27"/>
  <c r="K402" i="27"/>
  <c r="J402" i="27"/>
  <c r="I402" i="27"/>
  <c r="H402" i="27"/>
  <c r="G402" i="27"/>
  <c r="F402" i="27"/>
  <c r="E402" i="27"/>
  <c r="D402" i="27"/>
  <c r="C402" i="27"/>
  <c r="B402" i="27"/>
  <c r="A402" i="27"/>
  <c r="K401" i="27"/>
  <c r="J401" i="27"/>
  <c r="I401" i="27"/>
  <c r="H401" i="27"/>
  <c r="G401" i="27"/>
  <c r="F401" i="27"/>
  <c r="E401" i="27"/>
  <c r="D401" i="27"/>
  <c r="C401" i="27"/>
  <c r="B401" i="27"/>
  <c r="A401" i="27"/>
  <c r="K400" i="27"/>
  <c r="J400" i="27"/>
  <c r="I400" i="27"/>
  <c r="H400" i="27"/>
  <c r="G400" i="27"/>
  <c r="F400" i="27"/>
  <c r="E400" i="27"/>
  <c r="D400" i="27"/>
  <c r="C400" i="27"/>
  <c r="B400" i="27"/>
  <c r="A400" i="27"/>
  <c r="K399" i="27"/>
  <c r="J399" i="27"/>
  <c r="I399" i="27"/>
  <c r="H399" i="27"/>
  <c r="G399" i="27"/>
  <c r="F399" i="27"/>
  <c r="E399" i="27"/>
  <c r="D399" i="27"/>
  <c r="C399" i="27"/>
  <c r="B399" i="27"/>
  <c r="A399" i="27"/>
  <c r="K398" i="27"/>
  <c r="J398" i="27"/>
  <c r="I398" i="27"/>
  <c r="H398" i="27"/>
  <c r="G398" i="27"/>
  <c r="F398" i="27"/>
  <c r="E398" i="27"/>
  <c r="D398" i="27"/>
  <c r="C398" i="27"/>
  <c r="B398" i="27"/>
  <c r="A398" i="27"/>
  <c r="K397" i="27"/>
  <c r="J397" i="27"/>
  <c r="I397" i="27"/>
  <c r="H397" i="27"/>
  <c r="G397" i="27"/>
  <c r="F397" i="27"/>
  <c r="E397" i="27"/>
  <c r="D397" i="27"/>
  <c r="C397" i="27"/>
  <c r="B397" i="27"/>
  <c r="A397" i="27"/>
  <c r="K396" i="27"/>
  <c r="J396" i="27"/>
  <c r="I396" i="27"/>
  <c r="H396" i="27"/>
  <c r="G396" i="27"/>
  <c r="F396" i="27"/>
  <c r="E396" i="27"/>
  <c r="D396" i="27"/>
  <c r="C396" i="27"/>
  <c r="B396" i="27"/>
  <c r="A396" i="27"/>
  <c r="K395" i="27"/>
  <c r="J395" i="27"/>
  <c r="I395" i="27"/>
  <c r="H395" i="27"/>
  <c r="G395" i="27"/>
  <c r="F395" i="27"/>
  <c r="E395" i="27"/>
  <c r="D395" i="27"/>
  <c r="C395" i="27"/>
  <c r="B395" i="27"/>
  <c r="A395" i="27"/>
  <c r="K394" i="27"/>
  <c r="J394" i="27"/>
  <c r="I394" i="27"/>
  <c r="H394" i="27"/>
  <c r="G394" i="27"/>
  <c r="F394" i="27"/>
  <c r="E394" i="27"/>
  <c r="D394" i="27"/>
  <c r="C394" i="27"/>
  <c r="B394" i="27"/>
  <c r="A394" i="27"/>
  <c r="N431" i="26"/>
  <c r="M431" i="26"/>
  <c r="L431" i="26"/>
  <c r="K431" i="26"/>
  <c r="J431" i="26"/>
  <c r="I431" i="26"/>
  <c r="H431" i="26"/>
  <c r="G431" i="26"/>
  <c r="F431" i="26"/>
  <c r="E431" i="26"/>
  <c r="D431" i="26"/>
  <c r="C431" i="26"/>
  <c r="B431" i="26"/>
  <c r="A431" i="26"/>
  <c r="N430" i="26"/>
  <c r="M430" i="26"/>
  <c r="L430" i="26"/>
  <c r="K430" i="26"/>
  <c r="J430" i="26"/>
  <c r="I430" i="26"/>
  <c r="H430" i="26"/>
  <c r="G430" i="26"/>
  <c r="F430" i="26"/>
  <c r="E430" i="26"/>
  <c r="D430" i="26"/>
  <c r="C430" i="26"/>
  <c r="B430" i="26"/>
  <c r="A430" i="26"/>
  <c r="N429" i="26"/>
  <c r="M429" i="26"/>
  <c r="L429" i="26"/>
  <c r="K429" i="26"/>
  <c r="J429" i="26"/>
  <c r="I429" i="26"/>
  <c r="H429" i="26"/>
  <c r="G429" i="26"/>
  <c r="F429" i="26"/>
  <c r="E429" i="26"/>
  <c r="D429" i="26"/>
  <c r="C429" i="26"/>
  <c r="B429" i="26"/>
  <c r="A429" i="26"/>
  <c r="N428" i="26"/>
  <c r="M428" i="26"/>
  <c r="L428" i="26"/>
  <c r="K428" i="26"/>
  <c r="J428" i="26"/>
  <c r="I428" i="26"/>
  <c r="H428" i="26"/>
  <c r="G428" i="26"/>
  <c r="F428" i="26"/>
  <c r="E428" i="26"/>
  <c r="D428" i="26"/>
  <c r="C428" i="26"/>
  <c r="B428" i="26"/>
  <c r="A428" i="26"/>
  <c r="N427" i="26"/>
  <c r="M427" i="26"/>
  <c r="L427" i="26"/>
  <c r="K427" i="26"/>
  <c r="J427" i="26"/>
  <c r="I427" i="26"/>
  <c r="H427" i="26"/>
  <c r="G427" i="26"/>
  <c r="F427" i="26"/>
  <c r="E427" i="26"/>
  <c r="D427" i="26"/>
  <c r="C427" i="26"/>
  <c r="B427" i="26"/>
  <c r="A427" i="26"/>
  <c r="N426" i="26"/>
  <c r="M426" i="26"/>
  <c r="L426" i="26"/>
  <c r="K426" i="26"/>
  <c r="J426" i="26"/>
  <c r="I426" i="26"/>
  <c r="H426" i="26"/>
  <c r="G426" i="26"/>
  <c r="F426" i="26"/>
  <c r="E426" i="26"/>
  <c r="D426" i="26"/>
  <c r="C426" i="26"/>
  <c r="B426" i="26"/>
  <c r="A426" i="26"/>
  <c r="N425" i="26"/>
  <c r="M425" i="26"/>
  <c r="L425" i="26"/>
  <c r="K425" i="26"/>
  <c r="J425" i="26"/>
  <c r="I425" i="26"/>
  <c r="H425" i="26"/>
  <c r="G425" i="26"/>
  <c r="F425" i="26"/>
  <c r="E425" i="26"/>
  <c r="D425" i="26"/>
  <c r="C425" i="26"/>
  <c r="B425" i="26"/>
  <c r="A425" i="26"/>
  <c r="N424" i="26"/>
  <c r="M424" i="26"/>
  <c r="L424" i="26"/>
  <c r="K424" i="26"/>
  <c r="J424" i="26"/>
  <c r="I424" i="26"/>
  <c r="H424" i="26"/>
  <c r="G424" i="26"/>
  <c r="F424" i="26"/>
  <c r="E424" i="26"/>
  <c r="D424" i="26"/>
  <c r="C424" i="26"/>
  <c r="B424" i="26"/>
  <c r="A424" i="26"/>
  <c r="N423" i="26"/>
  <c r="M423" i="26"/>
  <c r="L423" i="26"/>
  <c r="K423" i="26"/>
  <c r="J423" i="26"/>
  <c r="I423" i="26"/>
  <c r="H423" i="26"/>
  <c r="G423" i="26"/>
  <c r="F423" i="26"/>
  <c r="E423" i="26"/>
  <c r="D423" i="26"/>
  <c r="C423" i="26"/>
  <c r="B423" i="26"/>
  <c r="A423" i="26"/>
  <c r="N422" i="26"/>
  <c r="M422" i="26"/>
  <c r="L422" i="26"/>
  <c r="K422" i="26"/>
  <c r="J422" i="26"/>
  <c r="I422" i="26"/>
  <c r="H422" i="26"/>
  <c r="G422" i="26"/>
  <c r="F422" i="26"/>
  <c r="E422" i="26"/>
  <c r="D422" i="26"/>
  <c r="C422" i="26"/>
  <c r="B422" i="26"/>
  <c r="A422" i="26"/>
  <c r="N421" i="26"/>
  <c r="M421" i="26"/>
  <c r="L421" i="26"/>
  <c r="K421" i="26"/>
  <c r="J421" i="26"/>
  <c r="I421" i="26"/>
  <c r="H421" i="26"/>
  <c r="G421" i="26"/>
  <c r="F421" i="26"/>
  <c r="E421" i="26"/>
  <c r="D421" i="26"/>
  <c r="C421" i="26"/>
  <c r="B421" i="26"/>
  <c r="A421" i="26"/>
  <c r="N420" i="26"/>
  <c r="M420" i="26"/>
  <c r="L420" i="26"/>
  <c r="K420" i="26"/>
  <c r="J420" i="26"/>
  <c r="I420" i="26"/>
  <c r="H420" i="26"/>
  <c r="G420" i="26"/>
  <c r="F420" i="26"/>
  <c r="E420" i="26"/>
  <c r="D420" i="26"/>
  <c r="C420" i="26"/>
  <c r="B420" i="26"/>
  <c r="A420" i="26"/>
  <c r="N419" i="26"/>
  <c r="M419" i="26"/>
  <c r="L419" i="26"/>
  <c r="K419" i="26"/>
  <c r="J419" i="26"/>
  <c r="I419" i="26"/>
  <c r="H419" i="26"/>
  <c r="G419" i="26"/>
  <c r="F419" i="26"/>
  <c r="E419" i="26"/>
  <c r="D419" i="26"/>
  <c r="C419" i="26"/>
  <c r="B419" i="26"/>
  <c r="A419" i="26"/>
  <c r="N418" i="26"/>
  <c r="M418" i="26"/>
  <c r="L418" i="26"/>
  <c r="K418" i="26"/>
  <c r="J418" i="26"/>
  <c r="I418" i="26"/>
  <c r="H418" i="26"/>
  <c r="G418" i="26"/>
  <c r="F418" i="26"/>
  <c r="E418" i="26"/>
  <c r="D418" i="26"/>
  <c r="C418" i="26"/>
  <c r="B418" i="26"/>
  <c r="A418" i="26"/>
  <c r="N417" i="26"/>
  <c r="M417" i="26"/>
  <c r="L417" i="26"/>
  <c r="K417" i="26"/>
  <c r="J417" i="26"/>
  <c r="I417" i="26"/>
  <c r="H417" i="26"/>
  <c r="G417" i="26"/>
  <c r="F417" i="26"/>
  <c r="E417" i="26"/>
  <c r="D417" i="26"/>
  <c r="C417" i="26"/>
  <c r="B417" i="26"/>
  <c r="A417" i="26"/>
  <c r="N416" i="26"/>
  <c r="M416" i="26"/>
  <c r="L416" i="26"/>
  <c r="K416" i="26"/>
  <c r="J416" i="26"/>
  <c r="I416" i="26"/>
  <c r="H416" i="26"/>
  <c r="G416" i="26"/>
  <c r="F416" i="26"/>
  <c r="E416" i="26"/>
  <c r="D416" i="26"/>
  <c r="C416" i="26"/>
  <c r="B416" i="26"/>
  <c r="A416" i="26"/>
  <c r="N415" i="26"/>
  <c r="M415" i="26"/>
  <c r="L415" i="26"/>
  <c r="K415" i="26"/>
  <c r="J415" i="26"/>
  <c r="I415" i="26"/>
  <c r="H415" i="26"/>
  <c r="G415" i="26"/>
  <c r="F415" i="26"/>
  <c r="E415" i="26"/>
  <c r="D415" i="26"/>
  <c r="C415" i="26"/>
  <c r="B415" i="26"/>
  <c r="A415" i="26"/>
  <c r="N414" i="26"/>
  <c r="M414" i="26"/>
  <c r="L414" i="26"/>
  <c r="K414" i="26"/>
  <c r="J414" i="26"/>
  <c r="I414" i="26"/>
  <c r="H414" i="26"/>
  <c r="G414" i="26"/>
  <c r="F414" i="26"/>
  <c r="E414" i="26"/>
  <c r="D414" i="26"/>
  <c r="C414" i="26"/>
  <c r="B414" i="26"/>
  <c r="A414" i="26"/>
  <c r="N413" i="26"/>
  <c r="M413" i="26"/>
  <c r="L413" i="26"/>
  <c r="K413" i="26"/>
  <c r="J413" i="26"/>
  <c r="I413" i="26"/>
  <c r="H413" i="26"/>
  <c r="G413" i="26"/>
  <c r="F413" i="26"/>
  <c r="E413" i="26"/>
  <c r="D413" i="26"/>
  <c r="C413" i="26"/>
  <c r="B413" i="26"/>
  <c r="A413" i="26"/>
  <c r="N412" i="26"/>
  <c r="M412" i="26"/>
  <c r="L412" i="26"/>
  <c r="K412" i="26"/>
  <c r="J412" i="26"/>
  <c r="I412" i="26"/>
  <c r="H412" i="26"/>
  <c r="G412" i="26"/>
  <c r="F412" i="26"/>
  <c r="E412" i="26"/>
  <c r="D412" i="26"/>
  <c r="C412" i="26"/>
  <c r="B412" i="26"/>
  <c r="A412" i="26"/>
  <c r="N411" i="26"/>
  <c r="M411" i="26"/>
  <c r="L411" i="26"/>
  <c r="K411" i="26"/>
  <c r="J411" i="26"/>
  <c r="I411" i="26"/>
  <c r="H411" i="26"/>
  <c r="G411" i="26"/>
  <c r="F411" i="26"/>
  <c r="E411" i="26"/>
  <c r="D411" i="26"/>
  <c r="C411" i="26"/>
  <c r="B411" i="26"/>
  <c r="A411" i="26"/>
  <c r="N410" i="26"/>
  <c r="M410" i="26"/>
  <c r="L410" i="26"/>
  <c r="K410" i="26"/>
  <c r="J410" i="26"/>
  <c r="I410" i="26"/>
  <c r="H410" i="26"/>
  <c r="G410" i="26"/>
  <c r="F410" i="26"/>
  <c r="E410" i="26"/>
  <c r="D410" i="26"/>
  <c r="C410" i="26"/>
  <c r="B410" i="26"/>
  <c r="A410" i="26"/>
  <c r="N409" i="26"/>
  <c r="M409" i="26"/>
  <c r="L409" i="26"/>
  <c r="K409" i="26"/>
  <c r="J409" i="26"/>
  <c r="I409" i="26"/>
  <c r="H409" i="26"/>
  <c r="G409" i="26"/>
  <c r="F409" i="26"/>
  <c r="E409" i="26"/>
  <c r="D409" i="26"/>
  <c r="C409" i="26"/>
  <c r="B409" i="26"/>
  <c r="A409" i="26"/>
  <c r="N408" i="26"/>
  <c r="M408" i="26"/>
  <c r="L408" i="26"/>
  <c r="K408" i="26"/>
  <c r="J408" i="26"/>
  <c r="I408" i="26"/>
  <c r="H408" i="26"/>
  <c r="G408" i="26"/>
  <c r="F408" i="26"/>
  <c r="E408" i="26"/>
  <c r="D408" i="26"/>
  <c r="C408" i="26"/>
  <c r="B408" i="26"/>
  <c r="A408" i="26"/>
  <c r="N407" i="26"/>
  <c r="M407" i="26"/>
  <c r="L407" i="26"/>
  <c r="K407" i="26"/>
  <c r="J407" i="26"/>
  <c r="I407" i="26"/>
  <c r="H407" i="26"/>
  <c r="G407" i="26"/>
  <c r="F407" i="26"/>
  <c r="E407" i="26"/>
  <c r="D407" i="26"/>
  <c r="C407" i="26"/>
  <c r="B407" i="26"/>
  <c r="A407" i="26"/>
  <c r="N406" i="26"/>
  <c r="M406" i="26"/>
  <c r="L406" i="26"/>
  <c r="K406" i="26"/>
  <c r="J406" i="26"/>
  <c r="I406" i="26"/>
  <c r="H406" i="26"/>
  <c r="G406" i="26"/>
  <c r="F406" i="26"/>
  <c r="E406" i="26"/>
  <c r="D406" i="26"/>
  <c r="C406" i="26"/>
  <c r="B406" i="26"/>
  <c r="A406" i="26"/>
  <c r="N405" i="26"/>
  <c r="M405" i="26"/>
  <c r="L405" i="26"/>
  <c r="K405" i="26"/>
  <c r="J405" i="26"/>
  <c r="I405" i="26"/>
  <c r="H405" i="26"/>
  <c r="G405" i="26"/>
  <c r="F405" i="26"/>
  <c r="E405" i="26"/>
  <c r="D405" i="26"/>
  <c r="C405" i="26"/>
  <c r="B405" i="26"/>
  <c r="A405" i="26"/>
  <c r="N404" i="26"/>
  <c r="M404" i="26"/>
  <c r="L404" i="26"/>
  <c r="K404" i="26"/>
  <c r="J404" i="26"/>
  <c r="I404" i="26"/>
  <c r="H404" i="26"/>
  <c r="G404" i="26"/>
  <c r="F404" i="26"/>
  <c r="E404" i="26"/>
  <c r="D404" i="26"/>
  <c r="C404" i="26"/>
  <c r="B404" i="26"/>
  <c r="A404" i="26"/>
  <c r="N403" i="26"/>
  <c r="M403" i="26"/>
  <c r="L403" i="26"/>
  <c r="K403" i="26"/>
  <c r="J403" i="26"/>
  <c r="I403" i="26"/>
  <c r="H403" i="26"/>
  <c r="G403" i="26"/>
  <c r="F403" i="26"/>
  <c r="E403" i="26"/>
  <c r="D403" i="26"/>
  <c r="C403" i="26"/>
  <c r="B403" i="26"/>
  <c r="A403" i="26"/>
  <c r="N402" i="26"/>
  <c r="M402" i="26"/>
  <c r="L402" i="26"/>
  <c r="K402" i="26"/>
  <c r="J402" i="26"/>
  <c r="I402" i="26"/>
  <c r="H402" i="26"/>
  <c r="G402" i="26"/>
  <c r="F402" i="26"/>
  <c r="E402" i="26"/>
  <c r="D402" i="26"/>
  <c r="C402" i="26"/>
  <c r="B402" i="26"/>
  <c r="A402" i="26"/>
  <c r="N401" i="26"/>
  <c r="M401" i="26"/>
  <c r="L401" i="26"/>
  <c r="K401" i="26"/>
  <c r="J401" i="26"/>
  <c r="I401" i="26"/>
  <c r="H401" i="26"/>
  <c r="G401" i="26"/>
  <c r="F401" i="26"/>
  <c r="E401" i="26"/>
  <c r="D401" i="26"/>
  <c r="C401" i="26"/>
  <c r="B401" i="26"/>
  <c r="A401" i="26"/>
  <c r="N400" i="26"/>
  <c r="M400" i="26"/>
  <c r="L400" i="26"/>
  <c r="K400" i="26"/>
  <c r="J400" i="26"/>
  <c r="I400" i="26"/>
  <c r="H400" i="26"/>
  <c r="G400" i="26"/>
  <c r="F400" i="26"/>
  <c r="E400" i="26"/>
  <c r="D400" i="26"/>
  <c r="C400" i="26"/>
  <c r="B400" i="26"/>
  <c r="A400" i="26"/>
  <c r="N399" i="26"/>
  <c r="M399" i="26"/>
  <c r="L399" i="26"/>
  <c r="K399" i="26"/>
  <c r="J399" i="26"/>
  <c r="I399" i="26"/>
  <c r="H399" i="26"/>
  <c r="G399" i="26"/>
  <c r="F399" i="26"/>
  <c r="E399" i="26"/>
  <c r="D399" i="26"/>
  <c r="C399" i="26"/>
  <c r="B399" i="26"/>
  <c r="A399" i="26"/>
  <c r="N398" i="26"/>
  <c r="M398" i="26"/>
  <c r="L398" i="26"/>
  <c r="K398" i="26"/>
  <c r="J398" i="26"/>
  <c r="I398" i="26"/>
  <c r="H398" i="26"/>
  <c r="G398" i="26"/>
  <c r="F398" i="26"/>
  <c r="E398" i="26"/>
  <c r="D398" i="26"/>
  <c r="C398" i="26"/>
  <c r="B398" i="26"/>
  <c r="A398" i="26"/>
  <c r="N397" i="26"/>
  <c r="M397" i="26"/>
  <c r="L397" i="26"/>
  <c r="K397" i="26"/>
  <c r="J397" i="26"/>
  <c r="I397" i="26"/>
  <c r="H397" i="26"/>
  <c r="G397" i="26"/>
  <c r="F397" i="26"/>
  <c r="E397" i="26"/>
  <c r="D397" i="26"/>
  <c r="C397" i="26"/>
  <c r="B397" i="26"/>
  <c r="A397" i="26"/>
  <c r="N396" i="26"/>
  <c r="M396" i="26"/>
  <c r="L396" i="26"/>
  <c r="K396" i="26"/>
  <c r="J396" i="26"/>
  <c r="I396" i="26"/>
  <c r="H396" i="26"/>
  <c r="G396" i="26"/>
  <c r="F396" i="26"/>
  <c r="E396" i="26"/>
  <c r="D396" i="26"/>
  <c r="C396" i="26"/>
  <c r="B396" i="26"/>
  <c r="A396" i="26"/>
  <c r="N395" i="26"/>
  <c r="M395" i="26"/>
  <c r="L395" i="26"/>
  <c r="K395" i="26"/>
  <c r="J395" i="26"/>
  <c r="I395" i="26"/>
  <c r="H395" i="26"/>
  <c r="G395" i="26"/>
  <c r="F395" i="26"/>
  <c r="E395" i="26"/>
  <c r="D395" i="26"/>
  <c r="C395" i="26"/>
  <c r="B395" i="26"/>
  <c r="A395" i="26"/>
  <c r="N394" i="26"/>
  <c r="M394" i="26"/>
  <c r="L394" i="26"/>
  <c r="K394" i="26"/>
  <c r="J394" i="26"/>
  <c r="I394" i="26"/>
  <c r="H394" i="26"/>
  <c r="G394" i="26"/>
  <c r="F394" i="26"/>
  <c r="E394" i="26"/>
  <c r="D394" i="26"/>
  <c r="C394" i="26"/>
  <c r="B394" i="26"/>
  <c r="A394" i="26"/>
  <c r="K431" i="25"/>
  <c r="J431" i="25"/>
  <c r="I431" i="25"/>
  <c r="H431" i="25"/>
  <c r="G431" i="25"/>
  <c r="F431" i="25"/>
  <c r="E431" i="25"/>
  <c r="D431" i="25"/>
  <c r="C431" i="25"/>
  <c r="B431" i="25"/>
  <c r="A431" i="25"/>
  <c r="K430" i="25"/>
  <c r="J430" i="25"/>
  <c r="I430" i="25"/>
  <c r="H430" i="25"/>
  <c r="G430" i="25"/>
  <c r="F430" i="25"/>
  <c r="E430" i="25"/>
  <c r="D430" i="25"/>
  <c r="C430" i="25"/>
  <c r="B430" i="25"/>
  <c r="A430" i="25"/>
  <c r="K429" i="25"/>
  <c r="J429" i="25"/>
  <c r="I429" i="25"/>
  <c r="H429" i="25"/>
  <c r="G429" i="25"/>
  <c r="F429" i="25"/>
  <c r="E429" i="25"/>
  <c r="D429" i="25"/>
  <c r="C429" i="25"/>
  <c r="B429" i="25"/>
  <c r="A429" i="25"/>
  <c r="K428" i="25"/>
  <c r="J428" i="25"/>
  <c r="I428" i="25"/>
  <c r="H428" i="25"/>
  <c r="G428" i="25"/>
  <c r="F428" i="25"/>
  <c r="E428" i="25"/>
  <c r="D428" i="25"/>
  <c r="C428" i="25"/>
  <c r="B428" i="25"/>
  <c r="A428" i="25"/>
  <c r="K427" i="25"/>
  <c r="J427" i="25"/>
  <c r="I427" i="25"/>
  <c r="H427" i="25"/>
  <c r="G427" i="25"/>
  <c r="F427" i="25"/>
  <c r="E427" i="25"/>
  <c r="D427" i="25"/>
  <c r="C427" i="25"/>
  <c r="B427" i="25"/>
  <c r="A427" i="25"/>
  <c r="K426" i="25"/>
  <c r="J426" i="25"/>
  <c r="I426" i="25"/>
  <c r="H426" i="25"/>
  <c r="G426" i="25"/>
  <c r="F426" i="25"/>
  <c r="E426" i="25"/>
  <c r="D426" i="25"/>
  <c r="C426" i="25"/>
  <c r="B426" i="25"/>
  <c r="A426" i="25"/>
  <c r="K425" i="25"/>
  <c r="J425" i="25"/>
  <c r="I425" i="25"/>
  <c r="H425" i="25"/>
  <c r="G425" i="25"/>
  <c r="F425" i="25"/>
  <c r="E425" i="25"/>
  <c r="D425" i="25"/>
  <c r="C425" i="25"/>
  <c r="B425" i="25"/>
  <c r="A425" i="25"/>
  <c r="K424" i="25"/>
  <c r="J424" i="25"/>
  <c r="I424" i="25"/>
  <c r="H424" i="25"/>
  <c r="G424" i="25"/>
  <c r="F424" i="25"/>
  <c r="E424" i="25"/>
  <c r="D424" i="25"/>
  <c r="C424" i="25"/>
  <c r="B424" i="25"/>
  <c r="A424" i="25"/>
  <c r="K423" i="25"/>
  <c r="J423" i="25"/>
  <c r="I423" i="25"/>
  <c r="H423" i="25"/>
  <c r="G423" i="25"/>
  <c r="F423" i="25"/>
  <c r="E423" i="25"/>
  <c r="D423" i="25"/>
  <c r="C423" i="25"/>
  <c r="B423" i="25"/>
  <c r="A423" i="25"/>
  <c r="K422" i="25"/>
  <c r="J422" i="25"/>
  <c r="I422" i="25"/>
  <c r="H422" i="25"/>
  <c r="G422" i="25"/>
  <c r="F422" i="25"/>
  <c r="E422" i="25"/>
  <c r="D422" i="25"/>
  <c r="C422" i="25"/>
  <c r="B422" i="25"/>
  <c r="A422" i="25"/>
  <c r="K421" i="25"/>
  <c r="J421" i="25"/>
  <c r="I421" i="25"/>
  <c r="H421" i="25"/>
  <c r="G421" i="25"/>
  <c r="F421" i="25"/>
  <c r="E421" i="25"/>
  <c r="D421" i="25"/>
  <c r="C421" i="25"/>
  <c r="B421" i="25"/>
  <c r="A421" i="25"/>
  <c r="K420" i="25"/>
  <c r="J420" i="25"/>
  <c r="I420" i="25"/>
  <c r="H420" i="25"/>
  <c r="G420" i="25"/>
  <c r="F420" i="25"/>
  <c r="E420" i="25"/>
  <c r="D420" i="25"/>
  <c r="C420" i="25"/>
  <c r="B420" i="25"/>
  <c r="A420" i="25"/>
  <c r="K419" i="25"/>
  <c r="J419" i="25"/>
  <c r="I419" i="25"/>
  <c r="H419" i="25"/>
  <c r="G419" i="25"/>
  <c r="F419" i="25"/>
  <c r="E419" i="25"/>
  <c r="D419" i="25"/>
  <c r="C419" i="25"/>
  <c r="B419" i="25"/>
  <c r="A419" i="25"/>
  <c r="K418" i="25"/>
  <c r="J418" i="25"/>
  <c r="I418" i="25"/>
  <c r="H418" i="25"/>
  <c r="G418" i="25"/>
  <c r="F418" i="25"/>
  <c r="E418" i="25"/>
  <c r="D418" i="25"/>
  <c r="C418" i="25"/>
  <c r="B418" i="25"/>
  <c r="A418" i="25"/>
  <c r="K417" i="25"/>
  <c r="J417" i="25"/>
  <c r="I417" i="25"/>
  <c r="H417" i="25"/>
  <c r="G417" i="25"/>
  <c r="F417" i="25"/>
  <c r="E417" i="25"/>
  <c r="D417" i="25"/>
  <c r="C417" i="25"/>
  <c r="B417" i="25"/>
  <c r="A417" i="25"/>
  <c r="K416" i="25"/>
  <c r="J416" i="25"/>
  <c r="I416" i="25"/>
  <c r="H416" i="25"/>
  <c r="G416" i="25"/>
  <c r="F416" i="25"/>
  <c r="E416" i="25"/>
  <c r="D416" i="25"/>
  <c r="C416" i="25"/>
  <c r="B416" i="25"/>
  <c r="A416" i="25"/>
  <c r="K415" i="25"/>
  <c r="J415" i="25"/>
  <c r="I415" i="25"/>
  <c r="H415" i="25"/>
  <c r="G415" i="25"/>
  <c r="F415" i="25"/>
  <c r="E415" i="25"/>
  <c r="D415" i="25"/>
  <c r="C415" i="25"/>
  <c r="B415" i="25"/>
  <c r="A415" i="25"/>
  <c r="K414" i="25"/>
  <c r="J414" i="25"/>
  <c r="I414" i="25"/>
  <c r="H414" i="25"/>
  <c r="G414" i="25"/>
  <c r="F414" i="25"/>
  <c r="E414" i="25"/>
  <c r="D414" i="25"/>
  <c r="C414" i="25"/>
  <c r="B414" i="25"/>
  <c r="A414" i="25"/>
  <c r="K413" i="25"/>
  <c r="J413" i="25"/>
  <c r="I413" i="25"/>
  <c r="H413" i="25"/>
  <c r="G413" i="25"/>
  <c r="F413" i="25"/>
  <c r="E413" i="25"/>
  <c r="D413" i="25"/>
  <c r="C413" i="25"/>
  <c r="B413" i="25"/>
  <c r="A413" i="25"/>
  <c r="K412" i="25"/>
  <c r="J412" i="25"/>
  <c r="I412" i="25"/>
  <c r="H412" i="25"/>
  <c r="G412" i="25"/>
  <c r="F412" i="25"/>
  <c r="E412" i="25"/>
  <c r="D412" i="25"/>
  <c r="C412" i="25"/>
  <c r="B412" i="25"/>
  <c r="A412" i="25"/>
  <c r="K411" i="25"/>
  <c r="J411" i="25"/>
  <c r="I411" i="25"/>
  <c r="H411" i="25"/>
  <c r="G411" i="25"/>
  <c r="F411" i="25"/>
  <c r="E411" i="25"/>
  <c r="D411" i="25"/>
  <c r="C411" i="25"/>
  <c r="B411" i="25"/>
  <c r="A411" i="25"/>
  <c r="K410" i="25"/>
  <c r="J410" i="25"/>
  <c r="I410" i="25"/>
  <c r="H410" i="25"/>
  <c r="G410" i="25"/>
  <c r="F410" i="25"/>
  <c r="E410" i="25"/>
  <c r="D410" i="25"/>
  <c r="C410" i="25"/>
  <c r="B410" i="25"/>
  <c r="A410" i="25"/>
  <c r="K409" i="25"/>
  <c r="J409" i="25"/>
  <c r="I409" i="25"/>
  <c r="H409" i="25"/>
  <c r="G409" i="25"/>
  <c r="F409" i="25"/>
  <c r="E409" i="25"/>
  <c r="D409" i="25"/>
  <c r="C409" i="25"/>
  <c r="B409" i="25"/>
  <c r="A409" i="25"/>
  <c r="K408" i="25"/>
  <c r="J408" i="25"/>
  <c r="I408" i="25"/>
  <c r="H408" i="25"/>
  <c r="G408" i="25"/>
  <c r="F408" i="25"/>
  <c r="E408" i="25"/>
  <c r="D408" i="25"/>
  <c r="C408" i="25"/>
  <c r="B408" i="25"/>
  <c r="A408" i="25"/>
  <c r="K407" i="25"/>
  <c r="J407" i="25"/>
  <c r="I407" i="25"/>
  <c r="H407" i="25"/>
  <c r="G407" i="25"/>
  <c r="F407" i="25"/>
  <c r="E407" i="25"/>
  <c r="D407" i="25"/>
  <c r="C407" i="25"/>
  <c r="B407" i="25"/>
  <c r="A407" i="25"/>
  <c r="K406" i="25"/>
  <c r="J406" i="25"/>
  <c r="I406" i="25"/>
  <c r="H406" i="25"/>
  <c r="G406" i="25"/>
  <c r="F406" i="25"/>
  <c r="E406" i="25"/>
  <c r="D406" i="25"/>
  <c r="C406" i="25"/>
  <c r="B406" i="25"/>
  <c r="A406" i="25"/>
  <c r="K405" i="25"/>
  <c r="J405" i="25"/>
  <c r="I405" i="25"/>
  <c r="H405" i="25"/>
  <c r="G405" i="25"/>
  <c r="F405" i="25"/>
  <c r="E405" i="25"/>
  <c r="D405" i="25"/>
  <c r="C405" i="25"/>
  <c r="B405" i="25"/>
  <c r="A405" i="25"/>
  <c r="K404" i="25"/>
  <c r="J404" i="25"/>
  <c r="I404" i="25"/>
  <c r="H404" i="25"/>
  <c r="G404" i="25"/>
  <c r="F404" i="25"/>
  <c r="E404" i="25"/>
  <c r="D404" i="25"/>
  <c r="C404" i="25"/>
  <c r="B404" i="25"/>
  <c r="A404" i="25"/>
  <c r="K403" i="25"/>
  <c r="J403" i="25"/>
  <c r="I403" i="25"/>
  <c r="H403" i="25"/>
  <c r="G403" i="25"/>
  <c r="F403" i="25"/>
  <c r="E403" i="25"/>
  <c r="D403" i="25"/>
  <c r="C403" i="25"/>
  <c r="B403" i="25"/>
  <c r="A403" i="25"/>
  <c r="K402" i="25"/>
  <c r="J402" i="25"/>
  <c r="I402" i="25"/>
  <c r="H402" i="25"/>
  <c r="G402" i="25"/>
  <c r="F402" i="25"/>
  <c r="E402" i="25"/>
  <c r="D402" i="25"/>
  <c r="C402" i="25"/>
  <c r="B402" i="25"/>
  <c r="A402" i="25"/>
  <c r="K401" i="25"/>
  <c r="J401" i="25"/>
  <c r="I401" i="25"/>
  <c r="H401" i="25"/>
  <c r="G401" i="25"/>
  <c r="F401" i="25"/>
  <c r="E401" i="25"/>
  <c r="D401" i="25"/>
  <c r="C401" i="25"/>
  <c r="B401" i="25"/>
  <c r="A401" i="25"/>
  <c r="K400" i="25"/>
  <c r="J400" i="25"/>
  <c r="I400" i="25"/>
  <c r="H400" i="25"/>
  <c r="G400" i="25"/>
  <c r="F400" i="25"/>
  <c r="E400" i="25"/>
  <c r="D400" i="25"/>
  <c r="C400" i="25"/>
  <c r="B400" i="25"/>
  <c r="A400" i="25"/>
  <c r="K399" i="25"/>
  <c r="J399" i="25"/>
  <c r="I399" i="25"/>
  <c r="H399" i="25"/>
  <c r="G399" i="25"/>
  <c r="F399" i="25"/>
  <c r="E399" i="25"/>
  <c r="D399" i="25"/>
  <c r="C399" i="25"/>
  <c r="B399" i="25"/>
  <c r="A399" i="25"/>
  <c r="K398" i="25"/>
  <c r="J398" i="25"/>
  <c r="I398" i="25"/>
  <c r="H398" i="25"/>
  <c r="G398" i="25"/>
  <c r="F398" i="25"/>
  <c r="E398" i="25"/>
  <c r="D398" i="25"/>
  <c r="C398" i="25"/>
  <c r="B398" i="25"/>
  <c r="A398" i="25"/>
  <c r="K397" i="25"/>
  <c r="J397" i="25"/>
  <c r="I397" i="25"/>
  <c r="H397" i="25"/>
  <c r="G397" i="25"/>
  <c r="F397" i="25"/>
  <c r="E397" i="25"/>
  <c r="D397" i="25"/>
  <c r="C397" i="25"/>
  <c r="B397" i="25"/>
  <c r="A397" i="25"/>
  <c r="K396" i="25"/>
  <c r="J396" i="25"/>
  <c r="I396" i="25"/>
  <c r="H396" i="25"/>
  <c r="G396" i="25"/>
  <c r="F396" i="25"/>
  <c r="E396" i="25"/>
  <c r="D396" i="25"/>
  <c r="C396" i="25"/>
  <c r="B396" i="25"/>
  <c r="A396" i="25"/>
  <c r="K395" i="25"/>
  <c r="J395" i="25"/>
  <c r="I395" i="25"/>
  <c r="H395" i="25"/>
  <c r="G395" i="25"/>
  <c r="F395" i="25"/>
  <c r="E395" i="25"/>
  <c r="D395" i="25"/>
  <c r="C395" i="25"/>
  <c r="B395" i="25"/>
  <c r="A395" i="25"/>
  <c r="K394" i="25"/>
  <c r="J394" i="25"/>
  <c r="I394" i="25"/>
  <c r="H394" i="25"/>
  <c r="G394" i="25"/>
  <c r="F394" i="25"/>
  <c r="E394" i="25"/>
  <c r="D394" i="25"/>
  <c r="C394" i="25"/>
  <c r="B394" i="25"/>
  <c r="A394" i="25"/>
  <c r="K431" i="24"/>
  <c r="J431" i="24"/>
  <c r="I431" i="24"/>
  <c r="H431" i="24"/>
  <c r="G431" i="24"/>
  <c r="F431" i="24"/>
  <c r="E431" i="24"/>
  <c r="D431" i="24"/>
  <c r="C431" i="24"/>
  <c r="B431" i="24"/>
  <c r="A431" i="24"/>
  <c r="K430" i="24"/>
  <c r="J430" i="24"/>
  <c r="I430" i="24"/>
  <c r="H430" i="24"/>
  <c r="G430" i="24"/>
  <c r="F430" i="24"/>
  <c r="E430" i="24"/>
  <c r="D430" i="24"/>
  <c r="C430" i="24"/>
  <c r="B430" i="24"/>
  <c r="A430" i="24"/>
  <c r="K429" i="24"/>
  <c r="J429" i="24"/>
  <c r="I429" i="24"/>
  <c r="H429" i="24"/>
  <c r="G429" i="24"/>
  <c r="F429" i="24"/>
  <c r="E429" i="24"/>
  <c r="D429" i="24"/>
  <c r="C429" i="24"/>
  <c r="B429" i="24"/>
  <c r="A429" i="24"/>
  <c r="K428" i="24"/>
  <c r="J428" i="24"/>
  <c r="I428" i="24"/>
  <c r="H428" i="24"/>
  <c r="G428" i="24"/>
  <c r="F428" i="24"/>
  <c r="E428" i="24"/>
  <c r="D428" i="24"/>
  <c r="C428" i="24"/>
  <c r="B428" i="24"/>
  <c r="A428" i="24"/>
  <c r="K427" i="24"/>
  <c r="J427" i="24"/>
  <c r="I427" i="24"/>
  <c r="H427" i="24"/>
  <c r="G427" i="24"/>
  <c r="F427" i="24"/>
  <c r="E427" i="24"/>
  <c r="D427" i="24"/>
  <c r="C427" i="24"/>
  <c r="B427" i="24"/>
  <c r="A427" i="24"/>
  <c r="K426" i="24"/>
  <c r="J426" i="24"/>
  <c r="I426" i="24"/>
  <c r="H426" i="24"/>
  <c r="G426" i="24"/>
  <c r="F426" i="24"/>
  <c r="E426" i="24"/>
  <c r="D426" i="24"/>
  <c r="C426" i="24"/>
  <c r="B426" i="24"/>
  <c r="A426" i="24"/>
  <c r="K425" i="24"/>
  <c r="J425" i="24"/>
  <c r="I425" i="24"/>
  <c r="H425" i="24"/>
  <c r="G425" i="24"/>
  <c r="F425" i="24"/>
  <c r="E425" i="24"/>
  <c r="D425" i="24"/>
  <c r="C425" i="24"/>
  <c r="B425" i="24"/>
  <c r="A425" i="24"/>
  <c r="K424" i="24"/>
  <c r="J424" i="24"/>
  <c r="I424" i="24"/>
  <c r="H424" i="24"/>
  <c r="G424" i="24"/>
  <c r="F424" i="24"/>
  <c r="E424" i="24"/>
  <c r="D424" i="24"/>
  <c r="C424" i="24"/>
  <c r="B424" i="24"/>
  <c r="A424" i="24"/>
  <c r="K423" i="24"/>
  <c r="J423" i="24"/>
  <c r="I423" i="24"/>
  <c r="H423" i="24"/>
  <c r="G423" i="24"/>
  <c r="F423" i="24"/>
  <c r="E423" i="24"/>
  <c r="D423" i="24"/>
  <c r="C423" i="24"/>
  <c r="B423" i="24"/>
  <c r="A423" i="24"/>
  <c r="K422" i="24"/>
  <c r="J422" i="24"/>
  <c r="I422" i="24"/>
  <c r="H422" i="24"/>
  <c r="G422" i="24"/>
  <c r="F422" i="24"/>
  <c r="E422" i="24"/>
  <c r="D422" i="24"/>
  <c r="C422" i="24"/>
  <c r="B422" i="24"/>
  <c r="A422" i="24"/>
  <c r="K421" i="24"/>
  <c r="J421" i="24"/>
  <c r="I421" i="24"/>
  <c r="H421" i="24"/>
  <c r="G421" i="24"/>
  <c r="F421" i="24"/>
  <c r="E421" i="24"/>
  <c r="D421" i="24"/>
  <c r="C421" i="24"/>
  <c r="B421" i="24"/>
  <c r="A421" i="24"/>
  <c r="K420" i="24"/>
  <c r="J420" i="24"/>
  <c r="I420" i="24"/>
  <c r="H420" i="24"/>
  <c r="G420" i="24"/>
  <c r="F420" i="24"/>
  <c r="E420" i="24"/>
  <c r="D420" i="24"/>
  <c r="C420" i="24"/>
  <c r="B420" i="24"/>
  <c r="A420" i="24"/>
  <c r="K419" i="24"/>
  <c r="J419" i="24"/>
  <c r="I419" i="24"/>
  <c r="H419" i="24"/>
  <c r="G419" i="24"/>
  <c r="F419" i="24"/>
  <c r="E419" i="24"/>
  <c r="D419" i="24"/>
  <c r="C419" i="24"/>
  <c r="B419" i="24"/>
  <c r="A419" i="24"/>
  <c r="K418" i="24"/>
  <c r="J418" i="24"/>
  <c r="I418" i="24"/>
  <c r="H418" i="24"/>
  <c r="G418" i="24"/>
  <c r="F418" i="24"/>
  <c r="E418" i="24"/>
  <c r="D418" i="24"/>
  <c r="C418" i="24"/>
  <c r="B418" i="24"/>
  <c r="A418" i="24"/>
  <c r="K417" i="24"/>
  <c r="J417" i="24"/>
  <c r="I417" i="24"/>
  <c r="H417" i="24"/>
  <c r="G417" i="24"/>
  <c r="F417" i="24"/>
  <c r="E417" i="24"/>
  <c r="D417" i="24"/>
  <c r="C417" i="24"/>
  <c r="B417" i="24"/>
  <c r="A417" i="24"/>
  <c r="K416" i="24"/>
  <c r="J416" i="24"/>
  <c r="I416" i="24"/>
  <c r="H416" i="24"/>
  <c r="G416" i="24"/>
  <c r="F416" i="24"/>
  <c r="E416" i="24"/>
  <c r="D416" i="24"/>
  <c r="C416" i="24"/>
  <c r="B416" i="24"/>
  <c r="A416" i="24"/>
  <c r="K415" i="24"/>
  <c r="J415" i="24"/>
  <c r="I415" i="24"/>
  <c r="H415" i="24"/>
  <c r="G415" i="24"/>
  <c r="F415" i="24"/>
  <c r="E415" i="24"/>
  <c r="D415" i="24"/>
  <c r="C415" i="24"/>
  <c r="B415" i="24"/>
  <c r="A415" i="24"/>
  <c r="K414" i="24"/>
  <c r="J414" i="24"/>
  <c r="I414" i="24"/>
  <c r="H414" i="24"/>
  <c r="G414" i="24"/>
  <c r="F414" i="24"/>
  <c r="E414" i="24"/>
  <c r="D414" i="24"/>
  <c r="C414" i="24"/>
  <c r="B414" i="24"/>
  <c r="A414" i="24"/>
  <c r="K413" i="24"/>
  <c r="J413" i="24"/>
  <c r="I413" i="24"/>
  <c r="H413" i="24"/>
  <c r="G413" i="24"/>
  <c r="F413" i="24"/>
  <c r="E413" i="24"/>
  <c r="D413" i="24"/>
  <c r="C413" i="24"/>
  <c r="B413" i="24"/>
  <c r="A413" i="24"/>
  <c r="K412" i="24"/>
  <c r="J412" i="24"/>
  <c r="I412" i="24"/>
  <c r="H412" i="24"/>
  <c r="G412" i="24"/>
  <c r="F412" i="24"/>
  <c r="E412" i="24"/>
  <c r="D412" i="24"/>
  <c r="C412" i="24"/>
  <c r="B412" i="24"/>
  <c r="A412" i="24"/>
  <c r="K411" i="24"/>
  <c r="J411" i="24"/>
  <c r="I411" i="24"/>
  <c r="H411" i="24"/>
  <c r="G411" i="24"/>
  <c r="F411" i="24"/>
  <c r="E411" i="24"/>
  <c r="D411" i="24"/>
  <c r="C411" i="24"/>
  <c r="B411" i="24"/>
  <c r="A411" i="24"/>
  <c r="K410" i="24"/>
  <c r="J410" i="24"/>
  <c r="I410" i="24"/>
  <c r="H410" i="24"/>
  <c r="G410" i="24"/>
  <c r="F410" i="24"/>
  <c r="E410" i="24"/>
  <c r="D410" i="24"/>
  <c r="C410" i="24"/>
  <c r="B410" i="24"/>
  <c r="A410" i="24"/>
  <c r="K409" i="24"/>
  <c r="J409" i="24"/>
  <c r="I409" i="24"/>
  <c r="H409" i="24"/>
  <c r="G409" i="24"/>
  <c r="F409" i="24"/>
  <c r="E409" i="24"/>
  <c r="D409" i="24"/>
  <c r="C409" i="24"/>
  <c r="B409" i="24"/>
  <c r="A409" i="24"/>
  <c r="K408" i="24"/>
  <c r="J408" i="24"/>
  <c r="I408" i="24"/>
  <c r="H408" i="24"/>
  <c r="G408" i="24"/>
  <c r="F408" i="24"/>
  <c r="E408" i="24"/>
  <c r="D408" i="24"/>
  <c r="C408" i="24"/>
  <c r="B408" i="24"/>
  <c r="A408" i="24"/>
  <c r="K407" i="24"/>
  <c r="J407" i="24"/>
  <c r="I407" i="24"/>
  <c r="H407" i="24"/>
  <c r="G407" i="24"/>
  <c r="F407" i="24"/>
  <c r="E407" i="24"/>
  <c r="D407" i="24"/>
  <c r="C407" i="24"/>
  <c r="B407" i="24"/>
  <c r="A407" i="24"/>
  <c r="K406" i="24"/>
  <c r="J406" i="24"/>
  <c r="I406" i="24"/>
  <c r="H406" i="24"/>
  <c r="G406" i="24"/>
  <c r="F406" i="24"/>
  <c r="E406" i="24"/>
  <c r="D406" i="24"/>
  <c r="C406" i="24"/>
  <c r="B406" i="24"/>
  <c r="A406" i="24"/>
  <c r="K405" i="24"/>
  <c r="J405" i="24"/>
  <c r="I405" i="24"/>
  <c r="H405" i="24"/>
  <c r="G405" i="24"/>
  <c r="F405" i="24"/>
  <c r="E405" i="24"/>
  <c r="D405" i="24"/>
  <c r="C405" i="24"/>
  <c r="B405" i="24"/>
  <c r="A405" i="24"/>
  <c r="K404" i="24"/>
  <c r="J404" i="24"/>
  <c r="I404" i="24"/>
  <c r="H404" i="24"/>
  <c r="G404" i="24"/>
  <c r="F404" i="24"/>
  <c r="E404" i="24"/>
  <c r="D404" i="24"/>
  <c r="C404" i="24"/>
  <c r="B404" i="24"/>
  <c r="A404" i="24"/>
  <c r="K403" i="24"/>
  <c r="J403" i="24"/>
  <c r="I403" i="24"/>
  <c r="H403" i="24"/>
  <c r="G403" i="24"/>
  <c r="F403" i="24"/>
  <c r="E403" i="24"/>
  <c r="D403" i="24"/>
  <c r="C403" i="24"/>
  <c r="B403" i="24"/>
  <c r="A403" i="24"/>
  <c r="K402" i="24"/>
  <c r="J402" i="24"/>
  <c r="I402" i="24"/>
  <c r="H402" i="24"/>
  <c r="G402" i="24"/>
  <c r="F402" i="24"/>
  <c r="E402" i="24"/>
  <c r="D402" i="24"/>
  <c r="C402" i="24"/>
  <c r="B402" i="24"/>
  <c r="A402" i="24"/>
  <c r="K401" i="24"/>
  <c r="J401" i="24"/>
  <c r="I401" i="24"/>
  <c r="H401" i="24"/>
  <c r="G401" i="24"/>
  <c r="F401" i="24"/>
  <c r="E401" i="24"/>
  <c r="D401" i="24"/>
  <c r="C401" i="24"/>
  <c r="B401" i="24"/>
  <c r="A401" i="24"/>
  <c r="K400" i="24"/>
  <c r="J400" i="24"/>
  <c r="I400" i="24"/>
  <c r="H400" i="24"/>
  <c r="G400" i="24"/>
  <c r="F400" i="24"/>
  <c r="E400" i="24"/>
  <c r="D400" i="24"/>
  <c r="C400" i="24"/>
  <c r="B400" i="24"/>
  <c r="A400" i="24"/>
  <c r="K399" i="24"/>
  <c r="J399" i="24"/>
  <c r="I399" i="24"/>
  <c r="H399" i="24"/>
  <c r="G399" i="24"/>
  <c r="F399" i="24"/>
  <c r="E399" i="24"/>
  <c r="D399" i="24"/>
  <c r="C399" i="24"/>
  <c r="B399" i="24"/>
  <c r="A399" i="24"/>
  <c r="K398" i="24"/>
  <c r="J398" i="24"/>
  <c r="I398" i="24"/>
  <c r="H398" i="24"/>
  <c r="G398" i="24"/>
  <c r="F398" i="24"/>
  <c r="E398" i="24"/>
  <c r="D398" i="24"/>
  <c r="C398" i="24"/>
  <c r="B398" i="24"/>
  <c r="A398" i="24"/>
  <c r="K397" i="24"/>
  <c r="J397" i="24"/>
  <c r="I397" i="24"/>
  <c r="H397" i="24"/>
  <c r="G397" i="24"/>
  <c r="F397" i="24"/>
  <c r="E397" i="24"/>
  <c r="D397" i="24"/>
  <c r="C397" i="24"/>
  <c r="B397" i="24"/>
  <c r="A397" i="24"/>
  <c r="K396" i="24"/>
  <c r="J396" i="24"/>
  <c r="I396" i="24"/>
  <c r="H396" i="24"/>
  <c r="G396" i="24"/>
  <c r="F396" i="24"/>
  <c r="E396" i="24"/>
  <c r="D396" i="24"/>
  <c r="C396" i="24"/>
  <c r="B396" i="24"/>
  <c r="A396" i="24"/>
  <c r="K395" i="24"/>
  <c r="J395" i="24"/>
  <c r="I395" i="24"/>
  <c r="H395" i="24"/>
  <c r="G395" i="24"/>
  <c r="F395" i="24"/>
  <c r="E395" i="24"/>
  <c r="D395" i="24"/>
  <c r="C395" i="24"/>
  <c r="B395" i="24"/>
  <c r="A395" i="24"/>
  <c r="K394" i="24"/>
  <c r="J394" i="24"/>
  <c r="I394" i="24"/>
  <c r="H394" i="24"/>
  <c r="G394" i="24"/>
  <c r="F394" i="24"/>
  <c r="E394" i="24"/>
  <c r="D394" i="24"/>
  <c r="C394" i="24"/>
  <c r="B394" i="24"/>
  <c r="A394" i="24"/>
  <c r="K431" i="23"/>
  <c r="J431" i="23"/>
  <c r="I431" i="23"/>
  <c r="H431" i="23"/>
  <c r="G431" i="23"/>
  <c r="F431" i="23"/>
  <c r="E431" i="23"/>
  <c r="D431" i="23"/>
  <c r="C431" i="23"/>
  <c r="B431" i="23"/>
  <c r="A431" i="23"/>
  <c r="K430" i="23"/>
  <c r="J430" i="23"/>
  <c r="I430" i="23"/>
  <c r="H430" i="23"/>
  <c r="G430" i="23"/>
  <c r="F430" i="23"/>
  <c r="E430" i="23"/>
  <c r="D430" i="23"/>
  <c r="C430" i="23"/>
  <c r="B430" i="23"/>
  <c r="A430" i="23"/>
  <c r="K429" i="23"/>
  <c r="J429" i="23"/>
  <c r="I429" i="23"/>
  <c r="H429" i="23"/>
  <c r="G429" i="23"/>
  <c r="F429" i="23"/>
  <c r="E429" i="23"/>
  <c r="D429" i="23"/>
  <c r="C429" i="23"/>
  <c r="B429" i="23"/>
  <c r="A429" i="23"/>
  <c r="K428" i="23"/>
  <c r="J428" i="23"/>
  <c r="I428" i="23"/>
  <c r="H428" i="23"/>
  <c r="G428" i="23"/>
  <c r="F428" i="23"/>
  <c r="E428" i="23"/>
  <c r="D428" i="23"/>
  <c r="C428" i="23"/>
  <c r="B428" i="23"/>
  <c r="A428" i="23"/>
  <c r="K427" i="23"/>
  <c r="J427" i="23"/>
  <c r="I427" i="23"/>
  <c r="H427" i="23"/>
  <c r="G427" i="23"/>
  <c r="F427" i="23"/>
  <c r="E427" i="23"/>
  <c r="D427" i="23"/>
  <c r="C427" i="23"/>
  <c r="B427" i="23"/>
  <c r="A427" i="23"/>
  <c r="K426" i="23"/>
  <c r="J426" i="23"/>
  <c r="I426" i="23"/>
  <c r="H426" i="23"/>
  <c r="G426" i="23"/>
  <c r="F426" i="23"/>
  <c r="E426" i="23"/>
  <c r="D426" i="23"/>
  <c r="C426" i="23"/>
  <c r="B426" i="23"/>
  <c r="A426" i="23"/>
  <c r="K425" i="23"/>
  <c r="J425" i="23"/>
  <c r="I425" i="23"/>
  <c r="H425" i="23"/>
  <c r="G425" i="23"/>
  <c r="F425" i="23"/>
  <c r="E425" i="23"/>
  <c r="D425" i="23"/>
  <c r="C425" i="23"/>
  <c r="B425" i="23"/>
  <c r="A425" i="23"/>
  <c r="K424" i="23"/>
  <c r="J424" i="23"/>
  <c r="I424" i="23"/>
  <c r="H424" i="23"/>
  <c r="G424" i="23"/>
  <c r="F424" i="23"/>
  <c r="E424" i="23"/>
  <c r="D424" i="23"/>
  <c r="C424" i="23"/>
  <c r="B424" i="23"/>
  <c r="A424" i="23"/>
  <c r="K423" i="23"/>
  <c r="J423" i="23"/>
  <c r="I423" i="23"/>
  <c r="H423" i="23"/>
  <c r="G423" i="23"/>
  <c r="F423" i="23"/>
  <c r="E423" i="23"/>
  <c r="D423" i="23"/>
  <c r="C423" i="23"/>
  <c r="B423" i="23"/>
  <c r="A423" i="23"/>
  <c r="K422" i="23"/>
  <c r="J422" i="23"/>
  <c r="I422" i="23"/>
  <c r="H422" i="23"/>
  <c r="G422" i="23"/>
  <c r="F422" i="23"/>
  <c r="E422" i="23"/>
  <c r="D422" i="23"/>
  <c r="C422" i="23"/>
  <c r="B422" i="23"/>
  <c r="A422" i="23"/>
  <c r="K421" i="23"/>
  <c r="J421" i="23"/>
  <c r="I421" i="23"/>
  <c r="H421" i="23"/>
  <c r="G421" i="23"/>
  <c r="F421" i="23"/>
  <c r="E421" i="23"/>
  <c r="D421" i="23"/>
  <c r="C421" i="23"/>
  <c r="B421" i="23"/>
  <c r="A421" i="23"/>
  <c r="K420" i="23"/>
  <c r="J420" i="23"/>
  <c r="I420" i="23"/>
  <c r="H420" i="23"/>
  <c r="G420" i="23"/>
  <c r="F420" i="23"/>
  <c r="E420" i="23"/>
  <c r="D420" i="23"/>
  <c r="C420" i="23"/>
  <c r="B420" i="23"/>
  <c r="A420" i="23"/>
  <c r="K419" i="23"/>
  <c r="J419" i="23"/>
  <c r="I419" i="23"/>
  <c r="H419" i="23"/>
  <c r="G419" i="23"/>
  <c r="F419" i="23"/>
  <c r="E419" i="23"/>
  <c r="D419" i="23"/>
  <c r="C419" i="23"/>
  <c r="B419" i="23"/>
  <c r="A419" i="23"/>
  <c r="K418" i="23"/>
  <c r="J418" i="23"/>
  <c r="I418" i="23"/>
  <c r="H418" i="23"/>
  <c r="G418" i="23"/>
  <c r="F418" i="23"/>
  <c r="E418" i="23"/>
  <c r="D418" i="23"/>
  <c r="C418" i="23"/>
  <c r="B418" i="23"/>
  <c r="A418" i="23"/>
  <c r="K417" i="23"/>
  <c r="J417" i="23"/>
  <c r="I417" i="23"/>
  <c r="H417" i="23"/>
  <c r="G417" i="23"/>
  <c r="F417" i="23"/>
  <c r="E417" i="23"/>
  <c r="D417" i="23"/>
  <c r="C417" i="23"/>
  <c r="B417" i="23"/>
  <c r="A417" i="23"/>
  <c r="K416" i="23"/>
  <c r="J416" i="23"/>
  <c r="I416" i="23"/>
  <c r="H416" i="23"/>
  <c r="G416" i="23"/>
  <c r="F416" i="23"/>
  <c r="E416" i="23"/>
  <c r="D416" i="23"/>
  <c r="C416" i="23"/>
  <c r="B416" i="23"/>
  <c r="A416" i="23"/>
  <c r="K415" i="23"/>
  <c r="J415" i="23"/>
  <c r="I415" i="23"/>
  <c r="H415" i="23"/>
  <c r="G415" i="23"/>
  <c r="F415" i="23"/>
  <c r="E415" i="23"/>
  <c r="D415" i="23"/>
  <c r="C415" i="23"/>
  <c r="B415" i="23"/>
  <c r="A415" i="23"/>
  <c r="K414" i="23"/>
  <c r="J414" i="23"/>
  <c r="I414" i="23"/>
  <c r="H414" i="23"/>
  <c r="G414" i="23"/>
  <c r="F414" i="23"/>
  <c r="E414" i="23"/>
  <c r="D414" i="23"/>
  <c r="C414" i="23"/>
  <c r="B414" i="23"/>
  <c r="A414" i="23"/>
  <c r="K413" i="23"/>
  <c r="J413" i="23"/>
  <c r="I413" i="23"/>
  <c r="H413" i="23"/>
  <c r="G413" i="23"/>
  <c r="F413" i="23"/>
  <c r="E413" i="23"/>
  <c r="D413" i="23"/>
  <c r="C413" i="23"/>
  <c r="B413" i="23"/>
  <c r="A413" i="23"/>
  <c r="K412" i="23"/>
  <c r="J412" i="23"/>
  <c r="I412" i="23"/>
  <c r="H412" i="23"/>
  <c r="G412" i="23"/>
  <c r="F412" i="23"/>
  <c r="E412" i="23"/>
  <c r="D412" i="23"/>
  <c r="C412" i="23"/>
  <c r="B412" i="23"/>
  <c r="A412" i="23"/>
  <c r="K411" i="23"/>
  <c r="J411" i="23"/>
  <c r="I411" i="23"/>
  <c r="H411" i="23"/>
  <c r="G411" i="23"/>
  <c r="F411" i="23"/>
  <c r="E411" i="23"/>
  <c r="D411" i="23"/>
  <c r="C411" i="23"/>
  <c r="B411" i="23"/>
  <c r="A411" i="23"/>
  <c r="K410" i="23"/>
  <c r="J410" i="23"/>
  <c r="I410" i="23"/>
  <c r="H410" i="23"/>
  <c r="G410" i="23"/>
  <c r="F410" i="23"/>
  <c r="E410" i="23"/>
  <c r="D410" i="23"/>
  <c r="C410" i="23"/>
  <c r="B410" i="23"/>
  <c r="A410" i="23"/>
  <c r="K409" i="23"/>
  <c r="J409" i="23"/>
  <c r="I409" i="23"/>
  <c r="H409" i="23"/>
  <c r="G409" i="23"/>
  <c r="F409" i="23"/>
  <c r="E409" i="23"/>
  <c r="D409" i="23"/>
  <c r="C409" i="23"/>
  <c r="B409" i="23"/>
  <c r="A409" i="23"/>
  <c r="K408" i="23"/>
  <c r="J408" i="23"/>
  <c r="I408" i="23"/>
  <c r="H408" i="23"/>
  <c r="G408" i="23"/>
  <c r="F408" i="23"/>
  <c r="E408" i="23"/>
  <c r="D408" i="23"/>
  <c r="C408" i="23"/>
  <c r="B408" i="23"/>
  <c r="A408" i="23"/>
  <c r="K407" i="23"/>
  <c r="J407" i="23"/>
  <c r="I407" i="23"/>
  <c r="H407" i="23"/>
  <c r="G407" i="23"/>
  <c r="F407" i="23"/>
  <c r="E407" i="23"/>
  <c r="D407" i="23"/>
  <c r="C407" i="23"/>
  <c r="B407" i="23"/>
  <c r="A407" i="23"/>
  <c r="K406" i="23"/>
  <c r="J406" i="23"/>
  <c r="I406" i="23"/>
  <c r="H406" i="23"/>
  <c r="G406" i="23"/>
  <c r="F406" i="23"/>
  <c r="E406" i="23"/>
  <c r="D406" i="23"/>
  <c r="C406" i="23"/>
  <c r="B406" i="23"/>
  <c r="A406" i="23"/>
  <c r="K405" i="23"/>
  <c r="J405" i="23"/>
  <c r="I405" i="23"/>
  <c r="H405" i="23"/>
  <c r="G405" i="23"/>
  <c r="F405" i="23"/>
  <c r="E405" i="23"/>
  <c r="D405" i="23"/>
  <c r="C405" i="23"/>
  <c r="B405" i="23"/>
  <c r="A405" i="23"/>
  <c r="K404" i="23"/>
  <c r="J404" i="23"/>
  <c r="I404" i="23"/>
  <c r="H404" i="23"/>
  <c r="G404" i="23"/>
  <c r="F404" i="23"/>
  <c r="E404" i="23"/>
  <c r="D404" i="23"/>
  <c r="C404" i="23"/>
  <c r="B404" i="23"/>
  <c r="A404" i="23"/>
  <c r="K403" i="23"/>
  <c r="J403" i="23"/>
  <c r="I403" i="23"/>
  <c r="H403" i="23"/>
  <c r="G403" i="23"/>
  <c r="F403" i="23"/>
  <c r="E403" i="23"/>
  <c r="D403" i="23"/>
  <c r="C403" i="23"/>
  <c r="B403" i="23"/>
  <c r="A403" i="23"/>
  <c r="K402" i="23"/>
  <c r="J402" i="23"/>
  <c r="I402" i="23"/>
  <c r="H402" i="23"/>
  <c r="G402" i="23"/>
  <c r="F402" i="23"/>
  <c r="E402" i="23"/>
  <c r="D402" i="23"/>
  <c r="C402" i="23"/>
  <c r="B402" i="23"/>
  <c r="A402" i="23"/>
  <c r="K401" i="23"/>
  <c r="J401" i="23"/>
  <c r="I401" i="23"/>
  <c r="H401" i="23"/>
  <c r="G401" i="23"/>
  <c r="F401" i="23"/>
  <c r="E401" i="23"/>
  <c r="D401" i="23"/>
  <c r="C401" i="23"/>
  <c r="B401" i="23"/>
  <c r="A401" i="23"/>
  <c r="K400" i="23"/>
  <c r="J400" i="23"/>
  <c r="I400" i="23"/>
  <c r="H400" i="23"/>
  <c r="G400" i="23"/>
  <c r="F400" i="23"/>
  <c r="E400" i="23"/>
  <c r="D400" i="23"/>
  <c r="C400" i="23"/>
  <c r="B400" i="23"/>
  <c r="A400" i="23"/>
  <c r="K399" i="23"/>
  <c r="J399" i="23"/>
  <c r="I399" i="23"/>
  <c r="H399" i="23"/>
  <c r="G399" i="23"/>
  <c r="F399" i="23"/>
  <c r="E399" i="23"/>
  <c r="D399" i="23"/>
  <c r="C399" i="23"/>
  <c r="B399" i="23"/>
  <c r="A399" i="23"/>
  <c r="K398" i="23"/>
  <c r="J398" i="23"/>
  <c r="I398" i="23"/>
  <c r="H398" i="23"/>
  <c r="G398" i="23"/>
  <c r="F398" i="23"/>
  <c r="E398" i="23"/>
  <c r="D398" i="23"/>
  <c r="C398" i="23"/>
  <c r="B398" i="23"/>
  <c r="A398" i="23"/>
  <c r="K397" i="23"/>
  <c r="J397" i="23"/>
  <c r="I397" i="23"/>
  <c r="H397" i="23"/>
  <c r="G397" i="23"/>
  <c r="F397" i="23"/>
  <c r="E397" i="23"/>
  <c r="D397" i="23"/>
  <c r="C397" i="23"/>
  <c r="B397" i="23"/>
  <c r="A397" i="23"/>
  <c r="K396" i="23"/>
  <c r="J396" i="23"/>
  <c r="I396" i="23"/>
  <c r="H396" i="23"/>
  <c r="G396" i="23"/>
  <c r="F396" i="23"/>
  <c r="E396" i="23"/>
  <c r="D396" i="23"/>
  <c r="C396" i="23"/>
  <c r="B396" i="23"/>
  <c r="A396" i="23"/>
  <c r="K395" i="23"/>
  <c r="J395" i="23"/>
  <c r="I395" i="23"/>
  <c r="H395" i="23"/>
  <c r="G395" i="23"/>
  <c r="F395" i="23"/>
  <c r="E395" i="23"/>
  <c r="D395" i="23"/>
  <c r="C395" i="23"/>
  <c r="B395" i="23"/>
  <c r="A395" i="23"/>
  <c r="K394" i="23"/>
  <c r="J394" i="23"/>
  <c r="I394" i="23"/>
  <c r="H394" i="23"/>
  <c r="G394" i="23"/>
  <c r="F394" i="23"/>
  <c r="E394" i="23"/>
  <c r="D394" i="23"/>
  <c r="C394" i="23"/>
  <c r="B394" i="23"/>
  <c r="A394" i="23"/>
  <c r="L445" i="22"/>
  <c r="I445" i="22"/>
  <c r="H445" i="22"/>
  <c r="B445" i="22"/>
  <c r="A445" i="22"/>
  <c r="L75" i="22"/>
  <c r="I75" i="22"/>
  <c r="H75" i="22"/>
  <c r="B75" i="22"/>
  <c r="A75" i="22"/>
  <c r="L444" i="22"/>
  <c r="I444" i="22"/>
  <c r="H444" i="22"/>
  <c r="B444" i="22"/>
  <c r="A444" i="22"/>
  <c r="L74" i="22"/>
  <c r="I74" i="22"/>
  <c r="H74" i="22"/>
  <c r="B74" i="22"/>
  <c r="A74" i="22"/>
  <c r="L443" i="22"/>
  <c r="I443" i="22"/>
  <c r="H443" i="22"/>
  <c r="B443" i="22"/>
  <c r="A443" i="22"/>
  <c r="L441" i="22"/>
  <c r="I441" i="22"/>
  <c r="H441" i="22"/>
  <c r="B441" i="22"/>
  <c r="A441" i="22"/>
  <c r="L440" i="22"/>
  <c r="I440" i="22"/>
  <c r="H440" i="22"/>
  <c r="B440" i="22"/>
  <c r="A440" i="22"/>
  <c r="L73" i="22"/>
  <c r="I73" i="22"/>
  <c r="H73" i="22"/>
  <c r="B73" i="22"/>
  <c r="A73" i="22"/>
  <c r="L423" i="22"/>
  <c r="I423" i="22"/>
  <c r="H423" i="22"/>
  <c r="B423" i="22"/>
  <c r="A423" i="22"/>
  <c r="L72" i="22"/>
  <c r="I72" i="22"/>
  <c r="H72" i="22"/>
  <c r="B72" i="22"/>
  <c r="A72" i="22"/>
  <c r="L439" i="22"/>
  <c r="I439" i="22"/>
  <c r="H439" i="22"/>
  <c r="B439" i="22"/>
  <c r="A439" i="22"/>
  <c r="L420" i="22"/>
  <c r="I420" i="22"/>
  <c r="H420" i="22"/>
  <c r="B420" i="22"/>
  <c r="A420" i="22"/>
  <c r="L438" i="22"/>
  <c r="I438" i="22"/>
  <c r="H438" i="22"/>
  <c r="B438" i="22"/>
  <c r="A438" i="22"/>
  <c r="L437" i="22"/>
  <c r="I437" i="22"/>
  <c r="H437" i="22"/>
  <c r="B437" i="22"/>
  <c r="A437" i="22"/>
  <c r="L436" i="22"/>
  <c r="I436" i="22"/>
  <c r="H436" i="22"/>
  <c r="B436" i="22"/>
  <c r="A436" i="22"/>
  <c r="L70" i="22"/>
  <c r="I70" i="22"/>
  <c r="H70" i="22"/>
  <c r="B70" i="22"/>
  <c r="A70" i="22"/>
  <c r="L434" i="22"/>
  <c r="I434" i="22"/>
  <c r="H434" i="22"/>
  <c r="B434" i="22"/>
  <c r="A434" i="22"/>
  <c r="L433" i="22"/>
  <c r="I433" i="22"/>
  <c r="H433" i="22"/>
  <c r="B433" i="22"/>
  <c r="A433" i="22"/>
  <c r="L67" i="22"/>
  <c r="I67" i="22"/>
  <c r="H67" i="22"/>
  <c r="B67" i="22"/>
  <c r="A67" i="22"/>
  <c r="L432" i="22"/>
  <c r="I432" i="22"/>
  <c r="H432" i="22"/>
  <c r="B432" i="22"/>
  <c r="A432" i="22"/>
  <c r="L431" i="22"/>
  <c r="I431" i="22"/>
  <c r="H431" i="22"/>
  <c r="B431" i="22"/>
  <c r="A431" i="22"/>
  <c r="L430" i="22"/>
  <c r="I430" i="22"/>
  <c r="H430" i="22"/>
  <c r="B430" i="22"/>
  <c r="A430" i="22"/>
  <c r="L9" i="22"/>
  <c r="I9" i="22"/>
  <c r="H9" i="22"/>
  <c r="B9" i="22"/>
  <c r="A9" i="22"/>
  <c r="L17" i="22"/>
  <c r="I17" i="22"/>
  <c r="H17" i="22"/>
  <c r="B17" i="22"/>
  <c r="A17" i="22"/>
  <c r="L429" i="22"/>
  <c r="I429" i="22"/>
  <c r="H429" i="22"/>
  <c r="B429" i="22"/>
  <c r="A429" i="22"/>
  <c r="L428" i="22"/>
  <c r="I428" i="22"/>
  <c r="H428" i="22"/>
  <c r="B428" i="22"/>
  <c r="A428" i="22"/>
  <c r="L427" i="22"/>
  <c r="I427" i="22"/>
  <c r="H427" i="22"/>
  <c r="B427" i="22"/>
  <c r="A427" i="22"/>
  <c r="L404" i="22"/>
  <c r="I404" i="22"/>
  <c r="H404" i="22"/>
  <c r="B404" i="22"/>
  <c r="A404" i="22"/>
  <c r="L426" i="22"/>
  <c r="I426" i="22"/>
  <c r="H426" i="22"/>
  <c r="B426" i="22"/>
  <c r="A426" i="22"/>
  <c r="L425" i="22"/>
  <c r="I425" i="22"/>
  <c r="H425" i="22"/>
  <c r="B425" i="22"/>
  <c r="A425" i="22"/>
  <c r="L424" i="22"/>
  <c r="I424" i="22"/>
  <c r="H424" i="22"/>
  <c r="B424" i="22"/>
  <c r="A424" i="22"/>
  <c r="L422" i="22"/>
  <c r="I422" i="22"/>
  <c r="H422" i="22"/>
  <c r="B422" i="22"/>
  <c r="A422" i="22"/>
  <c r="L421" i="22"/>
  <c r="I421" i="22"/>
  <c r="H421" i="22"/>
  <c r="B421" i="22"/>
  <c r="A421" i="22"/>
  <c r="L66" i="22"/>
  <c r="I66" i="22"/>
  <c r="H66" i="22"/>
  <c r="B66" i="22"/>
  <c r="A66" i="22"/>
  <c r="L397" i="22"/>
  <c r="I397" i="22"/>
  <c r="H397" i="22"/>
  <c r="B397" i="22"/>
  <c r="A397" i="22"/>
  <c r="L419" i="22"/>
  <c r="I419" i="22"/>
  <c r="H419" i="22"/>
  <c r="B419" i="22"/>
  <c r="A419" i="22"/>
  <c r="L418" i="22"/>
  <c r="I418" i="22"/>
  <c r="H418" i="22"/>
  <c r="B418" i="22"/>
  <c r="A418" i="22"/>
  <c r="L417" i="22"/>
  <c r="I417" i="22"/>
  <c r="H417" i="22"/>
  <c r="B417" i="22"/>
  <c r="A417" i="22"/>
  <c r="L291" i="21"/>
  <c r="H291" i="21"/>
  <c r="B291" i="21"/>
  <c r="A291" i="21"/>
  <c r="L198" i="21"/>
  <c r="H198" i="21"/>
  <c r="B198" i="21"/>
  <c r="A198" i="21"/>
  <c r="L429" i="21"/>
  <c r="H429" i="21"/>
  <c r="B429" i="21"/>
  <c r="A429" i="21"/>
  <c r="L428" i="21"/>
  <c r="H428" i="21"/>
  <c r="B428" i="21"/>
  <c r="A428" i="21"/>
  <c r="L427" i="21"/>
  <c r="H427" i="21"/>
  <c r="B427" i="21"/>
  <c r="A427" i="21"/>
  <c r="L426" i="21"/>
  <c r="H426" i="21"/>
  <c r="B426" i="21"/>
  <c r="A426" i="21"/>
  <c r="L425" i="21"/>
  <c r="H425" i="21"/>
  <c r="B425" i="21"/>
  <c r="A425" i="21"/>
  <c r="L424" i="21"/>
  <c r="H424" i="21"/>
  <c r="B424" i="21"/>
  <c r="A424" i="21"/>
  <c r="L423" i="21"/>
  <c r="H423" i="21"/>
  <c r="B423" i="21"/>
  <c r="A423" i="21"/>
  <c r="L422" i="21"/>
  <c r="H422" i="21"/>
  <c r="B422" i="21"/>
  <c r="A422" i="21"/>
  <c r="L165" i="21"/>
  <c r="H165" i="21"/>
  <c r="B165" i="21"/>
  <c r="A165" i="21"/>
  <c r="L420" i="21"/>
  <c r="H420" i="21"/>
  <c r="B420" i="21"/>
  <c r="A420" i="21"/>
  <c r="L419" i="21"/>
  <c r="H419" i="21"/>
  <c r="B419" i="21"/>
  <c r="A419" i="21"/>
  <c r="L377" i="21"/>
  <c r="H377" i="21"/>
  <c r="B377" i="21"/>
  <c r="A377" i="21"/>
  <c r="L417" i="21"/>
  <c r="H417" i="21"/>
  <c r="B417" i="21"/>
  <c r="A417" i="21"/>
  <c r="L416" i="21"/>
  <c r="H416" i="21"/>
  <c r="B416" i="21"/>
  <c r="A416" i="21"/>
  <c r="L415" i="21"/>
  <c r="H415" i="21"/>
  <c r="B415" i="21"/>
  <c r="A415" i="21"/>
  <c r="L414" i="21"/>
  <c r="H414" i="21"/>
  <c r="B414" i="21"/>
  <c r="A414" i="21"/>
  <c r="L413" i="21"/>
  <c r="H413" i="21"/>
  <c r="B413" i="21"/>
  <c r="A413" i="21"/>
  <c r="L412" i="21"/>
  <c r="H412" i="21"/>
  <c r="B412" i="21"/>
  <c r="A412" i="21"/>
  <c r="L266" i="21"/>
  <c r="H266" i="21"/>
  <c r="B266" i="21"/>
  <c r="A266" i="21"/>
  <c r="L410" i="21"/>
  <c r="H410" i="21"/>
  <c r="B410" i="21"/>
  <c r="A410" i="21"/>
  <c r="L409" i="21"/>
  <c r="H409" i="21"/>
  <c r="B409" i="21"/>
  <c r="A409" i="21"/>
  <c r="L408" i="21"/>
  <c r="H408" i="21"/>
  <c r="B408" i="21"/>
  <c r="A408" i="21"/>
  <c r="L218" i="21"/>
  <c r="H218" i="21"/>
  <c r="B218" i="21"/>
  <c r="A218" i="21"/>
  <c r="L406" i="21"/>
  <c r="H406" i="21"/>
  <c r="B406" i="21"/>
  <c r="A406" i="21"/>
  <c r="L405" i="21"/>
  <c r="H405" i="21"/>
  <c r="B405" i="21"/>
  <c r="A405" i="21"/>
  <c r="L404" i="21"/>
  <c r="H404" i="21"/>
  <c r="B404" i="21"/>
  <c r="A404" i="21"/>
  <c r="L403" i="21"/>
  <c r="H403" i="21"/>
  <c r="B403" i="21"/>
  <c r="A403" i="21"/>
  <c r="L402" i="21"/>
  <c r="H402" i="21"/>
  <c r="B402" i="21"/>
  <c r="A402" i="21"/>
  <c r="L401" i="21"/>
  <c r="H401" i="21"/>
  <c r="B401" i="21"/>
  <c r="A401" i="21"/>
  <c r="L400" i="21"/>
  <c r="H400" i="21"/>
  <c r="B400" i="21"/>
  <c r="A400" i="21"/>
  <c r="L399" i="21"/>
  <c r="H399" i="21"/>
  <c r="B399" i="21"/>
  <c r="A399" i="21"/>
  <c r="L398" i="21"/>
  <c r="H398" i="21"/>
  <c r="B398" i="21"/>
  <c r="A398" i="21"/>
  <c r="L397" i="21"/>
  <c r="H397" i="21"/>
  <c r="B397" i="21"/>
  <c r="A397" i="21"/>
  <c r="L396" i="21"/>
  <c r="H396" i="21"/>
  <c r="B396" i="21"/>
  <c r="A396" i="21"/>
  <c r="L353" i="21"/>
  <c r="H353" i="21"/>
  <c r="B353" i="21"/>
  <c r="A353" i="21"/>
  <c r="L394" i="21"/>
  <c r="H394" i="21"/>
  <c r="B394" i="21"/>
  <c r="A394" i="21"/>
  <c r="K431" i="20"/>
  <c r="J431" i="20"/>
  <c r="I431" i="20"/>
  <c r="H431" i="20"/>
  <c r="G431" i="20"/>
  <c r="F431" i="20"/>
  <c r="E431" i="20"/>
  <c r="D431" i="20"/>
  <c r="C431" i="20"/>
  <c r="B431" i="20"/>
  <c r="A431" i="20"/>
  <c r="K430" i="20"/>
  <c r="J430" i="20"/>
  <c r="I430" i="20"/>
  <c r="H430" i="20"/>
  <c r="G430" i="20"/>
  <c r="F430" i="20"/>
  <c r="E430" i="20"/>
  <c r="D430" i="20"/>
  <c r="C430" i="20"/>
  <c r="B430" i="20"/>
  <c r="A430" i="20"/>
  <c r="K429" i="20"/>
  <c r="J429" i="20"/>
  <c r="I429" i="20"/>
  <c r="H429" i="20"/>
  <c r="G429" i="20"/>
  <c r="F429" i="20"/>
  <c r="E429" i="20"/>
  <c r="D429" i="20"/>
  <c r="C429" i="20"/>
  <c r="B429" i="20"/>
  <c r="A429" i="20"/>
  <c r="K428" i="20"/>
  <c r="J428" i="20"/>
  <c r="I428" i="20"/>
  <c r="H428" i="20"/>
  <c r="G428" i="20"/>
  <c r="F428" i="20"/>
  <c r="E428" i="20"/>
  <c r="D428" i="20"/>
  <c r="C428" i="20"/>
  <c r="B428" i="20"/>
  <c r="A428" i="20"/>
  <c r="K427" i="20"/>
  <c r="J427" i="20"/>
  <c r="I427" i="20"/>
  <c r="H427" i="20"/>
  <c r="G427" i="20"/>
  <c r="F427" i="20"/>
  <c r="E427" i="20"/>
  <c r="D427" i="20"/>
  <c r="C427" i="20"/>
  <c r="B427" i="20"/>
  <c r="A427" i="20"/>
  <c r="K426" i="20"/>
  <c r="J426" i="20"/>
  <c r="I426" i="20"/>
  <c r="H426" i="20"/>
  <c r="G426" i="20"/>
  <c r="F426" i="20"/>
  <c r="E426" i="20"/>
  <c r="D426" i="20"/>
  <c r="C426" i="20"/>
  <c r="B426" i="20"/>
  <c r="A426" i="20"/>
  <c r="K425" i="20"/>
  <c r="J425" i="20"/>
  <c r="I425" i="20"/>
  <c r="H425" i="20"/>
  <c r="G425" i="20"/>
  <c r="F425" i="20"/>
  <c r="E425" i="20"/>
  <c r="D425" i="20"/>
  <c r="C425" i="20"/>
  <c r="B425" i="20"/>
  <c r="A425" i="20"/>
  <c r="K424" i="20"/>
  <c r="J424" i="20"/>
  <c r="I424" i="20"/>
  <c r="H424" i="20"/>
  <c r="G424" i="20"/>
  <c r="F424" i="20"/>
  <c r="E424" i="20"/>
  <c r="D424" i="20"/>
  <c r="C424" i="20"/>
  <c r="B424" i="20"/>
  <c r="A424" i="20"/>
  <c r="K423" i="20"/>
  <c r="J423" i="20"/>
  <c r="I423" i="20"/>
  <c r="H423" i="20"/>
  <c r="G423" i="20"/>
  <c r="F423" i="20"/>
  <c r="E423" i="20"/>
  <c r="D423" i="20"/>
  <c r="C423" i="20"/>
  <c r="B423" i="20"/>
  <c r="A423" i="20"/>
  <c r="K422" i="20"/>
  <c r="J422" i="20"/>
  <c r="I422" i="20"/>
  <c r="H422" i="20"/>
  <c r="G422" i="20"/>
  <c r="F422" i="20"/>
  <c r="E422" i="20"/>
  <c r="D422" i="20"/>
  <c r="C422" i="20"/>
  <c r="B422" i="20"/>
  <c r="A422" i="20"/>
  <c r="K421" i="20"/>
  <c r="J421" i="20"/>
  <c r="I421" i="20"/>
  <c r="H421" i="20"/>
  <c r="G421" i="20"/>
  <c r="F421" i="20"/>
  <c r="E421" i="20"/>
  <c r="D421" i="20"/>
  <c r="C421" i="20"/>
  <c r="B421" i="20"/>
  <c r="A421" i="20"/>
  <c r="K420" i="20"/>
  <c r="J420" i="20"/>
  <c r="I420" i="20"/>
  <c r="H420" i="20"/>
  <c r="G420" i="20"/>
  <c r="F420" i="20"/>
  <c r="E420" i="20"/>
  <c r="D420" i="20"/>
  <c r="C420" i="20"/>
  <c r="B420" i="20"/>
  <c r="A420" i="20"/>
  <c r="K419" i="20"/>
  <c r="J419" i="20"/>
  <c r="I419" i="20"/>
  <c r="H419" i="20"/>
  <c r="G419" i="20"/>
  <c r="F419" i="20"/>
  <c r="E419" i="20"/>
  <c r="D419" i="20"/>
  <c r="C419" i="20"/>
  <c r="B419" i="20"/>
  <c r="A419" i="20"/>
  <c r="K418" i="20"/>
  <c r="J418" i="20"/>
  <c r="I418" i="20"/>
  <c r="H418" i="20"/>
  <c r="G418" i="20"/>
  <c r="F418" i="20"/>
  <c r="E418" i="20"/>
  <c r="D418" i="20"/>
  <c r="C418" i="20"/>
  <c r="B418" i="20"/>
  <c r="A418" i="20"/>
  <c r="K417" i="20"/>
  <c r="J417" i="20"/>
  <c r="I417" i="20"/>
  <c r="H417" i="20"/>
  <c r="G417" i="20"/>
  <c r="F417" i="20"/>
  <c r="E417" i="20"/>
  <c r="D417" i="20"/>
  <c r="C417" i="20"/>
  <c r="B417" i="20"/>
  <c r="A417" i="20"/>
  <c r="K416" i="20"/>
  <c r="J416" i="20"/>
  <c r="I416" i="20"/>
  <c r="H416" i="20"/>
  <c r="G416" i="20"/>
  <c r="F416" i="20"/>
  <c r="E416" i="20"/>
  <c r="D416" i="20"/>
  <c r="C416" i="20"/>
  <c r="B416" i="20"/>
  <c r="A416" i="20"/>
  <c r="K415" i="20"/>
  <c r="J415" i="20"/>
  <c r="I415" i="20"/>
  <c r="H415" i="20"/>
  <c r="G415" i="20"/>
  <c r="F415" i="20"/>
  <c r="E415" i="20"/>
  <c r="D415" i="20"/>
  <c r="C415" i="20"/>
  <c r="B415" i="20"/>
  <c r="A415" i="20"/>
  <c r="K414" i="20"/>
  <c r="J414" i="20"/>
  <c r="I414" i="20"/>
  <c r="H414" i="20"/>
  <c r="G414" i="20"/>
  <c r="F414" i="20"/>
  <c r="E414" i="20"/>
  <c r="D414" i="20"/>
  <c r="C414" i="20"/>
  <c r="B414" i="20"/>
  <c r="A414" i="20"/>
  <c r="K413" i="20"/>
  <c r="J413" i="20"/>
  <c r="I413" i="20"/>
  <c r="H413" i="20"/>
  <c r="G413" i="20"/>
  <c r="F413" i="20"/>
  <c r="E413" i="20"/>
  <c r="D413" i="20"/>
  <c r="C413" i="20"/>
  <c r="B413" i="20"/>
  <c r="A413" i="20"/>
  <c r="K412" i="20"/>
  <c r="J412" i="20"/>
  <c r="I412" i="20"/>
  <c r="H412" i="20"/>
  <c r="G412" i="20"/>
  <c r="F412" i="20"/>
  <c r="E412" i="20"/>
  <c r="D412" i="20"/>
  <c r="C412" i="20"/>
  <c r="B412" i="20"/>
  <c r="A412" i="20"/>
  <c r="K411" i="20"/>
  <c r="J411" i="20"/>
  <c r="I411" i="20"/>
  <c r="H411" i="20"/>
  <c r="G411" i="20"/>
  <c r="F411" i="20"/>
  <c r="E411" i="20"/>
  <c r="D411" i="20"/>
  <c r="C411" i="20"/>
  <c r="B411" i="20"/>
  <c r="A411" i="20"/>
  <c r="K410" i="20"/>
  <c r="J410" i="20"/>
  <c r="I410" i="20"/>
  <c r="H410" i="20"/>
  <c r="G410" i="20"/>
  <c r="F410" i="20"/>
  <c r="E410" i="20"/>
  <c r="D410" i="20"/>
  <c r="C410" i="20"/>
  <c r="B410" i="20"/>
  <c r="A410" i="20"/>
  <c r="K409" i="20"/>
  <c r="J409" i="20"/>
  <c r="I409" i="20"/>
  <c r="H409" i="20"/>
  <c r="G409" i="20"/>
  <c r="F409" i="20"/>
  <c r="E409" i="20"/>
  <c r="D409" i="20"/>
  <c r="C409" i="20"/>
  <c r="B409" i="20"/>
  <c r="A409" i="20"/>
  <c r="K408" i="20"/>
  <c r="J408" i="20"/>
  <c r="I408" i="20"/>
  <c r="H408" i="20"/>
  <c r="G408" i="20"/>
  <c r="F408" i="20"/>
  <c r="E408" i="20"/>
  <c r="D408" i="20"/>
  <c r="C408" i="20"/>
  <c r="B408" i="20"/>
  <c r="A408" i="20"/>
  <c r="K407" i="20"/>
  <c r="J407" i="20"/>
  <c r="I407" i="20"/>
  <c r="H407" i="20"/>
  <c r="G407" i="20"/>
  <c r="F407" i="20"/>
  <c r="E407" i="20"/>
  <c r="D407" i="20"/>
  <c r="C407" i="20"/>
  <c r="B407" i="20"/>
  <c r="A407" i="20"/>
  <c r="K406" i="20"/>
  <c r="J406" i="20"/>
  <c r="I406" i="20"/>
  <c r="H406" i="20"/>
  <c r="G406" i="20"/>
  <c r="F406" i="20"/>
  <c r="E406" i="20"/>
  <c r="D406" i="20"/>
  <c r="C406" i="20"/>
  <c r="B406" i="20"/>
  <c r="A406" i="20"/>
  <c r="K405" i="20"/>
  <c r="J405" i="20"/>
  <c r="I405" i="20"/>
  <c r="H405" i="20"/>
  <c r="G405" i="20"/>
  <c r="F405" i="20"/>
  <c r="E405" i="20"/>
  <c r="D405" i="20"/>
  <c r="C405" i="20"/>
  <c r="B405" i="20"/>
  <c r="A405" i="20"/>
  <c r="K404" i="20"/>
  <c r="J404" i="20"/>
  <c r="I404" i="20"/>
  <c r="H404" i="20"/>
  <c r="G404" i="20"/>
  <c r="F404" i="20"/>
  <c r="E404" i="20"/>
  <c r="D404" i="20"/>
  <c r="C404" i="20"/>
  <c r="B404" i="20"/>
  <c r="A404" i="20"/>
  <c r="K403" i="20"/>
  <c r="J403" i="20"/>
  <c r="I403" i="20"/>
  <c r="H403" i="20"/>
  <c r="G403" i="20"/>
  <c r="F403" i="20"/>
  <c r="E403" i="20"/>
  <c r="D403" i="20"/>
  <c r="C403" i="20"/>
  <c r="B403" i="20"/>
  <c r="A403" i="20"/>
  <c r="K402" i="20"/>
  <c r="J402" i="20"/>
  <c r="I402" i="20"/>
  <c r="H402" i="20"/>
  <c r="G402" i="20"/>
  <c r="F402" i="20"/>
  <c r="E402" i="20"/>
  <c r="D402" i="20"/>
  <c r="C402" i="20"/>
  <c r="B402" i="20"/>
  <c r="A402" i="20"/>
  <c r="K401" i="20"/>
  <c r="J401" i="20"/>
  <c r="I401" i="20"/>
  <c r="H401" i="20"/>
  <c r="G401" i="20"/>
  <c r="F401" i="20"/>
  <c r="E401" i="20"/>
  <c r="D401" i="20"/>
  <c r="C401" i="20"/>
  <c r="B401" i="20"/>
  <c r="A401" i="20"/>
  <c r="K400" i="20"/>
  <c r="J400" i="20"/>
  <c r="I400" i="20"/>
  <c r="H400" i="20"/>
  <c r="G400" i="20"/>
  <c r="F400" i="20"/>
  <c r="E400" i="20"/>
  <c r="D400" i="20"/>
  <c r="C400" i="20"/>
  <c r="B400" i="20"/>
  <c r="A400" i="20"/>
  <c r="K399" i="20"/>
  <c r="J399" i="20"/>
  <c r="I399" i="20"/>
  <c r="H399" i="20"/>
  <c r="G399" i="20"/>
  <c r="F399" i="20"/>
  <c r="E399" i="20"/>
  <c r="D399" i="20"/>
  <c r="C399" i="20"/>
  <c r="B399" i="20"/>
  <c r="A399" i="20"/>
  <c r="K398" i="20"/>
  <c r="J398" i="20"/>
  <c r="I398" i="20"/>
  <c r="H398" i="20"/>
  <c r="G398" i="20"/>
  <c r="F398" i="20"/>
  <c r="E398" i="20"/>
  <c r="D398" i="20"/>
  <c r="C398" i="20"/>
  <c r="B398" i="20"/>
  <c r="A398" i="20"/>
  <c r="K397" i="20"/>
  <c r="J397" i="20"/>
  <c r="I397" i="20"/>
  <c r="H397" i="20"/>
  <c r="G397" i="20"/>
  <c r="F397" i="20"/>
  <c r="E397" i="20"/>
  <c r="D397" i="20"/>
  <c r="C397" i="20"/>
  <c r="B397" i="20"/>
  <c r="A397" i="20"/>
  <c r="K396" i="20"/>
  <c r="J396" i="20"/>
  <c r="I396" i="20"/>
  <c r="H396" i="20"/>
  <c r="G396" i="20"/>
  <c r="F396" i="20"/>
  <c r="E396" i="20"/>
  <c r="D396" i="20"/>
  <c r="C396" i="20"/>
  <c r="B396" i="20"/>
  <c r="A396" i="20"/>
  <c r="K395" i="20"/>
  <c r="J395" i="20"/>
  <c r="I395" i="20"/>
  <c r="H395" i="20"/>
  <c r="G395" i="20"/>
  <c r="F395" i="20"/>
  <c r="E395" i="20"/>
  <c r="D395" i="20"/>
  <c r="C395" i="20"/>
  <c r="B395" i="20"/>
  <c r="A395" i="20"/>
  <c r="K394" i="20"/>
  <c r="J394" i="20"/>
  <c r="I394" i="20"/>
  <c r="H394" i="20"/>
  <c r="G394" i="20"/>
  <c r="F394" i="20"/>
  <c r="E394" i="20"/>
  <c r="D394" i="20"/>
  <c r="C394" i="20"/>
  <c r="B394" i="20"/>
  <c r="A394" i="20"/>
  <c r="B394" i="19"/>
  <c r="B395" i="19"/>
  <c r="B396" i="19"/>
  <c r="B397" i="19"/>
  <c r="B398" i="19"/>
  <c r="B399" i="19"/>
  <c r="B400" i="19"/>
  <c r="B401" i="19"/>
  <c r="B402" i="19"/>
  <c r="B403" i="19"/>
  <c r="B404" i="19"/>
  <c r="B405" i="19"/>
  <c r="B406" i="19"/>
  <c r="B407" i="19"/>
  <c r="B408" i="19"/>
  <c r="B409" i="19"/>
  <c r="B410" i="19"/>
  <c r="B411" i="19"/>
  <c r="B412" i="19"/>
  <c r="B413" i="19"/>
  <c r="B414" i="19"/>
  <c r="B415" i="19"/>
  <c r="B416" i="19"/>
  <c r="B417" i="19"/>
  <c r="B418" i="19"/>
  <c r="B419" i="19"/>
  <c r="B420" i="19"/>
  <c r="B421" i="19"/>
  <c r="B422" i="19"/>
  <c r="B423" i="19"/>
  <c r="B424" i="19"/>
  <c r="B425" i="19"/>
  <c r="B426" i="19"/>
  <c r="B427" i="19"/>
  <c r="B428" i="19"/>
  <c r="B429" i="19"/>
  <c r="B430" i="19"/>
  <c r="B431" i="19"/>
  <c r="C394" i="18"/>
  <c r="D394" i="18"/>
  <c r="E394" i="18"/>
  <c r="F394" i="18"/>
  <c r="H394" i="18"/>
  <c r="I394" i="18"/>
  <c r="J394" i="18"/>
  <c r="K394" i="18"/>
  <c r="L394" i="18"/>
  <c r="M394" i="18"/>
  <c r="C395" i="18"/>
  <c r="D395" i="18"/>
  <c r="E395" i="18"/>
  <c r="F395" i="18"/>
  <c r="H395" i="18"/>
  <c r="I395" i="18"/>
  <c r="J395" i="18"/>
  <c r="K395" i="18"/>
  <c r="L395" i="18"/>
  <c r="M395" i="18"/>
  <c r="C396" i="18"/>
  <c r="D396" i="18"/>
  <c r="E396" i="18"/>
  <c r="F396" i="18"/>
  <c r="H396" i="18"/>
  <c r="I396" i="18"/>
  <c r="J396" i="18"/>
  <c r="K396" i="18"/>
  <c r="L396" i="18"/>
  <c r="M396" i="18"/>
  <c r="C397" i="18"/>
  <c r="D397" i="18"/>
  <c r="E397" i="18"/>
  <c r="F397" i="18"/>
  <c r="H397" i="18"/>
  <c r="I397" i="18"/>
  <c r="J397" i="18"/>
  <c r="K397" i="18"/>
  <c r="L397" i="18"/>
  <c r="M397" i="18"/>
  <c r="C398" i="18"/>
  <c r="D398" i="18"/>
  <c r="E398" i="18"/>
  <c r="F398" i="18"/>
  <c r="H398" i="18"/>
  <c r="I398" i="18"/>
  <c r="J398" i="18"/>
  <c r="K398" i="18"/>
  <c r="L398" i="18"/>
  <c r="M398" i="18"/>
  <c r="C399" i="18"/>
  <c r="D399" i="18"/>
  <c r="E399" i="18"/>
  <c r="F399" i="18"/>
  <c r="H399" i="18"/>
  <c r="I399" i="18"/>
  <c r="J399" i="18"/>
  <c r="K399" i="18"/>
  <c r="L399" i="18"/>
  <c r="M399" i="18"/>
  <c r="C400" i="18"/>
  <c r="D400" i="18"/>
  <c r="E400" i="18"/>
  <c r="F400" i="18"/>
  <c r="H400" i="18"/>
  <c r="I400" i="18"/>
  <c r="J400" i="18"/>
  <c r="K400" i="18"/>
  <c r="L400" i="18"/>
  <c r="M400" i="18"/>
  <c r="C401" i="18"/>
  <c r="D401" i="18"/>
  <c r="E401" i="18"/>
  <c r="F401" i="18"/>
  <c r="H401" i="18"/>
  <c r="I401" i="18"/>
  <c r="J401" i="18"/>
  <c r="K401" i="18"/>
  <c r="L401" i="18"/>
  <c r="M401" i="18"/>
  <c r="C402" i="18"/>
  <c r="D402" i="18"/>
  <c r="E402" i="18"/>
  <c r="F402" i="18"/>
  <c r="H402" i="18"/>
  <c r="I402" i="18"/>
  <c r="J402" i="18"/>
  <c r="K402" i="18"/>
  <c r="L402" i="18"/>
  <c r="M402" i="18"/>
  <c r="C403" i="18"/>
  <c r="D403" i="18"/>
  <c r="E403" i="18"/>
  <c r="F403" i="18"/>
  <c r="H403" i="18"/>
  <c r="I403" i="18"/>
  <c r="J403" i="18"/>
  <c r="K403" i="18"/>
  <c r="L403" i="18"/>
  <c r="M403" i="18"/>
  <c r="C404" i="18"/>
  <c r="D404" i="18"/>
  <c r="E404" i="18"/>
  <c r="F404" i="18"/>
  <c r="H404" i="18"/>
  <c r="I404" i="18"/>
  <c r="J404" i="18"/>
  <c r="K404" i="18"/>
  <c r="L404" i="18"/>
  <c r="M404" i="18"/>
  <c r="C405" i="18"/>
  <c r="D405" i="18"/>
  <c r="E405" i="18"/>
  <c r="F405" i="18"/>
  <c r="H405" i="18"/>
  <c r="I405" i="18"/>
  <c r="J405" i="18"/>
  <c r="K405" i="18"/>
  <c r="L405" i="18"/>
  <c r="M405" i="18"/>
  <c r="C406" i="18"/>
  <c r="D406" i="18"/>
  <c r="E406" i="18"/>
  <c r="F406" i="18"/>
  <c r="H406" i="18"/>
  <c r="I406" i="18"/>
  <c r="J406" i="18"/>
  <c r="K406" i="18"/>
  <c r="L406" i="18"/>
  <c r="M406" i="18"/>
  <c r="C407" i="18"/>
  <c r="D407" i="18"/>
  <c r="E407" i="18"/>
  <c r="F407" i="18"/>
  <c r="H407" i="18"/>
  <c r="I407" i="18"/>
  <c r="J407" i="18"/>
  <c r="K407" i="18"/>
  <c r="L407" i="18"/>
  <c r="M407" i="18"/>
  <c r="C408" i="18"/>
  <c r="D408" i="18"/>
  <c r="E408" i="18"/>
  <c r="F408" i="18"/>
  <c r="H408" i="18"/>
  <c r="I408" i="18"/>
  <c r="J408" i="18"/>
  <c r="K408" i="18"/>
  <c r="L408" i="18"/>
  <c r="M408" i="18"/>
  <c r="C409" i="18"/>
  <c r="D409" i="18"/>
  <c r="E409" i="18"/>
  <c r="F409" i="18"/>
  <c r="H409" i="18"/>
  <c r="I409" i="18"/>
  <c r="J409" i="18"/>
  <c r="K409" i="18"/>
  <c r="L409" i="18"/>
  <c r="M409" i="18"/>
  <c r="C410" i="18"/>
  <c r="D410" i="18"/>
  <c r="E410" i="18"/>
  <c r="F410" i="18"/>
  <c r="H410" i="18"/>
  <c r="I410" i="18"/>
  <c r="J410" i="18"/>
  <c r="K410" i="18"/>
  <c r="L410" i="18"/>
  <c r="M410" i="18"/>
  <c r="C411" i="18"/>
  <c r="D411" i="18"/>
  <c r="E411" i="18"/>
  <c r="F411" i="18"/>
  <c r="H411" i="18"/>
  <c r="I411" i="18"/>
  <c r="J411" i="18"/>
  <c r="K411" i="18"/>
  <c r="L411" i="18"/>
  <c r="M411" i="18"/>
  <c r="C412" i="18"/>
  <c r="D412" i="18"/>
  <c r="E412" i="18"/>
  <c r="F412" i="18"/>
  <c r="H412" i="18"/>
  <c r="I412" i="18"/>
  <c r="J412" i="18"/>
  <c r="K412" i="18"/>
  <c r="L412" i="18"/>
  <c r="M412" i="18"/>
  <c r="C413" i="18"/>
  <c r="D413" i="18"/>
  <c r="E413" i="18"/>
  <c r="F413" i="18"/>
  <c r="H413" i="18"/>
  <c r="I413" i="18"/>
  <c r="J413" i="18"/>
  <c r="K413" i="18"/>
  <c r="L413" i="18"/>
  <c r="M413" i="18"/>
  <c r="C414" i="18"/>
  <c r="D414" i="18"/>
  <c r="E414" i="18"/>
  <c r="F414" i="18"/>
  <c r="H414" i="18"/>
  <c r="I414" i="18"/>
  <c r="J414" i="18"/>
  <c r="K414" i="18"/>
  <c r="L414" i="18"/>
  <c r="M414" i="18"/>
  <c r="C415" i="18"/>
  <c r="D415" i="18"/>
  <c r="E415" i="18"/>
  <c r="F415" i="18"/>
  <c r="H415" i="18"/>
  <c r="I415" i="18"/>
  <c r="J415" i="18"/>
  <c r="K415" i="18"/>
  <c r="L415" i="18"/>
  <c r="M415" i="18"/>
  <c r="C416" i="18"/>
  <c r="D416" i="18"/>
  <c r="E416" i="18"/>
  <c r="F416" i="18"/>
  <c r="H416" i="18"/>
  <c r="I416" i="18"/>
  <c r="J416" i="18"/>
  <c r="K416" i="18"/>
  <c r="L416" i="18"/>
  <c r="M416" i="18"/>
  <c r="C417" i="18"/>
  <c r="D417" i="18"/>
  <c r="E417" i="18"/>
  <c r="F417" i="18"/>
  <c r="H417" i="18"/>
  <c r="I417" i="18"/>
  <c r="J417" i="18"/>
  <c r="K417" i="18"/>
  <c r="L417" i="18"/>
  <c r="M417" i="18"/>
  <c r="C418" i="18"/>
  <c r="D418" i="18"/>
  <c r="E418" i="18"/>
  <c r="F418" i="18"/>
  <c r="H418" i="18"/>
  <c r="I418" i="18"/>
  <c r="J418" i="18"/>
  <c r="K418" i="18"/>
  <c r="L418" i="18"/>
  <c r="M418" i="18"/>
  <c r="C419" i="18"/>
  <c r="D419" i="18"/>
  <c r="E419" i="18"/>
  <c r="F419" i="18"/>
  <c r="H419" i="18"/>
  <c r="I419" i="18"/>
  <c r="J419" i="18"/>
  <c r="K419" i="18"/>
  <c r="L419" i="18"/>
  <c r="M419" i="18"/>
  <c r="C420" i="18"/>
  <c r="D420" i="18"/>
  <c r="E420" i="18"/>
  <c r="F420" i="18"/>
  <c r="H420" i="18"/>
  <c r="I420" i="18"/>
  <c r="J420" i="18"/>
  <c r="K420" i="18"/>
  <c r="L420" i="18"/>
  <c r="M420" i="18"/>
  <c r="C421" i="18"/>
  <c r="D421" i="18"/>
  <c r="E421" i="18"/>
  <c r="F421" i="18"/>
  <c r="H421" i="18"/>
  <c r="I421" i="18"/>
  <c r="J421" i="18"/>
  <c r="K421" i="18"/>
  <c r="L421" i="18"/>
  <c r="M421" i="18"/>
  <c r="C422" i="18"/>
  <c r="D422" i="18"/>
  <c r="E422" i="18"/>
  <c r="F422" i="18"/>
  <c r="H422" i="18"/>
  <c r="I422" i="18"/>
  <c r="J422" i="18"/>
  <c r="K422" i="18"/>
  <c r="L422" i="18"/>
  <c r="M422" i="18"/>
  <c r="C423" i="18"/>
  <c r="D423" i="18"/>
  <c r="E423" i="18"/>
  <c r="F423" i="18"/>
  <c r="H423" i="18"/>
  <c r="I423" i="18"/>
  <c r="J423" i="18"/>
  <c r="K423" i="18"/>
  <c r="L423" i="18"/>
  <c r="M423" i="18"/>
  <c r="C424" i="18"/>
  <c r="D424" i="18"/>
  <c r="E424" i="18"/>
  <c r="F424" i="18"/>
  <c r="H424" i="18"/>
  <c r="I424" i="18"/>
  <c r="J424" i="18"/>
  <c r="K424" i="18"/>
  <c r="L424" i="18"/>
  <c r="M424" i="18"/>
  <c r="C425" i="18"/>
  <c r="D425" i="18"/>
  <c r="E425" i="18"/>
  <c r="F425" i="18"/>
  <c r="H425" i="18"/>
  <c r="I425" i="18"/>
  <c r="J425" i="18"/>
  <c r="K425" i="18"/>
  <c r="L425" i="18"/>
  <c r="M425" i="18"/>
  <c r="C426" i="18"/>
  <c r="D426" i="18"/>
  <c r="E426" i="18"/>
  <c r="F426" i="18"/>
  <c r="H426" i="18"/>
  <c r="I426" i="18"/>
  <c r="J426" i="18"/>
  <c r="K426" i="18"/>
  <c r="L426" i="18"/>
  <c r="M426" i="18"/>
  <c r="C427" i="18"/>
  <c r="D427" i="18"/>
  <c r="E427" i="18"/>
  <c r="F427" i="18"/>
  <c r="H427" i="18"/>
  <c r="I427" i="18"/>
  <c r="J427" i="18"/>
  <c r="K427" i="18"/>
  <c r="L427" i="18"/>
  <c r="M427" i="18"/>
  <c r="C428" i="18"/>
  <c r="D428" i="18"/>
  <c r="E428" i="18"/>
  <c r="F428" i="18"/>
  <c r="H428" i="18"/>
  <c r="I428" i="18"/>
  <c r="J428" i="18"/>
  <c r="K428" i="18"/>
  <c r="L428" i="18"/>
  <c r="M428" i="18"/>
  <c r="C429" i="18"/>
  <c r="D429" i="18"/>
  <c r="E429" i="18"/>
  <c r="F429" i="18"/>
  <c r="H429" i="18"/>
  <c r="I429" i="18"/>
  <c r="J429" i="18"/>
  <c r="K429" i="18"/>
  <c r="L429" i="18"/>
  <c r="M429" i="18"/>
  <c r="C430" i="18"/>
  <c r="D430" i="18"/>
  <c r="E430" i="18"/>
  <c r="F430" i="18"/>
  <c r="H430" i="18"/>
  <c r="I430" i="18"/>
  <c r="J430" i="18"/>
  <c r="K430" i="18"/>
  <c r="L430" i="18"/>
  <c r="M430" i="18"/>
  <c r="C431" i="18"/>
  <c r="D431" i="18"/>
  <c r="E431" i="18"/>
  <c r="F431" i="18"/>
  <c r="H431" i="18"/>
  <c r="I431" i="18"/>
  <c r="J431" i="18"/>
  <c r="K431" i="18"/>
  <c r="L431" i="18"/>
  <c r="M431" i="18"/>
  <c r="O408" i="1"/>
  <c r="A422" i="4"/>
  <c r="C422" i="4"/>
  <c r="D422" i="4"/>
  <c r="E422" i="4"/>
  <c r="F422" i="4"/>
  <c r="G422" i="4"/>
  <c r="H422" i="4"/>
  <c r="I422" i="4"/>
  <c r="J422" i="4"/>
  <c r="K422" i="4"/>
  <c r="A423" i="4"/>
  <c r="C423" i="4"/>
  <c r="D423" i="4"/>
  <c r="E423" i="4"/>
  <c r="F423" i="4"/>
  <c r="G423" i="4"/>
  <c r="H423" i="4"/>
  <c r="I423" i="4"/>
  <c r="J423" i="4"/>
  <c r="K423" i="4"/>
  <c r="A424" i="4"/>
  <c r="C424" i="4"/>
  <c r="D424" i="4"/>
  <c r="E424" i="4"/>
  <c r="F424" i="4"/>
  <c r="G424" i="4"/>
  <c r="H424" i="4"/>
  <c r="I424" i="4"/>
  <c r="J424" i="4"/>
  <c r="K424" i="4"/>
  <c r="A425" i="4"/>
  <c r="C425" i="4"/>
  <c r="D425" i="4"/>
  <c r="E425" i="4"/>
  <c r="F425" i="4"/>
  <c r="G425" i="4"/>
  <c r="H425" i="4"/>
  <c r="I425" i="4"/>
  <c r="J425" i="4"/>
  <c r="K425" i="4"/>
  <c r="A426" i="4"/>
  <c r="C426" i="4"/>
  <c r="D426" i="4"/>
  <c r="E426" i="4"/>
  <c r="F426" i="4"/>
  <c r="G426" i="4"/>
  <c r="H426" i="4"/>
  <c r="I426" i="4"/>
  <c r="J426" i="4"/>
  <c r="K426" i="4"/>
  <c r="A427" i="4"/>
  <c r="C427" i="4"/>
  <c r="D427" i="4"/>
  <c r="E427" i="4"/>
  <c r="F427" i="4"/>
  <c r="G427" i="4"/>
  <c r="H427" i="4"/>
  <c r="I427" i="4"/>
  <c r="J427" i="4"/>
  <c r="K427" i="4"/>
  <c r="A428" i="4"/>
  <c r="C428" i="4"/>
  <c r="D428" i="4"/>
  <c r="E428" i="4"/>
  <c r="F428" i="4"/>
  <c r="G428" i="4"/>
  <c r="H428" i="4"/>
  <c r="I428" i="4"/>
  <c r="J428" i="4"/>
  <c r="K428" i="4"/>
  <c r="A429" i="4"/>
  <c r="C429" i="4"/>
  <c r="D429" i="4"/>
  <c r="E429" i="4"/>
  <c r="F429" i="4"/>
  <c r="G429" i="4"/>
  <c r="H429" i="4"/>
  <c r="I429" i="4"/>
  <c r="J429" i="4"/>
  <c r="K429" i="4"/>
  <c r="A430" i="4"/>
  <c r="C430" i="4"/>
  <c r="D430" i="4"/>
  <c r="E430" i="4"/>
  <c r="F430" i="4"/>
  <c r="G430" i="4"/>
  <c r="H430" i="4"/>
  <c r="I430" i="4"/>
  <c r="J430" i="4"/>
  <c r="K430" i="4"/>
  <c r="A431" i="4"/>
  <c r="C431" i="4"/>
  <c r="D431" i="4"/>
  <c r="E431" i="4"/>
  <c r="F431" i="4"/>
  <c r="G431" i="4"/>
  <c r="H431" i="4"/>
  <c r="I431" i="4"/>
  <c r="J431" i="4"/>
  <c r="K431" i="4"/>
  <c r="A394" i="4"/>
  <c r="C394" i="4"/>
  <c r="D394" i="4"/>
  <c r="E394" i="4"/>
  <c r="F394" i="4"/>
  <c r="G394" i="4"/>
  <c r="H394" i="4"/>
  <c r="I394" i="4"/>
  <c r="J394" i="4"/>
  <c r="K394" i="4"/>
  <c r="A395" i="4"/>
  <c r="C395" i="4"/>
  <c r="D395" i="4"/>
  <c r="E395" i="4"/>
  <c r="F395" i="4"/>
  <c r="G395" i="4"/>
  <c r="H395" i="4"/>
  <c r="I395" i="4"/>
  <c r="J395" i="4"/>
  <c r="K395" i="4"/>
  <c r="A396" i="4"/>
  <c r="C396" i="4"/>
  <c r="D396" i="4"/>
  <c r="E396" i="4"/>
  <c r="F396" i="4"/>
  <c r="G396" i="4"/>
  <c r="H396" i="4"/>
  <c r="I396" i="4"/>
  <c r="J396" i="4"/>
  <c r="K396" i="4"/>
  <c r="A397" i="4"/>
  <c r="C397" i="4"/>
  <c r="D397" i="4"/>
  <c r="E397" i="4"/>
  <c r="F397" i="4"/>
  <c r="G397" i="4"/>
  <c r="H397" i="4"/>
  <c r="I397" i="4"/>
  <c r="J397" i="4"/>
  <c r="K397" i="4"/>
  <c r="A398" i="4"/>
  <c r="C398" i="4"/>
  <c r="D398" i="4"/>
  <c r="E398" i="4"/>
  <c r="F398" i="4"/>
  <c r="G398" i="4"/>
  <c r="H398" i="4"/>
  <c r="I398" i="4"/>
  <c r="J398" i="4"/>
  <c r="K398" i="4"/>
  <c r="A399" i="4"/>
  <c r="C399" i="4"/>
  <c r="D399" i="4"/>
  <c r="E399" i="4"/>
  <c r="F399" i="4"/>
  <c r="G399" i="4"/>
  <c r="H399" i="4"/>
  <c r="I399" i="4"/>
  <c r="J399" i="4"/>
  <c r="K399" i="4"/>
  <c r="A400" i="4"/>
  <c r="C400" i="4"/>
  <c r="D400" i="4"/>
  <c r="E400" i="4"/>
  <c r="F400" i="4"/>
  <c r="G400" i="4"/>
  <c r="H400" i="4"/>
  <c r="I400" i="4"/>
  <c r="J400" i="4"/>
  <c r="K400" i="4"/>
  <c r="A401" i="4"/>
  <c r="C401" i="4"/>
  <c r="D401" i="4"/>
  <c r="E401" i="4"/>
  <c r="F401" i="4"/>
  <c r="G401" i="4"/>
  <c r="H401" i="4"/>
  <c r="I401" i="4"/>
  <c r="J401" i="4"/>
  <c r="K401" i="4"/>
  <c r="A402" i="4"/>
  <c r="C402" i="4"/>
  <c r="D402" i="4"/>
  <c r="E402" i="4"/>
  <c r="F402" i="4"/>
  <c r="G402" i="4"/>
  <c r="H402" i="4"/>
  <c r="I402" i="4"/>
  <c r="J402" i="4"/>
  <c r="K402" i="4"/>
  <c r="A403" i="4"/>
  <c r="C403" i="4"/>
  <c r="D403" i="4"/>
  <c r="E403" i="4"/>
  <c r="F403" i="4"/>
  <c r="G403" i="4"/>
  <c r="H403" i="4"/>
  <c r="I403" i="4"/>
  <c r="J403" i="4"/>
  <c r="K403" i="4"/>
  <c r="A404" i="4"/>
  <c r="C404" i="4"/>
  <c r="D404" i="4"/>
  <c r="E404" i="4"/>
  <c r="F404" i="4"/>
  <c r="G404" i="4"/>
  <c r="H404" i="4"/>
  <c r="I404" i="4"/>
  <c r="J404" i="4"/>
  <c r="K404" i="4"/>
  <c r="A405" i="4"/>
  <c r="C405" i="4"/>
  <c r="D405" i="4"/>
  <c r="E405" i="4"/>
  <c r="F405" i="4"/>
  <c r="G405" i="4"/>
  <c r="H405" i="4"/>
  <c r="I405" i="4"/>
  <c r="J405" i="4"/>
  <c r="K405" i="4"/>
  <c r="A406" i="4"/>
  <c r="C406" i="4"/>
  <c r="D406" i="4"/>
  <c r="E406" i="4"/>
  <c r="F406" i="4"/>
  <c r="G406" i="4"/>
  <c r="H406" i="4"/>
  <c r="I406" i="4"/>
  <c r="J406" i="4"/>
  <c r="K406" i="4"/>
  <c r="A407" i="4"/>
  <c r="C407" i="4"/>
  <c r="D407" i="4"/>
  <c r="E407" i="4"/>
  <c r="F407" i="4"/>
  <c r="G407" i="4"/>
  <c r="H407" i="4"/>
  <c r="I407" i="4"/>
  <c r="J407" i="4"/>
  <c r="K407" i="4"/>
  <c r="A408" i="4"/>
  <c r="C408" i="4"/>
  <c r="D408" i="4"/>
  <c r="E408" i="4"/>
  <c r="F408" i="4"/>
  <c r="G408" i="4"/>
  <c r="H408" i="4"/>
  <c r="I408" i="4"/>
  <c r="J408" i="4"/>
  <c r="K408" i="4"/>
  <c r="A409" i="4"/>
  <c r="C409" i="4"/>
  <c r="D409" i="4"/>
  <c r="E409" i="4"/>
  <c r="F409" i="4"/>
  <c r="G409" i="4"/>
  <c r="H409" i="4"/>
  <c r="I409" i="4"/>
  <c r="J409" i="4"/>
  <c r="K409" i="4"/>
  <c r="A410" i="4"/>
  <c r="C410" i="4"/>
  <c r="D410" i="4"/>
  <c r="E410" i="4"/>
  <c r="F410" i="4"/>
  <c r="G410" i="4"/>
  <c r="H410" i="4"/>
  <c r="I410" i="4"/>
  <c r="J410" i="4"/>
  <c r="K410" i="4"/>
  <c r="A411" i="4"/>
  <c r="C411" i="4"/>
  <c r="D411" i="4"/>
  <c r="E411" i="4"/>
  <c r="F411" i="4"/>
  <c r="G411" i="4"/>
  <c r="H411" i="4"/>
  <c r="I411" i="4"/>
  <c r="J411" i="4"/>
  <c r="K411" i="4"/>
  <c r="A412" i="4"/>
  <c r="C412" i="4"/>
  <c r="D412" i="4"/>
  <c r="E412" i="4"/>
  <c r="F412" i="4"/>
  <c r="G412" i="4"/>
  <c r="H412" i="4"/>
  <c r="I412" i="4"/>
  <c r="J412" i="4"/>
  <c r="K412" i="4"/>
  <c r="A413" i="4"/>
  <c r="C413" i="4"/>
  <c r="D413" i="4"/>
  <c r="E413" i="4"/>
  <c r="F413" i="4"/>
  <c r="G413" i="4"/>
  <c r="H413" i="4"/>
  <c r="I413" i="4"/>
  <c r="J413" i="4"/>
  <c r="K413" i="4"/>
  <c r="A414" i="4"/>
  <c r="C414" i="4"/>
  <c r="D414" i="4"/>
  <c r="E414" i="4"/>
  <c r="F414" i="4"/>
  <c r="G414" i="4"/>
  <c r="H414" i="4"/>
  <c r="I414" i="4"/>
  <c r="J414" i="4"/>
  <c r="K414" i="4"/>
  <c r="A415" i="4"/>
  <c r="C415" i="4"/>
  <c r="D415" i="4"/>
  <c r="E415" i="4"/>
  <c r="F415" i="4"/>
  <c r="G415" i="4"/>
  <c r="H415" i="4"/>
  <c r="I415" i="4"/>
  <c r="J415" i="4"/>
  <c r="K415" i="4"/>
  <c r="A416" i="4"/>
  <c r="C416" i="4"/>
  <c r="D416" i="4"/>
  <c r="E416" i="4"/>
  <c r="F416" i="4"/>
  <c r="G416" i="4"/>
  <c r="H416" i="4"/>
  <c r="I416" i="4"/>
  <c r="J416" i="4"/>
  <c r="K416" i="4"/>
  <c r="A417" i="4"/>
  <c r="C417" i="4"/>
  <c r="D417" i="4"/>
  <c r="E417" i="4"/>
  <c r="F417" i="4"/>
  <c r="G417" i="4"/>
  <c r="H417" i="4"/>
  <c r="I417" i="4"/>
  <c r="J417" i="4"/>
  <c r="K417" i="4"/>
  <c r="A418" i="4"/>
  <c r="C418" i="4"/>
  <c r="D418" i="4"/>
  <c r="E418" i="4"/>
  <c r="F418" i="4"/>
  <c r="G418" i="4"/>
  <c r="H418" i="4"/>
  <c r="I418" i="4"/>
  <c r="J418" i="4"/>
  <c r="K418" i="4"/>
  <c r="A419" i="4"/>
  <c r="C419" i="4"/>
  <c r="D419" i="4"/>
  <c r="E419" i="4"/>
  <c r="F419" i="4"/>
  <c r="G419" i="4"/>
  <c r="H419" i="4"/>
  <c r="I419" i="4"/>
  <c r="J419" i="4"/>
  <c r="K419" i="4"/>
  <c r="A420" i="4"/>
  <c r="C420" i="4"/>
  <c r="D420" i="4"/>
  <c r="E420" i="4"/>
  <c r="F420" i="4"/>
  <c r="G420" i="4"/>
  <c r="H420" i="4"/>
  <c r="I420" i="4"/>
  <c r="J420" i="4"/>
  <c r="K420" i="4"/>
  <c r="A421" i="4"/>
  <c r="C421" i="4"/>
  <c r="D421" i="4"/>
  <c r="E421" i="4"/>
  <c r="F421" i="4"/>
  <c r="G421" i="4"/>
  <c r="H421" i="4"/>
  <c r="I421" i="4"/>
  <c r="J421" i="4"/>
  <c r="K421" i="4"/>
  <c r="O430" i="1"/>
  <c r="O429" i="1"/>
  <c r="O428" i="1"/>
  <c r="O427" i="1"/>
  <c r="O426" i="1"/>
  <c r="O425" i="1"/>
  <c r="O424" i="1"/>
  <c r="O423" i="1"/>
  <c r="O422" i="1"/>
  <c r="O421" i="1"/>
  <c r="O420" i="1"/>
  <c r="O419" i="1"/>
  <c r="O418" i="1"/>
  <c r="O417" i="1"/>
  <c r="O416" i="1"/>
  <c r="O415" i="1"/>
  <c r="O414" i="1"/>
  <c r="O413" i="1"/>
  <c r="O412" i="1"/>
  <c r="O411" i="1"/>
  <c r="O410" i="1"/>
  <c r="O409" i="1"/>
  <c r="C409" i="19" s="1"/>
  <c r="O407" i="1"/>
  <c r="O406" i="1"/>
  <c r="O405" i="1"/>
  <c r="O404" i="1"/>
  <c r="O403" i="1"/>
  <c r="O402" i="1"/>
  <c r="O401" i="1"/>
  <c r="O400" i="1"/>
  <c r="O399" i="1"/>
  <c r="O397" i="1"/>
  <c r="O396" i="1"/>
  <c r="O395" i="1"/>
  <c r="O394" i="1"/>
  <c r="A468" i="18" l="1"/>
  <c r="D409" i="19"/>
  <c r="A409" i="19"/>
  <c r="K409" i="19"/>
  <c r="I409" i="19"/>
  <c r="J409" i="19"/>
  <c r="H409" i="19"/>
  <c r="G409" i="19"/>
  <c r="F409" i="19"/>
  <c r="E409" i="19"/>
  <c r="K393" i="27"/>
  <c r="J393" i="27"/>
  <c r="I393" i="27"/>
  <c r="H393" i="27"/>
  <c r="G393" i="27"/>
  <c r="F393" i="27"/>
  <c r="E393" i="27"/>
  <c r="D393" i="27"/>
  <c r="C393" i="27"/>
  <c r="A393" i="27"/>
  <c r="K392" i="27"/>
  <c r="J392" i="27"/>
  <c r="I392" i="27"/>
  <c r="H392" i="27"/>
  <c r="G392" i="27"/>
  <c r="F392" i="27"/>
  <c r="E392" i="27"/>
  <c r="D392" i="27"/>
  <c r="C392" i="27"/>
  <c r="A392" i="27"/>
  <c r="K391" i="27"/>
  <c r="J391" i="27"/>
  <c r="I391" i="27"/>
  <c r="H391" i="27"/>
  <c r="G391" i="27"/>
  <c r="F391" i="27"/>
  <c r="E391" i="27"/>
  <c r="D391" i="27"/>
  <c r="C391" i="27"/>
  <c r="A391" i="27"/>
  <c r="K390" i="27"/>
  <c r="J390" i="27"/>
  <c r="I390" i="27"/>
  <c r="H390" i="27"/>
  <c r="G390" i="27"/>
  <c r="F390" i="27"/>
  <c r="E390" i="27"/>
  <c r="D390" i="27"/>
  <c r="C390" i="27"/>
  <c r="A390" i="27"/>
  <c r="K389" i="27"/>
  <c r="J389" i="27"/>
  <c r="I389" i="27"/>
  <c r="H389" i="27"/>
  <c r="G389" i="27"/>
  <c r="F389" i="27"/>
  <c r="E389" i="27"/>
  <c r="D389" i="27"/>
  <c r="C389" i="27"/>
  <c r="A389" i="27"/>
  <c r="K388" i="27"/>
  <c r="J388" i="27"/>
  <c r="I388" i="27"/>
  <c r="H388" i="27"/>
  <c r="G388" i="27"/>
  <c r="F388" i="27"/>
  <c r="E388" i="27"/>
  <c r="D388" i="27"/>
  <c r="C388" i="27"/>
  <c r="A388" i="27"/>
  <c r="K387" i="27"/>
  <c r="J387" i="27"/>
  <c r="I387" i="27"/>
  <c r="H387" i="27"/>
  <c r="G387" i="27"/>
  <c r="F387" i="27"/>
  <c r="E387" i="27"/>
  <c r="D387" i="27"/>
  <c r="C387" i="27"/>
  <c r="A387" i="27"/>
  <c r="K386" i="27"/>
  <c r="J386" i="27"/>
  <c r="I386" i="27"/>
  <c r="H386" i="27"/>
  <c r="G386" i="27"/>
  <c r="F386" i="27"/>
  <c r="E386" i="27"/>
  <c r="D386" i="27"/>
  <c r="C386" i="27"/>
  <c r="B386" i="27"/>
  <c r="A386" i="27"/>
  <c r="K385" i="27"/>
  <c r="J385" i="27"/>
  <c r="I385" i="27"/>
  <c r="H385" i="27"/>
  <c r="G385" i="27"/>
  <c r="F385" i="27"/>
  <c r="E385" i="27"/>
  <c r="D385" i="27"/>
  <c r="C385" i="27"/>
  <c r="A385" i="27"/>
  <c r="K384" i="27"/>
  <c r="J384" i="27"/>
  <c r="I384" i="27"/>
  <c r="H384" i="27"/>
  <c r="G384" i="27"/>
  <c r="F384" i="27"/>
  <c r="E384" i="27"/>
  <c r="D384" i="27"/>
  <c r="C384" i="27"/>
  <c r="A384" i="27"/>
  <c r="K383" i="27"/>
  <c r="J383" i="27"/>
  <c r="I383" i="27"/>
  <c r="H383" i="27"/>
  <c r="G383" i="27"/>
  <c r="F383" i="27"/>
  <c r="E383" i="27"/>
  <c r="D383" i="27"/>
  <c r="C383" i="27"/>
  <c r="B383" i="27"/>
  <c r="A383" i="27"/>
  <c r="K382" i="27"/>
  <c r="J382" i="27"/>
  <c r="I382" i="27"/>
  <c r="H382" i="27"/>
  <c r="G382" i="27"/>
  <c r="F382" i="27"/>
  <c r="E382" i="27"/>
  <c r="D382" i="27"/>
  <c r="C382" i="27"/>
  <c r="B382" i="27"/>
  <c r="A382" i="27"/>
  <c r="K381" i="27"/>
  <c r="J381" i="27"/>
  <c r="I381" i="27"/>
  <c r="H381" i="27"/>
  <c r="G381" i="27"/>
  <c r="F381" i="27"/>
  <c r="E381" i="27"/>
  <c r="D381" i="27"/>
  <c r="C381" i="27"/>
  <c r="B381" i="27"/>
  <c r="A381" i="27"/>
  <c r="K380" i="27"/>
  <c r="J380" i="27"/>
  <c r="I380" i="27"/>
  <c r="H380" i="27"/>
  <c r="G380" i="27"/>
  <c r="F380" i="27"/>
  <c r="E380" i="27"/>
  <c r="D380" i="27"/>
  <c r="C380" i="27"/>
  <c r="B380" i="27"/>
  <c r="A380" i="27"/>
  <c r="K379" i="27"/>
  <c r="J379" i="27"/>
  <c r="I379" i="27"/>
  <c r="H379" i="27"/>
  <c r="G379" i="27"/>
  <c r="F379" i="27"/>
  <c r="E379" i="27"/>
  <c r="D379" i="27"/>
  <c r="C379" i="27"/>
  <c r="B379" i="27"/>
  <c r="A379" i="27"/>
  <c r="K378" i="27"/>
  <c r="J378" i="27"/>
  <c r="I378" i="27"/>
  <c r="H378" i="27"/>
  <c r="G378" i="27"/>
  <c r="F378" i="27"/>
  <c r="E378" i="27"/>
  <c r="D378" i="27"/>
  <c r="C378" i="27"/>
  <c r="A378" i="27"/>
  <c r="K377" i="27"/>
  <c r="J377" i="27"/>
  <c r="I377" i="27"/>
  <c r="H377" i="27"/>
  <c r="G377" i="27"/>
  <c r="F377" i="27"/>
  <c r="E377" i="27"/>
  <c r="D377" i="27"/>
  <c r="C377" i="27"/>
  <c r="A377" i="27"/>
  <c r="K376" i="27"/>
  <c r="J376" i="27"/>
  <c r="I376" i="27"/>
  <c r="H376" i="27"/>
  <c r="G376" i="27"/>
  <c r="F376" i="27"/>
  <c r="E376" i="27"/>
  <c r="D376" i="27"/>
  <c r="C376" i="27"/>
  <c r="B376" i="27"/>
  <c r="A376" i="27"/>
  <c r="K375" i="27"/>
  <c r="J375" i="27"/>
  <c r="I375" i="27"/>
  <c r="H375" i="27"/>
  <c r="G375" i="27"/>
  <c r="F375" i="27"/>
  <c r="E375" i="27"/>
  <c r="D375" i="27"/>
  <c r="C375" i="27"/>
  <c r="B375" i="27"/>
  <c r="A375" i="27"/>
  <c r="K374" i="27"/>
  <c r="J374" i="27"/>
  <c r="I374" i="27"/>
  <c r="H374" i="27"/>
  <c r="G374" i="27"/>
  <c r="F374" i="27"/>
  <c r="E374" i="27"/>
  <c r="D374" i="27"/>
  <c r="C374" i="27"/>
  <c r="B374" i="27"/>
  <c r="A374" i="27"/>
  <c r="K373" i="27"/>
  <c r="J373" i="27"/>
  <c r="I373" i="27"/>
  <c r="H373" i="27"/>
  <c r="G373" i="27"/>
  <c r="F373" i="27"/>
  <c r="E373" i="27"/>
  <c r="D373" i="27"/>
  <c r="C373" i="27"/>
  <c r="B373" i="27"/>
  <c r="A373" i="27"/>
  <c r="K372" i="27"/>
  <c r="J372" i="27"/>
  <c r="I372" i="27"/>
  <c r="H372" i="27"/>
  <c r="G372" i="27"/>
  <c r="F372" i="27"/>
  <c r="E372" i="27"/>
  <c r="D372" i="27"/>
  <c r="C372" i="27"/>
  <c r="B372" i="27"/>
  <c r="A372" i="27"/>
  <c r="K371" i="27"/>
  <c r="J371" i="27"/>
  <c r="I371" i="27"/>
  <c r="H371" i="27"/>
  <c r="G371" i="27"/>
  <c r="F371" i="27"/>
  <c r="E371" i="27"/>
  <c r="D371" i="27"/>
  <c r="C371" i="27"/>
  <c r="B371" i="27"/>
  <c r="A371" i="27"/>
  <c r="K370" i="27"/>
  <c r="J370" i="27"/>
  <c r="I370" i="27"/>
  <c r="H370" i="27"/>
  <c r="G370" i="27"/>
  <c r="F370" i="27"/>
  <c r="E370" i="27"/>
  <c r="D370" i="27"/>
  <c r="C370" i="27"/>
  <c r="B370" i="27"/>
  <c r="A370" i="27"/>
  <c r="K369" i="27"/>
  <c r="J369" i="27"/>
  <c r="I369" i="27"/>
  <c r="H369" i="27"/>
  <c r="G369" i="27"/>
  <c r="F369" i="27"/>
  <c r="E369" i="27"/>
  <c r="D369" i="27"/>
  <c r="C369" i="27"/>
  <c r="B369" i="27"/>
  <c r="A369" i="27"/>
  <c r="K368" i="27"/>
  <c r="J368" i="27"/>
  <c r="I368" i="27"/>
  <c r="H368" i="27"/>
  <c r="G368" i="27"/>
  <c r="F368" i="27"/>
  <c r="E368" i="27"/>
  <c r="D368" i="27"/>
  <c r="C368" i="27"/>
  <c r="B368" i="27"/>
  <c r="A368" i="27"/>
  <c r="K367" i="27"/>
  <c r="J367" i="27"/>
  <c r="I367" i="27"/>
  <c r="H367" i="27"/>
  <c r="G367" i="27"/>
  <c r="F367" i="27"/>
  <c r="E367" i="27"/>
  <c r="D367" i="27"/>
  <c r="C367" i="27"/>
  <c r="B367" i="27"/>
  <c r="A367" i="27"/>
  <c r="K366" i="27"/>
  <c r="J366" i="27"/>
  <c r="I366" i="27"/>
  <c r="H366" i="27"/>
  <c r="G366" i="27"/>
  <c r="F366" i="27"/>
  <c r="E366" i="27"/>
  <c r="D366" i="27"/>
  <c r="C366" i="27"/>
  <c r="B366" i="27"/>
  <c r="A366" i="27"/>
  <c r="K365" i="27"/>
  <c r="J365" i="27"/>
  <c r="I365" i="27"/>
  <c r="H365" i="27"/>
  <c r="G365" i="27"/>
  <c r="F365" i="27"/>
  <c r="E365" i="27"/>
  <c r="D365" i="27"/>
  <c r="C365" i="27"/>
  <c r="B365" i="27"/>
  <c r="A365" i="27"/>
  <c r="K364" i="27"/>
  <c r="J364" i="27"/>
  <c r="I364" i="27"/>
  <c r="H364" i="27"/>
  <c r="G364" i="27"/>
  <c r="F364" i="27"/>
  <c r="E364" i="27"/>
  <c r="D364" i="27"/>
  <c r="C364" i="27"/>
  <c r="B364" i="27"/>
  <c r="A364" i="27"/>
  <c r="K363" i="27"/>
  <c r="J363" i="27"/>
  <c r="I363" i="27"/>
  <c r="H363" i="27"/>
  <c r="G363" i="27"/>
  <c r="F363" i="27"/>
  <c r="E363" i="27"/>
  <c r="D363" i="27"/>
  <c r="C363" i="27"/>
  <c r="B363" i="27"/>
  <c r="A363" i="27"/>
  <c r="K362" i="27"/>
  <c r="J362" i="27"/>
  <c r="I362" i="27"/>
  <c r="H362" i="27"/>
  <c r="G362" i="27"/>
  <c r="F362" i="27"/>
  <c r="E362" i="27"/>
  <c r="D362" i="27"/>
  <c r="C362" i="27"/>
  <c r="B362" i="27"/>
  <c r="A362" i="27"/>
  <c r="K361" i="27"/>
  <c r="J361" i="27"/>
  <c r="I361" i="27"/>
  <c r="H361" i="27"/>
  <c r="G361" i="27"/>
  <c r="F361" i="27"/>
  <c r="E361" i="27"/>
  <c r="D361" i="27"/>
  <c r="C361" i="27"/>
  <c r="A361" i="27"/>
  <c r="K360" i="27"/>
  <c r="J360" i="27"/>
  <c r="I360" i="27"/>
  <c r="H360" i="27"/>
  <c r="G360" i="27"/>
  <c r="F360" i="27"/>
  <c r="E360" i="27"/>
  <c r="D360" i="27"/>
  <c r="C360" i="27"/>
  <c r="A360" i="27"/>
  <c r="K359" i="27"/>
  <c r="J359" i="27"/>
  <c r="I359" i="27"/>
  <c r="H359" i="27"/>
  <c r="G359" i="27"/>
  <c r="F359" i="27"/>
  <c r="E359" i="27"/>
  <c r="D359" i="27"/>
  <c r="C359" i="27"/>
  <c r="B359" i="27"/>
  <c r="A359" i="27"/>
  <c r="K358" i="27"/>
  <c r="J358" i="27"/>
  <c r="I358" i="27"/>
  <c r="H358" i="27"/>
  <c r="G358" i="27"/>
  <c r="F358" i="27"/>
  <c r="E358" i="27"/>
  <c r="D358" i="27"/>
  <c r="C358" i="27"/>
  <c r="B358" i="27"/>
  <c r="A358" i="27"/>
  <c r="K357" i="27"/>
  <c r="J357" i="27"/>
  <c r="I357" i="27"/>
  <c r="H357" i="27"/>
  <c r="G357" i="27"/>
  <c r="F357" i="27"/>
  <c r="E357" i="27"/>
  <c r="D357" i="27"/>
  <c r="C357" i="27"/>
  <c r="B357" i="27"/>
  <c r="A357" i="27"/>
  <c r="K356" i="27"/>
  <c r="J356" i="27"/>
  <c r="I356" i="27"/>
  <c r="H356" i="27"/>
  <c r="G356" i="27"/>
  <c r="F356" i="27"/>
  <c r="E356" i="27"/>
  <c r="D356" i="27"/>
  <c r="C356" i="27"/>
  <c r="B356" i="27"/>
  <c r="A356" i="27"/>
  <c r="K355" i="27"/>
  <c r="J355" i="27"/>
  <c r="I355" i="27"/>
  <c r="H355" i="27"/>
  <c r="G355" i="27"/>
  <c r="F355" i="27"/>
  <c r="E355" i="27"/>
  <c r="D355" i="27"/>
  <c r="C355" i="27"/>
  <c r="B355" i="27"/>
  <c r="A355" i="27"/>
  <c r="K354" i="27"/>
  <c r="J354" i="27"/>
  <c r="I354" i="27"/>
  <c r="H354" i="27"/>
  <c r="G354" i="27"/>
  <c r="F354" i="27"/>
  <c r="E354" i="27"/>
  <c r="D354" i="27"/>
  <c r="C354" i="27"/>
  <c r="B354" i="27"/>
  <c r="A354" i="27"/>
  <c r="K353" i="27"/>
  <c r="J353" i="27"/>
  <c r="I353" i="27"/>
  <c r="H353" i="27"/>
  <c r="G353" i="27"/>
  <c r="F353" i="27"/>
  <c r="E353" i="27"/>
  <c r="D353" i="27"/>
  <c r="C353" i="27"/>
  <c r="B353" i="27"/>
  <c r="A353" i="27"/>
  <c r="N393" i="26"/>
  <c r="M393" i="26"/>
  <c r="L393" i="26"/>
  <c r="K393" i="26"/>
  <c r="J393" i="26"/>
  <c r="I393" i="26"/>
  <c r="H393" i="26"/>
  <c r="G393" i="26"/>
  <c r="F393" i="26"/>
  <c r="E393" i="26"/>
  <c r="D393" i="26"/>
  <c r="C393" i="26"/>
  <c r="A393" i="26"/>
  <c r="N392" i="26"/>
  <c r="M392" i="26"/>
  <c r="L392" i="26"/>
  <c r="K392" i="26"/>
  <c r="J392" i="26"/>
  <c r="I392" i="26"/>
  <c r="H392" i="26"/>
  <c r="G392" i="26"/>
  <c r="F392" i="26"/>
  <c r="E392" i="26"/>
  <c r="D392" i="26"/>
  <c r="C392" i="26"/>
  <c r="A392" i="26"/>
  <c r="N391" i="26"/>
  <c r="M391" i="26"/>
  <c r="L391" i="26"/>
  <c r="K391" i="26"/>
  <c r="J391" i="26"/>
  <c r="I391" i="26"/>
  <c r="H391" i="26"/>
  <c r="G391" i="26"/>
  <c r="F391" i="26"/>
  <c r="E391" i="26"/>
  <c r="D391" i="26"/>
  <c r="C391" i="26"/>
  <c r="A391" i="26"/>
  <c r="N390" i="26"/>
  <c r="M390" i="26"/>
  <c r="L390" i="26"/>
  <c r="K390" i="26"/>
  <c r="J390" i="26"/>
  <c r="I390" i="26"/>
  <c r="H390" i="26"/>
  <c r="G390" i="26"/>
  <c r="F390" i="26"/>
  <c r="E390" i="26"/>
  <c r="D390" i="26"/>
  <c r="C390" i="26"/>
  <c r="A390" i="26"/>
  <c r="N389" i="26"/>
  <c r="M389" i="26"/>
  <c r="L389" i="26"/>
  <c r="K389" i="26"/>
  <c r="J389" i="26"/>
  <c r="I389" i="26"/>
  <c r="H389" i="26"/>
  <c r="G389" i="26"/>
  <c r="F389" i="26"/>
  <c r="E389" i="26"/>
  <c r="D389" i="26"/>
  <c r="C389" i="26"/>
  <c r="A389" i="26"/>
  <c r="N388" i="26"/>
  <c r="M388" i="26"/>
  <c r="L388" i="26"/>
  <c r="K388" i="26"/>
  <c r="J388" i="26"/>
  <c r="I388" i="26"/>
  <c r="H388" i="26"/>
  <c r="G388" i="26"/>
  <c r="F388" i="26"/>
  <c r="E388" i="26"/>
  <c r="D388" i="26"/>
  <c r="C388" i="26"/>
  <c r="A388" i="26"/>
  <c r="N387" i="26"/>
  <c r="M387" i="26"/>
  <c r="L387" i="26"/>
  <c r="K387" i="26"/>
  <c r="J387" i="26"/>
  <c r="I387" i="26"/>
  <c r="H387" i="26"/>
  <c r="G387" i="26"/>
  <c r="F387" i="26"/>
  <c r="E387" i="26"/>
  <c r="D387" i="26"/>
  <c r="C387" i="26"/>
  <c r="A387" i="26"/>
  <c r="N386" i="26"/>
  <c r="M386" i="26"/>
  <c r="L386" i="26"/>
  <c r="K386" i="26"/>
  <c r="J386" i="26"/>
  <c r="I386" i="26"/>
  <c r="H386" i="26"/>
  <c r="G386" i="26"/>
  <c r="F386" i="26"/>
  <c r="E386" i="26"/>
  <c r="D386" i="26"/>
  <c r="C386" i="26"/>
  <c r="B386" i="26"/>
  <c r="A386" i="26"/>
  <c r="N385" i="26"/>
  <c r="M385" i="26"/>
  <c r="L385" i="26"/>
  <c r="K385" i="26"/>
  <c r="J385" i="26"/>
  <c r="I385" i="26"/>
  <c r="H385" i="26"/>
  <c r="G385" i="26"/>
  <c r="F385" i="26"/>
  <c r="E385" i="26"/>
  <c r="D385" i="26"/>
  <c r="C385" i="26"/>
  <c r="A385" i="26"/>
  <c r="N384" i="26"/>
  <c r="M384" i="26"/>
  <c r="L384" i="26"/>
  <c r="K384" i="26"/>
  <c r="J384" i="26"/>
  <c r="I384" i="26"/>
  <c r="H384" i="26"/>
  <c r="G384" i="26"/>
  <c r="F384" i="26"/>
  <c r="E384" i="26"/>
  <c r="D384" i="26"/>
  <c r="C384" i="26"/>
  <c r="A384" i="26"/>
  <c r="N383" i="26"/>
  <c r="M383" i="26"/>
  <c r="L383" i="26"/>
  <c r="K383" i="26"/>
  <c r="J383" i="26"/>
  <c r="I383" i="26"/>
  <c r="H383" i="26"/>
  <c r="G383" i="26"/>
  <c r="F383" i="26"/>
  <c r="E383" i="26"/>
  <c r="D383" i="26"/>
  <c r="C383" i="26"/>
  <c r="B383" i="26"/>
  <c r="A383" i="26"/>
  <c r="N382" i="26"/>
  <c r="M382" i="26"/>
  <c r="L382" i="26"/>
  <c r="K382" i="26"/>
  <c r="J382" i="26"/>
  <c r="I382" i="26"/>
  <c r="H382" i="26"/>
  <c r="G382" i="26"/>
  <c r="F382" i="26"/>
  <c r="E382" i="26"/>
  <c r="D382" i="26"/>
  <c r="C382" i="26"/>
  <c r="B382" i="26"/>
  <c r="A382" i="26"/>
  <c r="N381" i="26"/>
  <c r="M381" i="26"/>
  <c r="L381" i="26"/>
  <c r="K381" i="26"/>
  <c r="J381" i="26"/>
  <c r="I381" i="26"/>
  <c r="H381" i="26"/>
  <c r="G381" i="26"/>
  <c r="F381" i="26"/>
  <c r="E381" i="26"/>
  <c r="D381" i="26"/>
  <c r="C381" i="26"/>
  <c r="B381" i="26"/>
  <c r="A381" i="26"/>
  <c r="N380" i="26"/>
  <c r="M380" i="26"/>
  <c r="L380" i="26"/>
  <c r="K380" i="26"/>
  <c r="J380" i="26"/>
  <c r="I380" i="26"/>
  <c r="H380" i="26"/>
  <c r="G380" i="26"/>
  <c r="F380" i="26"/>
  <c r="E380" i="26"/>
  <c r="D380" i="26"/>
  <c r="C380" i="26"/>
  <c r="B380" i="26"/>
  <c r="A380" i="26"/>
  <c r="N379" i="26"/>
  <c r="M379" i="26"/>
  <c r="L379" i="26"/>
  <c r="K379" i="26"/>
  <c r="J379" i="26"/>
  <c r="I379" i="26"/>
  <c r="H379" i="26"/>
  <c r="G379" i="26"/>
  <c r="F379" i="26"/>
  <c r="E379" i="26"/>
  <c r="D379" i="26"/>
  <c r="C379" i="26"/>
  <c r="B379" i="26"/>
  <c r="A379" i="26"/>
  <c r="N378" i="26"/>
  <c r="M378" i="26"/>
  <c r="L378" i="26"/>
  <c r="K378" i="26"/>
  <c r="J378" i="26"/>
  <c r="I378" i="26"/>
  <c r="H378" i="26"/>
  <c r="G378" i="26"/>
  <c r="F378" i="26"/>
  <c r="E378" i="26"/>
  <c r="D378" i="26"/>
  <c r="C378" i="26"/>
  <c r="A378" i="26"/>
  <c r="N377" i="26"/>
  <c r="M377" i="26"/>
  <c r="L377" i="26"/>
  <c r="K377" i="26"/>
  <c r="J377" i="26"/>
  <c r="I377" i="26"/>
  <c r="H377" i="26"/>
  <c r="G377" i="26"/>
  <c r="F377" i="26"/>
  <c r="E377" i="26"/>
  <c r="D377" i="26"/>
  <c r="C377" i="26"/>
  <c r="A377" i="26"/>
  <c r="N376" i="26"/>
  <c r="M376" i="26"/>
  <c r="L376" i="26"/>
  <c r="K376" i="26"/>
  <c r="J376" i="26"/>
  <c r="I376" i="26"/>
  <c r="H376" i="26"/>
  <c r="G376" i="26"/>
  <c r="F376" i="26"/>
  <c r="E376" i="26"/>
  <c r="D376" i="26"/>
  <c r="C376" i="26"/>
  <c r="B376" i="26"/>
  <c r="A376" i="26"/>
  <c r="N375" i="26"/>
  <c r="M375" i="26"/>
  <c r="L375" i="26"/>
  <c r="K375" i="26"/>
  <c r="J375" i="26"/>
  <c r="I375" i="26"/>
  <c r="H375" i="26"/>
  <c r="G375" i="26"/>
  <c r="F375" i="26"/>
  <c r="E375" i="26"/>
  <c r="D375" i="26"/>
  <c r="C375" i="26"/>
  <c r="B375" i="26"/>
  <c r="A375" i="26"/>
  <c r="N374" i="26"/>
  <c r="M374" i="26"/>
  <c r="L374" i="26"/>
  <c r="K374" i="26"/>
  <c r="J374" i="26"/>
  <c r="I374" i="26"/>
  <c r="H374" i="26"/>
  <c r="G374" i="26"/>
  <c r="F374" i="26"/>
  <c r="E374" i="26"/>
  <c r="D374" i="26"/>
  <c r="C374" i="26"/>
  <c r="B374" i="26"/>
  <c r="A374" i="26"/>
  <c r="N373" i="26"/>
  <c r="M373" i="26"/>
  <c r="L373" i="26"/>
  <c r="K373" i="26"/>
  <c r="J373" i="26"/>
  <c r="I373" i="26"/>
  <c r="H373" i="26"/>
  <c r="G373" i="26"/>
  <c r="F373" i="26"/>
  <c r="E373" i="26"/>
  <c r="D373" i="26"/>
  <c r="C373" i="26"/>
  <c r="B373" i="26"/>
  <c r="A373" i="26"/>
  <c r="N372" i="26"/>
  <c r="M372" i="26"/>
  <c r="L372" i="26"/>
  <c r="K372" i="26"/>
  <c r="J372" i="26"/>
  <c r="I372" i="26"/>
  <c r="H372" i="26"/>
  <c r="G372" i="26"/>
  <c r="F372" i="26"/>
  <c r="E372" i="26"/>
  <c r="D372" i="26"/>
  <c r="C372" i="26"/>
  <c r="B372" i="26"/>
  <c r="A372" i="26"/>
  <c r="N371" i="26"/>
  <c r="M371" i="26"/>
  <c r="L371" i="26"/>
  <c r="K371" i="26"/>
  <c r="J371" i="26"/>
  <c r="I371" i="26"/>
  <c r="H371" i="26"/>
  <c r="G371" i="26"/>
  <c r="F371" i="26"/>
  <c r="E371" i="26"/>
  <c r="D371" i="26"/>
  <c r="C371" i="26"/>
  <c r="B371" i="26"/>
  <c r="A371" i="26"/>
  <c r="N370" i="26"/>
  <c r="M370" i="26"/>
  <c r="L370" i="26"/>
  <c r="K370" i="26"/>
  <c r="J370" i="26"/>
  <c r="I370" i="26"/>
  <c r="H370" i="26"/>
  <c r="G370" i="26"/>
  <c r="F370" i="26"/>
  <c r="E370" i="26"/>
  <c r="D370" i="26"/>
  <c r="C370" i="26"/>
  <c r="B370" i="26"/>
  <c r="A370" i="26"/>
  <c r="N369" i="26"/>
  <c r="M369" i="26"/>
  <c r="L369" i="26"/>
  <c r="K369" i="26"/>
  <c r="J369" i="26"/>
  <c r="I369" i="26"/>
  <c r="H369" i="26"/>
  <c r="G369" i="26"/>
  <c r="F369" i="26"/>
  <c r="E369" i="26"/>
  <c r="D369" i="26"/>
  <c r="C369" i="26"/>
  <c r="B369" i="26"/>
  <c r="A369" i="26"/>
  <c r="N368" i="26"/>
  <c r="M368" i="26"/>
  <c r="L368" i="26"/>
  <c r="K368" i="26"/>
  <c r="J368" i="26"/>
  <c r="I368" i="26"/>
  <c r="H368" i="26"/>
  <c r="G368" i="26"/>
  <c r="F368" i="26"/>
  <c r="E368" i="26"/>
  <c r="D368" i="26"/>
  <c r="C368" i="26"/>
  <c r="B368" i="26"/>
  <c r="A368" i="26"/>
  <c r="N367" i="26"/>
  <c r="M367" i="26"/>
  <c r="L367" i="26"/>
  <c r="K367" i="26"/>
  <c r="J367" i="26"/>
  <c r="I367" i="26"/>
  <c r="H367" i="26"/>
  <c r="G367" i="26"/>
  <c r="F367" i="26"/>
  <c r="E367" i="26"/>
  <c r="D367" i="26"/>
  <c r="C367" i="26"/>
  <c r="B367" i="26"/>
  <c r="A367" i="26"/>
  <c r="N366" i="26"/>
  <c r="M366" i="26"/>
  <c r="L366" i="26"/>
  <c r="K366" i="26"/>
  <c r="J366" i="26"/>
  <c r="I366" i="26"/>
  <c r="H366" i="26"/>
  <c r="G366" i="26"/>
  <c r="F366" i="26"/>
  <c r="E366" i="26"/>
  <c r="D366" i="26"/>
  <c r="C366" i="26"/>
  <c r="B366" i="26"/>
  <c r="A366" i="26"/>
  <c r="N365" i="26"/>
  <c r="M365" i="26"/>
  <c r="L365" i="26"/>
  <c r="K365" i="26"/>
  <c r="J365" i="26"/>
  <c r="I365" i="26"/>
  <c r="H365" i="26"/>
  <c r="G365" i="26"/>
  <c r="F365" i="26"/>
  <c r="E365" i="26"/>
  <c r="D365" i="26"/>
  <c r="C365" i="26"/>
  <c r="B365" i="26"/>
  <c r="A365" i="26"/>
  <c r="N364" i="26"/>
  <c r="M364" i="26"/>
  <c r="L364" i="26"/>
  <c r="K364" i="26"/>
  <c r="J364" i="26"/>
  <c r="I364" i="26"/>
  <c r="H364" i="26"/>
  <c r="G364" i="26"/>
  <c r="F364" i="26"/>
  <c r="E364" i="26"/>
  <c r="D364" i="26"/>
  <c r="C364" i="26"/>
  <c r="B364" i="26"/>
  <c r="A364" i="26"/>
  <c r="N363" i="26"/>
  <c r="M363" i="26"/>
  <c r="L363" i="26"/>
  <c r="K363" i="26"/>
  <c r="J363" i="26"/>
  <c r="I363" i="26"/>
  <c r="H363" i="26"/>
  <c r="G363" i="26"/>
  <c r="F363" i="26"/>
  <c r="E363" i="26"/>
  <c r="D363" i="26"/>
  <c r="C363" i="26"/>
  <c r="B363" i="26"/>
  <c r="A363" i="26"/>
  <c r="N362" i="26"/>
  <c r="M362" i="26"/>
  <c r="L362" i="26"/>
  <c r="K362" i="26"/>
  <c r="J362" i="26"/>
  <c r="I362" i="26"/>
  <c r="H362" i="26"/>
  <c r="G362" i="26"/>
  <c r="F362" i="26"/>
  <c r="E362" i="26"/>
  <c r="D362" i="26"/>
  <c r="C362" i="26"/>
  <c r="B362" i="26"/>
  <c r="A362" i="26"/>
  <c r="N361" i="26"/>
  <c r="M361" i="26"/>
  <c r="L361" i="26"/>
  <c r="K361" i="26"/>
  <c r="J361" i="26"/>
  <c r="I361" i="26"/>
  <c r="H361" i="26"/>
  <c r="G361" i="26"/>
  <c r="F361" i="26"/>
  <c r="E361" i="26"/>
  <c r="D361" i="26"/>
  <c r="C361" i="26"/>
  <c r="A361" i="26"/>
  <c r="N360" i="26"/>
  <c r="M360" i="26"/>
  <c r="L360" i="26"/>
  <c r="K360" i="26"/>
  <c r="J360" i="26"/>
  <c r="I360" i="26"/>
  <c r="H360" i="26"/>
  <c r="G360" i="26"/>
  <c r="F360" i="26"/>
  <c r="E360" i="26"/>
  <c r="D360" i="26"/>
  <c r="C360" i="26"/>
  <c r="A360" i="26"/>
  <c r="N359" i="26"/>
  <c r="M359" i="26"/>
  <c r="L359" i="26"/>
  <c r="K359" i="26"/>
  <c r="J359" i="26"/>
  <c r="I359" i="26"/>
  <c r="H359" i="26"/>
  <c r="G359" i="26"/>
  <c r="F359" i="26"/>
  <c r="E359" i="26"/>
  <c r="D359" i="26"/>
  <c r="C359" i="26"/>
  <c r="B359" i="26"/>
  <c r="A359" i="26"/>
  <c r="N358" i="26"/>
  <c r="M358" i="26"/>
  <c r="L358" i="26"/>
  <c r="K358" i="26"/>
  <c r="J358" i="26"/>
  <c r="I358" i="26"/>
  <c r="H358" i="26"/>
  <c r="G358" i="26"/>
  <c r="F358" i="26"/>
  <c r="E358" i="26"/>
  <c r="D358" i="26"/>
  <c r="C358" i="26"/>
  <c r="B358" i="26"/>
  <c r="A358" i="26"/>
  <c r="N357" i="26"/>
  <c r="M357" i="26"/>
  <c r="L357" i="26"/>
  <c r="K357" i="26"/>
  <c r="J357" i="26"/>
  <c r="I357" i="26"/>
  <c r="H357" i="26"/>
  <c r="G357" i="26"/>
  <c r="F357" i="26"/>
  <c r="E357" i="26"/>
  <c r="D357" i="26"/>
  <c r="C357" i="26"/>
  <c r="B357" i="26"/>
  <c r="A357" i="26"/>
  <c r="N356" i="26"/>
  <c r="M356" i="26"/>
  <c r="L356" i="26"/>
  <c r="K356" i="26"/>
  <c r="J356" i="26"/>
  <c r="I356" i="26"/>
  <c r="H356" i="26"/>
  <c r="G356" i="26"/>
  <c r="F356" i="26"/>
  <c r="E356" i="26"/>
  <c r="D356" i="26"/>
  <c r="C356" i="26"/>
  <c r="B356" i="26"/>
  <c r="A356" i="26"/>
  <c r="N355" i="26"/>
  <c r="M355" i="26"/>
  <c r="L355" i="26"/>
  <c r="K355" i="26"/>
  <c r="J355" i="26"/>
  <c r="I355" i="26"/>
  <c r="H355" i="26"/>
  <c r="G355" i="26"/>
  <c r="F355" i="26"/>
  <c r="E355" i="26"/>
  <c r="D355" i="26"/>
  <c r="C355" i="26"/>
  <c r="B355" i="26"/>
  <c r="A355" i="26"/>
  <c r="N354" i="26"/>
  <c r="M354" i="26"/>
  <c r="L354" i="26"/>
  <c r="K354" i="26"/>
  <c r="J354" i="26"/>
  <c r="I354" i="26"/>
  <c r="H354" i="26"/>
  <c r="G354" i="26"/>
  <c r="F354" i="26"/>
  <c r="E354" i="26"/>
  <c r="D354" i="26"/>
  <c r="C354" i="26"/>
  <c r="B354" i="26"/>
  <c r="A354" i="26"/>
  <c r="N353" i="26"/>
  <c r="M353" i="26"/>
  <c r="L353" i="26"/>
  <c r="K353" i="26"/>
  <c r="J353" i="26"/>
  <c r="I353" i="26"/>
  <c r="H353" i="26"/>
  <c r="G353" i="26"/>
  <c r="F353" i="26"/>
  <c r="E353" i="26"/>
  <c r="D353" i="26"/>
  <c r="C353" i="26"/>
  <c r="B353" i="26"/>
  <c r="A353" i="26"/>
  <c r="K393" i="25"/>
  <c r="J393" i="25"/>
  <c r="I393" i="25"/>
  <c r="H393" i="25"/>
  <c r="G393" i="25"/>
  <c r="F393" i="25"/>
  <c r="E393" i="25"/>
  <c r="D393" i="25"/>
  <c r="C393" i="25"/>
  <c r="A393" i="25"/>
  <c r="K392" i="25"/>
  <c r="J392" i="25"/>
  <c r="I392" i="25"/>
  <c r="H392" i="25"/>
  <c r="G392" i="25"/>
  <c r="F392" i="25"/>
  <c r="E392" i="25"/>
  <c r="D392" i="25"/>
  <c r="C392" i="25"/>
  <c r="A392" i="25"/>
  <c r="K391" i="25"/>
  <c r="J391" i="25"/>
  <c r="I391" i="25"/>
  <c r="H391" i="25"/>
  <c r="G391" i="25"/>
  <c r="F391" i="25"/>
  <c r="E391" i="25"/>
  <c r="D391" i="25"/>
  <c r="C391" i="25"/>
  <c r="A391" i="25"/>
  <c r="K390" i="25"/>
  <c r="J390" i="25"/>
  <c r="I390" i="25"/>
  <c r="H390" i="25"/>
  <c r="G390" i="25"/>
  <c r="F390" i="25"/>
  <c r="E390" i="25"/>
  <c r="D390" i="25"/>
  <c r="C390" i="25"/>
  <c r="A390" i="25"/>
  <c r="K389" i="25"/>
  <c r="J389" i="25"/>
  <c r="I389" i="25"/>
  <c r="H389" i="25"/>
  <c r="G389" i="25"/>
  <c r="F389" i="25"/>
  <c r="E389" i="25"/>
  <c r="D389" i="25"/>
  <c r="C389" i="25"/>
  <c r="A389" i="25"/>
  <c r="K388" i="25"/>
  <c r="J388" i="25"/>
  <c r="I388" i="25"/>
  <c r="H388" i="25"/>
  <c r="G388" i="25"/>
  <c r="F388" i="25"/>
  <c r="E388" i="25"/>
  <c r="D388" i="25"/>
  <c r="C388" i="25"/>
  <c r="A388" i="25"/>
  <c r="K387" i="25"/>
  <c r="J387" i="25"/>
  <c r="I387" i="25"/>
  <c r="H387" i="25"/>
  <c r="G387" i="25"/>
  <c r="F387" i="25"/>
  <c r="E387" i="25"/>
  <c r="D387" i="25"/>
  <c r="C387" i="25"/>
  <c r="A387" i="25"/>
  <c r="K386" i="25"/>
  <c r="J386" i="25"/>
  <c r="I386" i="25"/>
  <c r="H386" i="25"/>
  <c r="G386" i="25"/>
  <c r="F386" i="25"/>
  <c r="E386" i="25"/>
  <c r="D386" i="25"/>
  <c r="C386" i="25"/>
  <c r="B386" i="25"/>
  <c r="A386" i="25"/>
  <c r="K385" i="25"/>
  <c r="J385" i="25"/>
  <c r="I385" i="25"/>
  <c r="H385" i="25"/>
  <c r="G385" i="25"/>
  <c r="F385" i="25"/>
  <c r="E385" i="25"/>
  <c r="D385" i="25"/>
  <c r="C385" i="25"/>
  <c r="A385" i="25"/>
  <c r="K384" i="25"/>
  <c r="J384" i="25"/>
  <c r="I384" i="25"/>
  <c r="H384" i="25"/>
  <c r="G384" i="25"/>
  <c r="F384" i="25"/>
  <c r="E384" i="25"/>
  <c r="D384" i="25"/>
  <c r="C384" i="25"/>
  <c r="A384" i="25"/>
  <c r="K383" i="25"/>
  <c r="J383" i="25"/>
  <c r="I383" i="25"/>
  <c r="H383" i="25"/>
  <c r="G383" i="25"/>
  <c r="F383" i="25"/>
  <c r="E383" i="25"/>
  <c r="D383" i="25"/>
  <c r="C383" i="25"/>
  <c r="B383" i="25"/>
  <c r="A383" i="25"/>
  <c r="K382" i="25"/>
  <c r="J382" i="25"/>
  <c r="I382" i="25"/>
  <c r="H382" i="25"/>
  <c r="G382" i="25"/>
  <c r="F382" i="25"/>
  <c r="E382" i="25"/>
  <c r="D382" i="25"/>
  <c r="C382" i="25"/>
  <c r="B382" i="25"/>
  <c r="A382" i="25"/>
  <c r="K381" i="25"/>
  <c r="J381" i="25"/>
  <c r="I381" i="25"/>
  <c r="H381" i="25"/>
  <c r="G381" i="25"/>
  <c r="F381" i="25"/>
  <c r="E381" i="25"/>
  <c r="D381" i="25"/>
  <c r="C381" i="25"/>
  <c r="B381" i="25"/>
  <c r="A381" i="25"/>
  <c r="K380" i="25"/>
  <c r="J380" i="25"/>
  <c r="I380" i="25"/>
  <c r="H380" i="25"/>
  <c r="G380" i="25"/>
  <c r="F380" i="25"/>
  <c r="E380" i="25"/>
  <c r="D380" i="25"/>
  <c r="C380" i="25"/>
  <c r="B380" i="25"/>
  <c r="A380" i="25"/>
  <c r="K379" i="25"/>
  <c r="J379" i="25"/>
  <c r="I379" i="25"/>
  <c r="H379" i="25"/>
  <c r="G379" i="25"/>
  <c r="F379" i="25"/>
  <c r="E379" i="25"/>
  <c r="D379" i="25"/>
  <c r="C379" i="25"/>
  <c r="B379" i="25"/>
  <c r="A379" i="25"/>
  <c r="K378" i="25"/>
  <c r="J378" i="25"/>
  <c r="I378" i="25"/>
  <c r="H378" i="25"/>
  <c r="G378" i="25"/>
  <c r="F378" i="25"/>
  <c r="E378" i="25"/>
  <c r="D378" i="25"/>
  <c r="C378" i="25"/>
  <c r="A378" i="25"/>
  <c r="K377" i="25"/>
  <c r="J377" i="25"/>
  <c r="I377" i="25"/>
  <c r="H377" i="25"/>
  <c r="G377" i="25"/>
  <c r="F377" i="25"/>
  <c r="E377" i="25"/>
  <c r="D377" i="25"/>
  <c r="C377" i="25"/>
  <c r="A377" i="25"/>
  <c r="K376" i="25"/>
  <c r="J376" i="25"/>
  <c r="I376" i="25"/>
  <c r="H376" i="25"/>
  <c r="G376" i="25"/>
  <c r="F376" i="25"/>
  <c r="E376" i="25"/>
  <c r="D376" i="25"/>
  <c r="C376" i="25"/>
  <c r="B376" i="25"/>
  <c r="A376" i="25"/>
  <c r="K375" i="25"/>
  <c r="J375" i="25"/>
  <c r="I375" i="25"/>
  <c r="H375" i="25"/>
  <c r="G375" i="25"/>
  <c r="F375" i="25"/>
  <c r="E375" i="25"/>
  <c r="D375" i="25"/>
  <c r="C375" i="25"/>
  <c r="B375" i="25"/>
  <c r="A375" i="25"/>
  <c r="K374" i="25"/>
  <c r="J374" i="25"/>
  <c r="I374" i="25"/>
  <c r="H374" i="25"/>
  <c r="G374" i="25"/>
  <c r="F374" i="25"/>
  <c r="E374" i="25"/>
  <c r="D374" i="25"/>
  <c r="C374" i="25"/>
  <c r="B374" i="25"/>
  <c r="A374" i="25"/>
  <c r="K373" i="25"/>
  <c r="J373" i="25"/>
  <c r="I373" i="25"/>
  <c r="H373" i="25"/>
  <c r="G373" i="25"/>
  <c r="F373" i="25"/>
  <c r="E373" i="25"/>
  <c r="D373" i="25"/>
  <c r="C373" i="25"/>
  <c r="B373" i="25"/>
  <c r="A373" i="25"/>
  <c r="K372" i="25"/>
  <c r="J372" i="25"/>
  <c r="I372" i="25"/>
  <c r="H372" i="25"/>
  <c r="G372" i="25"/>
  <c r="F372" i="25"/>
  <c r="E372" i="25"/>
  <c r="D372" i="25"/>
  <c r="C372" i="25"/>
  <c r="B372" i="25"/>
  <c r="A372" i="25"/>
  <c r="K371" i="25"/>
  <c r="J371" i="25"/>
  <c r="I371" i="25"/>
  <c r="H371" i="25"/>
  <c r="G371" i="25"/>
  <c r="F371" i="25"/>
  <c r="E371" i="25"/>
  <c r="D371" i="25"/>
  <c r="C371" i="25"/>
  <c r="B371" i="25"/>
  <c r="A371" i="25"/>
  <c r="K370" i="25"/>
  <c r="J370" i="25"/>
  <c r="I370" i="25"/>
  <c r="H370" i="25"/>
  <c r="G370" i="25"/>
  <c r="F370" i="25"/>
  <c r="E370" i="25"/>
  <c r="D370" i="25"/>
  <c r="C370" i="25"/>
  <c r="B370" i="25"/>
  <c r="A370" i="25"/>
  <c r="K369" i="25"/>
  <c r="J369" i="25"/>
  <c r="I369" i="25"/>
  <c r="H369" i="25"/>
  <c r="G369" i="25"/>
  <c r="F369" i="25"/>
  <c r="E369" i="25"/>
  <c r="D369" i="25"/>
  <c r="C369" i="25"/>
  <c r="B369" i="25"/>
  <c r="A369" i="25"/>
  <c r="K368" i="25"/>
  <c r="J368" i="25"/>
  <c r="I368" i="25"/>
  <c r="H368" i="25"/>
  <c r="G368" i="25"/>
  <c r="F368" i="25"/>
  <c r="E368" i="25"/>
  <c r="D368" i="25"/>
  <c r="C368" i="25"/>
  <c r="B368" i="25"/>
  <c r="A368" i="25"/>
  <c r="K367" i="25"/>
  <c r="J367" i="25"/>
  <c r="I367" i="25"/>
  <c r="H367" i="25"/>
  <c r="G367" i="25"/>
  <c r="F367" i="25"/>
  <c r="E367" i="25"/>
  <c r="D367" i="25"/>
  <c r="C367" i="25"/>
  <c r="B367" i="25"/>
  <c r="A367" i="25"/>
  <c r="K366" i="25"/>
  <c r="J366" i="25"/>
  <c r="I366" i="25"/>
  <c r="H366" i="25"/>
  <c r="G366" i="25"/>
  <c r="F366" i="25"/>
  <c r="E366" i="25"/>
  <c r="D366" i="25"/>
  <c r="C366" i="25"/>
  <c r="B366" i="25"/>
  <c r="A366" i="25"/>
  <c r="K365" i="25"/>
  <c r="J365" i="25"/>
  <c r="I365" i="25"/>
  <c r="H365" i="25"/>
  <c r="G365" i="25"/>
  <c r="F365" i="25"/>
  <c r="E365" i="25"/>
  <c r="D365" i="25"/>
  <c r="C365" i="25"/>
  <c r="B365" i="25"/>
  <c r="A365" i="25"/>
  <c r="K364" i="25"/>
  <c r="J364" i="25"/>
  <c r="I364" i="25"/>
  <c r="H364" i="25"/>
  <c r="G364" i="25"/>
  <c r="F364" i="25"/>
  <c r="E364" i="25"/>
  <c r="D364" i="25"/>
  <c r="C364" i="25"/>
  <c r="B364" i="25"/>
  <c r="A364" i="25"/>
  <c r="K363" i="25"/>
  <c r="J363" i="25"/>
  <c r="I363" i="25"/>
  <c r="H363" i="25"/>
  <c r="G363" i="25"/>
  <c r="F363" i="25"/>
  <c r="E363" i="25"/>
  <c r="D363" i="25"/>
  <c r="C363" i="25"/>
  <c r="B363" i="25"/>
  <c r="A363" i="25"/>
  <c r="K362" i="25"/>
  <c r="J362" i="25"/>
  <c r="I362" i="25"/>
  <c r="H362" i="25"/>
  <c r="G362" i="25"/>
  <c r="F362" i="25"/>
  <c r="E362" i="25"/>
  <c r="D362" i="25"/>
  <c r="C362" i="25"/>
  <c r="B362" i="25"/>
  <c r="A362" i="25"/>
  <c r="K361" i="25"/>
  <c r="J361" i="25"/>
  <c r="I361" i="25"/>
  <c r="H361" i="25"/>
  <c r="G361" i="25"/>
  <c r="F361" i="25"/>
  <c r="E361" i="25"/>
  <c r="D361" i="25"/>
  <c r="C361" i="25"/>
  <c r="A361" i="25"/>
  <c r="K360" i="25"/>
  <c r="J360" i="25"/>
  <c r="I360" i="25"/>
  <c r="H360" i="25"/>
  <c r="G360" i="25"/>
  <c r="F360" i="25"/>
  <c r="E360" i="25"/>
  <c r="D360" i="25"/>
  <c r="C360" i="25"/>
  <c r="A360" i="25"/>
  <c r="K359" i="25"/>
  <c r="J359" i="25"/>
  <c r="I359" i="25"/>
  <c r="H359" i="25"/>
  <c r="G359" i="25"/>
  <c r="F359" i="25"/>
  <c r="E359" i="25"/>
  <c r="D359" i="25"/>
  <c r="C359" i="25"/>
  <c r="B359" i="25"/>
  <c r="A359" i="25"/>
  <c r="K358" i="25"/>
  <c r="J358" i="25"/>
  <c r="I358" i="25"/>
  <c r="H358" i="25"/>
  <c r="G358" i="25"/>
  <c r="F358" i="25"/>
  <c r="E358" i="25"/>
  <c r="D358" i="25"/>
  <c r="C358" i="25"/>
  <c r="B358" i="25"/>
  <c r="A358" i="25"/>
  <c r="K357" i="25"/>
  <c r="J357" i="25"/>
  <c r="I357" i="25"/>
  <c r="H357" i="25"/>
  <c r="G357" i="25"/>
  <c r="F357" i="25"/>
  <c r="E357" i="25"/>
  <c r="D357" i="25"/>
  <c r="C357" i="25"/>
  <c r="B357" i="25"/>
  <c r="A357" i="25"/>
  <c r="K356" i="25"/>
  <c r="J356" i="25"/>
  <c r="I356" i="25"/>
  <c r="H356" i="25"/>
  <c r="G356" i="25"/>
  <c r="F356" i="25"/>
  <c r="E356" i="25"/>
  <c r="D356" i="25"/>
  <c r="C356" i="25"/>
  <c r="B356" i="25"/>
  <c r="A356" i="25"/>
  <c r="K355" i="25"/>
  <c r="J355" i="25"/>
  <c r="I355" i="25"/>
  <c r="H355" i="25"/>
  <c r="G355" i="25"/>
  <c r="F355" i="25"/>
  <c r="E355" i="25"/>
  <c r="D355" i="25"/>
  <c r="C355" i="25"/>
  <c r="B355" i="25"/>
  <c r="A355" i="25"/>
  <c r="K354" i="25"/>
  <c r="J354" i="25"/>
  <c r="I354" i="25"/>
  <c r="H354" i="25"/>
  <c r="G354" i="25"/>
  <c r="F354" i="25"/>
  <c r="E354" i="25"/>
  <c r="D354" i="25"/>
  <c r="C354" i="25"/>
  <c r="B354" i="25"/>
  <c r="A354" i="25"/>
  <c r="K353" i="25"/>
  <c r="J353" i="25"/>
  <c r="I353" i="25"/>
  <c r="H353" i="25"/>
  <c r="G353" i="25"/>
  <c r="F353" i="25"/>
  <c r="E353" i="25"/>
  <c r="D353" i="25"/>
  <c r="C353" i="25"/>
  <c r="B353" i="25"/>
  <c r="A353" i="25"/>
  <c r="K393" i="24"/>
  <c r="J393" i="24"/>
  <c r="I393" i="24"/>
  <c r="H393" i="24"/>
  <c r="G393" i="24"/>
  <c r="F393" i="24"/>
  <c r="E393" i="24"/>
  <c r="D393" i="24"/>
  <c r="C393" i="24"/>
  <c r="A393" i="24"/>
  <c r="K392" i="24"/>
  <c r="J392" i="24"/>
  <c r="I392" i="24"/>
  <c r="H392" i="24"/>
  <c r="G392" i="24"/>
  <c r="F392" i="24"/>
  <c r="E392" i="24"/>
  <c r="D392" i="24"/>
  <c r="C392" i="24"/>
  <c r="A392" i="24"/>
  <c r="K391" i="24"/>
  <c r="J391" i="24"/>
  <c r="I391" i="24"/>
  <c r="H391" i="24"/>
  <c r="G391" i="24"/>
  <c r="F391" i="24"/>
  <c r="E391" i="24"/>
  <c r="D391" i="24"/>
  <c r="C391" i="24"/>
  <c r="A391" i="24"/>
  <c r="K390" i="24"/>
  <c r="J390" i="24"/>
  <c r="I390" i="24"/>
  <c r="H390" i="24"/>
  <c r="G390" i="24"/>
  <c r="F390" i="24"/>
  <c r="E390" i="24"/>
  <c r="D390" i="24"/>
  <c r="C390" i="24"/>
  <c r="A390" i="24"/>
  <c r="K389" i="24"/>
  <c r="J389" i="24"/>
  <c r="I389" i="24"/>
  <c r="H389" i="24"/>
  <c r="G389" i="24"/>
  <c r="F389" i="24"/>
  <c r="E389" i="24"/>
  <c r="D389" i="24"/>
  <c r="C389" i="24"/>
  <c r="A389" i="24"/>
  <c r="K388" i="24"/>
  <c r="J388" i="24"/>
  <c r="I388" i="24"/>
  <c r="H388" i="24"/>
  <c r="G388" i="24"/>
  <c r="F388" i="24"/>
  <c r="E388" i="24"/>
  <c r="D388" i="24"/>
  <c r="C388" i="24"/>
  <c r="A388" i="24"/>
  <c r="K387" i="24"/>
  <c r="J387" i="24"/>
  <c r="I387" i="24"/>
  <c r="H387" i="24"/>
  <c r="G387" i="24"/>
  <c r="F387" i="24"/>
  <c r="E387" i="24"/>
  <c r="D387" i="24"/>
  <c r="C387" i="24"/>
  <c r="A387" i="24"/>
  <c r="K386" i="24"/>
  <c r="J386" i="24"/>
  <c r="I386" i="24"/>
  <c r="H386" i="24"/>
  <c r="G386" i="24"/>
  <c r="F386" i="24"/>
  <c r="E386" i="24"/>
  <c r="D386" i="24"/>
  <c r="C386" i="24"/>
  <c r="B386" i="24"/>
  <c r="A386" i="24"/>
  <c r="K385" i="24"/>
  <c r="J385" i="24"/>
  <c r="I385" i="24"/>
  <c r="H385" i="24"/>
  <c r="G385" i="24"/>
  <c r="F385" i="24"/>
  <c r="E385" i="24"/>
  <c r="D385" i="24"/>
  <c r="C385" i="24"/>
  <c r="A385" i="24"/>
  <c r="K384" i="24"/>
  <c r="J384" i="24"/>
  <c r="I384" i="24"/>
  <c r="H384" i="24"/>
  <c r="G384" i="24"/>
  <c r="F384" i="24"/>
  <c r="E384" i="24"/>
  <c r="D384" i="24"/>
  <c r="C384" i="24"/>
  <c r="A384" i="24"/>
  <c r="K383" i="24"/>
  <c r="J383" i="24"/>
  <c r="I383" i="24"/>
  <c r="H383" i="24"/>
  <c r="G383" i="24"/>
  <c r="F383" i="24"/>
  <c r="E383" i="24"/>
  <c r="D383" i="24"/>
  <c r="C383" i="24"/>
  <c r="B383" i="24"/>
  <c r="A383" i="24"/>
  <c r="K382" i="24"/>
  <c r="J382" i="24"/>
  <c r="I382" i="24"/>
  <c r="H382" i="24"/>
  <c r="G382" i="24"/>
  <c r="F382" i="24"/>
  <c r="E382" i="24"/>
  <c r="D382" i="24"/>
  <c r="C382" i="24"/>
  <c r="B382" i="24"/>
  <c r="A382" i="24"/>
  <c r="K381" i="24"/>
  <c r="J381" i="24"/>
  <c r="I381" i="24"/>
  <c r="H381" i="24"/>
  <c r="G381" i="24"/>
  <c r="F381" i="24"/>
  <c r="E381" i="24"/>
  <c r="D381" i="24"/>
  <c r="C381" i="24"/>
  <c r="B381" i="24"/>
  <c r="A381" i="24"/>
  <c r="K380" i="24"/>
  <c r="J380" i="24"/>
  <c r="I380" i="24"/>
  <c r="H380" i="24"/>
  <c r="G380" i="24"/>
  <c r="F380" i="24"/>
  <c r="E380" i="24"/>
  <c r="D380" i="24"/>
  <c r="C380" i="24"/>
  <c r="B380" i="24"/>
  <c r="A380" i="24"/>
  <c r="K379" i="24"/>
  <c r="J379" i="24"/>
  <c r="I379" i="24"/>
  <c r="H379" i="24"/>
  <c r="G379" i="24"/>
  <c r="F379" i="24"/>
  <c r="E379" i="24"/>
  <c r="D379" i="24"/>
  <c r="C379" i="24"/>
  <c r="B379" i="24"/>
  <c r="A379" i="24"/>
  <c r="K378" i="24"/>
  <c r="J378" i="24"/>
  <c r="I378" i="24"/>
  <c r="H378" i="24"/>
  <c r="G378" i="24"/>
  <c r="F378" i="24"/>
  <c r="E378" i="24"/>
  <c r="D378" i="24"/>
  <c r="C378" i="24"/>
  <c r="A378" i="24"/>
  <c r="K377" i="24"/>
  <c r="J377" i="24"/>
  <c r="I377" i="24"/>
  <c r="H377" i="24"/>
  <c r="G377" i="24"/>
  <c r="F377" i="24"/>
  <c r="E377" i="24"/>
  <c r="D377" i="24"/>
  <c r="C377" i="24"/>
  <c r="A377" i="24"/>
  <c r="K376" i="24"/>
  <c r="J376" i="24"/>
  <c r="I376" i="24"/>
  <c r="H376" i="24"/>
  <c r="G376" i="24"/>
  <c r="F376" i="24"/>
  <c r="E376" i="24"/>
  <c r="D376" i="24"/>
  <c r="C376" i="24"/>
  <c r="B376" i="24"/>
  <c r="A376" i="24"/>
  <c r="K375" i="24"/>
  <c r="J375" i="24"/>
  <c r="I375" i="24"/>
  <c r="H375" i="24"/>
  <c r="G375" i="24"/>
  <c r="F375" i="24"/>
  <c r="E375" i="24"/>
  <c r="D375" i="24"/>
  <c r="C375" i="24"/>
  <c r="B375" i="24"/>
  <c r="A375" i="24"/>
  <c r="K374" i="24"/>
  <c r="J374" i="24"/>
  <c r="I374" i="24"/>
  <c r="H374" i="24"/>
  <c r="G374" i="24"/>
  <c r="F374" i="24"/>
  <c r="E374" i="24"/>
  <c r="D374" i="24"/>
  <c r="C374" i="24"/>
  <c r="B374" i="24"/>
  <c r="A374" i="24"/>
  <c r="K373" i="24"/>
  <c r="J373" i="24"/>
  <c r="I373" i="24"/>
  <c r="H373" i="24"/>
  <c r="G373" i="24"/>
  <c r="F373" i="24"/>
  <c r="E373" i="24"/>
  <c r="D373" i="24"/>
  <c r="C373" i="24"/>
  <c r="B373" i="24"/>
  <c r="A373" i="24"/>
  <c r="K372" i="24"/>
  <c r="J372" i="24"/>
  <c r="I372" i="24"/>
  <c r="H372" i="24"/>
  <c r="G372" i="24"/>
  <c r="F372" i="24"/>
  <c r="E372" i="24"/>
  <c r="D372" i="24"/>
  <c r="C372" i="24"/>
  <c r="B372" i="24"/>
  <c r="A372" i="24"/>
  <c r="K371" i="24"/>
  <c r="J371" i="24"/>
  <c r="I371" i="24"/>
  <c r="H371" i="24"/>
  <c r="G371" i="24"/>
  <c r="F371" i="24"/>
  <c r="E371" i="24"/>
  <c r="D371" i="24"/>
  <c r="C371" i="24"/>
  <c r="B371" i="24"/>
  <c r="A371" i="24"/>
  <c r="K370" i="24"/>
  <c r="J370" i="24"/>
  <c r="I370" i="24"/>
  <c r="H370" i="24"/>
  <c r="G370" i="24"/>
  <c r="F370" i="24"/>
  <c r="E370" i="24"/>
  <c r="D370" i="24"/>
  <c r="C370" i="24"/>
  <c r="B370" i="24"/>
  <c r="A370" i="24"/>
  <c r="K369" i="24"/>
  <c r="J369" i="24"/>
  <c r="I369" i="24"/>
  <c r="H369" i="24"/>
  <c r="G369" i="24"/>
  <c r="F369" i="24"/>
  <c r="E369" i="24"/>
  <c r="D369" i="24"/>
  <c r="C369" i="24"/>
  <c r="B369" i="24"/>
  <c r="A369" i="24"/>
  <c r="K368" i="24"/>
  <c r="J368" i="24"/>
  <c r="I368" i="24"/>
  <c r="H368" i="24"/>
  <c r="G368" i="24"/>
  <c r="F368" i="24"/>
  <c r="E368" i="24"/>
  <c r="D368" i="24"/>
  <c r="C368" i="24"/>
  <c r="B368" i="24"/>
  <c r="A368" i="24"/>
  <c r="K367" i="24"/>
  <c r="J367" i="24"/>
  <c r="I367" i="24"/>
  <c r="H367" i="24"/>
  <c r="G367" i="24"/>
  <c r="F367" i="24"/>
  <c r="E367" i="24"/>
  <c r="D367" i="24"/>
  <c r="C367" i="24"/>
  <c r="B367" i="24"/>
  <c r="A367" i="24"/>
  <c r="K366" i="24"/>
  <c r="J366" i="24"/>
  <c r="I366" i="24"/>
  <c r="H366" i="24"/>
  <c r="G366" i="24"/>
  <c r="F366" i="24"/>
  <c r="E366" i="24"/>
  <c r="D366" i="24"/>
  <c r="C366" i="24"/>
  <c r="B366" i="24"/>
  <c r="A366" i="24"/>
  <c r="K365" i="24"/>
  <c r="J365" i="24"/>
  <c r="I365" i="24"/>
  <c r="H365" i="24"/>
  <c r="G365" i="24"/>
  <c r="F365" i="24"/>
  <c r="E365" i="24"/>
  <c r="D365" i="24"/>
  <c r="C365" i="24"/>
  <c r="B365" i="24"/>
  <c r="A365" i="24"/>
  <c r="K364" i="24"/>
  <c r="J364" i="24"/>
  <c r="I364" i="24"/>
  <c r="H364" i="24"/>
  <c r="G364" i="24"/>
  <c r="F364" i="24"/>
  <c r="E364" i="24"/>
  <c r="D364" i="24"/>
  <c r="C364" i="24"/>
  <c r="B364" i="24"/>
  <c r="A364" i="24"/>
  <c r="K363" i="24"/>
  <c r="J363" i="24"/>
  <c r="I363" i="24"/>
  <c r="H363" i="24"/>
  <c r="G363" i="24"/>
  <c r="F363" i="24"/>
  <c r="E363" i="24"/>
  <c r="D363" i="24"/>
  <c r="C363" i="24"/>
  <c r="B363" i="24"/>
  <c r="A363" i="24"/>
  <c r="K362" i="24"/>
  <c r="J362" i="24"/>
  <c r="I362" i="24"/>
  <c r="H362" i="24"/>
  <c r="G362" i="24"/>
  <c r="F362" i="24"/>
  <c r="E362" i="24"/>
  <c r="D362" i="24"/>
  <c r="C362" i="24"/>
  <c r="B362" i="24"/>
  <c r="A362" i="24"/>
  <c r="K361" i="24"/>
  <c r="J361" i="24"/>
  <c r="I361" i="24"/>
  <c r="H361" i="24"/>
  <c r="G361" i="24"/>
  <c r="F361" i="24"/>
  <c r="E361" i="24"/>
  <c r="D361" i="24"/>
  <c r="C361" i="24"/>
  <c r="A361" i="24"/>
  <c r="K360" i="24"/>
  <c r="J360" i="24"/>
  <c r="I360" i="24"/>
  <c r="H360" i="24"/>
  <c r="G360" i="24"/>
  <c r="F360" i="24"/>
  <c r="E360" i="24"/>
  <c r="D360" i="24"/>
  <c r="C360" i="24"/>
  <c r="A360" i="24"/>
  <c r="K359" i="24"/>
  <c r="J359" i="24"/>
  <c r="I359" i="24"/>
  <c r="H359" i="24"/>
  <c r="G359" i="24"/>
  <c r="F359" i="24"/>
  <c r="E359" i="24"/>
  <c r="D359" i="24"/>
  <c r="C359" i="24"/>
  <c r="B359" i="24"/>
  <c r="A359" i="24"/>
  <c r="K358" i="24"/>
  <c r="J358" i="24"/>
  <c r="I358" i="24"/>
  <c r="H358" i="24"/>
  <c r="G358" i="24"/>
  <c r="F358" i="24"/>
  <c r="E358" i="24"/>
  <c r="D358" i="24"/>
  <c r="C358" i="24"/>
  <c r="B358" i="24"/>
  <c r="A358" i="24"/>
  <c r="K357" i="24"/>
  <c r="J357" i="24"/>
  <c r="I357" i="24"/>
  <c r="H357" i="24"/>
  <c r="G357" i="24"/>
  <c r="F357" i="24"/>
  <c r="E357" i="24"/>
  <c r="D357" i="24"/>
  <c r="C357" i="24"/>
  <c r="B357" i="24"/>
  <c r="A357" i="24"/>
  <c r="K356" i="24"/>
  <c r="J356" i="24"/>
  <c r="I356" i="24"/>
  <c r="H356" i="24"/>
  <c r="G356" i="24"/>
  <c r="F356" i="24"/>
  <c r="E356" i="24"/>
  <c r="D356" i="24"/>
  <c r="C356" i="24"/>
  <c r="B356" i="24"/>
  <c r="A356" i="24"/>
  <c r="K355" i="24"/>
  <c r="J355" i="24"/>
  <c r="I355" i="24"/>
  <c r="H355" i="24"/>
  <c r="G355" i="24"/>
  <c r="F355" i="24"/>
  <c r="E355" i="24"/>
  <c r="D355" i="24"/>
  <c r="C355" i="24"/>
  <c r="B355" i="24"/>
  <c r="A355" i="24"/>
  <c r="K354" i="24"/>
  <c r="J354" i="24"/>
  <c r="I354" i="24"/>
  <c r="H354" i="24"/>
  <c r="G354" i="24"/>
  <c r="F354" i="24"/>
  <c r="E354" i="24"/>
  <c r="D354" i="24"/>
  <c r="C354" i="24"/>
  <c r="B354" i="24"/>
  <c r="A354" i="24"/>
  <c r="K353" i="24"/>
  <c r="J353" i="24"/>
  <c r="I353" i="24"/>
  <c r="H353" i="24"/>
  <c r="G353" i="24"/>
  <c r="F353" i="24"/>
  <c r="E353" i="24"/>
  <c r="D353" i="24"/>
  <c r="C353" i="24"/>
  <c r="B353" i="24"/>
  <c r="A353" i="24"/>
  <c r="K393" i="23"/>
  <c r="J393" i="23"/>
  <c r="I393" i="23"/>
  <c r="H393" i="23"/>
  <c r="G393" i="23"/>
  <c r="F393" i="23"/>
  <c r="E393" i="23"/>
  <c r="D393" i="23"/>
  <c r="C393" i="23"/>
  <c r="A393" i="23"/>
  <c r="K392" i="23"/>
  <c r="J392" i="23"/>
  <c r="I392" i="23"/>
  <c r="H392" i="23"/>
  <c r="G392" i="23"/>
  <c r="F392" i="23"/>
  <c r="E392" i="23"/>
  <c r="D392" i="23"/>
  <c r="C392" i="23"/>
  <c r="A392" i="23"/>
  <c r="K391" i="23"/>
  <c r="J391" i="23"/>
  <c r="I391" i="23"/>
  <c r="H391" i="23"/>
  <c r="G391" i="23"/>
  <c r="F391" i="23"/>
  <c r="E391" i="23"/>
  <c r="D391" i="23"/>
  <c r="C391" i="23"/>
  <c r="A391" i="23"/>
  <c r="K390" i="23"/>
  <c r="J390" i="23"/>
  <c r="I390" i="23"/>
  <c r="H390" i="23"/>
  <c r="G390" i="23"/>
  <c r="F390" i="23"/>
  <c r="E390" i="23"/>
  <c r="D390" i="23"/>
  <c r="C390" i="23"/>
  <c r="A390" i="23"/>
  <c r="K389" i="23"/>
  <c r="J389" i="23"/>
  <c r="I389" i="23"/>
  <c r="H389" i="23"/>
  <c r="G389" i="23"/>
  <c r="F389" i="23"/>
  <c r="E389" i="23"/>
  <c r="D389" i="23"/>
  <c r="C389" i="23"/>
  <c r="A389" i="23"/>
  <c r="K388" i="23"/>
  <c r="J388" i="23"/>
  <c r="I388" i="23"/>
  <c r="H388" i="23"/>
  <c r="G388" i="23"/>
  <c r="F388" i="23"/>
  <c r="E388" i="23"/>
  <c r="D388" i="23"/>
  <c r="C388" i="23"/>
  <c r="A388" i="23"/>
  <c r="K387" i="23"/>
  <c r="J387" i="23"/>
  <c r="I387" i="23"/>
  <c r="H387" i="23"/>
  <c r="G387" i="23"/>
  <c r="F387" i="23"/>
  <c r="E387" i="23"/>
  <c r="D387" i="23"/>
  <c r="C387" i="23"/>
  <c r="A387" i="23"/>
  <c r="K386" i="23"/>
  <c r="J386" i="23"/>
  <c r="I386" i="23"/>
  <c r="H386" i="23"/>
  <c r="G386" i="23"/>
  <c r="F386" i="23"/>
  <c r="E386" i="23"/>
  <c r="D386" i="23"/>
  <c r="C386" i="23"/>
  <c r="B386" i="23"/>
  <c r="A386" i="23"/>
  <c r="K385" i="23"/>
  <c r="J385" i="23"/>
  <c r="I385" i="23"/>
  <c r="H385" i="23"/>
  <c r="G385" i="23"/>
  <c r="F385" i="23"/>
  <c r="E385" i="23"/>
  <c r="D385" i="23"/>
  <c r="C385" i="23"/>
  <c r="A385" i="23"/>
  <c r="K384" i="23"/>
  <c r="J384" i="23"/>
  <c r="I384" i="23"/>
  <c r="H384" i="23"/>
  <c r="G384" i="23"/>
  <c r="F384" i="23"/>
  <c r="E384" i="23"/>
  <c r="D384" i="23"/>
  <c r="C384" i="23"/>
  <c r="A384" i="23"/>
  <c r="K383" i="23"/>
  <c r="J383" i="23"/>
  <c r="I383" i="23"/>
  <c r="H383" i="23"/>
  <c r="G383" i="23"/>
  <c r="F383" i="23"/>
  <c r="E383" i="23"/>
  <c r="D383" i="23"/>
  <c r="C383" i="23"/>
  <c r="B383" i="23"/>
  <c r="A383" i="23"/>
  <c r="K382" i="23"/>
  <c r="J382" i="23"/>
  <c r="I382" i="23"/>
  <c r="H382" i="23"/>
  <c r="G382" i="23"/>
  <c r="F382" i="23"/>
  <c r="E382" i="23"/>
  <c r="D382" i="23"/>
  <c r="C382" i="23"/>
  <c r="B382" i="23"/>
  <c r="A382" i="23"/>
  <c r="K381" i="23"/>
  <c r="J381" i="23"/>
  <c r="I381" i="23"/>
  <c r="H381" i="23"/>
  <c r="G381" i="23"/>
  <c r="F381" i="23"/>
  <c r="E381" i="23"/>
  <c r="D381" i="23"/>
  <c r="C381" i="23"/>
  <c r="B381" i="23"/>
  <c r="A381" i="23"/>
  <c r="K380" i="23"/>
  <c r="J380" i="23"/>
  <c r="I380" i="23"/>
  <c r="H380" i="23"/>
  <c r="G380" i="23"/>
  <c r="F380" i="23"/>
  <c r="E380" i="23"/>
  <c r="D380" i="23"/>
  <c r="C380" i="23"/>
  <c r="B380" i="23"/>
  <c r="A380" i="23"/>
  <c r="K379" i="23"/>
  <c r="J379" i="23"/>
  <c r="I379" i="23"/>
  <c r="H379" i="23"/>
  <c r="G379" i="23"/>
  <c r="F379" i="23"/>
  <c r="E379" i="23"/>
  <c r="D379" i="23"/>
  <c r="C379" i="23"/>
  <c r="B379" i="23"/>
  <c r="A379" i="23"/>
  <c r="K378" i="23"/>
  <c r="J378" i="23"/>
  <c r="I378" i="23"/>
  <c r="H378" i="23"/>
  <c r="G378" i="23"/>
  <c r="F378" i="23"/>
  <c r="E378" i="23"/>
  <c r="D378" i="23"/>
  <c r="C378" i="23"/>
  <c r="A378" i="23"/>
  <c r="K377" i="23"/>
  <c r="J377" i="23"/>
  <c r="I377" i="23"/>
  <c r="H377" i="23"/>
  <c r="G377" i="23"/>
  <c r="F377" i="23"/>
  <c r="E377" i="23"/>
  <c r="D377" i="23"/>
  <c r="C377" i="23"/>
  <c r="A377" i="23"/>
  <c r="K376" i="23"/>
  <c r="J376" i="23"/>
  <c r="I376" i="23"/>
  <c r="H376" i="23"/>
  <c r="G376" i="23"/>
  <c r="F376" i="23"/>
  <c r="E376" i="23"/>
  <c r="D376" i="23"/>
  <c r="C376" i="23"/>
  <c r="B376" i="23"/>
  <c r="A376" i="23"/>
  <c r="K375" i="23"/>
  <c r="J375" i="23"/>
  <c r="I375" i="23"/>
  <c r="H375" i="23"/>
  <c r="G375" i="23"/>
  <c r="F375" i="23"/>
  <c r="E375" i="23"/>
  <c r="D375" i="23"/>
  <c r="C375" i="23"/>
  <c r="B375" i="23"/>
  <c r="A375" i="23"/>
  <c r="K374" i="23"/>
  <c r="J374" i="23"/>
  <c r="I374" i="23"/>
  <c r="H374" i="23"/>
  <c r="G374" i="23"/>
  <c r="F374" i="23"/>
  <c r="E374" i="23"/>
  <c r="D374" i="23"/>
  <c r="C374" i="23"/>
  <c r="B374" i="23"/>
  <c r="A374" i="23"/>
  <c r="K373" i="23"/>
  <c r="J373" i="23"/>
  <c r="I373" i="23"/>
  <c r="H373" i="23"/>
  <c r="G373" i="23"/>
  <c r="F373" i="23"/>
  <c r="E373" i="23"/>
  <c r="D373" i="23"/>
  <c r="C373" i="23"/>
  <c r="B373" i="23"/>
  <c r="A373" i="23"/>
  <c r="K372" i="23"/>
  <c r="J372" i="23"/>
  <c r="I372" i="23"/>
  <c r="H372" i="23"/>
  <c r="G372" i="23"/>
  <c r="F372" i="23"/>
  <c r="E372" i="23"/>
  <c r="D372" i="23"/>
  <c r="C372" i="23"/>
  <c r="B372" i="23"/>
  <c r="A372" i="23"/>
  <c r="K371" i="23"/>
  <c r="J371" i="23"/>
  <c r="I371" i="23"/>
  <c r="H371" i="23"/>
  <c r="G371" i="23"/>
  <c r="F371" i="23"/>
  <c r="E371" i="23"/>
  <c r="D371" i="23"/>
  <c r="C371" i="23"/>
  <c r="B371" i="23"/>
  <c r="A371" i="23"/>
  <c r="K370" i="23"/>
  <c r="J370" i="23"/>
  <c r="I370" i="23"/>
  <c r="H370" i="23"/>
  <c r="G370" i="23"/>
  <c r="F370" i="23"/>
  <c r="E370" i="23"/>
  <c r="D370" i="23"/>
  <c r="C370" i="23"/>
  <c r="B370" i="23"/>
  <c r="A370" i="23"/>
  <c r="K369" i="23"/>
  <c r="J369" i="23"/>
  <c r="I369" i="23"/>
  <c r="H369" i="23"/>
  <c r="G369" i="23"/>
  <c r="F369" i="23"/>
  <c r="E369" i="23"/>
  <c r="D369" i="23"/>
  <c r="C369" i="23"/>
  <c r="B369" i="23"/>
  <c r="A369" i="23"/>
  <c r="K368" i="23"/>
  <c r="J368" i="23"/>
  <c r="I368" i="23"/>
  <c r="H368" i="23"/>
  <c r="G368" i="23"/>
  <c r="F368" i="23"/>
  <c r="E368" i="23"/>
  <c r="D368" i="23"/>
  <c r="C368" i="23"/>
  <c r="B368" i="23"/>
  <c r="A368" i="23"/>
  <c r="K367" i="23"/>
  <c r="J367" i="23"/>
  <c r="I367" i="23"/>
  <c r="H367" i="23"/>
  <c r="G367" i="23"/>
  <c r="F367" i="23"/>
  <c r="E367" i="23"/>
  <c r="D367" i="23"/>
  <c r="C367" i="23"/>
  <c r="B367" i="23"/>
  <c r="A367" i="23"/>
  <c r="K366" i="23"/>
  <c r="J366" i="23"/>
  <c r="I366" i="23"/>
  <c r="H366" i="23"/>
  <c r="G366" i="23"/>
  <c r="F366" i="23"/>
  <c r="E366" i="23"/>
  <c r="D366" i="23"/>
  <c r="C366" i="23"/>
  <c r="B366" i="23"/>
  <c r="A366" i="23"/>
  <c r="K365" i="23"/>
  <c r="J365" i="23"/>
  <c r="I365" i="23"/>
  <c r="H365" i="23"/>
  <c r="G365" i="23"/>
  <c r="F365" i="23"/>
  <c r="E365" i="23"/>
  <c r="D365" i="23"/>
  <c r="C365" i="23"/>
  <c r="B365" i="23"/>
  <c r="A365" i="23"/>
  <c r="K364" i="23"/>
  <c r="J364" i="23"/>
  <c r="I364" i="23"/>
  <c r="H364" i="23"/>
  <c r="G364" i="23"/>
  <c r="F364" i="23"/>
  <c r="E364" i="23"/>
  <c r="D364" i="23"/>
  <c r="C364" i="23"/>
  <c r="B364" i="23"/>
  <c r="A364" i="23"/>
  <c r="K363" i="23"/>
  <c r="J363" i="23"/>
  <c r="I363" i="23"/>
  <c r="H363" i="23"/>
  <c r="G363" i="23"/>
  <c r="F363" i="23"/>
  <c r="E363" i="23"/>
  <c r="D363" i="23"/>
  <c r="C363" i="23"/>
  <c r="B363" i="23"/>
  <c r="A363" i="23"/>
  <c r="K362" i="23"/>
  <c r="J362" i="23"/>
  <c r="I362" i="23"/>
  <c r="H362" i="23"/>
  <c r="G362" i="23"/>
  <c r="F362" i="23"/>
  <c r="E362" i="23"/>
  <c r="D362" i="23"/>
  <c r="C362" i="23"/>
  <c r="B362" i="23"/>
  <c r="A362" i="23"/>
  <c r="K361" i="23"/>
  <c r="J361" i="23"/>
  <c r="I361" i="23"/>
  <c r="H361" i="23"/>
  <c r="G361" i="23"/>
  <c r="F361" i="23"/>
  <c r="E361" i="23"/>
  <c r="D361" i="23"/>
  <c r="C361" i="23"/>
  <c r="A361" i="23"/>
  <c r="K360" i="23"/>
  <c r="J360" i="23"/>
  <c r="I360" i="23"/>
  <c r="H360" i="23"/>
  <c r="G360" i="23"/>
  <c r="F360" i="23"/>
  <c r="E360" i="23"/>
  <c r="D360" i="23"/>
  <c r="C360" i="23"/>
  <c r="A360" i="23"/>
  <c r="K359" i="23"/>
  <c r="J359" i="23"/>
  <c r="I359" i="23"/>
  <c r="H359" i="23"/>
  <c r="G359" i="23"/>
  <c r="F359" i="23"/>
  <c r="E359" i="23"/>
  <c r="D359" i="23"/>
  <c r="C359" i="23"/>
  <c r="B359" i="23"/>
  <c r="A359" i="23"/>
  <c r="K358" i="23"/>
  <c r="J358" i="23"/>
  <c r="I358" i="23"/>
  <c r="H358" i="23"/>
  <c r="G358" i="23"/>
  <c r="F358" i="23"/>
  <c r="E358" i="23"/>
  <c r="D358" i="23"/>
  <c r="C358" i="23"/>
  <c r="B358" i="23"/>
  <c r="A358" i="23"/>
  <c r="K357" i="23"/>
  <c r="J357" i="23"/>
  <c r="I357" i="23"/>
  <c r="H357" i="23"/>
  <c r="G357" i="23"/>
  <c r="F357" i="23"/>
  <c r="E357" i="23"/>
  <c r="D357" i="23"/>
  <c r="C357" i="23"/>
  <c r="B357" i="23"/>
  <c r="A357" i="23"/>
  <c r="K356" i="23"/>
  <c r="J356" i="23"/>
  <c r="I356" i="23"/>
  <c r="H356" i="23"/>
  <c r="G356" i="23"/>
  <c r="F356" i="23"/>
  <c r="E356" i="23"/>
  <c r="D356" i="23"/>
  <c r="C356" i="23"/>
  <c r="B356" i="23"/>
  <c r="A356" i="23"/>
  <c r="K355" i="23"/>
  <c r="J355" i="23"/>
  <c r="I355" i="23"/>
  <c r="H355" i="23"/>
  <c r="G355" i="23"/>
  <c r="F355" i="23"/>
  <c r="E355" i="23"/>
  <c r="D355" i="23"/>
  <c r="C355" i="23"/>
  <c r="B355" i="23"/>
  <c r="A355" i="23"/>
  <c r="K354" i="23"/>
  <c r="J354" i="23"/>
  <c r="I354" i="23"/>
  <c r="H354" i="23"/>
  <c r="G354" i="23"/>
  <c r="F354" i="23"/>
  <c r="E354" i="23"/>
  <c r="D354" i="23"/>
  <c r="C354" i="23"/>
  <c r="B354" i="23"/>
  <c r="A354" i="23"/>
  <c r="K353" i="23"/>
  <c r="J353" i="23"/>
  <c r="I353" i="23"/>
  <c r="H353" i="23"/>
  <c r="G353" i="23"/>
  <c r="F353" i="23"/>
  <c r="E353" i="23"/>
  <c r="D353" i="23"/>
  <c r="C353" i="23"/>
  <c r="B353" i="23"/>
  <c r="A353" i="23"/>
  <c r="L416" i="22"/>
  <c r="I416" i="22"/>
  <c r="H416" i="22"/>
  <c r="A416" i="22"/>
  <c r="L415" i="22"/>
  <c r="I415" i="22"/>
  <c r="H415" i="22"/>
  <c r="A415" i="22"/>
  <c r="L16" i="22"/>
  <c r="I16" i="22"/>
  <c r="H16" i="22"/>
  <c r="A16" i="22"/>
  <c r="L414" i="22"/>
  <c r="I414" i="22"/>
  <c r="H414" i="22"/>
  <c r="A414" i="22"/>
  <c r="L413" i="22"/>
  <c r="I413" i="22"/>
  <c r="H413" i="22"/>
  <c r="A413" i="22"/>
  <c r="L388" i="22"/>
  <c r="I388" i="22"/>
  <c r="H388" i="22"/>
  <c r="A388" i="22"/>
  <c r="L15" i="22"/>
  <c r="I15" i="22"/>
  <c r="H15" i="22"/>
  <c r="A15" i="22"/>
  <c r="L412" i="22"/>
  <c r="I412" i="22"/>
  <c r="H412" i="22"/>
  <c r="B412" i="22"/>
  <c r="A412" i="22"/>
  <c r="L411" i="22"/>
  <c r="I411" i="22"/>
  <c r="H411" i="22"/>
  <c r="A411" i="22"/>
  <c r="L384" i="22"/>
  <c r="I384" i="22"/>
  <c r="H384" i="22"/>
  <c r="A384" i="22"/>
  <c r="L410" i="22"/>
  <c r="I410" i="22"/>
  <c r="H410" i="22"/>
  <c r="B410" i="22"/>
  <c r="A410" i="22"/>
  <c r="L409" i="22"/>
  <c r="I409" i="22"/>
  <c r="H409" i="22"/>
  <c r="B409" i="22"/>
  <c r="A409" i="22"/>
  <c r="L408" i="22"/>
  <c r="I408" i="22"/>
  <c r="H408" i="22"/>
  <c r="B408" i="22"/>
  <c r="A408" i="22"/>
  <c r="L407" i="22"/>
  <c r="I407" i="22"/>
  <c r="H407" i="22"/>
  <c r="B407" i="22"/>
  <c r="A407" i="22"/>
  <c r="L379" i="22"/>
  <c r="I379" i="22"/>
  <c r="H379" i="22"/>
  <c r="B379" i="22"/>
  <c r="A379" i="22"/>
  <c r="L378" i="22"/>
  <c r="I378" i="22"/>
  <c r="H378" i="22"/>
  <c r="A378" i="22"/>
  <c r="L406" i="22"/>
  <c r="I406" i="22"/>
  <c r="H406" i="22"/>
  <c r="A406" i="22"/>
  <c r="L376" i="22"/>
  <c r="I376" i="22"/>
  <c r="H376" i="22"/>
  <c r="B376" i="22"/>
  <c r="A376" i="22"/>
  <c r="L405" i="22"/>
  <c r="I405" i="22"/>
  <c r="H405" i="22"/>
  <c r="B405" i="22"/>
  <c r="A405" i="22"/>
  <c r="L64" i="22"/>
  <c r="I64" i="22"/>
  <c r="H64" i="22"/>
  <c r="B64" i="22"/>
  <c r="A64" i="22"/>
  <c r="L8" i="22"/>
  <c r="I8" i="22"/>
  <c r="H8" i="22"/>
  <c r="B8" i="22"/>
  <c r="A8" i="22"/>
  <c r="L372" i="22"/>
  <c r="I372" i="22"/>
  <c r="H372" i="22"/>
  <c r="B372" i="22"/>
  <c r="A372" i="22"/>
  <c r="L403" i="22"/>
  <c r="I403" i="22"/>
  <c r="H403" i="22"/>
  <c r="B403" i="22"/>
  <c r="A403" i="22"/>
  <c r="L402" i="22"/>
  <c r="I402" i="22"/>
  <c r="H402" i="22"/>
  <c r="B402" i="22"/>
  <c r="A402" i="22"/>
  <c r="L401" i="22"/>
  <c r="I401" i="22"/>
  <c r="H401" i="22"/>
  <c r="B401" i="22"/>
  <c r="A401" i="22"/>
  <c r="L400" i="22"/>
  <c r="I400" i="22"/>
  <c r="H400" i="22"/>
  <c r="B400" i="22"/>
  <c r="A400" i="22"/>
  <c r="L399" i="22"/>
  <c r="I399" i="22"/>
  <c r="H399" i="22"/>
  <c r="B399" i="22"/>
  <c r="A399" i="22"/>
  <c r="L398" i="22"/>
  <c r="I398" i="22"/>
  <c r="H398" i="22"/>
  <c r="B398" i="22"/>
  <c r="A398" i="22"/>
  <c r="L61" i="22"/>
  <c r="I61" i="22"/>
  <c r="H61" i="22"/>
  <c r="B61" i="22"/>
  <c r="A61" i="22"/>
  <c r="L396" i="22"/>
  <c r="I396" i="22"/>
  <c r="H396" i="22"/>
  <c r="B396" i="22"/>
  <c r="A396" i="22"/>
  <c r="L395" i="22"/>
  <c r="I395" i="22"/>
  <c r="H395" i="22"/>
  <c r="B395" i="22"/>
  <c r="A395" i="22"/>
  <c r="L362" i="22"/>
  <c r="I362" i="22"/>
  <c r="H362" i="22"/>
  <c r="B362" i="22"/>
  <c r="A362" i="22"/>
  <c r="L394" i="22"/>
  <c r="I394" i="22"/>
  <c r="H394" i="22"/>
  <c r="A394" i="22"/>
  <c r="L393" i="22"/>
  <c r="I393" i="22"/>
  <c r="H393" i="22"/>
  <c r="A393" i="22"/>
  <c r="L60" i="22"/>
  <c r="I60" i="22"/>
  <c r="H60" i="22"/>
  <c r="B60" i="22"/>
  <c r="A60" i="22"/>
  <c r="L358" i="22"/>
  <c r="I358" i="22"/>
  <c r="H358" i="22"/>
  <c r="B358" i="22"/>
  <c r="A358" i="22"/>
  <c r="L59" i="22"/>
  <c r="I59" i="22"/>
  <c r="H59" i="22"/>
  <c r="B59" i="22"/>
  <c r="A59" i="22"/>
  <c r="L356" i="22"/>
  <c r="I356" i="22"/>
  <c r="H356" i="22"/>
  <c r="B356" i="22"/>
  <c r="A356" i="22"/>
  <c r="L392" i="22"/>
  <c r="I392" i="22"/>
  <c r="H392" i="22"/>
  <c r="B392" i="22"/>
  <c r="A392" i="22"/>
  <c r="L391" i="22"/>
  <c r="I391" i="22"/>
  <c r="H391" i="22"/>
  <c r="B391" i="22"/>
  <c r="A391" i="22"/>
  <c r="L390" i="22"/>
  <c r="I390" i="22"/>
  <c r="H390" i="22"/>
  <c r="B390" i="22"/>
  <c r="A390" i="22"/>
  <c r="L393" i="21"/>
  <c r="H393" i="21"/>
  <c r="A393" i="21"/>
  <c r="K393" i="20"/>
  <c r="J393" i="20"/>
  <c r="I393" i="20"/>
  <c r="H393" i="20"/>
  <c r="G393" i="20"/>
  <c r="F393" i="20"/>
  <c r="E393" i="20"/>
  <c r="D393" i="20"/>
  <c r="C393" i="20"/>
  <c r="A393" i="20"/>
  <c r="M393" i="18"/>
  <c r="L393" i="18"/>
  <c r="K393" i="18"/>
  <c r="J393" i="18"/>
  <c r="I393" i="18"/>
  <c r="H393" i="18"/>
  <c r="F393" i="18"/>
  <c r="E393" i="18"/>
  <c r="D393" i="18"/>
  <c r="C393" i="18"/>
  <c r="K393" i="4"/>
  <c r="J393" i="4"/>
  <c r="I393" i="4"/>
  <c r="H393" i="4"/>
  <c r="G393" i="4"/>
  <c r="F393" i="4"/>
  <c r="E393" i="4"/>
  <c r="D393" i="4"/>
  <c r="C393" i="4"/>
  <c r="A393" i="4"/>
  <c r="L3" i="21"/>
  <c r="L4" i="21"/>
  <c r="L5" i="21"/>
  <c r="L6" i="21"/>
  <c r="L7" i="21"/>
  <c r="L8" i="21"/>
  <c r="L9" i="21"/>
  <c r="L10" i="21"/>
  <c r="L11" i="21"/>
  <c r="L12" i="21"/>
  <c r="L13" i="21"/>
  <c r="L14" i="21"/>
  <c r="L15" i="21"/>
  <c r="L16" i="21"/>
  <c r="L17" i="21"/>
  <c r="L18" i="21"/>
  <c r="L19" i="21"/>
  <c r="L20" i="21"/>
  <c r="L21" i="21"/>
  <c r="L22" i="21"/>
  <c r="L23" i="21"/>
  <c r="L24" i="21"/>
  <c r="L25" i="21"/>
  <c r="L395" i="21"/>
  <c r="L27" i="21"/>
  <c r="L28" i="21"/>
  <c r="L29" i="21"/>
  <c r="L30" i="21"/>
  <c r="L407" i="21"/>
  <c r="L32" i="21"/>
  <c r="L33" i="21"/>
  <c r="L34" i="21"/>
  <c r="L35" i="21"/>
  <c r="L36" i="21"/>
  <c r="L37" i="21"/>
  <c r="L38" i="21"/>
  <c r="L39" i="21"/>
  <c r="L40" i="21"/>
  <c r="L41" i="21"/>
  <c r="L42" i="21"/>
  <c r="L43" i="21"/>
  <c r="L44" i="21"/>
  <c r="L45" i="21"/>
  <c r="L46" i="21"/>
  <c r="L47" i="21"/>
  <c r="L48" i="21"/>
  <c r="L49" i="21"/>
  <c r="L50" i="21"/>
  <c r="L51" i="21"/>
  <c r="L52" i="21"/>
  <c r="L53" i="21"/>
  <c r="L54" i="21"/>
  <c r="L55" i="21"/>
  <c r="L411" i="21"/>
  <c r="L57" i="21"/>
  <c r="L58" i="21"/>
  <c r="L59" i="21"/>
  <c r="L60" i="21"/>
  <c r="L61" i="21"/>
  <c r="L62" i="21"/>
  <c r="L63" i="21"/>
  <c r="L64" i="21"/>
  <c r="L65" i="21"/>
  <c r="L66" i="21"/>
  <c r="L67" i="21"/>
  <c r="L68" i="21"/>
  <c r="L69" i="21"/>
  <c r="L70" i="21"/>
  <c r="L71" i="21"/>
  <c r="L72" i="21"/>
  <c r="L73" i="21"/>
  <c r="L74" i="21"/>
  <c r="L75" i="21"/>
  <c r="L76" i="21"/>
  <c r="L77" i="21"/>
  <c r="L418" i="21"/>
  <c r="L79" i="21"/>
  <c r="L80" i="21"/>
  <c r="L81" i="21"/>
  <c r="L82" i="21"/>
  <c r="L421" i="21"/>
  <c r="L84" i="21"/>
  <c r="L85" i="21"/>
  <c r="L86" i="21"/>
  <c r="L87" i="21"/>
  <c r="L88" i="21"/>
  <c r="L89" i="21"/>
  <c r="L90" i="21"/>
  <c r="L91" i="21"/>
  <c r="L92" i="21"/>
  <c r="L93" i="21"/>
  <c r="L94" i="21"/>
  <c r="L95" i="21"/>
  <c r="L96" i="21"/>
  <c r="L97" i="21"/>
  <c r="L98" i="21"/>
  <c r="L99" i="21"/>
  <c r="L100" i="21"/>
  <c r="L101" i="21"/>
  <c r="L102" i="21"/>
  <c r="L103" i="21"/>
  <c r="L104" i="21"/>
  <c r="L105" i="21"/>
  <c r="L106" i="21"/>
  <c r="L107" i="21"/>
  <c r="L108" i="21"/>
  <c r="L109" i="21"/>
  <c r="L110" i="21"/>
  <c r="L111" i="21"/>
  <c r="L430" i="21"/>
  <c r="L113" i="21"/>
  <c r="L114" i="21"/>
  <c r="L115" i="21"/>
  <c r="L116" i="21"/>
  <c r="L117" i="21"/>
  <c r="L118" i="21"/>
  <c r="L119" i="21"/>
  <c r="L120" i="21"/>
  <c r="L121" i="21"/>
  <c r="L122" i="21"/>
  <c r="L123" i="21"/>
  <c r="L124" i="21"/>
  <c r="L125" i="21"/>
  <c r="L126" i="21"/>
  <c r="L127" i="21"/>
  <c r="L128" i="21"/>
  <c r="L129" i="21"/>
  <c r="L130" i="21"/>
  <c r="L131" i="21"/>
  <c r="L132" i="21"/>
  <c r="L133" i="21"/>
  <c r="L134" i="21"/>
  <c r="L135" i="21"/>
  <c r="L136" i="21"/>
  <c r="L137" i="21"/>
  <c r="L138" i="21"/>
  <c r="L139" i="21"/>
  <c r="L140" i="21"/>
  <c r="L141" i="21"/>
  <c r="L142" i="21"/>
  <c r="L143" i="21"/>
  <c r="L144" i="21"/>
  <c r="L145" i="21"/>
  <c r="L146" i="21"/>
  <c r="L147" i="21"/>
  <c r="L148" i="21"/>
  <c r="L149" i="21"/>
  <c r="L150" i="21"/>
  <c r="L431" i="21"/>
  <c r="L152" i="21"/>
  <c r="L153" i="21"/>
  <c r="L154" i="21"/>
  <c r="L155" i="21"/>
  <c r="L156" i="21"/>
  <c r="L157" i="21"/>
  <c r="L158" i="21"/>
  <c r="L159" i="21"/>
  <c r="L160" i="21"/>
  <c r="L161" i="21"/>
  <c r="L162" i="21"/>
  <c r="L163" i="21"/>
  <c r="L164" i="21"/>
  <c r="L432" i="21"/>
  <c r="L166" i="21"/>
  <c r="L167" i="21"/>
  <c r="L168" i="21"/>
  <c r="L169" i="21"/>
  <c r="L170" i="21"/>
  <c r="L171" i="21"/>
  <c r="L172" i="21"/>
  <c r="L173" i="21"/>
  <c r="L174" i="21"/>
  <c r="L175" i="21"/>
  <c r="L176" i="21"/>
  <c r="L177" i="21"/>
  <c r="L178" i="21"/>
  <c r="L179" i="21"/>
  <c r="L180" i="21"/>
  <c r="L181" i="21"/>
  <c r="L182" i="21"/>
  <c r="L183" i="21"/>
  <c r="L184" i="21"/>
  <c r="L185" i="21"/>
  <c r="L186" i="21"/>
  <c r="L187" i="21"/>
  <c r="L188" i="21"/>
  <c r="L189" i="21"/>
  <c r="L307" i="21"/>
  <c r="L191" i="21"/>
  <c r="L440" i="21"/>
  <c r="L193" i="21"/>
  <c r="L194" i="21"/>
  <c r="L195" i="21"/>
  <c r="L196" i="21"/>
  <c r="L197" i="21"/>
  <c r="L311" i="21"/>
  <c r="L199" i="21"/>
  <c r="L200" i="21"/>
  <c r="L201" i="21"/>
  <c r="L202" i="21"/>
  <c r="L203" i="21"/>
  <c r="L204" i="21"/>
  <c r="L205" i="21"/>
  <c r="L206" i="21"/>
  <c r="L207" i="21"/>
  <c r="L208" i="21"/>
  <c r="L209" i="21"/>
  <c r="L210" i="21"/>
  <c r="L211" i="21"/>
  <c r="L212" i="21"/>
  <c r="L213" i="21"/>
  <c r="L214" i="21"/>
  <c r="L215" i="21"/>
  <c r="L216" i="21"/>
  <c r="L217" i="21"/>
  <c r="L237" i="21"/>
  <c r="L219" i="21"/>
  <c r="L220" i="21"/>
  <c r="L221" i="21"/>
  <c r="L222" i="21"/>
  <c r="L223" i="21"/>
  <c r="L224" i="21"/>
  <c r="L225" i="21"/>
  <c r="L226" i="21"/>
  <c r="L227" i="21"/>
  <c r="L228" i="21"/>
  <c r="L229" i="21"/>
  <c r="L230" i="21"/>
  <c r="L231" i="21"/>
  <c r="L232" i="21"/>
  <c r="L233" i="21"/>
  <c r="L234" i="21"/>
  <c r="L447" i="21"/>
  <c r="L236" i="21"/>
  <c r="L449" i="21"/>
  <c r="L238" i="21"/>
  <c r="L239" i="21"/>
  <c r="L240" i="21"/>
  <c r="L241" i="21"/>
  <c r="L450" i="21"/>
  <c r="L243" i="21"/>
  <c r="L244" i="21"/>
  <c r="L245" i="21"/>
  <c r="L246" i="21"/>
  <c r="L247" i="21"/>
  <c r="L248" i="21"/>
  <c r="L249" i="21"/>
  <c r="L250" i="21"/>
  <c r="L251" i="21"/>
  <c r="L252" i="21"/>
  <c r="L253" i="21"/>
  <c r="L254" i="21"/>
  <c r="L255" i="21"/>
  <c r="L256" i="21"/>
  <c r="L451" i="21"/>
  <c r="L258" i="21"/>
  <c r="L259" i="21"/>
  <c r="L260" i="21"/>
  <c r="L261" i="21"/>
  <c r="L262" i="21"/>
  <c r="L263" i="21"/>
  <c r="L264" i="21"/>
  <c r="L265" i="21"/>
  <c r="L453" i="21"/>
  <c r="L267" i="21"/>
  <c r="L268" i="21"/>
  <c r="L269" i="21"/>
  <c r="L270" i="21"/>
  <c r="L271" i="21"/>
  <c r="L272" i="21"/>
  <c r="L273" i="21"/>
  <c r="L274" i="21"/>
  <c r="L275" i="21"/>
  <c r="L276" i="21"/>
  <c r="L277" i="21"/>
  <c r="L278" i="21"/>
  <c r="L279" i="21"/>
  <c r="L280" i="21"/>
  <c r="L281" i="21"/>
  <c r="L282" i="21"/>
  <c r="L283" i="21"/>
  <c r="L151" i="21"/>
  <c r="L458" i="21"/>
  <c r="L285" i="21"/>
  <c r="L287" i="21"/>
  <c r="L288" i="21"/>
  <c r="L289" i="21"/>
  <c r="L290" i="21"/>
  <c r="L459" i="21"/>
  <c r="L292" i="21"/>
  <c r="L293" i="21"/>
  <c r="L294" i="21"/>
  <c r="L295" i="21"/>
  <c r="L296" i="21"/>
  <c r="L297" i="21"/>
  <c r="L298" i="21"/>
  <c r="L299" i="21"/>
  <c r="L300" i="21"/>
  <c r="L301" i="21"/>
  <c r="L302" i="21"/>
  <c r="L303" i="21"/>
  <c r="L304" i="21"/>
  <c r="L305" i="21"/>
  <c r="L306" i="21"/>
  <c r="L286" i="21"/>
  <c r="L308" i="21"/>
  <c r="L309" i="21"/>
  <c r="L310" i="21"/>
  <c r="L463" i="21"/>
  <c r="L312" i="21"/>
  <c r="L313" i="21"/>
  <c r="L314" i="21"/>
  <c r="L315" i="21"/>
  <c r="L316" i="21"/>
  <c r="L317" i="21"/>
  <c r="L318" i="21"/>
  <c r="L319" i="21"/>
  <c r="L320" i="21"/>
  <c r="L321" i="21"/>
  <c r="L322" i="21"/>
  <c r="L323" i="21"/>
  <c r="L324" i="21"/>
  <c r="L325" i="21"/>
  <c r="L326" i="21"/>
  <c r="L327" i="21"/>
  <c r="L328" i="21"/>
  <c r="L329" i="21"/>
  <c r="L330" i="21"/>
  <c r="L331" i="21"/>
  <c r="L332" i="21"/>
  <c r="L333" i="21"/>
  <c r="L334" i="21"/>
  <c r="L335" i="21"/>
  <c r="L336" i="21"/>
  <c r="L337" i="21"/>
  <c r="L338" i="21"/>
  <c r="L339" i="21"/>
  <c r="L340" i="21"/>
  <c r="L341" i="21"/>
  <c r="L342" i="21"/>
  <c r="L343" i="21"/>
  <c r="L344" i="21"/>
  <c r="L345" i="21"/>
  <c r="L346" i="21"/>
  <c r="L347" i="21"/>
  <c r="L348" i="21"/>
  <c r="L349" i="21"/>
  <c r="L350" i="21"/>
  <c r="L351" i="21"/>
  <c r="L352" i="21"/>
  <c r="L464" i="21"/>
  <c r="L354" i="21"/>
  <c r="L355" i="21"/>
  <c r="L356" i="21"/>
  <c r="L357" i="21"/>
  <c r="L358" i="21"/>
  <c r="L359" i="21"/>
  <c r="L360" i="21"/>
  <c r="L361" i="21"/>
  <c r="L362" i="21"/>
  <c r="L363" i="21"/>
  <c r="L364" i="21"/>
  <c r="L365" i="21"/>
  <c r="L366" i="21"/>
  <c r="L367" i="21"/>
  <c r="L368" i="21"/>
  <c r="L369" i="21"/>
  <c r="L370" i="21"/>
  <c r="L371" i="21"/>
  <c r="L372" i="21"/>
  <c r="L373" i="21"/>
  <c r="L374" i="21"/>
  <c r="L375" i="21"/>
  <c r="L376" i="21"/>
  <c r="L465" i="21"/>
  <c r="L378" i="21"/>
  <c r="L379" i="21"/>
  <c r="L380" i="21"/>
  <c r="L381" i="21"/>
  <c r="L382" i="21"/>
  <c r="L383" i="21"/>
  <c r="L384" i="21"/>
  <c r="L466" i="21"/>
  <c r="L386" i="21"/>
  <c r="L387" i="21"/>
  <c r="L388" i="21"/>
  <c r="L389" i="21"/>
  <c r="L390" i="21"/>
  <c r="L391" i="21"/>
  <c r="L392" i="21"/>
  <c r="H28" i="21"/>
  <c r="H29" i="21"/>
  <c r="H30" i="21"/>
  <c r="H407" i="21"/>
  <c r="H32" i="21"/>
  <c r="H33" i="21"/>
  <c r="H34" i="21"/>
  <c r="H35" i="21"/>
  <c r="H36" i="21"/>
  <c r="H37" i="21"/>
  <c r="H38" i="21"/>
  <c r="H39" i="21"/>
  <c r="H40" i="21"/>
  <c r="H41" i="21"/>
  <c r="H42" i="21"/>
  <c r="H43" i="21"/>
  <c r="H44" i="21"/>
  <c r="H45" i="21"/>
  <c r="H46" i="21"/>
  <c r="H47" i="21"/>
  <c r="H48" i="21"/>
  <c r="H49" i="21"/>
  <c r="H50" i="21"/>
  <c r="H51" i="21"/>
  <c r="H52" i="21"/>
  <c r="H53" i="21"/>
  <c r="H54" i="21"/>
  <c r="H55" i="21"/>
  <c r="H411" i="21"/>
  <c r="H57" i="21"/>
  <c r="H58" i="21"/>
  <c r="H59" i="21"/>
  <c r="H60" i="21"/>
  <c r="H61" i="21"/>
  <c r="H62" i="21"/>
  <c r="H63" i="21"/>
  <c r="H64" i="21"/>
  <c r="H65" i="21"/>
  <c r="H66" i="21"/>
  <c r="H67" i="21"/>
  <c r="H68" i="21"/>
  <c r="H69" i="21"/>
  <c r="H70" i="21"/>
  <c r="H71" i="21"/>
  <c r="H72" i="21"/>
  <c r="H73" i="21"/>
  <c r="H74" i="21"/>
  <c r="H75" i="21"/>
  <c r="H76" i="21"/>
  <c r="H77" i="21"/>
  <c r="H418" i="21"/>
  <c r="H79" i="21"/>
  <c r="H80" i="21"/>
  <c r="H81" i="21"/>
  <c r="H82" i="21"/>
  <c r="H421" i="21"/>
  <c r="H84" i="21"/>
  <c r="H85" i="21"/>
  <c r="H86" i="21"/>
  <c r="H87" i="21"/>
  <c r="H88" i="21"/>
  <c r="H89" i="21"/>
  <c r="H90" i="21"/>
  <c r="H91" i="21"/>
  <c r="H92" i="21"/>
  <c r="H93" i="21"/>
  <c r="H94" i="21"/>
  <c r="H95" i="21"/>
  <c r="H96" i="21"/>
  <c r="H97" i="21"/>
  <c r="H98" i="21"/>
  <c r="H99" i="21"/>
  <c r="H100" i="21"/>
  <c r="H101" i="21"/>
  <c r="H102" i="21"/>
  <c r="H103" i="21"/>
  <c r="H104" i="21"/>
  <c r="H105" i="21"/>
  <c r="H106" i="21"/>
  <c r="H107" i="21"/>
  <c r="H108" i="21"/>
  <c r="H109" i="21"/>
  <c r="H110" i="21"/>
  <c r="H111" i="21"/>
  <c r="H430"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39" i="21"/>
  <c r="H140" i="21"/>
  <c r="H141" i="21"/>
  <c r="H142" i="21"/>
  <c r="H143" i="21"/>
  <c r="H144" i="21"/>
  <c r="H145" i="21"/>
  <c r="H146" i="21"/>
  <c r="H147" i="21"/>
  <c r="H148" i="21"/>
  <c r="H149" i="21"/>
  <c r="H150" i="21"/>
  <c r="H431" i="21"/>
  <c r="H152" i="21"/>
  <c r="H153" i="21"/>
  <c r="H154" i="21"/>
  <c r="H155" i="21"/>
  <c r="H156" i="21"/>
  <c r="H157" i="21"/>
  <c r="H158" i="21"/>
  <c r="H159" i="21"/>
  <c r="H160" i="21"/>
  <c r="H161" i="21"/>
  <c r="H162" i="21"/>
  <c r="H163" i="21"/>
  <c r="H164" i="21"/>
  <c r="H432" i="21"/>
  <c r="H166" i="21"/>
  <c r="H167" i="21"/>
  <c r="H168" i="21"/>
  <c r="H169" i="21"/>
  <c r="H170" i="21"/>
  <c r="H171" i="21"/>
  <c r="H172" i="21"/>
  <c r="H173" i="21"/>
  <c r="H174" i="21"/>
  <c r="H175" i="21"/>
  <c r="H176" i="21"/>
  <c r="H177" i="21"/>
  <c r="H178" i="21"/>
  <c r="H179" i="21"/>
  <c r="H180" i="21"/>
  <c r="H181" i="21"/>
  <c r="H182" i="21"/>
  <c r="H183" i="21"/>
  <c r="H184" i="21"/>
  <c r="H185" i="21"/>
  <c r="H186" i="21"/>
  <c r="H187" i="21"/>
  <c r="H188" i="21"/>
  <c r="H189" i="21"/>
  <c r="H307" i="21"/>
  <c r="H191" i="21"/>
  <c r="H440" i="21"/>
  <c r="H193" i="21"/>
  <c r="H194" i="21"/>
  <c r="H195" i="21"/>
  <c r="H196" i="21"/>
  <c r="H197" i="21"/>
  <c r="H311" i="21"/>
  <c r="H199" i="21"/>
  <c r="H200" i="21"/>
  <c r="H201" i="21"/>
  <c r="H202" i="21"/>
  <c r="H203" i="21"/>
  <c r="H204" i="21"/>
  <c r="H205" i="21"/>
  <c r="H206" i="21"/>
  <c r="H207" i="21"/>
  <c r="H208" i="21"/>
  <c r="H209" i="21"/>
  <c r="H210" i="21"/>
  <c r="H211" i="21"/>
  <c r="H212" i="21"/>
  <c r="H213" i="21"/>
  <c r="H214" i="21"/>
  <c r="H215" i="21"/>
  <c r="H216" i="21"/>
  <c r="H217" i="21"/>
  <c r="H237" i="21"/>
  <c r="H219" i="21"/>
  <c r="H220" i="21"/>
  <c r="H221" i="21"/>
  <c r="H222" i="21"/>
  <c r="H223" i="21"/>
  <c r="H224" i="21"/>
  <c r="H225" i="21"/>
  <c r="H226" i="21"/>
  <c r="H227" i="21"/>
  <c r="H228" i="21"/>
  <c r="H229" i="21"/>
  <c r="H230" i="21"/>
  <c r="H231" i="21"/>
  <c r="H232" i="21"/>
  <c r="H233" i="21"/>
  <c r="H234" i="21"/>
  <c r="H447" i="21"/>
  <c r="H236" i="21"/>
  <c r="H449" i="21"/>
  <c r="H238" i="21"/>
  <c r="H239" i="21"/>
  <c r="H240" i="21"/>
  <c r="H241" i="21"/>
  <c r="H450" i="21"/>
  <c r="H243" i="21"/>
  <c r="H244" i="21"/>
  <c r="H245" i="21"/>
  <c r="H246" i="21"/>
  <c r="H247" i="21"/>
  <c r="H248" i="21"/>
  <c r="H249" i="21"/>
  <c r="H250" i="21"/>
  <c r="H251" i="21"/>
  <c r="H252" i="21"/>
  <c r="H253" i="21"/>
  <c r="H254" i="21"/>
  <c r="H255" i="21"/>
  <c r="H256" i="21"/>
  <c r="H451" i="21"/>
  <c r="H258" i="21"/>
  <c r="H259" i="21"/>
  <c r="H260" i="21"/>
  <c r="H261" i="21"/>
  <c r="H262" i="21"/>
  <c r="H263" i="21"/>
  <c r="H264" i="21"/>
  <c r="H265" i="21"/>
  <c r="H453" i="21"/>
  <c r="H267" i="21"/>
  <c r="H268" i="21"/>
  <c r="H269" i="21"/>
  <c r="H270" i="21"/>
  <c r="H271" i="21"/>
  <c r="H272" i="21"/>
  <c r="H273" i="21"/>
  <c r="H274" i="21"/>
  <c r="H275" i="21"/>
  <c r="H276" i="21"/>
  <c r="H277" i="21"/>
  <c r="H278" i="21"/>
  <c r="H279" i="21"/>
  <c r="H280" i="21"/>
  <c r="H281" i="21"/>
  <c r="H282" i="21"/>
  <c r="H283" i="21"/>
  <c r="H151" i="21"/>
  <c r="H458" i="21"/>
  <c r="H285" i="21"/>
  <c r="H287" i="21"/>
  <c r="H288" i="21"/>
  <c r="H289" i="21"/>
  <c r="H290" i="21"/>
  <c r="H459" i="21"/>
  <c r="H292" i="21"/>
  <c r="H293" i="21"/>
  <c r="H294" i="21"/>
  <c r="H295" i="21"/>
  <c r="H296" i="21"/>
  <c r="H297" i="21"/>
  <c r="H298" i="21"/>
  <c r="H299" i="21"/>
  <c r="H300" i="21"/>
  <c r="H301" i="21"/>
  <c r="H302" i="21"/>
  <c r="H303" i="21"/>
  <c r="H304" i="21"/>
  <c r="H305" i="21"/>
  <c r="H306" i="21"/>
  <c r="H286" i="21"/>
  <c r="H308" i="21"/>
  <c r="H309" i="21"/>
  <c r="H310" i="21"/>
  <c r="H463" i="21"/>
  <c r="H312" i="21"/>
  <c r="H313" i="21"/>
  <c r="H314" i="21"/>
  <c r="H315" i="21"/>
  <c r="H316" i="21"/>
  <c r="H317" i="21"/>
  <c r="H318" i="21"/>
  <c r="H319" i="21"/>
  <c r="H320" i="21"/>
  <c r="H321" i="21"/>
  <c r="H322" i="21"/>
  <c r="H323" i="21"/>
  <c r="H324" i="21"/>
  <c r="H325" i="21"/>
  <c r="H326" i="21"/>
  <c r="H327" i="21"/>
  <c r="H328" i="21"/>
  <c r="H329" i="21"/>
  <c r="H330" i="21"/>
  <c r="H331" i="21"/>
  <c r="H332" i="21"/>
  <c r="H333" i="21"/>
  <c r="H334" i="21"/>
  <c r="H335" i="21"/>
  <c r="H336" i="21"/>
  <c r="H337" i="21"/>
  <c r="H338" i="21"/>
  <c r="H339" i="21"/>
  <c r="H340" i="21"/>
  <c r="H341" i="21"/>
  <c r="H342" i="21"/>
  <c r="H343" i="21"/>
  <c r="H344" i="21"/>
  <c r="H345" i="21"/>
  <c r="H346" i="21"/>
  <c r="H347" i="21"/>
  <c r="H348" i="21"/>
  <c r="H349" i="21"/>
  <c r="H350" i="21"/>
  <c r="H351" i="21"/>
  <c r="H352" i="21"/>
  <c r="H464" i="21"/>
  <c r="H354" i="21"/>
  <c r="H355" i="21"/>
  <c r="H356" i="21"/>
  <c r="H357" i="21"/>
  <c r="H358" i="21"/>
  <c r="H359" i="21"/>
  <c r="H360" i="21"/>
  <c r="H361" i="21"/>
  <c r="H362" i="21"/>
  <c r="H363" i="21"/>
  <c r="H364" i="21"/>
  <c r="H365" i="21"/>
  <c r="H366" i="21"/>
  <c r="H367" i="21"/>
  <c r="H368" i="21"/>
  <c r="H369" i="21"/>
  <c r="H370" i="21"/>
  <c r="H371" i="21"/>
  <c r="H372" i="21"/>
  <c r="H373" i="21"/>
  <c r="H374" i="21"/>
  <c r="H375" i="21"/>
  <c r="H376" i="21"/>
  <c r="H465" i="21"/>
  <c r="H378" i="21"/>
  <c r="H379" i="21"/>
  <c r="H380" i="21"/>
  <c r="H381" i="21"/>
  <c r="H382" i="21"/>
  <c r="H383" i="21"/>
  <c r="H384" i="21"/>
  <c r="H466" i="21"/>
  <c r="H386" i="21"/>
  <c r="H387" i="21"/>
  <c r="H388" i="21"/>
  <c r="H389" i="21"/>
  <c r="H390" i="21"/>
  <c r="H391" i="21"/>
  <c r="H392" i="21"/>
  <c r="H3" i="21"/>
  <c r="H4" i="21"/>
  <c r="H5" i="21"/>
  <c r="H6" i="21"/>
  <c r="H7" i="21"/>
  <c r="H8" i="21"/>
  <c r="H9" i="21"/>
  <c r="H10" i="21"/>
  <c r="H11" i="21"/>
  <c r="H12" i="21"/>
  <c r="H13" i="21"/>
  <c r="H14" i="21"/>
  <c r="H15" i="21"/>
  <c r="H16" i="21"/>
  <c r="H17" i="21"/>
  <c r="H18" i="21"/>
  <c r="H19" i="21"/>
  <c r="H20" i="21"/>
  <c r="H21" i="21"/>
  <c r="H22" i="21"/>
  <c r="H23" i="21"/>
  <c r="H24" i="21"/>
  <c r="H25" i="21"/>
  <c r="H395" i="21"/>
  <c r="H27" i="21"/>
  <c r="A392" i="21"/>
  <c r="A391" i="21"/>
  <c r="A390" i="21"/>
  <c r="A389" i="21"/>
  <c r="A388" i="21"/>
  <c r="A387" i="21"/>
  <c r="B386" i="21"/>
  <c r="A386" i="21"/>
  <c r="A466" i="21"/>
  <c r="A384" i="21"/>
  <c r="B383" i="21"/>
  <c r="A383" i="21"/>
  <c r="B382" i="21"/>
  <c r="A382" i="21"/>
  <c r="B381" i="21"/>
  <c r="A381" i="21"/>
  <c r="B380" i="21"/>
  <c r="A380" i="21"/>
  <c r="B379" i="21"/>
  <c r="A379" i="21"/>
  <c r="A378" i="21"/>
  <c r="A465" i="21"/>
  <c r="B376" i="21"/>
  <c r="A376" i="21"/>
  <c r="B375" i="21"/>
  <c r="A375" i="21"/>
  <c r="B374" i="21"/>
  <c r="A374" i="21"/>
  <c r="B373" i="21"/>
  <c r="A373" i="21"/>
  <c r="B372" i="21"/>
  <c r="A372" i="21"/>
  <c r="B371" i="21"/>
  <c r="A371" i="21"/>
  <c r="B370" i="21"/>
  <c r="A370" i="21"/>
  <c r="B369" i="21"/>
  <c r="A369" i="21"/>
  <c r="B368" i="21"/>
  <c r="A368" i="21"/>
  <c r="B367" i="21"/>
  <c r="A367" i="21"/>
  <c r="B366" i="21"/>
  <c r="A366" i="21"/>
  <c r="B365" i="21"/>
  <c r="A365" i="21"/>
  <c r="B364" i="21"/>
  <c r="A364" i="21"/>
  <c r="B363" i="21"/>
  <c r="A363" i="21"/>
  <c r="B362" i="21"/>
  <c r="A362" i="21"/>
  <c r="A361" i="21"/>
  <c r="A360" i="21"/>
  <c r="B359" i="21"/>
  <c r="A359" i="21"/>
  <c r="B358" i="21"/>
  <c r="A358" i="21"/>
  <c r="B357" i="21"/>
  <c r="A357" i="21"/>
  <c r="B356" i="21"/>
  <c r="A356" i="21"/>
  <c r="B355" i="21"/>
  <c r="A355" i="21"/>
  <c r="B354" i="21"/>
  <c r="A354" i="21"/>
  <c r="B464" i="21"/>
  <c r="A464" i="21"/>
  <c r="K392" i="20"/>
  <c r="J392" i="20"/>
  <c r="I392" i="20"/>
  <c r="H392" i="20"/>
  <c r="G392" i="20"/>
  <c r="F392" i="20"/>
  <c r="E392" i="20"/>
  <c r="D392" i="20"/>
  <c r="C392" i="20"/>
  <c r="A392" i="20"/>
  <c r="K391" i="20"/>
  <c r="J391" i="20"/>
  <c r="I391" i="20"/>
  <c r="H391" i="20"/>
  <c r="G391" i="20"/>
  <c r="F391" i="20"/>
  <c r="E391" i="20"/>
  <c r="D391" i="20"/>
  <c r="C391" i="20"/>
  <c r="A391" i="20"/>
  <c r="K390" i="20"/>
  <c r="J390" i="20"/>
  <c r="I390" i="20"/>
  <c r="H390" i="20"/>
  <c r="G390" i="20"/>
  <c r="F390" i="20"/>
  <c r="E390" i="20"/>
  <c r="D390" i="20"/>
  <c r="C390" i="20"/>
  <c r="A390" i="20"/>
  <c r="K389" i="20"/>
  <c r="J389" i="20"/>
  <c r="I389" i="20"/>
  <c r="H389" i="20"/>
  <c r="G389" i="20"/>
  <c r="F389" i="20"/>
  <c r="E389" i="20"/>
  <c r="D389" i="20"/>
  <c r="C389" i="20"/>
  <c r="A389" i="20"/>
  <c r="K388" i="20"/>
  <c r="J388" i="20"/>
  <c r="I388" i="20"/>
  <c r="H388" i="20"/>
  <c r="G388" i="20"/>
  <c r="F388" i="20"/>
  <c r="E388" i="20"/>
  <c r="D388" i="20"/>
  <c r="C388" i="20"/>
  <c r="A388" i="20"/>
  <c r="K387" i="20"/>
  <c r="J387" i="20"/>
  <c r="I387" i="20"/>
  <c r="H387" i="20"/>
  <c r="G387" i="20"/>
  <c r="F387" i="20"/>
  <c r="E387" i="20"/>
  <c r="D387" i="20"/>
  <c r="C387" i="20"/>
  <c r="A387" i="20"/>
  <c r="K386" i="20"/>
  <c r="J386" i="20"/>
  <c r="I386" i="20"/>
  <c r="H386" i="20"/>
  <c r="G386" i="20"/>
  <c r="F386" i="20"/>
  <c r="E386" i="20"/>
  <c r="D386" i="20"/>
  <c r="C386" i="20"/>
  <c r="B386" i="20"/>
  <c r="A386" i="20"/>
  <c r="K385" i="20"/>
  <c r="J385" i="20"/>
  <c r="I385" i="20"/>
  <c r="H385" i="20"/>
  <c r="G385" i="20"/>
  <c r="F385" i="20"/>
  <c r="E385" i="20"/>
  <c r="D385" i="20"/>
  <c r="C385" i="20"/>
  <c r="A385" i="20"/>
  <c r="K384" i="20"/>
  <c r="J384" i="20"/>
  <c r="I384" i="20"/>
  <c r="H384" i="20"/>
  <c r="G384" i="20"/>
  <c r="F384" i="20"/>
  <c r="E384" i="20"/>
  <c r="D384" i="20"/>
  <c r="C384" i="20"/>
  <c r="A384" i="20"/>
  <c r="K383" i="20"/>
  <c r="J383" i="20"/>
  <c r="I383" i="20"/>
  <c r="H383" i="20"/>
  <c r="G383" i="20"/>
  <c r="F383" i="20"/>
  <c r="E383" i="20"/>
  <c r="D383" i="20"/>
  <c r="C383" i="20"/>
  <c r="B383" i="20"/>
  <c r="A383" i="20"/>
  <c r="K382" i="20"/>
  <c r="J382" i="20"/>
  <c r="I382" i="20"/>
  <c r="H382" i="20"/>
  <c r="G382" i="20"/>
  <c r="F382" i="20"/>
  <c r="E382" i="20"/>
  <c r="D382" i="20"/>
  <c r="C382" i="20"/>
  <c r="B382" i="20"/>
  <c r="A382" i="20"/>
  <c r="K381" i="20"/>
  <c r="J381" i="20"/>
  <c r="I381" i="20"/>
  <c r="H381" i="20"/>
  <c r="G381" i="20"/>
  <c r="F381" i="20"/>
  <c r="E381" i="20"/>
  <c r="D381" i="20"/>
  <c r="C381" i="20"/>
  <c r="B381" i="20"/>
  <c r="A381" i="20"/>
  <c r="K380" i="20"/>
  <c r="J380" i="20"/>
  <c r="I380" i="20"/>
  <c r="H380" i="20"/>
  <c r="G380" i="20"/>
  <c r="F380" i="20"/>
  <c r="E380" i="20"/>
  <c r="D380" i="20"/>
  <c r="C380" i="20"/>
  <c r="B380" i="20"/>
  <c r="A380" i="20"/>
  <c r="K379" i="20"/>
  <c r="J379" i="20"/>
  <c r="I379" i="20"/>
  <c r="H379" i="20"/>
  <c r="G379" i="20"/>
  <c r="F379" i="20"/>
  <c r="E379" i="20"/>
  <c r="D379" i="20"/>
  <c r="C379" i="20"/>
  <c r="B379" i="20"/>
  <c r="A379" i="20"/>
  <c r="K378" i="20"/>
  <c r="J378" i="20"/>
  <c r="I378" i="20"/>
  <c r="H378" i="20"/>
  <c r="G378" i="20"/>
  <c r="F378" i="20"/>
  <c r="E378" i="20"/>
  <c r="D378" i="20"/>
  <c r="C378" i="20"/>
  <c r="A378" i="20"/>
  <c r="K377" i="20"/>
  <c r="J377" i="20"/>
  <c r="I377" i="20"/>
  <c r="H377" i="20"/>
  <c r="G377" i="20"/>
  <c r="F377" i="20"/>
  <c r="E377" i="20"/>
  <c r="D377" i="20"/>
  <c r="C377" i="20"/>
  <c r="A377" i="20"/>
  <c r="K376" i="20"/>
  <c r="J376" i="20"/>
  <c r="I376" i="20"/>
  <c r="H376" i="20"/>
  <c r="G376" i="20"/>
  <c r="F376" i="20"/>
  <c r="E376" i="20"/>
  <c r="D376" i="20"/>
  <c r="C376" i="20"/>
  <c r="B376" i="20"/>
  <c r="A376" i="20"/>
  <c r="K375" i="20"/>
  <c r="J375" i="20"/>
  <c r="I375" i="20"/>
  <c r="H375" i="20"/>
  <c r="G375" i="20"/>
  <c r="F375" i="20"/>
  <c r="E375" i="20"/>
  <c r="D375" i="20"/>
  <c r="C375" i="20"/>
  <c r="B375" i="20"/>
  <c r="A375" i="20"/>
  <c r="K374" i="20"/>
  <c r="J374" i="20"/>
  <c r="I374" i="20"/>
  <c r="H374" i="20"/>
  <c r="G374" i="20"/>
  <c r="F374" i="20"/>
  <c r="E374" i="20"/>
  <c r="D374" i="20"/>
  <c r="C374" i="20"/>
  <c r="B374" i="20"/>
  <c r="A374" i="20"/>
  <c r="K373" i="20"/>
  <c r="J373" i="20"/>
  <c r="I373" i="20"/>
  <c r="H373" i="20"/>
  <c r="G373" i="20"/>
  <c r="F373" i="20"/>
  <c r="E373" i="20"/>
  <c r="D373" i="20"/>
  <c r="C373" i="20"/>
  <c r="B373" i="20"/>
  <c r="A373" i="20"/>
  <c r="K372" i="20"/>
  <c r="J372" i="20"/>
  <c r="I372" i="20"/>
  <c r="H372" i="20"/>
  <c r="G372" i="20"/>
  <c r="F372" i="20"/>
  <c r="E372" i="20"/>
  <c r="D372" i="20"/>
  <c r="C372" i="20"/>
  <c r="B372" i="20"/>
  <c r="A372" i="20"/>
  <c r="K371" i="20"/>
  <c r="J371" i="20"/>
  <c r="I371" i="20"/>
  <c r="H371" i="20"/>
  <c r="G371" i="20"/>
  <c r="F371" i="20"/>
  <c r="E371" i="20"/>
  <c r="D371" i="20"/>
  <c r="C371" i="20"/>
  <c r="B371" i="20"/>
  <c r="A371" i="20"/>
  <c r="K370" i="20"/>
  <c r="J370" i="20"/>
  <c r="I370" i="20"/>
  <c r="H370" i="20"/>
  <c r="G370" i="20"/>
  <c r="F370" i="20"/>
  <c r="E370" i="20"/>
  <c r="D370" i="20"/>
  <c r="C370" i="20"/>
  <c r="B370" i="20"/>
  <c r="A370" i="20"/>
  <c r="K369" i="20"/>
  <c r="J369" i="20"/>
  <c r="I369" i="20"/>
  <c r="H369" i="20"/>
  <c r="G369" i="20"/>
  <c r="F369" i="20"/>
  <c r="E369" i="20"/>
  <c r="D369" i="20"/>
  <c r="C369" i="20"/>
  <c r="B369" i="20"/>
  <c r="A369" i="20"/>
  <c r="K368" i="20"/>
  <c r="J368" i="20"/>
  <c r="I368" i="20"/>
  <c r="H368" i="20"/>
  <c r="G368" i="20"/>
  <c r="F368" i="20"/>
  <c r="E368" i="20"/>
  <c r="D368" i="20"/>
  <c r="C368" i="20"/>
  <c r="B368" i="20"/>
  <c r="A368" i="20"/>
  <c r="K367" i="20"/>
  <c r="J367" i="20"/>
  <c r="I367" i="20"/>
  <c r="H367" i="20"/>
  <c r="G367" i="20"/>
  <c r="F367" i="20"/>
  <c r="E367" i="20"/>
  <c r="D367" i="20"/>
  <c r="C367" i="20"/>
  <c r="B367" i="20"/>
  <c r="A367" i="20"/>
  <c r="K366" i="20"/>
  <c r="J366" i="20"/>
  <c r="I366" i="20"/>
  <c r="H366" i="20"/>
  <c r="G366" i="20"/>
  <c r="F366" i="20"/>
  <c r="E366" i="20"/>
  <c r="D366" i="20"/>
  <c r="C366" i="20"/>
  <c r="B366" i="20"/>
  <c r="A366" i="20"/>
  <c r="K365" i="20"/>
  <c r="J365" i="20"/>
  <c r="I365" i="20"/>
  <c r="H365" i="20"/>
  <c r="G365" i="20"/>
  <c r="F365" i="20"/>
  <c r="E365" i="20"/>
  <c r="D365" i="20"/>
  <c r="C365" i="20"/>
  <c r="B365" i="20"/>
  <c r="A365" i="20"/>
  <c r="K364" i="20"/>
  <c r="J364" i="20"/>
  <c r="I364" i="20"/>
  <c r="H364" i="20"/>
  <c r="G364" i="20"/>
  <c r="F364" i="20"/>
  <c r="E364" i="20"/>
  <c r="D364" i="20"/>
  <c r="C364" i="20"/>
  <c r="B364" i="20"/>
  <c r="A364" i="20"/>
  <c r="K363" i="20"/>
  <c r="J363" i="20"/>
  <c r="I363" i="20"/>
  <c r="H363" i="20"/>
  <c r="G363" i="20"/>
  <c r="F363" i="20"/>
  <c r="E363" i="20"/>
  <c r="D363" i="20"/>
  <c r="C363" i="20"/>
  <c r="B363" i="20"/>
  <c r="A363" i="20"/>
  <c r="K362" i="20"/>
  <c r="J362" i="20"/>
  <c r="I362" i="20"/>
  <c r="H362" i="20"/>
  <c r="G362" i="20"/>
  <c r="F362" i="20"/>
  <c r="E362" i="20"/>
  <c r="D362" i="20"/>
  <c r="C362" i="20"/>
  <c r="B362" i="20"/>
  <c r="A362" i="20"/>
  <c r="K361" i="20"/>
  <c r="J361" i="20"/>
  <c r="I361" i="20"/>
  <c r="H361" i="20"/>
  <c r="G361" i="20"/>
  <c r="F361" i="20"/>
  <c r="E361" i="20"/>
  <c r="D361" i="20"/>
  <c r="C361" i="20"/>
  <c r="A361" i="20"/>
  <c r="K360" i="20"/>
  <c r="J360" i="20"/>
  <c r="I360" i="20"/>
  <c r="H360" i="20"/>
  <c r="G360" i="20"/>
  <c r="F360" i="20"/>
  <c r="E360" i="20"/>
  <c r="D360" i="20"/>
  <c r="C360" i="20"/>
  <c r="A360" i="20"/>
  <c r="K359" i="20"/>
  <c r="J359" i="20"/>
  <c r="I359" i="20"/>
  <c r="H359" i="20"/>
  <c r="G359" i="20"/>
  <c r="F359" i="20"/>
  <c r="E359" i="20"/>
  <c r="D359" i="20"/>
  <c r="C359" i="20"/>
  <c r="B359" i="20"/>
  <c r="A359" i="20"/>
  <c r="K358" i="20"/>
  <c r="J358" i="20"/>
  <c r="I358" i="20"/>
  <c r="H358" i="20"/>
  <c r="G358" i="20"/>
  <c r="F358" i="20"/>
  <c r="E358" i="20"/>
  <c r="D358" i="20"/>
  <c r="C358" i="20"/>
  <c r="B358" i="20"/>
  <c r="A358" i="20"/>
  <c r="K357" i="20"/>
  <c r="J357" i="20"/>
  <c r="I357" i="20"/>
  <c r="H357" i="20"/>
  <c r="G357" i="20"/>
  <c r="F357" i="20"/>
  <c r="E357" i="20"/>
  <c r="D357" i="20"/>
  <c r="C357" i="20"/>
  <c r="B357" i="20"/>
  <c r="A357" i="20"/>
  <c r="K356" i="20"/>
  <c r="J356" i="20"/>
  <c r="I356" i="20"/>
  <c r="H356" i="20"/>
  <c r="G356" i="20"/>
  <c r="F356" i="20"/>
  <c r="E356" i="20"/>
  <c r="D356" i="20"/>
  <c r="C356" i="20"/>
  <c r="B356" i="20"/>
  <c r="A356" i="20"/>
  <c r="K355" i="20"/>
  <c r="J355" i="20"/>
  <c r="I355" i="20"/>
  <c r="H355" i="20"/>
  <c r="G355" i="20"/>
  <c r="F355" i="20"/>
  <c r="E355" i="20"/>
  <c r="D355" i="20"/>
  <c r="C355" i="20"/>
  <c r="B355" i="20"/>
  <c r="A355" i="20"/>
  <c r="K354" i="20"/>
  <c r="J354" i="20"/>
  <c r="I354" i="20"/>
  <c r="H354" i="20"/>
  <c r="G354" i="20"/>
  <c r="F354" i="20"/>
  <c r="E354" i="20"/>
  <c r="D354" i="20"/>
  <c r="C354" i="20"/>
  <c r="B354" i="20"/>
  <c r="A354" i="20"/>
  <c r="K353" i="20"/>
  <c r="J353" i="20"/>
  <c r="I353" i="20"/>
  <c r="H353" i="20"/>
  <c r="G353" i="20"/>
  <c r="F353" i="20"/>
  <c r="E353" i="20"/>
  <c r="D353" i="20"/>
  <c r="C353" i="20"/>
  <c r="B353" i="20"/>
  <c r="A353" i="20"/>
  <c r="B386" i="19"/>
  <c r="B383" i="19"/>
  <c r="B382" i="19"/>
  <c r="B381" i="19"/>
  <c r="B380" i="19"/>
  <c r="B379" i="19"/>
  <c r="B376" i="19"/>
  <c r="B375" i="19"/>
  <c r="B374" i="19"/>
  <c r="B373" i="19"/>
  <c r="B372" i="19"/>
  <c r="B371" i="19"/>
  <c r="B370" i="19"/>
  <c r="B369" i="19"/>
  <c r="B368" i="19"/>
  <c r="B367" i="19"/>
  <c r="B366" i="19"/>
  <c r="B365" i="19"/>
  <c r="B364" i="19"/>
  <c r="B363" i="19"/>
  <c r="B362" i="19"/>
  <c r="B359" i="19"/>
  <c r="B358" i="19"/>
  <c r="B357" i="19"/>
  <c r="B356" i="19"/>
  <c r="B355" i="19"/>
  <c r="B354" i="19"/>
  <c r="B353" i="19"/>
  <c r="M392" i="18"/>
  <c r="L392" i="18"/>
  <c r="K392" i="18"/>
  <c r="J392" i="18"/>
  <c r="I392" i="18"/>
  <c r="H392" i="18"/>
  <c r="F392" i="18"/>
  <c r="E392" i="18"/>
  <c r="D392" i="18"/>
  <c r="C392" i="18"/>
  <c r="M391" i="18"/>
  <c r="L391" i="18"/>
  <c r="K391" i="18"/>
  <c r="J391" i="18"/>
  <c r="I391" i="18"/>
  <c r="H391" i="18"/>
  <c r="F391" i="18"/>
  <c r="E391" i="18"/>
  <c r="D391" i="18"/>
  <c r="C391" i="18"/>
  <c r="M390" i="18"/>
  <c r="L390" i="18"/>
  <c r="K390" i="18"/>
  <c r="J390" i="18"/>
  <c r="I390" i="18"/>
  <c r="H390" i="18"/>
  <c r="F390" i="18"/>
  <c r="E390" i="18"/>
  <c r="D390" i="18"/>
  <c r="C390" i="18"/>
  <c r="M389" i="18"/>
  <c r="L389" i="18"/>
  <c r="K389" i="18"/>
  <c r="J389" i="18"/>
  <c r="I389" i="18"/>
  <c r="H389" i="18"/>
  <c r="F389" i="18"/>
  <c r="E389" i="18"/>
  <c r="D389" i="18"/>
  <c r="C389" i="18"/>
  <c r="M388" i="18"/>
  <c r="L388" i="18"/>
  <c r="K388" i="18"/>
  <c r="J388" i="18"/>
  <c r="I388" i="18"/>
  <c r="H388" i="18"/>
  <c r="F388" i="18"/>
  <c r="E388" i="18"/>
  <c r="D388" i="18"/>
  <c r="C388" i="18"/>
  <c r="M387" i="18"/>
  <c r="L387" i="18"/>
  <c r="K387" i="18"/>
  <c r="J387" i="18"/>
  <c r="I387" i="18"/>
  <c r="H387" i="18"/>
  <c r="F387" i="18"/>
  <c r="E387" i="18"/>
  <c r="D387" i="18"/>
  <c r="C387" i="18"/>
  <c r="M386" i="18"/>
  <c r="L386" i="18"/>
  <c r="K386" i="18"/>
  <c r="J386" i="18"/>
  <c r="I386" i="18"/>
  <c r="H386" i="18"/>
  <c r="F386" i="18"/>
  <c r="E386" i="18"/>
  <c r="D386" i="18"/>
  <c r="C386" i="18"/>
  <c r="M385" i="18"/>
  <c r="L385" i="18"/>
  <c r="K385" i="18"/>
  <c r="J385" i="18"/>
  <c r="I385" i="18"/>
  <c r="H385" i="18"/>
  <c r="F385" i="18"/>
  <c r="E385" i="18"/>
  <c r="D385" i="18"/>
  <c r="C385" i="18"/>
  <c r="M384" i="18"/>
  <c r="L384" i="18"/>
  <c r="K384" i="18"/>
  <c r="J384" i="18"/>
  <c r="I384" i="18"/>
  <c r="H384" i="18"/>
  <c r="F384" i="18"/>
  <c r="E384" i="18"/>
  <c r="D384" i="18"/>
  <c r="C384" i="18"/>
  <c r="M383" i="18"/>
  <c r="L383" i="18"/>
  <c r="K383" i="18"/>
  <c r="J383" i="18"/>
  <c r="I383" i="18"/>
  <c r="H383" i="18"/>
  <c r="F383" i="18"/>
  <c r="E383" i="18"/>
  <c r="D383" i="18"/>
  <c r="C383" i="18"/>
  <c r="M382" i="18"/>
  <c r="L382" i="18"/>
  <c r="K382" i="18"/>
  <c r="J382" i="18"/>
  <c r="I382" i="18"/>
  <c r="H382" i="18"/>
  <c r="F382" i="18"/>
  <c r="E382" i="18"/>
  <c r="D382" i="18"/>
  <c r="C382" i="18"/>
  <c r="M381" i="18"/>
  <c r="L381" i="18"/>
  <c r="K381" i="18"/>
  <c r="J381" i="18"/>
  <c r="I381" i="18"/>
  <c r="H381" i="18"/>
  <c r="F381" i="18"/>
  <c r="E381" i="18"/>
  <c r="D381" i="18"/>
  <c r="C381" i="18"/>
  <c r="M380" i="18"/>
  <c r="L380" i="18"/>
  <c r="K380" i="18"/>
  <c r="J380" i="18"/>
  <c r="I380" i="18"/>
  <c r="H380" i="18"/>
  <c r="F380" i="18"/>
  <c r="E380" i="18"/>
  <c r="D380" i="18"/>
  <c r="C380" i="18"/>
  <c r="M379" i="18"/>
  <c r="L379" i="18"/>
  <c r="K379" i="18"/>
  <c r="J379" i="18"/>
  <c r="I379" i="18"/>
  <c r="H379" i="18"/>
  <c r="F379" i="18"/>
  <c r="E379" i="18"/>
  <c r="D379" i="18"/>
  <c r="C379" i="18"/>
  <c r="M378" i="18"/>
  <c r="L378" i="18"/>
  <c r="K378" i="18"/>
  <c r="J378" i="18"/>
  <c r="I378" i="18"/>
  <c r="H378" i="18"/>
  <c r="F378" i="18"/>
  <c r="E378" i="18"/>
  <c r="D378" i="18"/>
  <c r="C378" i="18"/>
  <c r="M377" i="18"/>
  <c r="L377" i="18"/>
  <c r="K377" i="18"/>
  <c r="J377" i="18"/>
  <c r="I377" i="18"/>
  <c r="H377" i="18"/>
  <c r="F377" i="18"/>
  <c r="E377" i="18"/>
  <c r="D377" i="18"/>
  <c r="C377" i="18"/>
  <c r="M376" i="18"/>
  <c r="L376" i="18"/>
  <c r="K376" i="18"/>
  <c r="J376" i="18"/>
  <c r="I376" i="18"/>
  <c r="H376" i="18"/>
  <c r="F376" i="18"/>
  <c r="E376" i="18"/>
  <c r="D376" i="18"/>
  <c r="C376" i="18"/>
  <c r="M375" i="18"/>
  <c r="L375" i="18"/>
  <c r="K375" i="18"/>
  <c r="J375" i="18"/>
  <c r="I375" i="18"/>
  <c r="H375" i="18"/>
  <c r="F375" i="18"/>
  <c r="E375" i="18"/>
  <c r="D375" i="18"/>
  <c r="C375" i="18"/>
  <c r="M374" i="18"/>
  <c r="L374" i="18"/>
  <c r="K374" i="18"/>
  <c r="J374" i="18"/>
  <c r="I374" i="18"/>
  <c r="H374" i="18"/>
  <c r="F374" i="18"/>
  <c r="E374" i="18"/>
  <c r="D374" i="18"/>
  <c r="C374" i="18"/>
  <c r="M373" i="18"/>
  <c r="L373" i="18"/>
  <c r="K373" i="18"/>
  <c r="J373" i="18"/>
  <c r="I373" i="18"/>
  <c r="H373" i="18"/>
  <c r="F373" i="18"/>
  <c r="E373" i="18"/>
  <c r="D373" i="18"/>
  <c r="C373" i="18"/>
  <c r="M372" i="18"/>
  <c r="L372" i="18"/>
  <c r="K372" i="18"/>
  <c r="J372" i="18"/>
  <c r="I372" i="18"/>
  <c r="H372" i="18"/>
  <c r="F372" i="18"/>
  <c r="E372" i="18"/>
  <c r="D372" i="18"/>
  <c r="C372" i="18"/>
  <c r="M371" i="18"/>
  <c r="L371" i="18"/>
  <c r="K371" i="18"/>
  <c r="J371" i="18"/>
  <c r="I371" i="18"/>
  <c r="H371" i="18"/>
  <c r="F371" i="18"/>
  <c r="E371" i="18"/>
  <c r="D371" i="18"/>
  <c r="C371" i="18"/>
  <c r="M370" i="18"/>
  <c r="L370" i="18"/>
  <c r="K370" i="18"/>
  <c r="J370" i="18"/>
  <c r="I370" i="18"/>
  <c r="H370" i="18"/>
  <c r="F370" i="18"/>
  <c r="E370" i="18"/>
  <c r="D370" i="18"/>
  <c r="C370" i="18"/>
  <c r="M369" i="18"/>
  <c r="L369" i="18"/>
  <c r="K369" i="18"/>
  <c r="J369" i="18"/>
  <c r="I369" i="18"/>
  <c r="H369" i="18"/>
  <c r="F369" i="18"/>
  <c r="E369" i="18"/>
  <c r="D369" i="18"/>
  <c r="C369" i="18"/>
  <c r="M368" i="18"/>
  <c r="L368" i="18"/>
  <c r="K368" i="18"/>
  <c r="J368" i="18"/>
  <c r="I368" i="18"/>
  <c r="H368" i="18"/>
  <c r="F368" i="18"/>
  <c r="E368" i="18"/>
  <c r="D368" i="18"/>
  <c r="C368" i="18"/>
  <c r="M367" i="18"/>
  <c r="L367" i="18"/>
  <c r="K367" i="18"/>
  <c r="J367" i="18"/>
  <c r="I367" i="18"/>
  <c r="H367" i="18"/>
  <c r="F367" i="18"/>
  <c r="E367" i="18"/>
  <c r="D367" i="18"/>
  <c r="C367" i="18"/>
  <c r="M366" i="18"/>
  <c r="L366" i="18"/>
  <c r="K366" i="18"/>
  <c r="J366" i="18"/>
  <c r="I366" i="18"/>
  <c r="H366" i="18"/>
  <c r="F366" i="18"/>
  <c r="E366" i="18"/>
  <c r="D366" i="18"/>
  <c r="C366" i="18"/>
  <c r="M365" i="18"/>
  <c r="L365" i="18"/>
  <c r="K365" i="18"/>
  <c r="J365" i="18"/>
  <c r="I365" i="18"/>
  <c r="H365" i="18"/>
  <c r="F365" i="18"/>
  <c r="E365" i="18"/>
  <c r="D365" i="18"/>
  <c r="C365" i="18"/>
  <c r="M364" i="18"/>
  <c r="L364" i="18"/>
  <c r="K364" i="18"/>
  <c r="J364" i="18"/>
  <c r="I364" i="18"/>
  <c r="H364" i="18"/>
  <c r="F364" i="18"/>
  <c r="E364" i="18"/>
  <c r="D364" i="18"/>
  <c r="C364" i="18"/>
  <c r="M363" i="18"/>
  <c r="L363" i="18"/>
  <c r="K363" i="18"/>
  <c r="J363" i="18"/>
  <c r="I363" i="18"/>
  <c r="H363" i="18"/>
  <c r="F363" i="18"/>
  <c r="E363" i="18"/>
  <c r="D363" i="18"/>
  <c r="C363" i="18"/>
  <c r="M362" i="18"/>
  <c r="L362" i="18"/>
  <c r="K362" i="18"/>
  <c r="J362" i="18"/>
  <c r="I362" i="18"/>
  <c r="H362" i="18"/>
  <c r="F362" i="18"/>
  <c r="E362" i="18"/>
  <c r="D362" i="18"/>
  <c r="C362" i="18"/>
  <c r="M361" i="18"/>
  <c r="L361" i="18"/>
  <c r="K361" i="18"/>
  <c r="J361" i="18"/>
  <c r="I361" i="18"/>
  <c r="H361" i="18"/>
  <c r="F361" i="18"/>
  <c r="E361" i="18"/>
  <c r="D361" i="18"/>
  <c r="C361" i="18"/>
  <c r="M360" i="18"/>
  <c r="L360" i="18"/>
  <c r="K360" i="18"/>
  <c r="J360" i="18"/>
  <c r="I360" i="18"/>
  <c r="H360" i="18"/>
  <c r="F360" i="18"/>
  <c r="E360" i="18"/>
  <c r="D360" i="18"/>
  <c r="C360" i="18"/>
  <c r="M359" i="18"/>
  <c r="L359" i="18"/>
  <c r="K359" i="18"/>
  <c r="J359" i="18"/>
  <c r="I359" i="18"/>
  <c r="H359" i="18"/>
  <c r="F359" i="18"/>
  <c r="E359" i="18"/>
  <c r="D359" i="18"/>
  <c r="C359" i="18"/>
  <c r="M358" i="18"/>
  <c r="L358" i="18"/>
  <c r="K358" i="18"/>
  <c r="J358" i="18"/>
  <c r="I358" i="18"/>
  <c r="H358" i="18"/>
  <c r="F358" i="18"/>
  <c r="E358" i="18"/>
  <c r="D358" i="18"/>
  <c r="C358" i="18"/>
  <c r="M357" i="18"/>
  <c r="L357" i="18"/>
  <c r="K357" i="18"/>
  <c r="J357" i="18"/>
  <c r="I357" i="18"/>
  <c r="H357" i="18"/>
  <c r="F357" i="18"/>
  <c r="E357" i="18"/>
  <c r="D357" i="18"/>
  <c r="C357" i="18"/>
  <c r="M356" i="18"/>
  <c r="L356" i="18"/>
  <c r="K356" i="18"/>
  <c r="J356" i="18"/>
  <c r="I356" i="18"/>
  <c r="H356" i="18"/>
  <c r="F356" i="18"/>
  <c r="E356" i="18"/>
  <c r="D356" i="18"/>
  <c r="C356" i="18"/>
  <c r="B356" i="18"/>
  <c r="M355" i="18"/>
  <c r="L355" i="18"/>
  <c r="K355" i="18"/>
  <c r="J355" i="18"/>
  <c r="I355" i="18"/>
  <c r="H355" i="18"/>
  <c r="F355" i="18"/>
  <c r="E355" i="18"/>
  <c r="D355" i="18"/>
  <c r="C355" i="18"/>
  <c r="B355" i="18"/>
  <c r="M354" i="18"/>
  <c r="L354" i="18"/>
  <c r="K354" i="18"/>
  <c r="J354" i="18"/>
  <c r="I354" i="18"/>
  <c r="H354" i="18"/>
  <c r="F354" i="18"/>
  <c r="E354" i="18"/>
  <c r="D354" i="18"/>
  <c r="C354" i="18"/>
  <c r="B354" i="18"/>
  <c r="M353" i="18"/>
  <c r="L353" i="18"/>
  <c r="K353" i="18"/>
  <c r="J353" i="18"/>
  <c r="I353" i="18"/>
  <c r="H353" i="18"/>
  <c r="F353" i="18"/>
  <c r="E353" i="18"/>
  <c r="D353" i="18"/>
  <c r="C353" i="18"/>
  <c r="B353" i="18"/>
  <c r="A5" i="4"/>
  <c r="B5" i="4"/>
  <c r="A6" i="4"/>
  <c r="B6" i="4"/>
  <c r="A7" i="4"/>
  <c r="B7" i="4"/>
  <c r="A8" i="4"/>
  <c r="B8" i="4"/>
  <c r="A9" i="4"/>
  <c r="B9" i="4"/>
  <c r="A10" i="4"/>
  <c r="B10" i="4"/>
  <c r="A11" i="4"/>
  <c r="B11" i="4"/>
  <c r="A12" i="4"/>
  <c r="B12" i="4"/>
  <c r="A13" i="4"/>
  <c r="B13" i="4"/>
  <c r="A14" i="4"/>
  <c r="B14" i="4"/>
  <c r="A15" i="4"/>
  <c r="B15" i="4"/>
  <c r="A16" i="4"/>
  <c r="B16" i="4"/>
  <c r="A17" i="4"/>
  <c r="A18" i="4"/>
  <c r="B18" i="4"/>
  <c r="A19" i="4"/>
  <c r="B19" i="4"/>
  <c r="A20" i="4"/>
  <c r="B20"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39" i="4"/>
  <c r="B39" i="4"/>
  <c r="A40" i="4"/>
  <c r="B40" i="4"/>
  <c r="A41" i="4"/>
  <c r="B41" i="4"/>
  <c r="A42" i="4"/>
  <c r="B42" i="4"/>
  <c r="A43" i="4"/>
  <c r="B43" i="4"/>
  <c r="A44" i="4"/>
  <c r="B44" i="4"/>
  <c r="A45" i="4"/>
  <c r="A46" i="4"/>
  <c r="B46" i="4"/>
  <c r="A47" i="4"/>
  <c r="B47" i="4"/>
  <c r="A48" i="4"/>
  <c r="B48" i="4"/>
  <c r="A49" i="4"/>
  <c r="B49" i="4"/>
  <c r="A50" i="4"/>
  <c r="B50" i="4"/>
  <c r="A51" i="4"/>
  <c r="B51" i="4"/>
  <c r="A52" i="4"/>
  <c r="B52" i="4"/>
  <c r="A53" i="4"/>
  <c r="B53" i="4"/>
  <c r="A54" i="4"/>
  <c r="B54" i="4"/>
  <c r="A55" i="4"/>
  <c r="A56" i="4"/>
  <c r="A57" i="4"/>
  <c r="B57" i="4"/>
  <c r="A58" i="4"/>
  <c r="B58" i="4"/>
  <c r="A59" i="4"/>
  <c r="B59" i="4"/>
  <c r="A60" i="4"/>
  <c r="B60" i="4"/>
  <c r="A61" i="4"/>
  <c r="B61" i="4"/>
  <c r="A62" i="4"/>
  <c r="B62" i="4"/>
  <c r="A63" i="4"/>
  <c r="B63" i="4"/>
  <c r="A64" i="4"/>
  <c r="B64" i="4"/>
  <c r="A65" i="4"/>
  <c r="A66" i="4"/>
  <c r="B66" i="4"/>
  <c r="A67" i="4"/>
  <c r="B67" i="4"/>
  <c r="A68" i="4"/>
  <c r="B68" i="4"/>
  <c r="A69" i="4"/>
  <c r="B69" i="4"/>
  <c r="A70" i="4"/>
  <c r="B70" i="4"/>
  <c r="A71" i="4"/>
  <c r="B71" i="4"/>
  <c r="A72" i="4"/>
  <c r="B72" i="4"/>
  <c r="A73" i="4"/>
  <c r="B73" i="4"/>
  <c r="A74" i="4"/>
  <c r="B74" i="4"/>
  <c r="A75" i="4"/>
  <c r="B75" i="4"/>
  <c r="A76" i="4"/>
  <c r="B76" i="4"/>
  <c r="A77" i="4"/>
  <c r="B77" i="4"/>
  <c r="A78" i="4"/>
  <c r="B78" i="4"/>
  <c r="A79" i="4"/>
  <c r="B79" i="4"/>
  <c r="A80" i="4"/>
  <c r="B80" i="4"/>
  <c r="A81" i="4"/>
  <c r="B81" i="4"/>
  <c r="A82" i="4"/>
  <c r="B82" i="4"/>
  <c r="A83" i="4"/>
  <c r="B83" i="4"/>
  <c r="A84" i="4"/>
  <c r="B84" i="4"/>
  <c r="A85" i="4"/>
  <c r="B85" i="4"/>
  <c r="A86" i="4"/>
  <c r="B86" i="4"/>
  <c r="A87" i="4"/>
  <c r="B87" i="4"/>
  <c r="A88" i="4"/>
  <c r="B88" i="4"/>
  <c r="A89" i="4"/>
  <c r="B89" i="4"/>
  <c r="A90" i="4"/>
  <c r="B90" i="4"/>
  <c r="A91" i="4"/>
  <c r="A92" i="4"/>
  <c r="B92" i="4"/>
  <c r="A93" i="4"/>
  <c r="A94" i="4"/>
  <c r="B94" i="4"/>
  <c r="A95" i="4"/>
  <c r="B95" i="4"/>
  <c r="A96" i="4"/>
  <c r="B96" i="4"/>
  <c r="A97" i="4"/>
  <c r="B97" i="4"/>
  <c r="A98" i="4"/>
  <c r="B98" i="4"/>
  <c r="A99" i="4"/>
  <c r="B99" i="4"/>
  <c r="A100" i="4"/>
  <c r="B100" i="4"/>
  <c r="A101" i="4"/>
  <c r="B101" i="4"/>
  <c r="A102" i="4"/>
  <c r="B102" i="4"/>
  <c r="A103" i="4"/>
  <c r="B103" i="4"/>
  <c r="A104" i="4"/>
  <c r="B104" i="4"/>
  <c r="A105" i="4"/>
  <c r="B105" i="4"/>
  <c r="A106" i="4"/>
  <c r="B106" i="4"/>
  <c r="A107" i="4"/>
  <c r="B107" i="4"/>
  <c r="A108" i="4"/>
  <c r="B108" i="4"/>
  <c r="A109" i="4"/>
  <c r="B109" i="4"/>
  <c r="A110" i="4"/>
  <c r="B110" i="4"/>
  <c r="A111" i="4"/>
  <c r="B111" i="4"/>
  <c r="A112" i="4"/>
  <c r="B112" i="4"/>
  <c r="A113" i="4"/>
  <c r="B113" i="4"/>
  <c r="A114" i="4"/>
  <c r="B114" i="4"/>
  <c r="A115" i="4"/>
  <c r="B115" i="4"/>
  <c r="A116" i="4"/>
  <c r="B116" i="4"/>
  <c r="A117" i="4"/>
  <c r="B117" i="4"/>
  <c r="A118" i="4"/>
  <c r="B118" i="4"/>
  <c r="A119" i="4"/>
  <c r="B119" i="4"/>
  <c r="A120" i="4"/>
  <c r="B120" i="4"/>
  <c r="A121" i="4"/>
  <c r="B121" i="4"/>
  <c r="A122" i="4"/>
  <c r="B122" i="4"/>
  <c r="A123" i="4"/>
  <c r="B123" i="4"/>
  <c r="A124" i="4"/>
  <c r="B124" i="4"/>
  <c r="A125" i="4"/>
  <c r="B125" i="4"/>
  <c r="A126" i="4"/>
  <c r="B126" i="4"/>
  <c r="A127" i="4"/>
  <c r="B127" i="4"/>
  <c r="A128" i="4"/>
  <c r="B128" i="4"/>
  <c r="A129" i="4"/>
  <c r="B129" i="4"/>
  <c r="A130" i="4"/>
  <c r="B130" i="4"/>
  <c r="A131" i="4"/>
  <c r="B131" i="4"/>
  <c r="A132" i="4"/>
  <c r="B132" i="4"/>
  <c r="A133" i="4"/>
  <c r="B133" i="4"/>
  <c r="A134" i="4"/>
  <c r="B134" i="4"/>
  <c r="A135" i="4"/>
  <c r="B135" i="4"/>
  <c r="A136" i="4"/>
  <c r="B136" i="4"/>
  <c r="A137" i="4"/>
  <c r="B137" i="4"/>
  <c r="A138" i="4"/>
  <c r="B138" i="4"/>
  <c r="A139" i="4"/>
  <c r="B139" i="4"/>
  <c r="A140" i="4"/>
  <c r="B140" i="4"/>
  <c r="A141" i="4"/>
  <c r="B141" i="4"/>
  <c r="A142" i="4"/>
  <c r="B142" i="4"/>
  <c r="A143" i="4"/>
  <c r="B143" i="4"/>
  <c r="A144" i="4"/>
  <c r="A145" i="4"/>
  <c r="B145" i="4"/>
  <c r="A146" i="4"/>
  <c r="B146" i="4"/>
  <c r="A147" i="4"/>
  <c r="B147" i="4"/>
  <c r="A148" i="4"/>
  <c r="B148" i="4"/>
  <c r="A149" i="4"/>
  <c r="B149" i="4"/>
  <c r="A150" i="4"/>
  <c r="B150" i="4"/>
  <c r="A151" i="4"/>
  <c r="B151" i="4"/>
  <c r="A152" i="4"/>
  <c r="B152" i="4"/>
  <c r="A153" i="4"/>
  <c r="B153" i="4"/>
  <c r="A154" i="4"/>
  <c r="B154" i="4"/>
  <c r="A155" i="4"/>
  <c r="B155" i="4"/>
  <c r="A156" i="4"/>
  <c r="B156" i="4"/>
  <c r="A157" i="4"/>
  <c r="B157" i="4"/>
  <c r="A158" i="4"/>
  <c r="B158" i="4"/>
  <c r="A159" i="4"/>
  <c r="B159" i="4"/>
  <c r="A160" i="4"/>
  <c r="A161" i="4"/>
  <c r="B161" i="4"/>
  <c r="A162" i="4"/>
  <c r="B162" i="4"/>
  <c r="A163" i="4"/>
  <c r="B163" i="4"/>
  <c r="A164" i="4"/>
  <c r="B164" i="4"/>
  <c r="A165" i="4"/>
  <c r="B165" i="4"/>
  <c r="A166" i="4"/>
  <c r="B166" i="4"/>
  <c r="A167" i="4"/>
  <c r="A168" i="4"/>
  <c r="B168" i="4"/>
  <c r="A169" i="4"/>
  <c r="B169" i="4"/>
  <c r="A170" i="4"/>
  <c r="B170" i="4"/>
  <c r="A171" i="4"/>
  <c r="A172" i="4"/>
  <c r="B172" i="4"/>
  <c r="A173" i="4"/>
  <c r="B173" i="4"/>
  <c r="A174" i="4"/>
  <c r="B174" i="4"/>
  <c r="A175" i="4"/>
  <c r="B175" i="4"/>
  <c r="A176" i="4"/>
  <c r="B176" i="4"/>
  <c r="A177" i="4"/>
  <c r="A178" i="4"/>
  <c r="B178" i="4"/>
  <c r="A179" i="4"/>
  <c r="B179" i="4"/>
  <c r="A180" i="4"/>
  <c r="B180" i="4"/>
  <c r="A181" i="4"/>
  <c r="A182" i="4"/>
  <c r="A183" i="4"/>
  <c r="B183" i="4"/>
  <c r="A184" i="4"/>
  <c r="B184" i="4"/>
  <c r="A185" i="4"/>
  <c r="B185" i="4"/>
  <c r="A186" i="4"/>
  <c r="B186" i="4"/>
  <c r="A187" i="4"/>
  <c r="B187" i="4"/>
  <c r="A188" i="4"/>
  <c r="B188" i="4"/>
  <c r="A189" i="4"/>
  <c r="B189" i="4"/>
  <c r="A190" i="4"/>
  <c r="B190" i="4"/>
  <c r="A191" i="4"/>
  <c r="B191" i="4"/>
  <c r="A192" i="4"/>
  <c r="B192" i="4"/>
  <c r="A193" i="4"/>
  <c r="B193" i="4"/>
  <c r="A194" i="4"/>
  <c r="B194" i="4"/>
  <c r="A195" i="4"/>
  <c r="B195" i="4"/>
  <c r="A196" i="4"/>
  <c r="B196" i="4"/>
  <c r="A197" i="4"/>
  <c r="B197" i="4"/>
  <c r="A198" i="4"/>
  <c r="B198" i="4"/>
  <c r="A199" i="4"/>
  <c r="B199" i="4"/>
  <c r="A200" i="4"/>
  <c r="B200" i="4"/>
  <c r="A201" i="4"/>
  <c r="B201" i="4"/>
  <c r="A202" i="4"/>
  <c r="B202" i="4"/>
  <c r="A203" i="4"/>
  <c r="B203" i="4"/>
  <c r="A204" i="4"/>
  <c r="B204" i="4"/>
  <c r="A205" i="4"/>
  <c r="B205" i="4"/>
  <c r="A206" i="4"/>
  <c r="B206" i="4"/>
  <c r="A207" i="4"/>
  <c r="B207" i="4"/>
  <c r="A208" i="4"/>
  <c r="B208" i="4"/>
  <c r="A209" i="4"/>
  <c r="B209" i="4"/>
  <c r="A210" i="4"/>
  <c r="B210" i="4"/>
  <c r="A211" i="4"/>
  <c r="B211" i="4"/>
  <c r="A212" i="4"/>
  <c r="B212" i="4"/>
  <c r="A213" i="4"/>
  <c r="B213" i="4"/>
  <c r="A214" i="4"/>
  <c r="B214" i="4"/>
  <c r="A215" i="4"/>
  <c r="B215" i="4"/>
  <c r="A216" i="4"/>
  <c r="B216" i="4"/>
  <c r="A217" i="4"/>
  <c r="B217" i="4"/>
  <c r="A218" i="4"/>
  <c r="B218" i="4"/>
  <c r="A219" i="4"/>
  <c r="B219" i="4"/>
  <c r="A220" i="4"/>
  <c r="A221" i="4"/>
  <c r="A222" i="4"/>
  <c r="A223" i="4"/>
  <c r="A224" i="4"/>
  <c r="A225" i="4"/>
  <c r="B225" i="4"/>
  <c r="A226" i="4"/>
  <c r="B226" i="4"/>
  <c r="A227" i="4"/>
  <c r="B227" i="4"/>
  <c r="A228" i="4"/>
  <c r="B228" i="4"/>
  <c r="A229" i="4"/>
  <c r="B229" i="4"/>
  <c r="A230" i="4"/>
  <c r="B230" i="4"/>
  <c r="A231" i="4"/>
  <c r="B231" i="4"/>
  <c r="A232" i="4"/>
  <c r="B232" i="4"/>
  <c r="A233" i="4"/>
  <c r="B233" i="4"/>
  <c r="A234" i="4"/>
  <c r="A235" i="4"/>
  <c r="A236" i="4"/>
  <c r="B236" i="4"/>
  <c r="A237" i="4"/>
  <c r="B237" i="4"/>
  <c r="A238" i="4"/>
  <c r="B238" i="4"/>
  <c r="A239" i="4"/>
  <c r="B239" i="4"/>
  <c r="A240" i="4"/>
  <c r="B240" i="4"/>
  <c r="A241" i="4"/>
  <c r="B241" i="4"/>
  <c r="A242" i="4"/>
  <c r="B242" i="4"/>
  <c r="A243" i="4"/>
  <c r="B243" i="4"/>
  <c r="A244" i="4"/>
  <c r="A245" i="4"/>
  <c r="B245" i="4"/>
  <c r="A246" i="4"/>
  <c r="B246" i="4"/>
  <c r="A247" i="4"/>
  <c r="B247" i="4"/>
  <c r="A248" i="4"/>
  <c r="A249" i="4"/>
  <c r="B249" i="4"/>
  <c r="A250" i="4"/>
  <c r="B250" i="4"/>
  <c r="A251" i="4"/>
  <c r="B251" i="4"/>
  <c r="A252" i="4"/>
  <c r="A253" i="4"/>
  <c r="B253" i="4"/>
  <c r="A254" i="4"/>
  <c r="A255" i="4"/>
  <c r="A256" i="4"/>
  <c r="A257" i="4"/>
  <c r="A258" i="4"/>
  <c r="A259" i="4"/>
  <c r="A260" i="4"/>
  <c r="B260" i="4"/>
  <c r="A261" i="4"/>
  <c r="B261" i="4"/>
  <c r="A262" i="4"/>
  <c r="B262" i="4"/>
  <c r="A263" i="4"/>
  <c r="B263" i="4"/>
  <c r="A264" i="4"/>
  <c r="B264" i="4"/>
  <c r="A265" i="4"/>
  <c r="B265" i="4"/>
  <c r="A266" i="4"/>
  <c r="B266" i="4"/>
  <c r="A267" i="4"/>
  <c r="B267" i="4"/>
  <c r="A268" i="4"/>
  <c r="B268" i="4"/>
  <c r="A269" i="4"/>
  <c r="B269" i="4"/>
  <c r="A270" i="4"/>
  <c r="B270" i="4"/>
  <c r="A271" i="4"/>
  <c r="B271" i="4"/>
  <c r="A272" i="4"/>
  <c r="B272" i="4"/>
  <c r="A273" i="4"/>
  <c r="B273" i="4"/>
  <c r="A274" i="4"/>
  <c r="B274" i="4"/>
  <c r="A275" i="4"/>
  <c r="B275" i="4"/>
  <c r="A276" i="4"/>
  <c r="B276" i="4"/>
  <c r="A277" i="4"/>
  <c r="B277" i="4"/>
  <c r="A278" i="4"/>
  <c r="B278" i="4"/>
  <c r="A279" i="4"/>
  <c r="B279" i="4"/>
  <c r="A280" i="4"/>
  <c r="B280" i="4"/>
  <c r="A281" i="4"/>
  <c r="A282" i="4"/>
  <c r="A283" i="4"/>
  <c r="B283" i="4"/>
  <c r="A284" i="4"/>
  <c r="A285" i="4"/>
  <c r="A286" i="4"/>
  <c r="B286" i="4"/>
  <c r="A287" i="4"/>
  <c r="A288" i="4"/>
  <c r="A289" i="4"/>
  <c r="B289" i="4"/>
  <c r="A290" i="4"/>
  <c r="B290" i="4"/>
  <c r="A291" i="4"/>
  <c r="A292" i="4"/>
  <c r="A293" i="4"/>
  <c r="A294" i="4"/>
  <c r="A295" i="4"/>
  <c r="A296" i="4"/>
  <c r="B296" i="4"/>
  <c r="A297" i="4"/>
  <c r="B297" i="4"/>
  <c r="A298" i="4"/>
  <c r="B298" i="4"/>
  <c r="A299" i="4"/>
  <c r="B299" i="4"/>
  <c r="A300" i="4"/>
  <c r="B300" i="4"/>
  <c r="A301" i="4"/>
  <c r="B301" i="4"/>
  <c r="A302" i="4"/>
  <c r="B302" i="4"/>
  <c r="A303" i="4"/>
  <c r="A304" i="4"/>
  <c r="A305" i="4"/>
  <c r="A306" i="4"/>
  <c r="A307" i="4"/>
  <c r="A308" i="4"/>
  <c r="A309" i="4"/>
  <c r="A310" i="4"/>
  <c r="A311" i="4"/>
  <c r="A312" i="4"/>
  <c r="A313" i="4"/>
  <c r="B313" i="4"/>
  <c r="A314" i="4"/>
  <c r="A315" i="4"/>
  <c r="B315" i="4"/>
  <c r="A316" i="4"/>
  <c r="B316" i="4"/>
  <c r="A317" i="4"/>
  <c r="B317" i="4"/>
  <c r="A318" i="4"/>
  <c r="B318" i="4"/>
  <c r="A319" i="4"/>
  <c r="B319" i="4"/>
  <c r="A320" i="4"/>
  <c r="B320" i="4"/>
  <c r="A321" i="4"/>
  <c r="A322" i="4"/>
  <c r="A323" i="4"/>
  <c r="A324" i="4"/>
  <c r="B324" i="4"/>
  <c r="A325" i="4"/>
  <c r="B325" i="4"/>
  <c r="A326" i="4"/>
  <c r="B326" i="4"/>
  <c r="A327" i="4"/>
  <c r="B327" i="4"/>
  <c r="A328" i="4"/>
  <c r="B328" i="4"/>
  <c r="A329" i="4"/>
  <c r="B329" i="4"/>
  <c r="A330" i="4"/>
  <c r="B330" i="4"/>
  <c r="A331" i="4"/>
  <c r="B331" i="4"/>
  <c r="A332" i="4"/>
  <c r="A333" i="4"/>
  <c r="A334" i="4"/>
  <c r="A335" i="4"/>
  <c r="B335" i="4"/>
  <c r="A336" i="4"/>
  <c r="B336" i="4"/>
  <c r="A337" i="4"/>
  <c r="B337" i="4"/>
  <c r="A338" i="4"/>
  <c r="B338" i="4"/>
  <c r="A339" i="4"/>
  <c r="A340" i="4"/>
  <c r="B340" i="4"/>
  <c r="A341" i="4"/>
  <c r="B341" i="4"/>
  <c r="A342" i="4"/>
  <c r="B342" i="4"/>
  <c r="A343" i="4"/>
  <c r="B343" i="4"/>
  <c r="A344" i="4"/>
  <c r="A345" i="4"/>
  <c r="A346" i="4"/>
  <c r="B346" i="4"/>
  <c r="A347" i="4"/>
  <c r="A348" i="4"/>
  <c r="A349" i="4"/>
  <c r="B349" i="4"/>
  <c r="A350" i="4"/>
  <c r="A351" i="4"/>
  <c r="A352" i="4"/>
  <c r="B352" i="4"/>
  <c r="A353" i="4"/>
  <c r="B353" i="4"/>
  <c r="A354" i="4"/>
  <c r="B354" i="4"/>
  <c r="A355" i="4"/>
  <c r="B355" i="4"/>
  <c r="A356" i="4"/>
  <c r="B356" i="4"/>
  <c r="A357" i="4"/>
  <c r="B357" i="4"/>
  <c r="A358" i="4"/>
  <c r="B358" i="4"/>
  <c r="A359" i="4"/>
  <c r="B359" i="4"/>
  <c r="A360" i="4"/>
  <c r="A361" i="4"/>
  <c r="A362" i="4"/>
  <c r="B362" i="4"/>
  <c r="A363" i="4"/>
  <c r="B363" i="4"/>
  <c r="A364" i="4"/>
  <c r="B364" i="4"/>
  <c r="A365" i="4"/>
  <c r="B365" i="4"/>
  <c r="A366" i="4"/>
  <c r="B366" i="4"/>
  <c r="A367" i="4"/>
  <c r="B367" i="4"/>
  <c r="A368" i="4"/>
  <c r="B368" i="4"/>
  <c r="A369" i="4"/>
  <c r="B369" i="4"/>
  <c r="A370" i="4"/>
  <c r="B370" i="4"/>
  <c r="A371" i="4"/>
  <c r="B371" i="4"/>
  <c r="A372" i="4"/>
  <c r="B372" i="4"/>
  <c r="A373" i="4"/>
  <c r="B373" i="4"/>
  <c r="A374" i="4"/>
  <c r="B374" i="4"/>
  <c r="A375" i="4"/>
  <c r="B375" i="4"/>
  <c r="A376" i="4"/>
  <c r="B376" i="4"/>
  <c r="A377" i="4"/>
  <c r="A378" i="4"/>
  <c r="A379" i="4"/>
  <c r="B379" i="4"/>
  <c r="A380" i="4"/>
  <c r="B380" i="4"/>
  <c r="A381" i="4"/>
  <c r="B381" i="4"/>
  <c r="A382" i="4"/>
  <c r="B382" i="4"/>
  <c r="A383" i="4"/>
  <c r="B383" i="4"/>
  <c r="A384" i="4"/>
  <c r="A385" i="4"/>
  <c r="A386" i="4"/>
  <c r="B386" i="4"/>
  <c r="A387" i="4"/>
  <c r="A388" i="4"/>
  <c r="A389" i="4"/>
  <c r="A390" i="4"/>
  <c r="A391" i="4"/>
  <c r="A392" i="4"/>
  <c r="A3" i="4"/>
  <c r="B3" i="4"/>
  <c r="A4" i="4"/>
  <c r="B4" i="4"/>
  <c r="A2" i="4"/>
  <c r="B2" i="4"/>
  <c r="K392" i="4"/>
  <c r="J392" i="4"/>
  <c r="I392" i="4"/>
  <c r="H392" i="4"/>
  <c r="G392" i="4"/>
  <c r="F392" i="4"/>
  <c r="E392" i="4"/>
  <c r="D392" i="4"/>
  <c r="C392" i="4"/>
  <c r="K391" i="4"/>
  <c r="J391" i="4"/>
  <c r="I391" i="4"/>
  <c r="H391" i="4"/>
  <c r="G391" i="4"/>
  <c r="F391" i="4"/>
  <c r="E391" i="4"/>
  <c r="D391" i="4"/>
  <c r="C391" i="4"/>
  <c r="K390" i="4"/>
  <c r="J390" i="4"/>
  <c r="I390" i="4"/>
  <c r="H390" i="4"/>
  <c r="G390" i="4"/>
  <c r="F390" i="4"/>
  <c r="E390" i="4"/>
  <c r="D390" i="4"/>
  <c r="C390" i="4"/>
  <c r="K389" i="4"/>
  <c r="J389" i="4"/>
  <c r="I389" i="4"/>
  <c r="H389" i="4"/>
  <c r="G389" i="4"/>
  <c r="F389" i="4"/>
  <c r="E389" i="4"/>
  <c r="D389" i="4"/>
  <c r="C389" i="4"/>
  <c r="K388" i="4"/>
  <c r="J388" i="4"/>
  <c r="I388" i="4"/>
  <c r="H388" i="4"/>
  <c r="G388" i="4"/>
  <c r="F388" i="4"/>
  <c r="E388" i="4"/>
  <c r="D388" i="4"/>
  <c r="C388" i="4"/>
  <c r="K387" i="4"/>
  <c r="J387" i="4"/>
  <c r="I387" i="4"/>
  <c r="H387" i="4"/>
  <c r="G387" i="4"/>
  <c r="F387" i="4"/>
  <c r="E387" i="4"/>
  <c r="D387" i="4"/>
  <c r="C387" i="4"/>
  <c r="K386" i="4"/>
  <c r="J386" i="4"/>
  <c r="I386" i="4"/>
  <c r="H386" i="4"/>
  <c r="G386" i="4"/>
  <c r="F386" i="4"/>
  <c r="E386" i="4"/>
  <c r="D386" i="4"/>
  <c r="C386" i="4"/>
  <c r="K385" i="4"/>
  <c r="J385" i="4"/>
  <c r="I385" i="4"/>
  <c r="H385" i="4"/>
  <c r="G385" i="4"/>
  <c r="F385" i="4"/>
  <c r="E385" i="4"/>
  <c r="D385" i="4"/>
  <c r="C385" i="4"/>
  <c r="K384" i="4"/>
  <c r="J384" i="4"/>
  <c r="I384" i="4"/>
  <c r="H384" i="4"/>
  <c r="G384" i="4"/>
  <c r="F384" i="4"/>
  <c r="E384" i="4"/>
  <c r="D384" i="4"/>
  <c r="C384" i="4"/>
  <c r="K383" i="4"/>
  <c r="J383" i="4"/>
  <c r="I383" i="4"/>
  <c r="H383" i="4"/>
  <c r="G383" i="4"/>
  <c r="F383" i="4"/>
  <c r="E383" i="4"/>
  <c r="D383" i="4"/>
  <c r="C383" i="4"/>
  <c r="K382" i="4"/>
  <c r="J382" i="4"/>
  <c r="I382" i="4"/>
  <c r="H382" i="4"/>
  <c r="G382" i="4"/>
  <c r="F382" i="4"/>
  <c r="E382" i="4"/>
  <c r="D382" i="4"/>
  <c r="C382" i="4"/>
  <c r="K381" i="4"/>
  <c r="J381" i="4"/>
  <c r="I381" i="4"/>
  <c r="H381" i="4"/>
  <c r="G381" i="4"/>
  <c r="F381" i="4"/>
  <c r="E381" i="4"/>
  <c r="D381" i="4"/>
  <c r="C381" i="4"/>
  <c r="K380" i="4"/>
  <c r="J380" i="4"/>
  <c r="I380" i="4"/>
  <c r="H380" i="4"/>
  <c r="G380" i="4"/>
  <c r="F380" i="4"/>
  <c r="E380" i="4"/>
  <c r="D380" i="4"/>
  <c r="C380" i="4"/>
  <c r="K379" i="4"/>
  <c r="J379" i="4"/>
  <c r="I379" i="4"/>
  <c r="H379" i="4"/>
  <c r="G379" i="4"/>
  <c r="F379" i="4"/>
  <c r="E379" i="4"/>
  <c r="D379" i="4"/>
  <c r="C379" i="4"/>
  <c r="K378" i="4"/>
  <c r="J378" i="4"/>
  <c r="I378" i="4"/>
  <c r="H378" i="4"/>
  <c r="G378" i="4"/>
  <c r="F378" i="4"/>
  <c r="E378" i="4"/>
  <c r="D378" i="4"/>
  <c r="C378" i="4"/>
  <c r="K377" i="4"/>
  <c r="J377" i="4"/>
  <c r="I377" i="4"/>
  <c r="H377" i="4"/>
  <c r="G377" i="4"/>
  <c r="F377" i="4"/>
  <c r="E377" i="4"/>
  <c r="D377" i="4"/>
  <c r="C377" i="4"/>
  <c r="K376" i="4"/>
  <c r="J376" i="4"/>
  <c r="I376" i="4"/>
  <c r="H376" i="4"/>
  <c r="G376" i="4"/>
  <c r="F376" i="4"/>
  <c r="E376" i="4"/>
  <c r="D376" i="4"/>
  <c r="C376" i="4"/>
  <c r="K375" i="4"/>
  <c r="J375" i="4"/>
  <c r="I375" i="4"/>
  <c r="H375" i="4"/>
  <c r="G375" i="4"/>
  <c r="F375" i="4"/>
  <c r="E375" i="4"/>
  <c r="D375" i="4"/>
  <c r="C375" i="4"/>
  <c r="K374" i="4"/>
  <c r="J374" i="4"/>
  <c r="I374" i="4"/>
  <c r="H374" i="4"/>
  <c r="G374" i="4"/>
  <c r="F374" i="4"/>
  <c r="E374" i="4"/>
  <c r="D374" i="4"/>
  <c r="C374" i="4"/>
  <c r="K373" i="4"/>
  <c r="J373" i="4"/>
  <c r="I373" i="4"/>
  <c r="H373" i="4"/>
  <c r="G373" i="4"/>
  <c r="F373" i="4"/>
  <c r="E373" i="4"/>
  <c r="D373" i="4"/>
  <c r="C373" i="4"/>
  <c r="K372" i="4"/>
  <c r="J372" i="4"/>
  <c r="I372" i="4"/>
  <c r="H372" i="4"/>
  <c r="G372" i="4"/>
  <c r="F372" i="4"/>
  <c r="E372" i="4"/>
  <c r="D372" i="4"/>
  <c r="C372" i="4"/>
  <c r="K371" i="4"/>
  <c r="J371" i="4"/>
  <c r="I371" i="4"/>
  <c r="H371" i="4"/>
  <c r="G371" i="4"/>
  <c r="F371" i="4"/>
  <c r="E371" i="4"/>
  <c r="D371" i="4"/>
  <c r="C371" i="4"/>
  <c r="K370" i="4"/>
  <c r="J370" i="4"/>
  <c r="I370" i="4"/>
  <c r="H370" i="4"/>
  <c r="G370" i="4"/>
  <c r="F370" i="4"/>
  <c r="E370" i="4"/>
  <c r="D370" i="4"/>
  <c r="C370" i="4"/>
  <c r="K369" i="4"/>
  <c r="J369" i="4"/>
  <c r="I369" i="4"/>
  <c r="H369" i="4"/>
  <c r="G369" i="4"/>
  <c r="F369" i="4"/>
  <c r="E369" i="4"/>
  <c r="D369" i="4"/>
  <c r="C369" i="4"/>
  <c r="K368" i="4"/>
  <c r="J368" i="4"/>
  <c r="I368" i="4"/>
  <c r="H368" i="4"/>
  <c r="G368" i="4"/>
  <c r="F368" i="4"/>
  <c r="E368" i="4"/>
  <c r="D368" i="4"/>
  <c r="C368" i="4"/>
  <c r="K367" i="4"/>
  <c r="J367" i="4"/>
  <c r="I367" i="4"/>
  <c r="H367" i="4"/>
  <c r="G367" i="4"/>
  <c r="F367" i="4"/>
  <c r="E367" i="4"/>
  <c r="D367" i="4"/>
  <c r="C367" i="4"/>
  <c r="K366" i="4"/>
  <c r="J366" i="4"/>
  <c r="I366" i="4"/>
  <c r="H366" i="4"/>
  <c r="G366" i="4"/>
  <c r="F366" i="4"/>
  <c r="E366" i="4"/>
  <c r="D366" i="4"/>
  <c r="C366" i="4"/>
  <c r="K365" i="4"/>
  <c r="J365" i="4"/>
  <c r="I365" i="4"/>
  <c r="H365" i="4"/>
  <c r="G365" i="4"/>
  <c r="F365" i="4"/>
  <c r="E365" i="4"/>
  <c r="D365" i="4"/>
  <c r="C365" i="4"/>
  <c r="K364" i="4"/>
  <c r="J364" i="4"/>
  <c r="I364" i="4"/>
  <c r="H364" i="4"/>
  <c r="G364" i="4"/>
  <c r="F364" i="4"/>
  <c r="E364" i="4"/>
  <c r="D364" i="4"/>
  <c r="C364" i="4"/>
  <c r="K363" i="4"/>
  <c r="J363" i="4"/>
  <c r="I363" i="4"/>
  <c r="H363" i="4"/>
  <c r="G363" i="4"/>
  <c r="F363" i="4"/>
  <c r="E363" i="4"/>
  <c r="D363" i="4"/>
  <c r="C363" i="4"/>
  <c r="K362" i="4"/>
  <c r="J362" i="4"/>
  <c r="I362" i="4"/>
  <c r="H362" i="4"/>
  <c r="G362" i="4"/>
  <c r="F362" i="4"/>
  <c r="E362" i="4"/>
  <c r="D362" i="4"/>
  <c r="C362" i="4"/>
  <c r="K361" i="4"/>
  <c r="J361" i="4"/>
  <c r="I361" i="4"/>
  <c r="H361" i="4"/>
  <c r="G361" i="4"/>
  <c r="F361" i="4"/>
  <c r="E361" i="4"/>
  <c r="D361" i="4"/>
  <c r="C361" i="4"/>
  <c r="K360" i="4"/>
  <c r="J360" i="4"/>
  <c r="I360" i="4"/>
  <c r="H360" i="4"/>
  <c r="G360" i="4"/>
  <c r="F360" i="4"/>
  <c r="E360" i="4"/>
  <c r="D360" i="4"/>
  <c r="C360" i="4"/>
  <c r="K359" i="4"/>
  <c r="J359" i="4"/>
  <c r="I359" i="4"/>
  <c r="H359" i="4"/>
  <c r="G359" i="4"/>
  <c r="F359" i="4"/>
  <c r="E359" i="4"/>
  <c r="D359" i="4"/>
  <c r="C359" i="4"/>
  <c r="K358" i="4"/>
  <c r="J358" i="4"/>
  <c r="I358" i="4"/>
  <c r="H358" i="4"/>
  <c r="G358" i="4"/>
  <c r="F358" i="4"/>
  <c r="E358" i="4"/>
  <c r="D358" i="4"/>
  <c r="C358" i="4"/>
  <c r="K357" i="4"/>
  <c r="J357" i="4"/>
  <c r="I357" i="4"/>
  <c r="H357" i="4"/>
  <c r="G357" i="4"/>
  <c r="F357" i="4"/>
  <c r="E357" i="4"/>
  <c r="D357" i="4"/>
  <c r="C357" i="4"/>
  <c r="K356" i="4"/>
  <c r="J356" i="4"/>
  <c r="I356" i="4"/>
  <c r="H356" i="4"/>
  <c r="G356" i="4"/>
  <c r="F356" i="4"/>
  <c r="E356" i="4"/>
  <c r="D356" i="4"/>
  <c r="C356" i="4"/>
  <c r="K355" i="4"/>
  <c r="J355" i="4"/>
  <c r="I355" i="4"/>
  <c r="H355" i="4"/>
  <c r="G355" i="4"/>
  <c r="F355" i="4"/>
  <c r="E355" i="4"/>
  <c r="D355" i="4"/>
  <c r="C355" i="4"/>
  <c r="K354" i="4"/>
  <c r="J354" i="4"/>
  <c r="I354" i="4"/>
  <c r="H354" i="4"/>
  <c r="G354" i="4"/>
  <c r="F354" i="4"/>
  <c r="E354" i="4"/>
  <c r="D354" i="4"/>
  <c r="C354" i="4"/>
  <c r="K353" i="4"/>
  <c r="J353" i="4"/>
  <c r="I353" i="4"/>
  <c r="H353" i="4"/>
  <c r="G353" i="4"/>
  <c r="F353" i="4"/>
  <c r="E353" i="4"/>
  <c r="D353" i="4"/>
  <c r="C353" i="4"/>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C399" i="19" s="1"/>
  <c r="O387" i="1"/>
  <c r="O388" i="1"/>
  <c r="O389" i="1"/>
  <c r="O390" i="1"/>
  <c r="O391" i="1"/>
  <c r="O392" i="1"/>
  <c r="O393" i="1"/>
  <c r="K352" i="27"/>
  <c r="J352" i="27"/>
  <c r="I352" i="27"/>
  <c r="H352" i="27"/>
  <c r="G352" i="27"/>
  <c r="F352" i="27"/>
  <c r="E352" i="27"/>
  <c r="D352" i="27"/>
  <c r="C352" i="27"/>
  <c r="A352" i="27"/>
  <c r="K351" i="27"/>
  <c r="J351" i="27"/>
  <c r="I351" i="27"/>
  <c r="H351" i="27"/>
  <c r="G351" i="27"/>
  <c r="F351" i="27"/>
  <c r="E351" i="27"/>
  <c r="D351" i="27"/>
  <c r="C351" i="27"/>
  <c r="A351" i="27"/>
  <c r="K350" i="27"/>
  <c r="J350" i="27"/>
  <c r="I350" i="27"/>
  <c r="H350" i="27"/>
  <c r="G350" i="27"/>
  <c r="F350" i="27"/>
  <c r="E350" i="27"/>
  <c r="D350" i="27"/>
  <c r="C350" i="27"/>
  <c r="A350" i="27"/>
  <c r="K349" i="27"/>
  <c r="J349" i="27"/>
  <c r="I349" i="27"/>
  <c r="H349" i="27"/>
  <c r="G349" i="27"/>
  <c r="F349" i="27"/>
  <c r="E349" i="27"/>
  <c r="D349" i="27"/>
  <c r="C349" i="27"/>
  <c r="A349" i="27"/>
  <c r="K348" i="27"/>
  <c r="J348" i="27"/>
  <c r="I348" i="27"/>
  <c r="H348" i="27"/>
  <c r="G348" i="27"/>
  <c r="F348" i="27"/>
  <c r="E348" i="27"/>
  <c r="D348" i="27"/>
  <c r="C348" i="27"/>
  <c r="A348" i="27"/>
  <c r="K347" i="27"/>
  <c r="J347" i="27"/>
  <c r="I347" i="27"/>
  <c r="H347" i="27"/>
  <c r="G347" i="27"/>
  <c r="F347" i="27"/>
  <c r="E347" i="27"/>
  <c r="D347" i="27"/>
  <c r="C347" i="27"/>
  <c r="A347" i="27"/>
  <c r="K346" i="27"/>
  <c r="J346" i="27"/>
  <c r="I346" i="27"/>
  <c r="H346" i="27"/>
  <c r="G346" i="27"/>
  <c r="F346" i="27"/>
  <c r="E346" i="27"/>
  <c r="D346" i="27"/>
  <c r="C346" i="27"/>
  <c r="A346" i="27"/>
  <c r="K345" i="27"/>
  <c r="J345" i="27"/>
  <c r="I345" i="27"/>
  <c r="H345" i="27"/>
  <c r="G345" i="27"/>
  <c r="F345" i="27"/>
  <c r="E345" i="27"/>
  <c r="D345" i="27"/>
  <c r="C345" i="27"/>
  <c r="A345" i="27"/>
  <c r="K344" i="27"/>
  <c r="J344" i="27"/>
  <c r="I344" i="27"/>
  <c r="H344" i="27"/>
  <c r="G344" i="27"/>
  <c r="F344" i="27"/>
  <c r="E344" i="27"/>
  <c r="D344" i="27"/>
  <c r="C344" i="27"/>
  <c r="A344" i="27"/>
  <c r="K343" i="27"/>
  <c r="J343" i="27"/>
  <c r="I343" i="27"/>
  <c r="H343" i="27"/>
  <c r="G343" i="27"/>
  <c r="F343" i="27"/>
  <c r="E343" i="27"/>
  <c r="D343" i="27"/>
  <c r="C343" i="27"/>
  <c r="A343" i="27"/>
  <c r="K342" i="27"/>
  <c r="J342" i="27"/>
  <c r="I342" i="27"/>
  <c r="H342" i="27"/>
  <c r="G342" i="27"/>
  <c r="F342" i="27"/>
  <c r="E342" i="27"/>
  <c r="D342" i="27"/>
  <c r="C342" i="27"/>
  <c r="A342" i="27"/>
  <c r="K341" i="27"/>
  <c r="J341" i="27"/>
  <c r="I341" i="27"/>
  <c r="H341" i="27"/>
  <c r="G341" i="27"/>
  <c r="F341" i="27"/>
  <c r="E341" i="27"/>
  <c r="D341" i="27"/>
  <c r="C341" i="27"/>
  <c r="A341" i="27"/>
  <c r="K340" i="27"/>
  <c r="J340" i="27"/>
  <c r="I340" i="27"/>
  <c r="H340" i="27"/>
  <c r="G340" i="27"/>
  <c r="F340" i="27"/>
  <c r="E340" i="27"/>
  <c r="D340" i="27"/>
  <c r="C340" i="27"/>
  <c r="A340" i="27"/>
  <c r="K339" i="27"/>
  <c r="J339" i="27"/>
  <c r="I339" i="27"/>
  <c r="H339" i="27"/>
  <c r="G339" i="27"/>
  <c r="F339" i="27"/>
  <c r="E339" i="27"/>
  <c r="D339" i="27"/>
  <c r="C339" i="27"/>
  <c r="A339" i="27"/>
  <c r="K338" i="27"/>
  <c r="J338" i="27"/>
  <c r="I338" i="27"/>
  <c r="H338" i="27"/>
  <c r="G338" i="27"/>
  <c r="F338" i="27"/>
  <c r="E338" i="27"/>
  <c r="D338" i="27"/>
  <c r="C338" i="27"/>
  <c r="A338" i="27"/>
  <c r="K337" i="27"/>
  <c r="J337" i="27"/>
  <c r="I337" i="27"/>
  <c r="H337" i="27"/>
  <c r="G337" i="27"/>
  <c r="F337" i="27"/>
  <c r="E337" i="27"/>
  <c r="D337" i="27"/>
  <c r="C337" i="27"/>
  <c r="A337" i="27"/>
  <c r="K336" i="27"/>
  <c r="J336" i="27"/>
  <c r="I336" i="27"/>
  <c r="H336" i="27"/>
  <c r="G336" i="27"/>
  <c r="F336" i="27"/>
  <c r="E336" i="27"/>
  <c r="D336" i="27"/>
  <c r="C336" i="27"/>
  <c r="A336" i="27"/>
  <c r="K335" i="27"/>
  <c r="J335" i="27"/>
  <c r="I335" i="27"/>
  <c r="H335" i="27"/>
  <c r="G335" i="27"/>
  <c r="F335" i="27"/>
  <c r="E335" i="27"/>
  <c r="D335" i="27"/>
  <c r="C335" i="27"/>
  <c r="A335" i="27"/>
  <c r="K334" i="27"/>
  <c r="J334" i="27"/>
  <c r="I334" i="27"/>
  <c r="H334" i="27"/>
  <c r="G334" i="27"/>
  <c r="F334" i="27"/>
  <c r="E334" i="27"/>
  <c r="D334" i="27"/>
  <c r="C334" i="27"/>
  <c r="A334" i="27"/>
  <c r="K333" i="27"/>
  <c r="J333" i="27"/>
  <c r="I333" i="27"/>
  <c r="H333" i="27"/>
  <c r="G333" i="27"/>
  <c r="F333" i="27"/>
  <c r="E333" i="27"/>
  <c r="D333" i="27"/>
  <c r="C333" i="27"/>
  <c r="A333" i="27"/>
  <c r="K332" i="27"/>
  <c r="J332" i="27"/>
  <c r="I332" i="27"/>
  <c r="H332" i="27"/>
  <c r="G332" i="27"/>
  <c r="F332" i="27"/>
  <c r="E332" i="27"/>
  <c r="D332" i="27"/>
  <c r="C332" i="27"/>
  <c r="A332" i="27"/>
  <c r="K331" i="27"/>
  <c r="J331" i="27"/>
  <c r="I331" i="27"/>
  <c r="H331" i="27"/>
  <c r="G331" i="27"/>
  <c r="F331" i="27"/>
  <c r="E331" i="27"/>
  <c r="D331" i="27"/>
  <c r="C331" i="27"/>
  <c r="A331" i="27"/>
  <c r="K330" i="27"/>
  <c r="J330" i="27"/>
  <c r="I330" i="27"/>
  <c r="H330" i="27"/>
  <c r="G330" i="27"/>
  <c r="F330" i="27"/>
  <c r="E330" i="27"/>
  <c r="D330" i="27"/>
  <c r="C330" i="27"/>
  <c r="A330" i="27"/>
  <c r="K329" i="27"/>
  <c r="J329" i="27"/>
  <c r="I329" i="27"/>
  <c r="H329" i="27"/>
  <c r="G329" i="27"/>
  <c r="F329" i="27"/>
  <c r="E329" i="27"/>
  <c r="D329" i="27"/>
  <c r="C329" i="27"/>
  <c r="A329" i="27"/>
  <c r="K328" i="27"/>
  <c r="J328" i="27"/>
  <c r="I328" i="27"/>
  <c r="H328" i="27"/>
  <c r="G328" i="27"/>
  <c r="F328" i="27"/>
  <c r="E328" i="27"/>
  <c r="D328" i="27"/>
  <c r="C328" i="27"/>
  <c r="A328" i="27"/>
  <c r="K327" i="27"/>
  <c r="J327" i="27"/>
  <c r="I327" i="27"/>
  <c r="H327" i="27"/>
  <c r="G327" i="27"/>
  <c r="F327" i="27"/>
  <c r="E327" i="27"/>
  <c r="D327" i="27"/>
  <c r="C327" i="27"/>
  <c r="A327" i="27"/>
  <c r="K326" i="27"/>
  <c r="J326" i="27"/>
  <c r="I326" i="27"/>
  <c r="H326" i="27"/>
  <c r="G326" i="27"/>
  <c r="F326" i="27"/>
  <c r="E326" i="27"/>
  <c r="D326" i="27"/>
  <c r="C326" i="27"/>
  <c r="A326" i="27"/>
  <c r="A326" i="26"/>
  <c r="C326" i="26"/>
  <c r="D326" i="26"/>
  <c r="E326" i="26"/>
  <c r="F326" i="26"/>
  <c r="G326" i="26"/>
  <c r="H326" i="26"/>
  <c r="I326" i="26"/>
  <c r="J326" i="26"/>
  <c r="K326" i="26"/>
  <c r="L326" i="26"/>
  <c r="M326" i="26"/>
  <c r="N326" i="26"/>
  <c r="A327" i="26"/>
  <c r="C327" i="26"/>
  <c r="D327" i="26"/>
  <c r="E327" i="26"/>
  <c r="F327" i="26"/>
  <c r="G327" i="26"/>
  <c r="H327" i="26"/>
  <c r="I327" i="26"/>
  <c r="J327" i="26"/>
  <c r="K327" i="26"/>
  <c r="L327" i="26"/>
  <c r="M327" i="26"/>
  <c r="N327" i="26"/>
  <c r="A328" i="26"/>
  <c r="C328" i="26"/>
  <c r="D328" i="26"/>
  <c r="E328" i="26"/>
  <c r="F328" i="26"/>
  <c r="G328" i="26"/>
  <c r="H328" i="26"/>
  <c r="I328" i="26"/>
  <c r="J328" i="26"/>
  <c r="K328" i="26"/>
  <c r="L328" i="26"/>
  <c r="M328" i="26"/>
  <c r="N328" i="26"/>
  <c r="A329" i="26"/>
  <c r="C329" i="26"/>
  <c r="D329" i="26"/>
  <c r="E329" i="26"/>
  <c r="F329" i="26"/>
  <c r="G329" i="26"/>
  <c r="H329" i="26"/>
  <c r="I329" i="26"/>
  <c r="J329" i="26"/>
  <c r="K329" i="26"/>
  <c r="L329" i="26"/>
  <c r="M329" i="26"/>
  <c r="N329" i="26"/>
  <c r="A330" i="26"/>
  <c r="C330" i="26"/>
  <c r="D330" i="26"/>
  <c r="E330" i="26"/>
  <c r="F330" i="26"/>
  <c r="G330" i="26"/>
  <c r="H330" i="26"/>
  <c r="I330" i="26"/>
  <c r="J330" i="26"/>
  <c r="K330" i="26"/>
  <c r="L330" i="26"/>
  <c r="M330" i="26"/>
  <c r="N330" i="26"/>
  <c r="A331" i="26"/>
  <c r="C331" i="26"/>
  <c r="D331" i="26"/>
  <c r="E331" i="26"/>
  <c r="F331" i="26"/>
  <c r="G331" i="26"/>
  <c r="H331" i="26"/>
  <c r="I331" i="26"/>
  <c r="J331" i="26"/>
  <c r="K331" i="26"/>
  <c r="L331" i="26"/>
  <c r="M331" i="26"/>
  <c r="N331" i="26"/>
  <c r="A332" i="26"/>
  <c r="C332" i="26"/>
  <c r="D332" i="26"/>
  <c r="E332" i="26"/>
  <c r="F332" i="26"/>
  <c r="G332" i="26"/>
  <c r="H332" i="26"/>
  <c r="I332" i="26"/>
  <c r="J332" i="26"/>
  <c r="K332" i="26"/>
  <c r="L332" i="26"/>
  <c r="M332" i="26"/>
  <c r="N332" i="26"/>
  <c r="A333" i="26"/>
  <c r="C333" i="26"/>
  <c r="D333" i="26"/>
  <c r="E333" i="26"/>
  <c r="F333" i="26"/>
  <c r="G333" i="26"/>
  <c r="H333" i="26"/>
  <c r="I333" i="26"/>
  <c r="J333" i="26"/>
  <c r="K333" i="26"/>
  <c r="L333" i="26"/>
  <c r="M333" i="26"/>
  <c r="N333" i="26"/>
  <c r="A334" i="26"/>
  <c r="C334" i="26"/>
  <c r="D334" i="26"/>
  <c r="E334" i="26"/>
  <c r="F334" i="26"/>
  <c r="G334" i="26"/>
  <c r="H334" i="26"/>
  <c r="I334" i="26"/>
  <c r="J334" i="26"/>
  <c r="K334" i="26"/>
  <c r="L334" i="26"/>
  <c r="M334" i="26"/>
  <c r="N334" i="26"/>
  <c r="A335" i="26"/>
  <c r="C335" i="26"/>
  <c r="D335" i="26"/>
  <c r="E335" i="26"/>
  <c r="F335" i="26"/>
  <c r="G335" i="26"/>
  <c r="H335" i="26"/>
  <c r="I335" i="26"/>
  <c r="J335" i="26"/>
  <c r="K335" i="26"/>
  <c r="L335" i="26"/>
  <c r="M335" i="26"/>
  <c r="N335" i="26"/>
  <c r="A336" i="26"/>
  <c r="C336" i="26"/>
  <c r="D336" i="26"/>
  <c r="E336" i="26"/>
  <c r="F336" i="26"/>
  <c r="G336" i="26"/>
  <c r="H336" i="26"/>
  <c r="I336" i="26"/>
  <c r="J336" i="26"/>
  <c r="K336" i="26"/>
  <c r="L336" i="26"/>
  <c r="M336" i="26"/>
  <c r="N336" i="26"/>
  <c r="A337" i="26"/>
  <c r="C337" i="26"/>
  <c r="D337" i="26"/>
  <c r="E337" i="26"/>
  <c r="F337" i="26"/>
  <c r="G337" i="26"/>
  <c r="H337" i="26"/>
  <c r="I337" i="26"/>
  <c r="J337" i="26"/>
  <c r="K337" i="26"/>
  <c r="L337" i="26"/>
  <c r="M337" i="26"/>
  <c r="N337" i="26"/>
  <c r="A338" i="26"/>
  <c r="C338" i="26"/>
  <c r="D338" i="26"/>
  <c r="E338" i="26"/>
  <c r="F338" i="26"/>
  <c r="G338" i="26"/>
  <c r="H338" i="26"/>
  <c r="I338" i="26"/>
  <c r="J338" i="26"/>
  <c r="K338" i="26"/>
  <c r="L338" i="26"/>
  <c r="M338" i="26"/>
  <c r="N338" i="26"/>
  <c r="A339" i="26"/>
  <c r="C339" i="26"/>
  <c r="D339" i="26"/>
  <c r="E339" i="26"/>
  <c r="F339" i="26"/>
  <c r="G339" i="26"/>
  <c r="H339" i="26"/>
  <c r="I339" i="26"/>
  <c r="J339" i="26"/>
  <c r="K339" i="26"/>
  <c r="L339" i="26"/>
  <c r="M339" i="26"/>
  <c r="N339" i="26"/>
  <c r="A340" i="26"/>
  <c r="C340" i="26"/>
  <c r="D340" i="26"/>
  <c r="E340" i="26"/>
  <c r="F340" i="26"/>
  <c r="G340" i="26"/>
  <c r="H340" i="26"/>
  <c r="I340" i="26"/>
  <c r="J340" i="26"/>
  <c r="K340" i="26"/>
  <c r="L340" i="26"/>
  <c r="M340" i="26"/>
  <c r="N340" i="26"/>
  <c r="A341" i="26"/>
  <c r="C341" i="26"/>
  <c r="D341" i="26"/>
  <c r="E341" i="26"/>
  <c r="F341" i="26"/>
  <c r="G341" i="26"/>
  <c r="H341" i="26"/>
  <c r="I341" i="26"/>
  <c r="J341" i="26"/>
  <c r="K341" i="26"/>
  <c r="L341" i="26"/>
  <c r="M341" i="26"/>
  <c r="N341" i="26"/>
  <c r="A342" i="26"/>
  <c r="C342" i="26"/>
  <c r="D342" i="26"/>
  <c r="E342" i="26"/>
  <c r="F342" i="26"/>
  <c r="G342" i="26"/>
  <c r="H342" i="26"/>
  <c r="I342" i="26"/>
  <c r="J342" i="26"/>
  <c r="K342" i="26"/>
  <c r="L342" i="26"/>
  <c r="M342" i="26"/>
  <c r="N342" i="26"/>
  <c r="A343" i="26"/>
  <c r="C343" i="26"/>
  <c r="D343" i="26"/>
  <c r="E343" i="26"/>
  <c r="F343" i="26"/>
  <c r="G343" i="26"/>
  <c r="H343" i="26"/>
  <c r="I343" i="26"/>
  <c r="J343" i="26"/>
  <c r="K343" i="26"/>
  <c r="L343" i="26"/>
  <c r="M343" i="26"/>
  <c r="N343" i="26"/>
  <c r="A344" i="26"/>
  <c r="C344" i="26"/>
  <c r="D344" i="26"/>
  <c r="E344" i="26"/>
  <c r="F344" i="26"/>
  <c r="G344" i="26"/>
  <c r="H344" i="26"/>
  <c r="I344" i="26"/>
  <c r="J344" i="26"/>
  <c r="K344" i="26"/>
  <c r="L344" i="26"/>
  <c r="M344" i="26"/>
  <c r="N344" i="26"/>
  <c r="A345" i="26"/>
  <c r="C345" i="26"/>
  <c r="D345" i="26"/>
  <c r="E345" i="26"/>
  <c r="F345" i="26"/>
  <c r="G345" i="26"/>
  <c r="H345" i="26"/>
  <c r="I345" i="26"/>
  <c r="J345" i="26"/>
  <c r="K345" i="26"/>
  <c r="L345" i="26"/>
  <c r="M345" i="26"/>
  <c r="N345" i="26"/>
  <c r="A346" i="26"/>
  <c r="C346" i="26"/>
  <c r="D346" i="26"/>
  <c r="E346" i="26"/>
  <c r="F346" i="26"/>
  <c r="G346" i="26"/>
  <c r="H346" i="26"/>
  <c r="I346" i="26"/>
  <c r="J346" i="26"/>
  <c r="K346" i="26"/>
  <c r="L346" i="26"/>
  <c r="M346" i="26"/>
  <c r="N346" i="26"/>
  <c r="A347" i="26"/>
  <c r="C347" i="26"/>
  <c r="D347" i="26"/>
  <c r="E347" i="26"/>
  <c r="F347" i="26"/>
  <c r="G347" i="26"/>
  <c r="H347" i="26"/>
  <c r="I347" i="26"/>
  <c r="J347" i="26"/>
  <c r="K347" i="26"/>
  <c r="L347" i="26"/>
  <c r="M347" i="26"/>
  <c r="N347" i="26"/>
  <c r="A348" i="26"/>
  <c r="C348" i="26"/>
  <c r="D348" i="26"/>
  <c r="E348" i="26"/>
  <c r="F348" i="26"/>
  <c r="G348" i="26"/>
  <c r="H348" i="26"/>
  <c r="I348" i="26"/>
  <c r="J348" i="26"/>
  <c r="K348" i="26"/>
  <c r="L348" i="26"/>
  <c r="M348" i="26"/>
  <c r="N348" i="26"/>
  <c r="A349" i="26"/>
  <c r="C349" i="26"/>
  <c r="D349" i="26"/>
  <c r="E349" i="26"/>
  <c r="F349" i="26"/>
  <c r="G349" i="26"/>
  <c r="H349" i="26"/>
  <c r="I349" i="26"/>
  <c r="J349" i="26"/>
  <c r="K349" i="26"/>
  <c r="L349" i="26"/>
  <c r="M349" i="26"/>
  <c r="N349" i="26"/>
  <c r="A350" i="26"/>
  <c r="C350" i="26"/>
  <c r="D350" i="26"/>
  <c r="E350" i="26"/>
  <c r="F350" i="26"/>
  <c r="G350" i="26"/>
  <c r="H350" i="26"/>
  <c r="I350" i="26"/>
  <c r="J350" i="26"/>
  <c r="K350" i="26"/>
  <c r="L350" i="26"/>
  <c r="M350" i="26"/>
  <c r="N350" i="26"/>
  <c r="A351" i="26"/>
  <c r="C351" i="26"/>
  <c r="D351" i="26"/>
  <c r="E351" i="26"/>
  <c r="F351" i="26"/>
  <c r="G351" i="26"/>
  <c r="H351" i="26"/>
  <c r="I351" i="26"/>
  <c r="J351" i="26"/>
  <c r="K351" i="26"/>
  <c r="L351" i="26"/>
  <c r="M351" i="26"/>
  <c r="N351" i="26"/>
  <c r="A352" i="26"/>
  <c r="C352" i="26"/>
  <c r="D352" i="26"/>
  <c r="E352" i="26"/>
  <c r="F352" i="26"/>
  <c r="G352" i="26"/>
  <c r="H352" i="26"/>
  <c r="I352" i="26"/>
  <c r="J352" i="26"/>
  <c r="K352" i="26"/>
  <c r="L352" i="26"/>
  <c r="M352" i="26"/>
  <c r="N352" i="26"/>
  <c r="A326" i="25"/>
  <c r="C326" i="25"/>
  <c r="D326" i="25"/>
  <c r="E326" i="25"/>
  <c r="F326" i="25"/>
  <c r="G326" i="25"/>
  <c r="H326" i="25"/>
  <c r="I326" i="25"/>
  <c r="J326" i="25"/>
  <c r="K326" i="25"/>
  <c r="A327" i="25"/>
  <c r="C327" i="25"/>
  <c r="D327" i="25"/>
  <c r="E327" i="25"/>
  <c r="F327" i="25"/>
  <c r="G327" i="25"/>
  <c r="H327" i="25"/>
  <c r="I327" i="25"/>
  <c r="J327" i="25"/>
  <c r="K327" i="25"/>
  <c r="A328" i="25"/>
  <c r="C328" i="25"/>
  <c r="D328" i="25"/>
  <c r="E328" i="25"/>
  <c r="F328" i="25"/>
  <c r="G328" i="25"/>
  <c r="H328" i="25"/>
  <c r="I328" i="25"/>
  <c r="J328" i="25"/>
  <c r="K328" i="25"/>
  <c r="A329" i="25"/>
  <c r="C329" i="25"/>
  <c r="D329" i="25"/>
  <c r="E329" i="25"/>
  <c r="F329" i="25"/>
  <c r="G329" i="25"/>
  <c r="H329" i="25"/>
  <c r="I329" i="25"/>
  <c r="J329" i="25"/>
  <c r="K329" i="25"/>
  <c r="A330" i="25"/>
  <c r="C330" i="25"/>
  <c r="D330" i="25"/>
  <c r="E330" i="25"/>
  <c r="F330" i="25"/>
  <c r="G330" i="25"/>
  <c r="H330" i="25"/>
  <c r="I330" i="25"/>
  <c r="J330" i="25"/>
  <c r="K330" i="25"/>
  <c r="A331" i="25"/>
  <c r="C331" i="25"/>
  <c r="D331" i="25"/>
  <c r="E331" i="25"/>
  <c r="F331" i="25"/>
  <c r="G331" i="25"/>
  <c r="H331" i="25"/>
  <c r="I331" i="25"/>
  <c r="J331" i="25"/>
  <c r="K331" i="25"/>
  <c r="A332" i="25"/>
  <c r="C332" i="25"/>
  <c r="D332" i="25"/>
  <c r="E332" i="25"/>
  <c r="F332" i="25"/>
  <c r="G332" i="25"/>
  <c r="H332" i="25"/>
  <c r="I332" i="25"/>
  <c r="J332" i="25"/>
  <c r="K332" i="25"/>
  <c r="A333" i="25"/>
  <c r="C333" i="25"/>
  <c r="D333" i="25"/>
  <c r="E333" i="25"/>
  <c r="F333" i="25"/>
  <c r="G333" i="25"/>
  <c r="H333" i="25"/>
  <c r="I333" i="25"/>
  <c r="J333" i="25"/>
  <c r="K333" i="25"/>
  <c r="A334" i="25"/>
  <c r="C334" i="25"/>
  <c r="D334" i="25"/>
  <c r="E334" i="25"/>
  <c r="F334" i="25"/>
  <c r="G334" i="25"/>
  <c r="H334" i="25"/>
  <c r="I334" i="25"/>
  <c r="J334" i="25"/>
  <c r="K334" i="25"/>
  <c r="A335" i="25"/>
  <c r="C335" i="25"/>
  <c r="D335" i="25"/>
  <c r="E335" i="25"/>
  <c r="F335" i="25"/>
  <c r="G335" i="25"/>
  <c r="H335" i="25"/>
  <c r="I335" i="25"/>
  <c r="J335" i="25"/>
  <c r="K335" i="25"/>
  <c r="A336" i="25"/>
  <c r="C336" i="25"/>
  <c r="D336" i="25"/>
  <c r="E336" i="25"/>
  <c r="F336" i="25"/>
  <c r="G336" i="25"/>
  <c r="H336" i="25"/>
  <c r="I336" i="25"/>
  <c r="J336" i="25"/>
  <c r="K336" i="25"/>
  <c r="A337" i="25"/>
  <c r="C337" i="25"/>
  <c r="D337" i="25"/>
  <c r="E337" i="25"/>
  <c r="F337" i="25"/>
  <c r="G337" i="25"/>
  <c r="H337" i="25"/>
  <c r="I337" i="25"/>
  <c r="J337" i="25"/>
  <c r="K337" i="25"/>
  <c r="A338" i="25"/>
  <c r="C338" i="25"/>
  <c r="D338" i="25"/>
  <c r="E338" i="25"/>
  <c r="F338" i="25"/>
  <c r="G338" i="25"/>
  <c r="H338" i="25"/>
  <c r="I338" i="25"/>
  <c r="J338" i="25"/>
  <c r="K338" i="25"/>
  <c r="A339" i="25"/>
  <c r="C339" i="25"/>
  <c r="D339" i="25"/>
  <c r="E339" i="25"/>
  <c r="F339" i="25"/>
  <c r="G339" i="25"/>
  <c r="H339" i="25"/>
  <c r="I339" i="25"/>
  <c r="J339" i="25"/>
  <c r="K339" i="25"/>
  <c r="A340" i="25"/>
  <c r="C340" i="25"/>
  <c r="D340" i="25"/>
  <c r="E340" i="25"/>
  <c r="F340" i="25"/>
  <c r="G340" i="25"/>
  <c r="H340" i="25"/>
  <c r="I340" i="25"/>
  <c r="J340" i="25"/>
  <c r="K340" i="25"/>
  <c r="A341" i="25"/>
  <c r="C341" i="25"/>
  <c r="D341" i="25"/>
  <c r="E341" i="25"/>
  <c r="F341" i="25"/>
  <c r="G341" i="25"/>
  <c r="H341" i="25"/>
  <c r="I341" i="25"/>
  <c r="J341" i="25"/>
  <c r="K341" i="25"/>
  <c r="A342" i="25"/>
  <c r="C342" i="25"/>
  <c r="D342" i="25"/>
  <c r="E342" i="25"/>
  <c r="F342" i="25"/>
  <c r="G342" i="25"/>
  <c r="H342" i="25"/>
  <c r="I342" i="25"/>
  <c r="J342" i="25"/>
  <c r="K342" i="25"/>
  <c r="A343" i="25"/>
  <c r="C343" i="25"/>
  <c r="D343" i="25"/>
  <c r="E343" i="25"/>
  <c r="F343" i="25"/>
  <c r="G343" i="25"/>
  <c r="H343" i="25"/>
  <c r="I343" i="25"/>
  <c r="J343" i="25"/>
  <c r="K343" i="25"/>
  <c r="A344" i="25"/>
  <c r="C344" i="25"/>
  <c r="D344" i="25"/>
  <c r="E344" i="25"/>
  <c r="F344" i="25"/>
  <c r="G344" i="25"/>
  <c r="H344" i="25"/>
  <c r="I344" i="25"/>
  <c r="J344" i="25"/>
  <c r="K344" i="25"/>
  <c r="A345" i="25"/>
  <c r="C345" i="25"/>
  <c r="D345" i="25"/>
  <c r="E345" i="25"/>
  <c r="F345" i="25"/>
  <c r="G345" i="25"/>
  <c r="H345" i="25"/>
  <c r="I345" i="25"/>
  <c r="J345" i="25"/>
  <c r="K345" i="25"/>
  <c r="A346" i="25"/>
  <c r="C346" i="25"/>
  <c r="D346" i="25"/>
  <c r="E346" i="25"/>
  <c r="F346" i="25"/>
  <c r="G346" i="25"/>
  <c r="H346" i="25"/>
  <c r="I346" i="25"/>
  <c r="J346" i="25"/>
  <c r="K346" i="25"/>
  <c r="A347" i="25"/>
  <c r="C347" i="25"/>
  <c r="D347" i="25"/>
  <c r="E347" i="25"/>
  <c r="F347" i="25"/>
  <c r="G347" i="25"/>
  <c r="H347" i="25"/>
  <c r="I347" i="25"/>
  <c r="J347" i="25"/>
  <c r="K347" i="25"/>
  <c r="A348" i="25"/>
  <c r="C348" i="25"/>
  <c r="D348" i="25"/>
  <c r="E348" i="25"/>
  <c r="F348" i="25"/>
  <c r="G348" i="25"/>
  <c r="H348" i="25"/>
  <c r="I348" i="25"/>
  <c r="J348" i="25"/>
  <c r="K348" i="25"/>
  <c r="A349" i="25"/>
  <c r="C349" i="25"/>
  <c r="D349" i="25"/>
  <c r="E349" i="25"/>
  <c r="F349" i="25"/>
  <c r="G349" i="25"/>
  <c r="H349" i="25"/>
  <c r="I349" i="25"/>
  <c r="J349" i="25"/>
  <c r="K349" i="25"/>
  <c r="A350" i="25"/>
  <c r="C350" i="25"/>
  <c r="D350" i="25"/>
  <c r="E350" i="25"/>
  <c r="F350" i="25"/>
  <c r="G350" i="25"/>
  <c r="H350" i="25"/>
  <c r="I350" i="25"/>
  <c r="J350" i="25"/>
  <c r="K350" i="25"/>
  <c r="A351" i="25"/>
  <c r="C351" i="25"/>
  <c r="D351" i="25"/>
  <c r="E351" i="25"/>
  <c r="F351" i="25"/>
  <c r="G351" i="25"/>
  <c r="H351" i="25"/>
  <c r="I351" i="25"/>
  <c r="J351" i="25"/>
  <c r="K351" i="25"/>
  <c r="A352" i="25"/>
  <c r="C352" i="25"/>
  <c r="D352" i="25"/>
  <c r="E352" i="25"/>
  <c r="F352" i="25"/>
  <c r="G352" i="25"/>
  <c r="H352" i="25"/>
  <c r="I352" i="25"/>
  <c r="J352" i="25"/>
  <c r="K352" i="25"/>
  <c r="A326" i="24"/>
  <c r="C326" i="24"/>
  <c r="D326" i="24"/>
  <c r="E326" i="24"/>
  <c r="F326" i="24"/>
  <c r="G326" i="24"/>
  <c r="H326" i="24"/>
  <c r="I326" i="24"/>
  <c r="J326" i="24"/>
  <c r="K326" i="24"/>
  <c r="A327" i="24"/>
  <c r="C327" i="24"/>
  <c r="D327" i="24"/>
  <c r="E327" i="24"/>
  <c r="F327" i="24"/>
  <c r="G327" i="24"/>
  <c r="H327" i="24"/>
  <c r="I327" i="24"/>
  <c r="J327" i="24"/>
  <c r="K327" i="24"/>
  <c r="A328" i="24"/>
  <c r="C328" i="24"/>
  <c r="D328" i="24"/>
  <c r="E328" i="24"/>
  <c r="F328" i="24"/>
  <c r="G328" i="24"/>
  <c r="H328" i="24"/>
  <c r="I328" i="24"/>
  <c r="J328" i="24"/>
  <c r="K328" i="24"/>
  <c r="A329" i="24"/>
  <c r="C329" i="24"/>
  <c r="D329" i="24"/>
  <c r="E329" i="24"/>
  <c r="F329" i="24"/>
  <c r="G329" i="24"/>
  <c r="H329" i="24"/>
  <c r="I329" i="24"/>
  <c r="J329" i="24"/>
  <c r="K329" i="24"/>
  <c r="A330" i="24"/>
  <c r="C330" i="24"/>
  <c r="D330" i="24"/>
  <c r="E330" i="24"/>
  <c r="F330" i="24"/>
  <c r="G330" i="24"/>
  <c r="H330" i="24"/>
  <c r="I330" i="24"/>
  <c r="J330" i="24"/>
  <c r="K330" i="24"/>
  <c r="A331" i="24"/>
  <c r="C331" i="24"/>
  <c r="D331" i="24"/>
  <c r="E331" i="24"/>
  <c r="F331" i="24"/>
  <c r="G331" i="24"/>
  <c r="H331" i="24"/>
  <c r="I331" i="24"/>
  <c r="J331" i="24"/>
  <c r="K331" i="24"/>
  <c r="A332" i="24"/>
  <c r="C332" i="24"/>
  <c r="D332" i="24"/>
  <c r="E332" i="24"/>
  <c r="F332" i="24"/>
  <c r="G332" i="24"/>
  <c r="H332" i="24"/>
  <c r="I332" i="24"/>
  <c r="J332" i="24"/>
  <c r="K332" i="24"/>
  <c r="A333" i="24"/>
  <c r="C333" i="24"/>
  <c r="D333" i="24"/>
  <c r="E333" i="24"/>
  <c r="F333" i="24"/>
  <c r="G333" i="24"/>
  <c r="H333" i="24"/>
  <c r="I333" i="24"/>
  <c r="J333" i="24"/>
  <c r="K333" i="24"/>
  <c r="A334" i="24"/>
  <c r="C334" i="24"/>
  <c r="D334" i="24"/>
  <c r="E334" i="24"/>
  <c r="F334" i="24"/>
  <c r="G334" i="24"/>
  <c r="H334" i="24"/>
  <c r="I334" i="24"/>
  <c r="J334" i="24"/>
  <c r="K334" i="24"/>
  <c r="A335" i="24"/>
  <c r="C335" i="24"/>
  <c r="D335" i="24"/>
  <c r="E335" i="24"/>
  <c r="F335" i="24"/>
  <c r="G335" i="24"/>
  <c r="H335" i="24"/>
  <c r="I335" i="24"/>
  <c r="J335" i="24"/>
  <c r="K335" i="24"/>
  <c r="A336" i="24"/>
  <c r="C336" i="24"/>
  <c r="D336" i="24"/>
  <c r="E336" i="24"/>
  <c r="F336" i="24"/>
  <c r="G336" i="24"/>
  <c r="H336" i="24"/>
  <c r="I336" i="24"/>
  <c r="J336" i="24"/>
  <c r="K336" i="24"/>
  <c r="A337" i="24"/>
  <c r="C337" i="24"/>
  <c r="D337" i="24"/>
  <c r="E337" i="24"/>
  <c r="F337" i="24"/>
  <c r="G337" i="24"/>
  <c r="H337" i="24"/>
  <c r="I337" i="24"/>
  <c r="J337" i="24"/>
  <c r="K337" i="24"/>
  <c r="A338" i="24"/>
  <c r="C338" i="24"/>
  <c r="D338" i="24"/>
  <c r="E338" i="24"/>
  <c r="F338" i="24"/>
  <c r="G338" i="24"/>
  <c r="H338" i="24"/>
  <c r="I338" i="24"/>
  <c r="J338" i="24"/>
  <c r="K338" i="24"/>
  <c r="A339" i="24"/>
  <c r="C339" i="24"/>
  <c r="D339" i="24"/>
  <c r="E339" i="24"/>
  <c r="F339" i="24"/>
  <c r="G339" i="24"/>
  <c r="H339" i="24"/>
  <c r="I339" i="24"/>
  <c r="J339" i="24"/>
  <c r="K339" i="24"/>
  <c r="A340" i="24"/>
  <c r="C340" i="24"/>
  <c r="D340" i="24"/>
  <c r="E340" i="24"/>
  <c r="F340" i="24"/>
  <c r="G340" i="24"/>
  <c r="H340" i="24"/>
  <c r="I340" i="24"/>
  <c r="J340" i="24"/>
  <c r="K340" i="24"/>
  <c r="A341" i="24"/>
  <c r="C341" i="24"/>
  <c r="D341" i="24"/>
  <c r="E341" i="24"/>
  <c r="F341" i="24"/>
  <c r="G341" i="24"/>
  <c r="H341" i="24"/>
  <c r="I341" i="24"/>
  <c r="J341" i="24"/>
  <c r="K341" i="24"/>
  <c r="A342" i="24"/>
  <c r="C342" i="24"/>
  <c r="D342" i="24"/>
  <c r="E342" i="24"/>
  <c r="F342" i="24"/>
  <c r="G342" i="24"/>
  <c r="H342" i="24"/>
  <c r="I342" i="24"/>
  <c r="J342" i="24"/>
  <c r="K342" i="24"/>
  <c r="A343" i="24"/>
  <c r="C343" i="24"/>
  <c r="D343" i="24"/>
  <c r="E343" i="24"/>
  <c r="F343" i="24"/>
  <c r="G343" i="24"/>
  <c r="H343" i="24"/>
  <c r="I343" i="24"/>
  <c r="J343" i="24"/>
  <c r="K343" i="24"/>
  <c r="A344" i="24"/>
  <c r="C344" i="24"/>
  <c r="D344" i="24"/>
  <c r="E344" i="24"/>
  <c r="F344" i="24"/>
  <c r="G344" i="24"/>
  <c r="H344" i="24"/>
  <c r="I344" i="24"/>
  <c r="J344" i="24"/>
  <c r="K344" i="24"/>
  <c r="A345" i="24"/>
  <c r="C345" i="24"/>
  <c r="D345" i="24"/>
  <c r="E345" i="24"/>
  <c r="F345" i="24"/>
  <c r="G345" i="24"/>
  <c r="H345" i="24"/>
  <c r="I345" i="24"/>
  <c r="J345" i="24"/>
  <c r="K345" i="24"/>
  <c r="A346" i="24"/>
  <c r="C346" i="24"/>
  <c r="D346" i="24"/>
  <c r="E346" i="24"/>
  <c r="F346" i="24"/>
  <c r="G346" i="24"/>
  <c r="H346" i="24"/>
  <c r="I346" i="24"/>
  <c r="J346" i="24"/>
  <c r="K346" i="24"/>
  <c r="A347" i="24"/>
  <c r="C347" i="24"/>
  <c r="D347" i="24"/>
  <c r="E347" i="24"/>
  <c r="F347" i="24"/>
  <c r="G347" i="24"/>
  <c r="H347" i="24"/>
  <c r="I347" i="24"/>
  <c r="J347" i="24"/>
  <c r="K347" i="24"/>
  <c r="A348" i="24"/>
  <c r="C348" i="24"/>
  <c r="D348" i="24"/>
  <c r="E348" i="24"/>
  <c r="F348" i="24"/>
  <c r="G348" i="24"/>
  <c r="H348" i="24"/>
  <c r="I348" i="24"/>
  <c r="J348" i="24"/>
  <c r="K348" i="24"/>
  <c r="A349" i="24"/>
  <c r="C349" i="24"/>
  <c r="D349" i="24"/>
  <c r="E349" i="24"/>
  <c r="F349" i="24"/>
  <c r="G349" i="24"/>
  <c r="H349" i="24"/>
  <c r="I349" i="24"/>
  <c r="J349" i="24"/>
  <c r="K349" i="24"/>
  <c r="A350" i="24"/>
  <c r="C350" i="24"/>
  <c r="D350" i="24"/>
  <c r="E350" i="24"/>
  <c r="F350" i="24"/>
  <c r="G350" i="24"/>
  <c r="H350" i="24"/>
  <c r="I350" i="24"/>
  <c r="J350" i="24"/>
  <c r="K350" i="24"/>
  <c r="A351" i="24"/>
  <c r="C351" i="24"/>
  <c r="D351" i="24"/>
  <c r="E351" i="24"/>
  <c r="F351" i="24"/>
  <c r="G351" i="24"/>
  <c r="H351" i="24"/>
  <c r="I351" i="24"/>
  <c r="J351" i="24"/>
  <c r="K351" i="24"/>
  <c r="A352" i="24"/>
  <c r="C352" i="24"/>
  <c r="D352" i="24"/>
  <c r="E352" i="24"/>
  <c r="F352" i="24"/>
  <c r="G352" i="24"/>
  <c r="H352" i="24"/>
  <c r="I352" i="24"/>
  <c r="J352" i="24"/>
  <c r="K352" i="24"/>
  <c r="A326" i="23"/>
  <c r="C326" i="23"/>
  <c r="D326" i="23"/>
  <c r="E326" i="23"/>
  <c r="F326" i="23"/>
  <c r="G326" i="23"/>
  <c r="H326" i="23"/>
  <c r="I326" i="23"/>
  <c r="J326" i="23"/>
  <c r="K326" i="23"/>
  <c r="A327" i="23"/>
  <c r="C327" i="23"/>
  <c r="D327" i="23"/>
  <c r="E327" i="23"/>
  <c r="F327" i="23"/>
  <c r="G327" i="23"/>
  <c r="H327" i="23"/>
  <c r="I327" i="23"/>
  <c r="J327" i="23"/>
  <c r="K327" i="23"/>
  <c r="A328" i="23"/>
  <c r="C328" i="23"/>
  <c r="D328" i="23"/>
  <c r="E328" i="23"/>
  <c r="F328" i="23"/>
  <c r="G328" i="23"/>
  <c r="H328" i="23"/>
  <c r="I328" i="23"/>
  <c r="J328" i="23"/>
  <c r="K328" i="23"/>
  <c r="A329" i="23"/>
  <c r="C329" i="23"/>
  <c r="D329" i="23"/>
  <c r="E329" i="23"/>
  <c r="F329" i="23"/>
  <c r="G329" i="23"/>
  <c r="H329" i="23"/>
  <c r="I329" i="23"/>
  <c r="J329" i="23"/>
  <c r="K329" i="23"/>
  <c r="A330" i="23"/>
  <c r="C330" i="23"/>
  <c r="D330" i="23"/>
  <c r="E330" i="23"/>
  <c r="F330" i="23"/>
  <c r="G330" i="23"/>
  <c r="H330" i="23"/>
  <c r="I330" i="23"/>
  <c r="J330" i="23"/>
  <c r="K330" i="23"/>
  <c r="A331" i="23"/>
  <c r="C331" i="23"/>
  <c r="D331" i="23"/>
  <c r="E331" i="23"/>
  <c r="F331" i="23"/>
  <c r="G331" i="23"/>
  <c r="H331" i="23"/>
  <c r="I331" i="23"/>
  <c r="J331" i="23"/>
  <c r="K331" i="23"/>
  <c r="A332" i="23"/>
  <c r="C332" i="23"/>
  <c r="D332" i="23"/>
  <c r="E332" i="23"/>
  <c r="F332" i="23"/>
  <c r="G332" i="23"/>
  <c r="H332" i="23"/>
  <c r="I332" i="23"/>
  <c r="J332" i="23"/>
  <c r="K332" i="23"/>
  <c r="A333" i="23"/>
  <c r="C333" i="23"/>
  <c r="D333" i="23"/>
  <c r="E333" i="23"/>
  <c r="F333" i="23"/>
  <c r="G333" i="23"/>
  <c r="H333" i="23"/>
  <c r="I333" i="23"/>
  <c r="J333" i="23"/>
  <c r="K333" i="23"/>
  <c r="A334" i="23"/>
  <c r="C334" i="23"/>
  <c r="D334" i="23"/>
  <c r="E334" i="23"/>
  <c r="F334" i="23"/>
  <c r="G334" i="23"/>
  <c r="H334" i="23"/>
  <c r="I334" i="23"/>
  <c r="J334" i="23"/>
  <c r="K334" i="23"/>
  <c r="A335" i="23"/>
  <c r="C335" i="23"/>
  <c r="D335" i="23"/>
  <c r="E335" i="23"/>
  <c r="F335" i="23"/>
  <c r="G335" i="23"/>
  <c r="H335" i="23"/>
  <c r="I335" i="23"/>
  <c r="J335" i="23"/>
  <c r="K335" i="23"/>
  <c r="A336" i="23"/>
  <c r="C336" i="23"/>
  <c r="D336" i="23"/>
  <c r="E336" i="23"/>
  <c r="F336" i="23"/>
  <c r="G336" i="23"/>
  <c r="H336" i="23"/>
  <c r="I336" i="23"/>
  <c r="J336" i="23"/>
  <c r="K336" i="23"/>
  <c r="A337" i="23"/>
  <c r="C337" i="23"/>
  <c r="D337" i="23"/>
  <c r="E337" i="23"/>
  <c r="F337" i="23"/>
  <c r="G337" i="23"/>
  <c r="H337" i="23"/>
  <c r="I337" i="23"/>
  <c r="J337" i="23"/>
  <c r="K337" i="23"/>
  <c r="A338" i="23"/>
  <c r="C338" i="23"/>
  <c r="D338" i="23"/>
  <c r="E338" i="23"/>
  <c r="F338" i="23"/>
  <c r="G338" i="23"/>
  <c r="H338" i="23"/>
  <c r="I338" i="23"/>
  <c r="J338" i="23"/>
  <c r="K338" i="23"/>
  <c r="A339" i="23"/>
  <c r="C339" i="23"/>
  <c r="D339" i="23"/>
  <c r="E339" i="23"/>
  <c r="F339" i="23"/>
  <c r="G339" i="23"/>
  <c r="H339" i="23"/>
  <c r="I339" i="23"/>
  <c r="J339" i="23"/>
  <c r="K339" i="23"/>
  <c r="A340" i="23"/>
  <c r="C340" i="23"/>
  <c r="D340" i="23"/>
  <c r="E340" i="23"/>
  <c r="F340" i="23"/>
  <c r="G340" i="23"/>
  <c r="H340" i="23"/>
  <c r="I340" i="23"/>
  <c r="J340" i="23"/>
  <c r="K340" i="23"/>
  <c r="A341" i="23"/>
  <c r="C341" i="23"/>
  <c r="D341" i="23"/>
  <c r="E341" i="23"/>
  <c r="F341" i="23"/>
  <c r="G341" i="23"/>
  <c r="H341" i="23"/>
  <c r="I341" i="23"/>
  <c r="J341" i="23"/>
  <c r="K341" i="23"/>
  <c r="A342" i="23"/>
  <c r="C342" i="23"/>
  <c r="D342" i="23"/>
  <c r="E342" i="23"/>
  <c r="F342" i="23"/>
  <c r="G342" i="23"/>
  <c r="H342" i="23"/>
  <c r="I342" i="23"/>
  <c r="J342" i="23"/>
  <c r="K342" i="23"/>
  <c r="A343" i="23"/>
  <c r="C343" i="23"/>
  <c r="D343" i="23"/>
  <c r="E343" i="23"/>
  <c r="F343" i="23"/>
  <c r="G343" i="23"/>
  <c r="H343" i="23"/>
  <c r="I343" i="23"/>
  <c r="J343" i="23"/>
  <c r="K343" i="23"/>
  <c r="A344" i="23"/>
  <c r="C344" i="23"/>
  <c r="D344" i="23"/>
  <c r="E344" i="23"/>
  <c r="F344" i="23"/>
  <c r="G344" i="23"/>
  <c r="H344" i="23"/>
  <c r="I344" i="23"/>
  <c r="J344" i="23"/>
  <c r="K344" i="23"/>
  <c r="A345" i="23"/>
  <c r="C345" i="23"/>
  <c r="D345" i="23"/>
  <c r="E345" i="23"/>
  <c r="F345" i="23"/>
  <c r="G345" i="23"/>
  <c r="H345" i="23"/>
  <c r="I345" i="23"/>
  <c r="J345" i="23"/>
  <c r="K345" i="23"/>
  <c r="A346" i="23"/>
  <c r="C346" i="23"/>
  <c r="D346" i="23"/>
  <c r="E346" i="23"/>
  <c r="F346" i="23"/>
  <c r="G346" i="23"/>
  <c r="H346" i="23"/>
  <c r="I346" i="23"/>
  <c r="J346" i="23"/>
  <c r="K346" i="23"/>
  <c r="A347" i="23"/>
  <c r="C347" i="23"/>
  <c r="D347" i="23"/>
  <c r="E347" i="23"/>
  <c r="F347" i="23"/>
  <c r="G347" i="23"/>
  <c r="H347" i="23"/>
  <c r="I347" i="23"/>
  <c r="J347" i="23"/>
  <c r="K347" i="23"/>
  <c r="A348" i="23"/>
  <c r="C348" i="23"/>
  <c r="D348" i="23"/>
  <c r="E348" i="23"/>
  <c r="F348" i="23"/>
  <c r="G348" i="23"/>
  <c r="H348" i="23"/>
  <c r="I348" i="23"/>
  <c r="J348" i="23"/>
  <c r="K348" i="23"/>
  <c r="A349" i="23"/>
  <c r="C349" i="23"/>
  <c r="D349" i="23"/>
  <c r="E349" i="23"/>
  <c r="F349" i="23"/>
  <c r="G349" i="23"/>
  <c r="H349" i="23"/>
  <c r="I349" i="23"/>
  <c r="J349" i="23"/>
  <c r="K349" i="23"/>
  <c r="A350" i="23"/>
  <c r="C350" i="23"/>
  <c r="D350" i="23"/>
  <c r="E350" i="23"/>
  <c r="F350" i="23"/>
  <c r="G350" i="23"/>
  <c r="H350" i="23"/>
  <c r="I350" i="23"/>
  <c r="J350" i="23"/>
  <c r="K350" i="23"/>
  <c r="A351" i="23"/>
  <c r="C351" i="23"/>
  <c r="D351" i="23"/>
  <c r="E351" i="23"/>
  <c r="F351" i="23"/>
  <c r="G351" i="23"/>
  <c r="H351" i="23"/>
  <c r="I351" i="23"/>
  <c r="J351" i="23"/>
  <c r="K351" i="23"/>
  <c r="A352" i="23"/>
  <c r="C352" i="23"/>
  <c r="D352" i="23"/>
  <c r="E352" i="23"/>
  <c r="F352" i="23"/>
  <c r="G352" i="23"/>
  <c r="H352" i="23"/>
  <c r="I352" i="23"/>
  <c r="J352" i="23"/>
  <c r="K352" i="23"/>
  <c r="H399" i="19" l="1"/>
  <c r="I399" i="19"/>
  <c r="D399" i="19"/>
  <c r="G411" i="19"/>
  <c r="E399" i="19"/>
  <c r="K399" i="19"/>
  <c r="A399" i="19"/>
  <c r="J399" i="19"/>
  <c r="F399" i="19"/>
  <c r="G399" i="19"/>
  <c r="A411" i="19"/>
  <c r="H398" i="19"/>
  <c r="I398" i="19"/>
  <c r="J398" i="19"/>
  <c r="K398" i="19"/>
  <c r="C398" i="19"/>
  <c r="A398" i="19"/>
  <c r="G398" i="19"/>
  <c r="D398" i="19"/>
  <c r="E398" i="19"/>
  <c r="F398" i="19"/>
  <c r="H411" i="19"/>
  <c r="I411" i="19"/>
  <c r="K411" i="19"/>
  <c r="H463" i="19"/>
  <c r="K463" i="19"/>
  <c r="G463" i="19"/>
  <c r="F463" i="19"/>
  <c r="A463" i="19"/>
  <c r="J463" i="19"/>
  <c r="I463" i="19"/>
  <c r="E463" i="19"/>
  <c r="D463" i="19"/>
  <c r="C463" i="19"/>
  <c r="D462" i="19"/>
  <c r="J462" i="19"/>
  <c r="F462" i="19"/>
  <c r="E462" i="19"/>
  <c r="C462" i="19"/>
  <c r="A462" i="19"/>
  <c r="G462" i="19"/>
  <c r="K462" i="19"/>
  <c r="I462" i="19"/>
  <c r="H462" i="19"/>
  <c r="C411" i="19"/>
  <c r="D411" i="19"/>
  <c r="E411" i="19"/>
  <c r="F457" i="19"/>
  <c r="K457" i="19"/>
  <c r="J457" i="19"/>
  <c r="I457" i="19"/>
  <c r="G457" i="19"/>
  <c r="A457" i="19"/>
  <c r="H457" i="19"/>
  <c r="E457" i="19"/>
  <c r="D457" i="19"/>
  <c r="C457" i="19"/>
  <c r="F411" i="19"/>
  <c r="J411" i="19"/>
  <c r="G381" i="19"/>
  <c r="B327" i="23"/>
  <c r="B327" i="24"/>
  <c r="B327" i="25"/>
  <c r="B327" i="26"/>
  <c r="B327" i="27"/>
  <c r="B328" i="23"/>
  <c r="B328" i="25"/>
  <c r="B326" i="27"/>
  <c r="B326" i="25"/>
  <c r="B328" i="27"/>
  <c r="B328" i="24"/>
  <c r="B326" i="24"/>
  <c r="B326" i="23"/>
  <c r="B328" i="26"/>
  <c r="B326" i="26"/>
  <c r="L352" i="22"/>
  <c r="I352" i="22"/>
  <c r="H352" i="22"/>
  <c r="A352" i="22"/>
  <c r="L351" i="22"/>
  <c r="I351" i="22"/>
  <c r="H351" i="22"/>
  <c r="A351" i="22"/>
  <c r="L389" i="22"/>
  <c r="I389" i="22"/>
  <c r="H389" i="22"/>
  <c r="A389" i="22"/>
  <c r="L387" i="22"/>
  <c r="I387" i="22"/>
  <c r="H387" i="22"/>
  <c r="A387" i="22"/>
  <c r="L386" i="22"/>
  <c r="I386" i="22"/>
  <c r="H386" i="22"/>
  <c r="A386" i="22"/>
  <c r="L385" i="22"/>
  <c r="I385" i="22"/>
  <c r="H385" i="22"/>
  <c r="A385" i="22"/>
  <c r="L346" i="22"/>
  <c r="I346" i="22"/>
  <c r="H346" i="22"/>
  <c r="A346" i="22"/>
  <c r="L383" i="22"/>
  <c r="I383" i="22"/>
  <c r="H383" i="22"/>
  <c r="A383" i="22"/>
  <c r="L382" i="22"/>
  <c r="I382" i="22"/>
  <c r="H382" i="22"/>
  <c r="A382" i="22"/>
  <c r="L343" i="22"/>
  <c r="I343" i="22"/>
  <c r="H343" i="22"/>
  <c r="A343" i="22"/>
  <c r="L58" i="22"/>
  <c r="I58" i="22"/>
  <c r="H58" i="22"/>
  <c r="A58" i="22"/>
  <c r="L341" i="22"/>
  <c r="I341" i="22"/>
  <c r="H341" i="22"/>
  <c r="A341" i="22"/>
  <c r="L340" i="22"/>
  <c r="I340" i="22"/>
  <c r="H340" i="22"/>
  <c r="A340" i="22"/>
  <c r="L339" i="22"/>
  <c r="I339" i="22"/>
  <c r="H339" i="22"/>
  <c r="A339" i="22"/>
  <c r="L338" i="22"/>
  <c r="I338" i="22"/>
  <c r="H338" i="22"/>
  <c r="A338" i="22"/>
  <c r="L381" i="22"/>
  <c r="I381" i="22"/>
  <c r="H381" i="22"/>
  <c r="A381" i="22"/>
  <c r="L380" i="22"/>
  <c r="I380" i="22"/>
  <c r="H380" i="22"/>
  <c r="A380" i="22"/>
  <c r="L56" i="22"/>
  <c r="I56" i="22"/>
  <c r="H56" i="22"/>
  <c r="A56" i="22"/>
  <c r="L377" i="22"/>
  <c r="I377" i="22"/>
  <c r="H377" i="22"/>
  <c r="A377" i="22"/>
  <c r="L375" i="22"/>
  <c r="I375" i="22"/>
  <c r="H375" i="22"/>
  <c r="A375" i="22"/>
  <c r="L374" i="22"/>
  <c r="I374" i="22"/>
  <c r="H374" i="22"/>
  <c r="A374" i="22"/>
  <c r="L373" i="22"/>
  <c r="I373" i="22"/>
  <c r="H373" i="22"/>
  <c r="A373" i="22"/>
  <c r="L371" i="22"/>
  <c r="I371" i="22"/>
  <c r="H371" i="22"/>
  <c r="A371" i="22"/>
  <c r="L370" i="22"/>
  <c r="I370" i="22"/>
  <c r="H370" i="22"/>
  <c r="B370" i="22"/>
  <c r="A370" i="22"/>
  <c r="L369" i="22"/>
  <c r="I369" i="22"/>
  <c r="H369" i="22"/>
  <c r="B369" i="22"/>
  <c r="A369" i="22"/>
  <c r="L368" i="22"/>
  <c r="I368" i="22"/>
  <c r="H368" i="22"/>
  <c r="B368" i="22"/>
  <c r="A368" i="22"/>
  <c r="L326" i="22"/>
  <c r="I326" i="22"/>
  <c r="H326" i="22"/>
  <c r="B326" i="22"/>
  <c r="A326" i="22"/>
  <c r="A351" i="21"/>
  <c r="A352" i="21"/>
  <c r="A326" i="21"/>
  <c r="B326" i="21"/>
  <c r="A327" i="21"/>
  <c r="B327" i="21"/>
  <c r="A328" i="21"/>
  <c r="B328" i="21"/>
  <c r="A329" i="21"/>
  <c r="B329" i="21"/>
  <c r="A330" i="21"/>
  <c r="A331" i="21"/>
  <c r="A332" i="21"/>
  <c r="A333" i="21"/>
  <c r="A334" i="21"/>
  <c r="A335" i="21"/>
  <c r="A336" i="21"/>
  <c r="A337" i="21"/>
  <c r="A338" i="21"/>
  <c r="A339" i="21"/>
  <c r="A340" i="21"/>
  <c r="A341" i="21"/>
  <c r="A342" i="21"/>
  <c r="A343" i="21"/>
  <c r="A344" i="21"/>
  <c r="A345" i="21"/>
  <c r="A346" i="21"/>
  <c r="A347" i="21"/>
  <c r="A348" i="21"/>
  <c r="A349" i="21"/>
  <c r="A350" i="21"/>
  <c r="A345" i="20"/>
  <c r="C345" i="20"/>
  <c r="D345" i="20"/>
  <c r="E345" i="20"/>
  <c r="F345" i="20"/>
  <c r="G345" i="20"/>
  <c r="H345" i="20"/>
  <c r="I345" i="20"/>
  <c r="J345" i="20"/>
  <c r="K345" i="20"/>
  <c r="A346" i="20"/>
  <c r="C346" i="20"/>
  <c r="D346" i="20"/>
  <c r="E346" i="20"/>
  <c r="F346" i="20"/>
  <c r="G346" i="20"/>
  <c r="H346" i="20"/>
  <c r="I346" i="20"/>
  <c r="J346" i="20"/>
  <c r="K346" i="20"/>
  <c r="A347" i="20"/>
  <c r="C347" i="20"/>
  <c r="D347" i="20"/>
  <c r="E347" i="20"/>
  <c r="F347" i="20"/>
  <c r="G347" i="20"/>
  <c r="H347" i="20"/>
  <c r="I347" i="20"/>
  <c r="J347" i="20"/>
  <c r="K347" i="20"/>
  <c r="A348" i="20"/>
  <c r="C348" i="20"/>
  <c r="D348" i="20"/>
  <c r="E348" i="20"/>
  <c r="F348" i="20"/>
  <c r="G348" i="20"/>
  <c r="H348" i="20"/>
  <c r="I348" i="20"/>
  <c r="J348" i="20"/>
  <c r="K348" i="20"/>
  <c r="A349" i="20"/>
  <c r="C349" i="20"/>
  <c r="D349" i="20"/>
  <c r="E349" i="20"/>
  <c r="F349" i="20"/>
  <c r="G349" i="20"/>
  <c r="H349" i="20"/>
  <c r="I349" i="20"/>
  <c r="J349" i="20"/>
  <c r="K349" i="20"/>
  <c r="A350" i="20"/>
  <c r="C350" i="20"/>
  <c r="D350" i="20"/>
  <c r="E350" i="20"/>
  <c r="F350" i="20"/>
  <c r="G350" i="20"/>
  <c r="H350" i="20"/>
  <c r="I350" i="20"/>
  <c r="J350" i="20"/>
  <c r="K350" i="20"/>
  <c r="A351" i="20"/>
  <c r="C351" i="20"/>
  <c r="D351" i="20"/>
  <c r="E351" i="20"/>
  <c r="F351" i="20"/>
  <c r="G351" i="20"/>
  <c r="H351" i="20"/>
  <c r="I351" i="20"/>
  <c r="J351" i="20"/>
  <c r="K351" i="20"/>
  <c r="A352" i="20"/>
  <c r="C352" i="20"/>
  <c r="D352" i="20"/>
  <c r="E352" i="20"/>
  <c r="F352" i="20"/>
  <c r="G352" i="20"/>
  <c r="H352" i="20"/>
  <c r="I352" i="20"/>
  <c r="J352" i="20"/>
  <c r="K352" i="20"/>
  <c r="A326" i="20"/>
  <c r="B326" i="20"/>
  <c r="C326" i="20"/>
  <c r="D326" i="20"/>
  <c r="E326" i="20"/>
  <c r="F326" i="20"/>
  <c r="G326" i="20"/>
  <c r="H326" i="20"/>
  <c r="I326" i="20"/>
  <c r="J326" i="20"/>
  <c r="K326" i="20"/>
  <c r="A327" i="20"/>
  <c r="B327" i="20"/>
  <c r="C327" i="20"/>
  <c r="D327" i="20"/>
  <c r="E327" i="20"/>
  <c r="F327" i="20"/>
  <c r="G327" i="20"/>
  <c r="H327" i="20"/>
  <c r="I327" i="20"/>
  <c r="J327" i="20"/>
  <c r="K327" i="20"/>
  <c r="A328" i="20"/>
  <c r="B328" i="20"/>
  <c r="C328" i="20"/>
  <c r="D328" i="20"/>
  <c r="E328" i="20"/>
  <c r="F328" i="20"/>
  <c r="G328" i="20"/>
  <c r="H328" i="20"/>
  <c r="I328" i="20"/>
  <c r="J328" i="20"/>
  <c r="K328" i="20"/>
  <c r="A329" i="20"/>
  <c r="B329" i="20"/>
  <c r="C329" i="20"/>
  <c r="D329" i="20"/>
  <c r="E329" i="20"/>
  <c r="F329" i="20"/>
  <c r="G329" i="20"/>
  <c r="H329" i="20"/>
  <c r="I329" i="20"/>
  <c r="J329" i="20"/>
  <c r="K329" i="20"/>
  <c r="A330" i="20"/>
  <c r="C330" i="20"/>
  <c r="D330" i="20"/>
  <c r="E330" i="20"/>
  <c r="F330" i="20"/>
  <c r="G330" i="20"/>
  <c r="H330" i="20"/>
  <c r="I330" i="20"/>
  <c r="J330" i="20"/>
  <c r="K330" i="20"/>
  <c r="A331" i="20"/>
  <c r="C331" i="20"/>
  <c r="D331" i="20"/>
  <c r="E331" i="20"/>
  <c r="F331" i="20"/>
  <c r="G331" i="20"/>
  <c r="H331" i="20"/>
  <c r="I331" i="20"/>
  <c r="J331" i="20"/>
  <c r="K331" i="20"/>
  <c r="A332" i="20"/>
  <c r="C332" i="20"/>
  <c r="D332" i="20"/>
  <c r="E332" i="20"/>
  <c r="F332" i="20"/>
  <c r="G332" i="20"/>
  <c r="H332" i="20"/>
  <c r="I332" i="20"/>
  <c r="J332" i="20"/>
  <c r="K332" i="20"/>
  <c r="A333" i="20"/>
  <c r="C333" i="20"/>
  <c r="D333" i="20"/>
  <c r="E333" i="20"/>
  <c r="F333" i="20"/>
  <c r="G333" i="20"/>
  <c r="H333" i="20"/>
  <c r="I333" i="20"/>
  <c r="J333" i="20"/>
  <c r="K333" i="20"/>
  <c r="A334" i="20"/>
  <c r="C334" i="20"/>
  <c r="D334" i="20"/>
  <c r="E334" i="20"/>
  <c r="F334" i="20"/>
  <c r="G334" i="20"/>
  <c r="H334" i="20"/>
  <c r="I334" i="20"/>
  <c r="J334" i="20"/>
  <c r="K334" i="20"/>
  <c r="A335" i="20"/>
  <c r="C335" i="20"/>
  <c r="D335" i="20"/>
  <c r="E335" i="20"/>
  <c r="F335" i="20"/>
  <c r="G335" i="20"/>
  <c r="H335" i="20"/>
  <c r="I335" i="20"/>
  <c r="J335" i="20"/>
  <c r="K335" i="20"/>
  <c r="A336" i="20"/>
  <c r="C336" i="20"/>
  <c r="D336" i="20"/>
  <c r="E336" i="20"/>
  <c r="F336" i="20"/>
  <c r="G336" i="20"/>
  <c r="H336" i="20"/>
  <c r="I336" i="20"/>
  <c r="J336" i="20"/>
  <c r="K336" i="20"/>
  <c r="A337" i="20"/>
  <c r="C337" i="20"/>
  <c r="D337" i="20"/>
  <c r="E337" i="20"/>
  <c r="F337" i="20"/>
  <c r="G337" i="20"/>
  <c r="H337" i="20"/>
  <c r="I337" i="20"/>
  <c r="J337" i="20"/>
  <c r="K337" i="20"/>
  <c r="A338" i="20"/>
  <c r="C338" i="20"/>
  <c r="D338" i="20"/>
  <c r="E338" i="20"/>
  <c r="F338" i="20"/>
  <c r="G338" i="20"/>
  <c r="H338" i="20"/>
  <c r="I338" i="20"/>
  <c r="J338" i="20"/>
  <c r="K338" i="20"/>
  <c r="A339" i="20"/>
  <c r="C339" i="20"/>
  <c r="D339" i="20"/>
  <c r="E339" i="20"/>
  <c r="F339" i="20"/>
  <c r="G339" i="20"/>
  <c r="H339" i="20"/>
  <c r="I339" i="20"/>
  <c r="J339" i="20"/>
  <c r="K339" i="20"/>
  <c r="A340" i="20"/>
  <c r="C340" i="20"/>
  <c r="D340" i="20"/>
  <c r="E340" i="20"/>
  <c r="F340" i="20"/>
  <c r="G340" i="20"/>
  <c r="H340" i="20"/>
  <c r="I340" i="20"/>
  <c r="J340" i="20"/>
  <c r="K340" i="20"/>
  <c r="A341" i="20"/>
  <c r="C341" i="20"/>
  <c r="D341" i="20"/>
  <c r="E341" i="20"/>
  <c r="F341" i="20"/>
  <c r="G341" i="20"/>
  <c r="H341" i="20"/>
  <c r="I341" i="20"/>
  <c r="J341" i="20"/>
  <c r="K341" i="20"/>
  <c r="A342" i="20"/>
  <c r="C342" i="20"/>
  <c r="D342" i="20"/>
  <c r="E342" i="20"/>
  <c r="F342" i="20"/>
  <c r="G342" i="20"/>
  <c r="H342" i="20"/>
  <c r="I342" i="20"/>
  <c r="J342" i="20"/>
  <c r="K342" i="20"/>
  <c r="A343" i="20"/>
  <c r="C343" i="20"/>
  <c r="D343" i="20"/>
  <c r="E343" i="20"/>
  <c r="F343" i="20"/>
  <c r="G343" i="20"/>
  <c r="H343" i="20"/>
  <c r="I343" i="20"/>
  <c r="J343" i="20"/>
  <c r="K343" i="20"/>
  <c r="A344" i="20"/>
  <c r="C344" i="20"/>
  <c r="D344" i="20"/>
  <c r="E344" i="20"/>
  <c r="F344" i="20"/>
  <c r="G344" i="20"/>
  <c r="H344" i="20"/>
  <c r="I344" i="20"/>
  <c r="J344" i="20"/>
  <c r="K344" i="20"/>
  <c r="B326" i="19"/>
  <c r="B327" i="19"/>
  <c r="B328" i="19"/>
  <c r="B329" i="19"/>
  <c r="C344" i="4"/>
  <c r="D344" i="4"/>
  <c r="E344" i="4"/>
  <c r="F344" i="4"/>
  <c r="G344" i="4"/>
  <c r="H344" i="4"/>
  <c r="I344" i="4"/>
  <c r="J344" i="4"/>
  <c r="K344" i="4"/>
  <c r="C345" i="4"/>
  <c r="D345" i="4"/>
  <c r="E345" i="4"/>
  <c r="F345" i="4"/>
  <c r="G345" i="4"/>
  <c r="H345" i="4"/>
  <c r="I345" i="4"/>
  <c r="J345" i="4"/>
  <c r="K345" i="4"/>
  <c r="C346" i="4"/>
  <c r="D346" i="4"/>
  <c r="E346" i="4"/>
  <c r="F346" i="4"/>
  <c r="G346" i="4"/>
  <c r="H346" i="4"/>
  <c r="I346" i="4"/>
  <c r="J346" i="4"/>
  <c r="K346" i="4"/>
  <c r="C347" i="4"/>
  <c r="D347" i="4"/>
  <c r="E347" i="4"/>
  <c r="F347" i="4"/>
  <c r="G347" i="4"/>
  <c r="H347" i="4"/>
  <c r="I347" i="4"/>
  <c r="J347" i="4"/>
  <c r="K347" i="4"/>
  <c r="C348" i="4"/>
  <c r="D348" i="4"/>
  <c r="E348" i="4"/>
  <c r="F348" i="4"/>
  <c r="G348" i="4"/>
  <c r="H348" i="4"/>
  <c r="I348" i="4"/>
  <c r="J348" i="4"/>
  <c r="K348" i="4"/>
  <c r="C349" i="4"/>
  <c r="D349" i="4"/>
  <c r="E349" i="4"/>
  <c r="F349" i="4"/>
  <c r="G349" i="4"/>
  <c r="H349" i="4"/>
  <c r="I349" i="4"/>
  <c r="J349" i="4"/>
  <c r="K349" i="4"/>
  <c r="C350" i="4"/>
  <c r="D350" i="4"/>
  <c r="E350" i="4"/>
  <c r="F350" i="4"/>
  <c r="G350" i="4"/>
  <c r="H350" i="4"/>
  <c r="I350" i="4"/>
  <c r="J350" i="4"/>
  <c r="K350" i="4"/>
  <c r="C351" i="4"/>
  <c r="D351" i="4"/>
  <c r="E351" i="4"/>
  <c r="F351" i="4"/>
  <c r="G351" i="4"/>
  <c r="H351" i="4"/>
  <c r="I351" i="4"/>
  <c r="J351" i="4"/>
  <c r="K351" i="4"/>
  <c r="C352" i="4"/>
  <c r="D352" i="4"/>
  <c r="E352" i="4"/>
  <c r="F352" i="4"/>
  <c r="G352" i="4"/>
  <c r="H352" i="4"/>
  <c r="I352" i="4"/>
  <c r="J352" i="4"/>
  <c r="K352" i="4"/>
  <c r="C326" i="4"/>
  <c r="D326" i="4"/>
  <c r="E326" i="4"/>
  <c r="F326" i="4"/>
  <c r="G326" i="4"/>
  <c r="H326" i="4"/>
  <c r="I326" i="4"/>
  <c r="J326" i="4"/>
  <c r="K326" i="4"/>
  <c r="C327" i="4"/>
  <c r="D327" i="4"/>
  <c r="E327" i="4"/>
  <c r="F327" i="4"/>
  <c r="G327" i="4"/>
  <c r="H327" i="4"/>
  <c r="I327" i="4"/>
  <c r="J327" i="4"/>
  <c r="K327" i="4"/>
  <c r="C328" i="4"/>
  <c r="D328" i="4"/>
  <c r="E328" i="4"/>
  <c r="F328" i="4"/>
  <c r="G328" i="4"/>
  <c r="H328" i="4"/>
  <c r="I328" i="4"/>
  <c r="J328" i="4"/>
  <c r="K328" i="4"/>
  <c r="C329" i="4"/>
  <c r="D329" i="4"/>
  <c r="E329" i="4"/>
  <c r="F329" i="4"/>
  <c r="G329" i="4"/>
  <c r="H329" i="4"/>
  <c r="I329" i="4"/>
  <c r="J329" i="4"/>
  <c r="K329" i="4"/>
  <c r="C330" i="4"/>
  <c r="D330" i="4"/>
  <c r="E330" i="4"/>
  <c r="F330" i="4"/>
  <c r="G330" i="4"/>
  <c r="H330" i="4"/>
  <c r="I330" i="4"/>
  <c r="J330" i="4"/>
  <c r="K330" i="4"/>
  <c r="C331" i="4"/>
  <c r="D331" i="4"/>
  <c r="E331" i="4"/>
  <c r="F331" i="4"/>
  <c r="G331" i="4"/>
  <c r="H331" i="4"/>
  <c r="I331" i="4"/>
  <c r="J331" i="4"/>
  <c r="K331" i="4"/>
  <c r="C332" i="4"/>
  <c r="D332" i="4"/>
  <c r="E332" i="4"/>
  <c r="F332" i="4"/>
  <c r="G332" i="4"/>
  <c r="H332" i="4"/>
  <c r="I332" i="4"/>
  <c r="J332" i="4"/>
  <c r="K332" i="4"/>
  <c r="C333" i="4"/>
  <c r="D333" i="4"/>
  <c r="E333" i="4"/>
  <c r="F333" i="4"/>
  <c r="G333" i="4"/>
  <c r="H333" i="4"/>
  <c r="I333" i="4"/>
  <c r="J333" i="4"/>
  <c r="K333" i="4"/>
  <c r="C334" i="4"/>
  <c r="D334" i="4"/>
  <c r="E334" i="4"/>
  <c r="F334" i="4"/>
  <c r="G334" i="4"/>
  <c r="H334" i="4"/>
  <c r="I334" i="4"/>
  <c r="J334" i="4"/>
  <c r="K334" i="4"/>
  <c r="C335" i="4"/>
  <c r="D335" i="4"/>
  <c r="E335" i="4"/>
  <c r="F335" i="4"/>
  <c r="G335" i="4"/>
  <c r="H335" i="4"/>
  <c r="I335" i="4"/>
  <c r="J335" i="4"/>
  <c r="K335" i="4"/>
  <c r="C336" i="4"/>
  <c r="D336" i="4"/>
  <c r="E336" i="4"/>
  <c r="F336" i="4"/>
  <c r="G336" i="4"/>
  <c r="H336" i="4"/>
  <c r="I336" i="4"/>
  <c r="J336" i="4"/>
  <c r="K336" i="4"/>
  <c r="C337" i="4"/>
  <c r="D337" i="4"/>
  <c r="E337" i="4"/>
  <c r="F337" i="4"/>
  <c r="G337" i="4"/>
  <c r="H337" i="4"/>
  <c r="I337" i="4"/>
  <c r="J337" i="4"/>
  <c r="K337" i="4"/>
  <c r="C338" i="4"/>
  <c r="D338" i="4"/>
  <c r="E338" i="4"/>
  <c r="F338" i="4"/>
  <c r="G338" i="4"/>
  <c r="H338" i="4"/>
  <c r="I338" i="4"/>
  <c r="J338" i="4"/>
  <c r="K338" i="4"/>
  <c r="C339" i="4"/>
  <c r="D339" i="4"/>
  <c r="E339" i="4"/>
  <c r="F339" i="4"/>
  <c r="G339" i="4"/>
  <c r="H339" i="4"/>
  <c r="I339" i="4"/>
  <c r="J339" i="4"/>
  <c r="K339" i="4"/>
  <c r="C340" i="4"/>
  <c r="D340" i="4"/>
  <c r="E340" i="4"/>
  <c r="F340" i="4"/>
  <c r="G340" i="4"/>
  <c r="H340" i="4"/>
  <c r="I340" i="4"/>
  <c r="J340" i="4"/>
  <c r="K340" i="4"/>
  <c r="C341" i="4"/>
  <c r="D341" i="4"/>
  <c r="E341" i="4"/>
  <c r="F341" i="4"/>
  <c r="G341" i="4"/>
  <c r="H341" i="4"/>
  <c r="I341" i="4"/>
  <c r="J341" i="4"/>
  <c r="K341" i="4"/>
  <c r="C342" i="4"/>
  <c r="D342" i="4"/>
  <c r="E342" i="4"/>
  <c r="F342" i="4"/>
  <c r="G342" i="4"/>
  <c r="H342" i="4"/>
  <c r="I342" i="4"/>
  <c r="J342" i="4"/>
  <c r="K342" i="4"/>
  <c r="C343" i="4"/>
  <c r="D343" i="4"/>
  <c r="E343" i="4"/>
  <c r="F343" i="4"/>
  <c r="G343" i="4"/>
  <c r="H343" i="4"/>
  <c r="I343" i="4"/>
  <c r="J343" i="4"/>
  <c r="K343" i="4"/>
  <c r="C341" i="18"/>
  <c r="D341" i="18"/>
  <c r="E341" i="18"/>
  <c r="F341" i="18"/>
  <c r="H341" i="18"/>
  <c r="I341" i="18"/>
  <c r="J341" i="18"/>
  <c r="K341" i="18"/>
  <c r="L341" i="18"/>
  <c r="M341" i="18"/>
  <c r="C342" i="18"/>
  <c r="D342" i="18"/>
  <c r="E342" i="18"/>
  <c r="F342" i="18"/>
  <c r="H342" i="18"/>
  <c r="I342" i="18"/>
  <c r="J342" i="18"/>
  <c r="K342" i="18"/>
  <c r="L342" i="18"/>
  <c r="M342" i="18"/>
  <c r="C343" i="18"/>
  <c r="D343" i="18"/>
  <c r="E343" i="18"/>
  <c r="F343" i="18"/>
  <c r="H343" i="18"/>
  <c r="I343" i="18"/>
  <c r="J343" i="18"/>
  <c r="K343" i="18"/>
  <c r="L343" i="18"/>
  <c r="M343" i="18"/>
  <c r="C344" i="18"/>
  <c r="D344" i="18"/>
  <c r="E344" i="18"/>
  <c r="F344" i="18"/>
  <c r="H344" i="18"/>
  <c r="I344" i="18"/>
  <c r="J344" i="18"/>
  <c r="K344" i="18"/>
  <c r="L344" i="18"/>
  <c r="M344" i="18"/>
  <c r="C345" i="18"/>
  <c r="D345" i="18"/>
  <c r="E345" i="18"/>
  <c r="F345" i="18"/>
  <c r="H345" i="18"/>
  <c r="I345" i="18"/>
  <c r="J345" i="18"/>
  <c r="K345" i="18"/>
  <c r="L345" i="18"/>
  <c r="M345" i="18"/>
  <c r="C346" i="18"/>
  <c r="D346" i="18"/>
  <c r="E346" i="18"/>
  <c r="F346" i="18"/>
  <c r="H346" i="18"/>
  <c r="I346" i="18"/>
  <c r="J346" i="18"/>
  <c r="K346" i="18"/>
  <c r="L346" i="18"/>
  <c r="M346" i="18"/>
  <c r="C347" i="18"/>
  <c r="D347" i="18"/>
  <c r="E347" i="18"/>
  <c r="F347" i="18"/>
  <c r="H347" i="18"/>
  <c r="I347" i="18"/>
  <c r="J347" i="18"/>
  <c r="K347" i="18"/>
  <c r="L347" i="18"/>
  <c r="M347" i="18"/>
  <c r="C348" i="18"/>
  <c r="D348" i="18"/>
  <c r="E348" i="18"/>
  <c r="F348" i="18"/>
  <c r="H348" i="18"/>
  <c r="I348" i="18"/>
  <c r="J348" i="18"/>
  <c r="K348" i="18"/>
  <c r="L348" i="18"/>
  <c r="M348" i="18"/>
  <c r="C349" i="18"/>
  <c r="D349" i="18"/>
  <c r="E349" i="18"/>
  <c r="F349" i="18"/>
  <c r="H349" i="18"/>
  <c r="I349" i="18"/>
  <c r="J349" i="18"/>
  <c r="K349" i="18"/>
  <c r="L349" i="18"/>
  <c r="M349" i="18"/>
  <c r="C350" i="18"/>
  <c r="D350" i="18"/>
  <c r="E350" i="18"/>
  <c r="F350" i="18"/>
  <c r="H350" i="18"/>
  <c r="I350" i="18"/>
  <c r="J350" i="18"/>
  <c r="K350" i="18"/>
  <c r="L350" i="18"/>
  <c r="M350" i="18"/>
  <c r="C351" i="18"/>
  <c r="D351" i="18"/>
  <c r="E351" i="18"/>
  <c r="F351" i="18"/>
  <c r="H351" i="18"/>
  <c r="I351" i="18"/>
  <c r="J351" i="18"/>
  <c r="K351" i="18"/>
  <c r="L351" i="18"/>
  <c r="M351" i="18"/>
  <c r="C352" i="18"/>
  <c r="D352" i="18"/>
  <c r="E352" i="18"/>
  <c r="F352" i="18"/>
  <c r="H352" i="18"/>
  <c r="I352" i="18"/>
  <c r="J352" i="18"/>
  <c r="K352" i="18"/>
  <c r="L352" i="18"/>
  <c r="M352" i="18"/>
  <c r="B326" i="18"/>
  <c r="C326" i="18"/>
  <c r="D326" i="18"/>
  <c r="E326" i="18"/>
  <c r="F326" i="18"/>
  <c r="H326" i="18"/>
  <c r="I326" i="18"/>
  <c r="J326" i="18"/>
  <c r="K326" i="18"/>
  <c r="L326" i="18"/>
  <c r="M326" i="18"/>
  <c r="B327" i="18"/>
  <c r="C327" i="18"/>
  <c r="D327" i="18"/>
  <c r="E327" i="18"/>
  <c r="F327" i="18"/>
  <c r="H327" i="18"/>
  <c r="I327" i="18"/>
  <c r="J327" i="18"/>
  <c r="K327" i="18"/>
  <c r="L327" i="18"/>
  <c r="M327" i="18"/>
  <c r="B328" i="18"/>
  <c r="C328" i="18"/>
  <c r="D328" i="18"/>
  <c r="E328" i="18"/>
  <c r="F328" i="18"/>
  <c r="H328" i="18"/>
  <c r="I328" i="18"/>
  <c r="J328" i="18"/>
  <c r="K328" i="18"/>
  <c r="L328" i="18"/>
  <c r="M328" i="18"/>
  <c r="B329" i="18"/>
  <c r="C329" i="18"/>
  <c r="D329" i="18"/>
  <c r="E329" i="18"/>
  <c r="F329" i="18"/>
  <c r="H329" i="18"/>
  <c r="I329" i="18"/>
  <c r="J329" i="18"/>
  <c r="K329" i="18"/>
  <c r="L329" i="18"/>
  <c r="M329" i="18"/>
  <c r="C330" i="18"/>
  <c r="D330" i="18"/>
  <c r="E330" i="18"/>
  <c r="F330" i="18"/>
  <c r="H330" i="18"/>
  <c r="I330" i="18"/>
  <c r="J330" i="18"/>
  <c r="K330" i="18"/>
  <c r="L330" i="18"/>
  <c r="M330" i="18"/>
  <c r="C331" i="18"/>
  <c r="D331" i="18"/>
  <c r="E331" i="18"/>
  <c r="F331" i="18"/>
  <c r="H331" i="18"/>
  <c r="I331" i="18"/>
  <c r="J331" i="18"/>
  <c r="K331" i="18"/>
  <c r="L331" i="18"/>
  <c r="M331" i="18"/>
  <c r="C332" i="18"/>
  <c r="D332" i="18"/>
  <c r="E332" i="18"/>
  <c r="F332" i="18"/>
  <c r="H332" i="18"/>
  <c r="I332" i="18"/>
  <c r="J332" i="18"/>
  <c r="K332" i="18"/>
  <c r="L332" i="18"/>
  <c r="M332" i="18"/>
  <c r="C333" i="18"/>
  <c r="D333" i="18"/>
  <c r="E333" i="18"/>
  <c r="F333" i="18"/>
  <c r="H333" i="18"/>
  <c r="I333" i="18"/>
  <c r="J333" i="18"/>
  <c r="K333" i="18"/>
  <c r="L333" i="18"/>
  <c r="M333" i="18"/>
  <c r="C334" i="18"/>
  <c r="D334" i="18"/>
  <c r="E334" i="18"/>
  <c r="F334" i="18"/>
  <c r="H334" i="18"/>
  <c r="I334" i="18"/>
  <c r="J334" i="18"/>
  <c r="K334" i="18"/>
  <c r="L334" i="18"/>
  <c r="M334" i="18"/>
  <c r="C335" i="18"/>
  <c r="D335" i="18"/>
  <c r="E335" i="18"/>
  <c r="F335" i="18"/>
  <c r="H335" i="18"/>
  <c r="I335" i="18"/>
  <c r="J335" i="18"/>
  <c r="K335" i="18"/>
  <c r="L335" i="18"/>
  <c r="M335" i="18"/>
  <c r="C336" i="18"/>
  <c r="D336" i="18"/>
  <c r="E336" i="18"/>
  <c r="F336" i="18"/>
  <c r="H336" i="18"/>
  <c r="I336" i="18"/>
  <c r="J336" i="18"/>
  <c r="K336" i="18"/>
  <c r="L336" i="18"/>
  <c r="M336" i="18"/>
  <c r="C337" i="18"/>
  <c r="D337" i="18"/>
  <c r="E337" i="18"/>
  <c r="F337" i="18"/>
  <c r="H337" i="18"/>
  <c r="I337" i="18"/>
  <c r="J337" i="18"/>
  <c r="K337" i="18"/>
  <c r="L337" i="18"/>
  <c r="M337" i="18"/>
  <c r="C338" i="18"/>
  <c r="D338" i="18"/>
  <c r="E338" i="18"/>
  <c r="F338" i="18"/>
  <c r="H338" i="18"/>
  <c r="I338" i="18"/>
  <c r="J338" i="18"/>
  <c r="K338" i="18"/>
  <c r="L338" i="18"/>
  <c r="M338" i="18"/>
  <c r="C339" i="18"/>
  <c r="D339" i="18"/>
  <c r="E339" i="18"/>
  <c r="F339" i="18"/>
  <c r="H339" i="18"/>
  <c r="I339" i="18"/>
  <c r="J339" i="18"/>
  <c r="K339" i="18"/>
  <c r="L339" i="18"/>
  <c r="M339" i="18"/>
  <c r="C340" i="18"/>
  <c r="D340" i="18"/>
  <c r="E340" i="18"/>
  <c r="F340" i="18"/>
  <c r="H340" i="18"/>
  <c r="I340" i="18"/>
  <c r="J340" i="18"/>
  <c r="K340" i="18"/>
  <c r="L340" i="18"/>
  <c r="M340" i="18"/>
  <c r="B45" i="4"/>
  <c r="D45" i="4"/>
  <c r="O331" i="1"/>
  <c r="O332" i="1"/>
  <c r="O333" i="1"/>
  <c r="O334" i="1"/>
  <c r="O335" i="1"/>
  <c r="O336" i="1"/>
  <c r="O337" i="1"/>
  <c r="O338" i="1"/>
  <c r="O339" i="1"/>
  <c r="O340" i="1"/>
  <c r="O341" i="1"/>
  <c r="O342" i="1"/>
  <c r="O343" i="1"/>
  <c r="O344" i="1"/>
  <c r="O345" i="1"/>
  <c r="O346" i="1"/>
  <c r="O347" i="1"/>
  <c r="O348" i="1"/>
  <c r="O349" i="1"/>
  <c r="O350" i="1"/>
  <c r="O351" i="1"/>
  <c r="O352" i="1"/>
  <c r="O327" i="1"/>
  <c r="O328" i="1"/>
  <c r="O329" i="1"/>
  <c r="O330" i="1"/>
  <c r="O326" i="1"/>
  <c r="E89" i="18"/>
  <c r="E325" i="18"/>
  <c r="F89" i="18"/>
  <c r="A321" i="27"/>
  <c r="C321" i="27"/>
  <c r="D321" i="27"/>
  <c r="E321" i="27"/>
  <c r="F321" i="27"/>
  <c r="G321" i="27"/>
  <c r="H321" i="27"/>
  <c r="I321" i="27"/>
  <c r="J321" i="27"/>
  <c r="K321" i="27"/>
  <c r="A322" i="27"/>
  <c r="C322" i="27"/>
  <c r="D322" i="27"/>
  <c r="E322" i="27"/>
  <c r="F322" i="27"/>
  <c r="G322" i="27"/>
  <c r="H322" i="27"/>
  <c r="I322" i="27"/>
  <c r="J322" i="27"/>
  <c r="K322" i="27"/>
  <c r="A323" i="27"/>
  <c r="C323" i="27"/>
  <c r="D323" i="27"/>
  <c r="E323" i="27"/>
  <c r="F323" i="27"/>
  <c r="G323" i="27"/>
  <c r="H323" i="27"/>
  <c r="I323" i="27"/>
  <c r="J323" i="27"/>
  <c r="K323" i="27"/>
  <c r="A324" i="27"/>
  <c r="B324" i="27"/>
  <c r="C324" i="27"/>
  <c r="D324" i="27"/>
  <c r="E324" i="27"/>
  <c r="F324" i="27"/>
  <c r="G324" i="27"/>
  <c r="H324" i="27"/>
  <c r="I324" i="27"/>
  <c r="J324" i="27"/>
  <c r="K324" i="27"/>
  <c r="A325" i="27"/>
  <c r="B325" i="27"/>
  <c r="C325" i="27"/>
  <c r="D325" i="27"/>
  <c r="E325" i="27"/>
  <c r="F325" i="27"/>
  <c r="G325" i="27"/>
  <c r="H325" i="27"/>
  <c r="I325" i="27"/>
  <c r="J325" i="27"/>
  <c r="K325" i="27"/>
  <c r="A321" i="26"/>
  <c r="C321" i="26"/>
  <c r="D321" i="26"/>
  <c r="E321" i="26"/>
  <c r="F321" i="26"/>
  <c r="G321" i="26"/>
  <c r="H321" i="26"/>
  <c r="I321" i="26"/>
  <c r="J321" i="26"/>
  <c r="K321" i="26"/>
  <c r="L321" i="26"/>
  <c r="M321" i="26"/>
  <c r="N321" i="26"/>
  <c r="A322" i="26"/>
  <c r="C322" i="26"/>
  <c r="D322" i="26"/>
  <c r="E322" i="26"/>
  <c r="F322" i="26"/>
  <c r="G322" i="26"/>
  <c r="H322" i="26"/>
  <c r="I322" i="26"/>
  <c r="J322" i="26"/>
  <c r="K322" i="26"/>
  <c r="L322" i="26"/>
  <c r="M322" i="26"/>
  <c r="N322" i="26"/>
  <c r="A323" i="26"/>
  <c r="C323" i="26"/>
  <c r="D323" i="26"/>
  <c r="E323" i="26"/>
  <c r="F323" i="26"/>
  <c r="G323" i="26"/>
  <c r="H323" i="26"/>
  <c r="I323" i="26"/>
  <c r="J323" i="26"/>
  <c r="K323" i="26"/>
  <c r="L323" i="26"/>
  <c r="M323" i="26"/>
  <c r="N323" i="26"/>
  <c r="A324" i="26"/>
  <c r="B324" i="26"/>
  <c r="C324" i="26"/>
  <c r="D324" i="26"/>
  <c r="E324" i="26"/>
  <c r="F324" i="26"/>
  <c r="G324" i="26"/>
  <c r="H324" i="26"/>
  <c r="I324" i="26"/>
  <c r="J324" i="26"/>
  <c r="K324" i="26"/>
  <c r="L324" i="26"/>
  <c r="M324" i="26"/>
  <c r="N324" i="26"/>
  <c r="A325" i="26"/>
  <c r="B325" i="26"/>
  <c r="C325" i="26"/>
  <c r="D325" i="26"/>
  <c r="E325" i="26"/>
  <c r="F325" i="26"/>
  <c r="G325" i="26"/>
  <c r="H325" i="26"/>
  <c r="I325" i="26"/>
  <c r="J325" i="26"/>
  <c r="K325" i="26"/>
  <c r="L325" i="26"/>
  <c r="M325" i="26"/>
  <c r="N325" i="26"/>
  <c r="A321" i="25"/>
  <c r="C321" i="25"/>
  <c r="D321" i="25"/>
  <c r="E321" i="25"/>
  <c r="F321" i="25"/>
  <c r="G321" i="25"/>
  <c r="H321" i="25"/>
  <c r="I321" i="25"/>
  <c r="J321" i="25"/>
  <c r="K321" i="25"/>
  <c r="A322" i="25"/>
  <c r="C322" i="25"/>
  <c r="D322" i="25"/>
  <c r="E322" i="25"/>
  <c r="F322" i="25"/>
  <c r="G322" i="25"/>
  <c r="H322" i="25"/>
  <c r="I322" i="25"/>
  <c r="J322" i="25"/>
  <c r="K322" i="25"/>
  <c r="A323" i="25"/>
  <c r="C323" i="25"/>
  <c r="D323" i="25"/>
  <c r="E323" i="25"/>
  <c r="F323" i="25"/>
  <c r="G323" i="25"/>
  <c r="H323" i="25"/>
  <c r="I323" i="25"/>
  <c r="J323" i="25"/>
  <c r="K323" i="25"/>
  <c r="A324" i="25"/>
  <c r="B324" i="25"/>
  <c r="C324" i="25"/>
  <c r="D324" i="25"/>
  <c r="E324" i="25"/>
  <c r="F324" i="25"/>
  <c r="G324" i="25"/>
  <c r="H324" i="25"/>
  <c r="I324" i="25"/>
  <c r="J324" i="25"/>
  <c r="K324" i="25"/>
  <c r="A325" i="25"/>
  <c r="B325" i="25"/>
  <c r="C325" i="25"/>
  <c r="D325" i="25"/>
  <c r="E325" i="25"/>
  <c r="F325" i="25"/>
  <c r="G325" i="25"/>
  <c r="H325" i="25"/>
  <c r="I325" i="25"/>
  <c r="J325" i="25"/>
  <c r="K325" i="25"/>
  <c r="A321" i="24"/>
  <c r="C321" i="24"/>
  <c r="D321" i="24"/>
  <c r="E321" i="24"/>
  <c r="F321" i="24"/>
  <c r="G321" i="24"/>
  <c r="H321" i="24"/>
  <c r="I321" i="24"/>
  <c r="J321" i="24"/>
  <c r="K321" i="24"/>
  <c r="A322" i="24"/>
  <c r="C322" i="24"/>
  <c r="D322" i="24"/>
  <c r="E322" i="24"/>
  <c r="F322" i="24"/>
  <c r="G322" i="24"/>
  <c r="H322" i="24"/>
  <c r="I322" i="24"/>
  <c r="J322" i="24"/>
  <c r="K322" i="24"/>
  <c r="A323" i="24"/>
  <c r="C323" i="24"/>
  <c r="D323" i="24"/>
  <c r="E323" i="24"/>
  <c r="F323" i="24"/>
  <c r="G323" i="24"/>
  <c r="H323" i="24"/>
  <c r="I323" i="24"/>
  <c r="J323" i="24"/>
  <c r="K323" i="24"/>
  <c r="A324" i="24"/>
  <c r="B324" i="24"/>
  <c r="C324" i="24"/>
  <c r="D324" i="24"/>
  <c r="E324" i="24"/>
  <c r="F324" i="24"/>
  <c r="G324" i="24"/>
  <c r="H324" i="24"/>
  <c r="I324" i="24"/>
  <c r="J324" i="24"/>
  <c r="K324" i="24"/>
  <c r="A325" i="24"/>
  <c r="B325" i="24"/>
  <c r="C325" i="24"/>
  <c r="D325" i="24"/>
  <c r="E325" i="24"/>
  <c r="F325" i="24"/>
  <c r="G325" i="24"/>
  <c r="H325" i="24"/>
  <c r="I325" i="24"/>
  <c r="J325" i="24"/>
  <c r="K325" i="24"/>
  <c r="A325" i="23"/>
  <c r="B325" i="23"/>
  <c r="C325" i="23"/>
  <c r="D325" i="23"/>
  <c r="E325" i="23"/>
  <c r="F325" i="23"/>
  <c r="G325" i="23"/>
  <c r="H325" i="23"/>
  <c r="I325" i="23"/>
  <c r="J325" i="23"/>
  <c r="K325" i="23"/>
  <c r="A315" i="23"/>
  <c r="B315" i="23"/>
  <c r="C315" i="23"/>
  <c r="D315" i="23"/>
  <c r="E315" i="23"/>
  <c r="F315" i="23"/>
  <c r="G315" i="23"/>
  <c r="H315" i="23"/>
  <c r="I315" i="23"/>
  <c r="J315" i="23"/>
  <c r="K315" i="23"/>
  <c r="A316" i="23"/>
  <c r="B316" i="23"/>
  <c r="C316" i="23"/>
  <c r="D316" i="23"/>
  <c r="E316" i="23"/>
  <c r="F316" i="23"/>
  <c r="G316" i="23"/>
  <c r="H316" i="23"/>
  <c r="I316" i="23"/>
  <c r="J316" i="23"/>
  <c r="K316" i="23"/>
  <c r="A317" i="23"/>
  <c r="B317" i="23"/>
  <c r="C317" i="23"/>
  <c r="D317" i="23"/>
  <c r="E317" i="23"/>
  <c r="F317" i="23"/>
  <c r="G317" i="23"/>
  <c r="H317" i="23"/>
  <c r="I317" i="23"/>
  <c r="J317" i="23"/>
  <c r="K317" i="23"/>
  <c r="A318" i="23"/>
  <c r="B318" i="23"/>
  <c r="C318" i="23"/>
  <c r="D318" i="23"/>
  <c r="E318" i="23"/>
  <c r="F318" i="23"/>
  <c r="G318" i="23"/>
  <c r="H318" i="23"/>
  <c r="I318" i="23"/>
  <c r="J318" i="23"/>
  <c r="K318" i="23"/>
  <c r="A319" i="23"/>
  <c r="C319" i="23"/>
  <c r="D319" i="23"/>
  <c r="E319" i="23"/>
  <c r="F319" i="23"/>
  <c r="G319" i="23"/>
  <c r="H319" i="23"/>
  <c r="I319" i="23"/>
  <c r="J319" i="23"/>
  <c r="K319" i="23"/>
  <c r="A320" i="23"/>
  <c r="B320" i="23"/>
  <c r="C320" i="23"/>
  <c r="D320" i="23"/>
  <c r="E320" i="23"/>
  <c r="F320" i="23"/>
  <c r="G320" i="23"/>
  <c r="H320" i="23"/>
  <c r="I320" i="23"/>
  <c r="J320" i="23"/>
  <c r="K320" i="23"/>
  <c r="A321" i="23"/>
  <c r="C321" i="23"/>
  <c r="D321" i="23"/>
  <c r="E321" i="23"/>
  <c r="F321" i="23"/>
  <c r="G321" i="23"/>
  <c r="H321" i="23"/>
  <c r="I321" i="23"/>
  <c r="J321" i="23"/>
  <c r="K321" i="23"/>
  <c r="A322" i="23"/>
  <c r="C322" i="23"/>
  <c r="D322" i="23"/>
  <c r="E322" i="23"/>
  <c r="F322" i="23"/>
  <c r="G322" i="23"/>
  <c r="H322" i="23"/>
  <c r="I322" i="23"/>
  <c r="J322" i="23"/>
  <c r="K322" i="23"/>
  <c r="A323" i="23"/>
  <c r="C323" i="23"/>
  <c r="D323" i="23"/>
  <c r="E323" i="23"/>
  <c r="F323" i="23"/>
  <c r="G323" i="23"/>
  <c r="H323" i="23"/>
  <c r="I323" i="23"/>
  <c r="J323" i="23"/>
  <c r="K323" i="23"/>
  <c r="A324" i="23"/>
  <c r="B324" i="23"/>
  <c r="C324" i="23"/>
  <c r="D324" i="23"/>
  <c r="E324" i="23"/>
  <c r="F324" i="23"/>
  <c r="G324" i="23"/>
  <c r="H324" i="23"/>
  <c r="I324" i="23"/>
  <c r="J324" i="23"/>
  <c r="K324" i="23"/>
  <c r="A321" i="22"/>
  <c r="H321" i="22"/>
  <c r="I321" i="22"/>
  <c r="L321" i="22"/>
  <c r="A365" i="22"/>
  <c r="H365" i="22"/>
  <c r="I365" i="22"/>
  <c r="L365" i="22"/>
  <c r="A55" i="22"/>
  <c r="H55" i="22"/>
  <c r="I55" i="22"/>
  <c r="L55" i="22"/>
  <c r="A366" i="22"/>
  <c r="B366" i="22"/>
  <c r="H366" i="22"/>
  <c r="I366" i="22"/>
  <c r="L366" i="22"/>
  <c r="A367" i="22"/>
  <c r="B367" i="22"/>
  <c r="H367" i="22"/>
  <c r="I367" i="22"/>
  <c r="L367" i="22"/>
  <c r="A321" i="21"/>
  <c r="A322" i="21"/>
  <c r="A323" i="21"/>
  <c r="A324" i="21"/>
  <c r="B324" i="21"/>
  <c r="A325" i="21"/>
  <c r="B325" i="21"/>
  <c r="A321" i="20"/>
  <c r="C321" i="20"/>
  <c r="D321" i="20"/>
  <c r="E321" i="20"/>
  <c r="F321" i="20"/>
  <c r="G321" i="20"/>
  <c r="H321" i="20"/>
  <c r="I321" i="20"/>
  <c r="J321" i="20"/>
  <c r="K321" i="20"/>
  <c r="A322" i="20"/>
  <c r="C322" i="20"/>
  <c r="D322" i="20"/>
  <c r="E322" i="20"/>
  <c r="F322" i="20"/>
  <c r="G322" i="20"/>
  <c r="H322" i="20"/>
  <c r="I322" i="20"/>
  <c r="J322" i="20"/>
  <c r="K322" i="20"/>
  <c r="A323" i="20"/>
  <c r="C323" i="20"/>
  <c r="D323" i="20"/>
  <c r="E323" i="20"/>
  <c r="F323" i="20"/>
  <c r="G323" i="20"/>
  <c r="H323" i="20"/>
  <c r="I323" i="20"/>
  <c r="J323" i="20"/>
  <c r="K323" i="20"/>
  <c r="A324" i="20"/>
  <c r="B324" i="20"/>
  <c r="C324" i="20"/>
  <c r="D324" i="20"/>
  <c r="E324" i="20"/>
  <c r="F324" i="20"/>
  <c r="G324" i="20"/>
  <c r="H324" i="20"/>
  <c r="I324" i="20"/>
  <c r="J324" i="20"/>
  <c r="K324" i="20"/>
  <c r="A325" i="20"/>
  <c r="B325" i="20"/>
  <c r="C325" i="20"/>
  <c r="D325" i="20"/>
  <c r="E325" i="20"/>
  <c r="F325" i="20"/>
  <c r="G325" i="20"/>
  <c r="H325" i="20"/>
  <c r="I325" i="20"/>
  <c r="J325" i="20"/>
  <c r="K325" i="20"/>
  <c r="B324" i="19"/>
  <c r="B325" i="19"/>
  <c r="K321" i="18"/>
  <c r="L321" i="18"/>
  <c r="M321" i="18"/>
  <c r="K322" i="18"/>
  <c r="L322" i="18"/>
  <c r="M322" i="18"/>
  <c r="K323" i="18"/>
  <c r="L323" i="18"/>
  <c r="M323" i="18"/>
  <c r="K324" i="18"/>
  <c r="L324" i="18"/>
  <c r="M324" i="18"/>
  <c r="K325" i="18"/>
  <c r="L325" i="18"/>
  <c r="M325" i="18"/>
  <c r="F321" i="18"/>
  <c r="H321" i="18"/>
  <c r="I321" i="18"/>
  <c r="J321" i="18"/>
  <c r="F322" i="18"/>
  <c r="H322" i="18"/>
  <c r="I322" i="18"/>
  <c r="J322" i="18"/>
  <c r="F323" i="18"/>
  <c r="H323" i="18"/>
  <c r="I323" i="18"/>
  <c r="J323" i="18"/>
  <c r="F324" i="18"/>
  <c r="H324" i="18"/>
  <c r="I324" i="18"/>
  <c r="J324" i="18"/>
  <c r="F325" i="18"/>
  <c r="H325" i="18"/>
  <c r="I325" i="18"/>
  <c r="J325" i="18"/>
  <c r="C321" i="18"/>
  <c r="D321" i="18"/>
  <c r="E321" i="18"/>
  <c r="C322" i="18"/>
  <c r="D322" i="18"/>
  <c r="E322" i="18"/>
  <c r="C323" i="18"/>
  <c r="D323" i="18"/>
  <c r="E323" i="18"/>
  <c r="C324" i="18"/>
  <c r="D324" i="18"/>
  <c r="E324" i="18"/>
  <c r="C325" i="18"/>
  <c r="D325" i="18"/>
  <c r="B325" i="18"/>
  <c r="B324" i="18"/>
  <c r="G321" i="4"/>
  <c r="G322" i="4"/>
  <c r="G323" i="4"/>
  <c r="G324" i="4"/>
  <c r="G325" i="4"/>
  <c r="F321" i="4"/>
  <c r="F322" i="4"/>
  <c r="F323" i="4"/>
  <c r="F324" i="4"/>
  <c r="F325" i="4"/>
  <c r="E321" i="4"/>
  <c r="E322" i="4"/>
  <c r="E323" i="4"/>
  <c r="E324" i="4"/>
  <c r="E325" i="4"/>
  <c r="C321" i="4"/>
  <c r="D321" i="4"/>
  <c r="C322" i="4"/>
  <c r="D322" i="4"/>
  <c r="C323" i="4"/>
  <c r="D323" i="4"/>
  <c r="C324" i="4"/>
  <c r="D324" i="4"/>
  <c r="C325" i="4"/>
  <c r="D325" i="4"/>
  <c r="K321" i="4"/>
  <c r="K322" i="4"/>
  <c r="K323" i="4"/>
  <c r="K324" i="4"/>
  <c r="K325" i="4"/>
  <c r="J321" i="4"/>
  <c r="J322" i="4"/>
  <c r="J323" i="4"/>
  <c r="J324" i="4"/>
  <c r="J325" i="4"/>
  <c r="I321" i="4"/>
  <c r="I322" i="4"/>
  <c r="I323" i="4"/>
  <c r="I324" i="4"/>
  <c r="I325" i="4"/>
  <c r="H320" i="4"/>
  <c r="H321" i="4"/>
  <c r="H322" i="4"/>
  <c r="H323" i="4"/>
  <c r="H324" i="4"/>
  <c r="H325" i="4"/>
  <c r="O321" i="1"/>
  <c r="O322" i="1"/>
  <c r="O323" i="1"/>
  <c r="O324" i="1"/>
  <c r="O325" i="1"/>
  <c r="I217" i="22"/>
  <c r="O3" i="1"/>
  <c r="O4" i="1"/>
  <c r="O5" i="1"/>
  <c r="O6" i="1"/>
  <c r="O7" i="1"/>
  <c r="D450" i="19" s="1"/>
  <c r="O8" i="1"/>
  <c r="O9" i="1"/>
  <c r="O10" i="1"/>
  <c r="O11" i="1"/>
  <c r="O12" i="1"/>
  <c r="O13" i="1"/>
  <c r="O14" i="1"/>
  <c r="O15" i="1"/>
  <c r="O16" i="1"/>
  <c r="O17" i="1"/>
  <c r="O18" i="1"/>
  <c r="O19" i="1"/>
  <c r="O20" i="1"/>
  <c r="O21" i="1"/>
  <c r="O22" i="1"/>
  <c r="O23" i="1"/>
  <c r="O24" i="1"/>
  <c r="O25" i="1"/>
  <c r="O26" i="1"/>
  <c r="O27" i="1"/>
  <c r="F376" i="19" s="1"/>
  <c r="O28" i="1"/>
  <c r="O29" i="1"/>
  <c r="O30" i="1"/>
  <c r="O31" i="1"/>
  <c r="O32" i="1"/>
  <c r="G374" i="19" s="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C378" i="19" s="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A377" i="19" s="1"/>
  <c r="O133" i="1"/>
  <c r="O134" i="1"/>
  <c r="O135" i="1"/>
  <c r="O136" i="1"/>
  <c r="O137" i="1"/>
  <c r="O138" i="1"/>
  <c r="O139" i="1"/>
  <c r="O140" i="1"/>
  <c r="O141" i="1"/>
  <c r="O142" i="1"/>
  <c r="O143" i="1"/>
  <c r="O144" i="1"/>
  <c r="D464" i="19" s="1"/>
  <c r="O145" i="1"/>
  <c r="C380" i="19" s="1"/>
  <c r="O146" i="1"/>
  <c r="O147" i="1"/>
  <c r="O148" i="1"/>
  <c r="O149" i="1"/>
  <c r="O150" i="1"/>
  <c r="O151" i="1"/>
  <c r="O152" i="1"/>
  <c r="O153" i="1"/>
  <c r="O154" i="1"/>
  <c r="O155" i="1"/>
  <c r="O156" i="1"/>
  <c r="O157" i="1"/>
  <c r="O158" i="1"/>
  <c r="O159" i="1"/>
  <c r="I395" i="19" s="1"/>
  <c r="O160" i="1"/>
  <c r="O161" i="1"/>
  <c r="O162" i="1"/>
  <c r="O163" i="1"/>
  <c r="C381" i="19" s="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I389" i="19" s="1"/>
  <c r="O199" i="1"/>
  <c r="O200" i="1"/>
  <c r="O201" i="1"/>
  <c r="O202" i="1"/>
  <c r="O203" i="1"/>
  <c r="O204" i="1"/>
  <c r="O205" i="1"/>
  <c r="O206" i="1"/>
  <c r="O207" i="1"/>
  <c r="O208" i="1"/>
  <c r="C375" i="19" s="1"/>
  <c r="O209" i="1"/>
  <c r="J384" i="19" s="1"/>
  <c r="O210" i="1"/>
  <c r="O211" i="1"/>
  <c r="O212" i="1"/>
  <c r="O213" i="1"/>
  <c r="E379" i="19" s="1"/>
  <c r="O214" i="1"/>
  <c r="O215" i="1"/>
  <c r="O216" i="1"/>
  <c r="O217" i="1"/>
  <c r="O218" i="1"/>
  <c r="O219" i="1"/>
  <c r="O220" i="1"/>
  <c r="O221" i="1"/>
  <c r="O222" i="1"/>
  <c r="O223" i="1"/>
  <c r="O224" i="1"/>
  <c r="O225" i="1"/>
  <c r="O226" i="1"/>
  <c r="O227" i="1"/>
  <c r="O228" i="1"/>
  <c r="O229" i="1"/>
  <c r="O230" i="1"/>
  <c r="O231" i="1"/>
  <c r="O232" i="1"/>
  <c r="D373" i="19" s="1"/>
  <c r="O233" i="1"/>
  <c r="O234" i="1"/>
  <c r="H422" i="19" s="1"/>
  <c r="O235" i="1"/>
  <c r="O236" i="1"/>
  <c r="O237" i="1"/>
  <c r="O238" i="1"/>
  <c r="O239" i="1"/>
  <c r="O240" i="1"/>
  <c r="O241" i="1"/>
  <c r="O242" i="1"/>
  <c r="O243" i="1"/>
  <c r="O244" i="1"/>
  <c r="O245" i="1"/>
  <c r="O246" i="1"/>
  <c r="O247" i="1"/>
  <c r="O248" i="1"/>
  <c r="O249" i="1"/>
  <c r="O250" i="1"/>
  <c r="O251" i="1"/>
  <c r="O252" i="1"/>
  <c r="O253" i="1"/>
  <c r="A465" i="19" s="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A29" i="23"/>
  <c r="B29" i="23"/>
  <c r="C29" i="23"/>
  <c r="D29" i="23"/>
  <c r="E29" i="23"/>
  <c r="F29" i="23"/>
  <c r="G29" i="23"/>
  <c r="H29" i="23"/>
  <c r="I29" i="23"/>
  <c r="J29" i="23"/>
  <c r="K29" i="23"/>
  <c r="A30" i="23"/>
  <c r="B30" i="23"/>
  <c r="C30" i="23"/>
  <c r="D30" i="23"/>
  <c r="E30" i="23"/>
  <c r="F30" i="23"/>
  <c r="G30" i="23"/>
  <c r="H30" i="23"/>
  <c r="I30" i="23"/>
  <c r="J30" i="23"/>
  <c r="K30" i="23"/>
  <c r="A31" i="23"/>
  <c r="B31" i="23"/>
  <c r="C31" i="23"/>
  <c r="D31" i="23"/>
  <c r="E31" i="23"/>
  <c r="F31" i="23"/>
  <c r="G31" i="23"/>
  <c r="H31" i="23"/>
  <c r="I31" i="23"/>
  <c r="J31" i="23"/>
  <c r="K31" i="23"/>
  <c r="A32" i="23"/>
  <c r="B32" i="23"/>
  <c r="C32" i="23"/>
  <c r="D32" i="23"/>
  <c r="E32" i="23"/>
  <c r="F32" i="23"/>
  <c r="G32" i="23"/>
  <c r="H32" i="23"/>
  <c r="I32" i="23"/>
  <c r="J32" i="23"/>
  <c r="K32" i="23"/>
  <c r="A33" i="23"/>
  <c r="B33" i="23"/>
  <c r="C33" i="23"/>
  <c r="D33" i="23"/>
  <c r="E33" i="23"/>
  <c r="F33" i="23"/>
  <c r="G33" i="23"/>
  <c r="H33" i="23"/>
  <c r="I33" i="23"/>
  <c r="J33" i="23"/>
  <c r="K33" i="23"/>
  <c r="A34" i="23"/>
  <c r="B34" i="23"/>
  <c r="C34" i="23"/>
  <c r="D34" i="23"/>
  <c r="E34" i="23"/>
  <c r="F34" i="23"/>
  <c r="G34" i="23"/>
  <c r="H34" i="23"/>
  <c r="I34" i="23"/>
  <c r="J34" i="23"/>
  <c r="K34" i="23"/>
  <c r="A35" i="23"/>
  <c r="B35" i="23"/>
  <c r="C35" i="23"/>
  <c r="D35" i="23"/>
  <c r="E35" i="23"/>
  <c r="F35" i="23"/>
  <c r="G35" i="23"/>
  <c r="H35" i="23"/>
  <c r="I35" i="23"/>
  <c r="J35" i="23"/>
  <c r="K35" i="23"/>
  <c r="A36" i="23"/>
  <c r="B36" i="23"/>
  <c r="C36" i="23"/>
  <c r="D36" i="23"/>
  <c r="E36" i="23"/>
  <c r="F36" i="23"/>
  <c r="G36" i="23"/>
  <c r="H36" i="23"/>
  <c r="I36" i="23"/>
  <c r="J36" i="23"/>
  <c r="K36" i="23"/>
  <c r="A37" i="23"/>
  <c r="C37" i="23"/>
  <c r="D37" i="23"/>
  <c r="E37" i="23"/>
  <c r="F37" i="23"/>
  <c r="G37" i="23"/>
  <c r="H37" i="23"/>
  <c r="I37" i="23"/>
  <c r="J37" i="23"/>
  <c r="K37" i="23"/>
  <c r="A38" i="23"/>
  <c r="B38" i="23"/>
  <c r="C38" i="23"/>
  <c r="D38" i="23"/>
  <c r="E38" i="23"/>
  <c r="F38" i="23"/>
  <c r="G38" i="23"/>
  <c r="H38" i="23"/>
  <c r="I38" i="23"/>
  <c r="J38" i="23"/>
  <c r="K38" i="23"/>
  <c r="A39" i="23"/>
  <c r="B39" i="23"/>
  <c r="C39" i="23"/>
  <c r="D39" i="23"/>
  <c r="E39" i="23"/>
  <c r="F39" i="23"/>
  <c r="G39" i="23"/>
  <c r="H39" i="23"/>
  <c r="I39" i="23"/>
  <c r="J39" i="23"/>
  <c r="K39" i="23"/>
  <c r="A40" i="23"/>
  <c r="C40" i="23"/>
  <c r="D40" i="23"/>
  <c r="E40" i="23"/>
  <c r="F40" i="23"/>
  <c r="G40" i="23"/>
  <c r="H40" i="23"/>
  <c r="I40" i="23"/>
  <c r="J40" i="23"/>
  <c r="K40" i="23"/>
  <c r="A41" i="23"/>
  <c r="B41" i="23"/>
  <c r="C41" i="23"/>
  <c r="D41" i="23"/>
  <c r="E41" i="23"/>
  <c r="F41" i="23"/>
  <c r="G41" i="23"/>
  <c r="H41" i="23"/>
  <c r="I41" i="23"/>
  <c r="J41" i="23"/>
  <c r="K41" i="23"/>
  <c r="A42" i="23"/>
  <c r="B42" i="23"/>
  <c r="C42" i="23"/>
  <c r="D42" i="23"/>
  <c r="E42" i="23"/>
  <c r="F42" i="23"/>
  <c r="G42" i="23"/>
  <c r="H42" i="23"/>
  <c r="I42" i="23"/>
  <c r="J42" i="23"/>
  <c r="K42" i="23"/>
  <c r="A43" i="23"/>
  <c r="B43" i="23"/>
  <c r="C43" i="23"/>
  <c r="D43" i="23"/>
  <c r="E43" i="23"/>
  <c r="F43" i="23"/>
  <c r="G43" i="23"/>
  <c r="H43" i="23"/>
  <c r="I43" i="23"/>
  <c r="J43" i="23"/>
  <c r="K43" i="23"/>
  <c r="A44" i="23"/>
  <c r="B44" i="23"/>
  <c r="C44" i="23"/>
  <c r="D44" i="23"/>
  <c r="E44" i="23"/>
  <c r="F44" i="23"/>
  <c r="G44" i="23"/>
  <c r="H44" i="23"/>
  <c r="I44" i="23"/>
  <c r="J44" i="23"/>
  <c r="K44" i="23"/>
  <c r="A45" i="23"/>
  <c r="C45" i="23"/>
  <c r="D45" i="23"/>
  <c r="E45" i="23"/>
  <c r="F45" i="23"/>
  <c r="G45" i="23"/>
  <c r="H45" i="23"/>
  <c r="I45" i="23"/>
  <c r="J45" i="23"/>
  <c r="K45" i="23"/>
  <c r="A46" i="23"/>
  <c r="B46" i="23"/>
  <c r="C46" i="23"/>
  <c r="D46" i="23"/>
  <c r="E46" i="23"/>
  <c r="F46" i="23"/>
  <c r="G46" i="23"/>
  <c r="H46" i="23"/>
  <c r="I46" i="23"/>
  <c r="J46" i="23"/>
  <c r="K46" i="23"/>
  <c r="A47" i="23"/>
  <c r="B47" i="23"/>
  <c r="C47" i="23"/>
  <c r="D47" i="23"/>
  <c r="E47" i="23"/>
  <c r="F47" i="23"/>
  <c r="G47" i="23"/>
  <c r="H47" i="23"/>
  <c r="I47" i="23"/>
  <c r="J47" i="23"/>
  <c r="K47" i="23"/>
  <c r="A48" i="23"/>
  <c r="B48" i="23"/>
  <c r="C48" i="23"/>
  <c r="D48" i="23"/>
  <c r="E48" i="23"/>
  <c r="F48" i="23"/>
  <c r="G48" i="23"/>
  <c r="H48" i="23"/>
  <c r="I48" i="23"/>
  <c r="J48" i="23"/>
  <c r="K48" i="23"/>
  <c r="A49" i="23"/>
  <c r="B49" i="23"/>
  <c r="C49" i="23"/>
  <c r="D49" i="23"/>
  <c r="E49" i="23"/>
  <c r="F49" i="23"/>
  <c r="G49" i="23"/>
  <c r="H49" i="23"/>
  <c r="I49" i="23"/>
  <c r="J49" i="23"/>
  <c r="K49" i="23"/>
  <c r="A50" i="23"/>
  <c r="B50" i="23"/>
  <c r="C50" i="23"/>
  <c r="D50" i="23"/>
  <c r="E50" i="23"/>
  <c r="F50" i="23"/>
  <c r="G50" i="23"/>
  <c r="H50" i="23"/>
  <c r="I50" i="23"/>
  <c r="J50" i="23"/>
  <c r="K50" i="23"/>
  <c r="A51" i="23"/>
  <c r="B51" i="23"/>
  <c r="C51" i="23"/>
  <c r="D51" i="23"/>
  <c r="E51" i="23"/>
  <c r="F51" i="23"/>
  <c r="G51" i="23"/>
  <c r="H51" i="23"/>
  <c r="I51" i="23"/>
  <c r="J51" i="23"/>
  <c r="K51" i="23"/>
  <c r="A52" i="23"/>
  <c r="B52" i="23"/>
  <c r="C52" i="23"/>
  <c r="D52" i="23"/>
  <c r="E52" i="23"/>
  <c r="F52" i="23"/>
  <c r="G52" i="23"/>
  <c r="H52" i="23"/>
  <c r="I52" i="23"/>
  <c r="J52" i="23"/>
  <c r="K52" i="23"/>
  <c r="A53" i="23"/>
  <c r="B53" i="23"/>
  <c r="C53" i="23"/>
  <c r="D53" i="23"/>
  <c r="E53" i="23"/>
  <c r="F53" i="23"/>
  <c r="G53" i="23"/>
  <c r="H53" i="23"/>
  <c r="I53" i="23"/>
  <c r="J53" i="23"/>
  <c r="K53" i="23"/>
  <c r="A54" i="23"/>
  <c r="B54" i="23"/>
  <c r="C54" i="23"/>
  <c r="D54" i="23"/>
  <c r="E54" i="23"/>
  <c r="F54" i="23"/>
  <c r="G54" i="23"/>
  <c r="H54" i="23"/>
  <c r="I54" i="23"/>
  <c r="J54" i="23"/>
  <c r="K54" i="23"/>
  <c r="A55" i="23"/>
  <c r="C55" i="23"/>
  <c r="D55" i="23"/>
  <c r="E55" i="23"/>
  <c r="F55" i="23"/>
  <c r="G55" i="23"/>
  <c r="H55" i="23"/>
  <c r="I55" i="23"/>
  <c r="J55" i="23"/>
  <c r="K55" i="23"/>
  <c r="A56" i="23"/>
  <c r="C56" i="23"/>
  <c r="D56" i="23"/>
  <c r="E56" i="23"/>
  <c r="F56" i="23"/>
  <c r="G56" i="23"/>
  <c r="H56" i="23"/>
  <c r="I56" i="23"/>
  <c r="J56" i="23"/>
  <c r="K56" i="23"/>
  <c r="A57" i="23"/>
  <c r="B57" i="23"/>
  <c r="C57" i="23"/>
  <c r="D57" i="23"/>
  <c r="E57" i="23"/>
  <c r="F57" i="23"/>
  <c r="G57" i="23"/>
  <c r="H57" i="23"/>
  <c r="I57" i="23"/>
  <c r="J57" i="23"/>
  <c r="K57" i="23"/>
  <c r="A58" i="23"/>
  <c r="B58" i="23"/>
  <c r="C58" i="23"/>
  <c r="D58" i="23"/>
  <c r="E58" i="23"/>
  <c r="F58" i="23"/>
  <c r="G58" i="23"/>
  <c r="H58" i="23"/>
  <c r="I58" i="23"/>
  <c r="J58" i="23"/>
  <c r="K58" i="23"/>
  <c r="A59" i="23"/>
  <c r="B59" i="23"/>
  <c r="C59" i="23"/>
  <c r="D59" i="23"/>
  <c r="E59" i="23"/>
  <c r="F59" i="23"/>
  <c r="G59" i="23"/>
  <c r="H59" i="23"/>
  <c r="I59" i="23"/>
  <c r="J59" i="23"/>
  <c r="K59" i="23"/>
  <c r="A60" i="23"/>
  <c r="B60" i="23"/>
  <c r="C60" i="23"/>
  <c r="D60" i="23"/>
  <c r="E60" i="23"/>
  <c r="F60" i="23"/>
  <c r="G60" i="23"/>
  <c r="H60" i="23"/>
  <c r="I60" i="23"/>
  <c r="J60" i="23"/>
  <c r="K60" i="23"/>
  <c r="A61" i="23"/>
  <c r="B61" i="23"/>
  <c r="C61" i="23"/>
  <c r="D61" i="23"/>
  <c r="E61" i="23"/>
  <c r="F61" i="23"/>
  <c r="G61" i="23"/>
  <c r="H61" i="23"/>
  <c r="I61" i="23"/>
  <c r="J61" i="23"/>
  <c r="K61" i="23"/>
  <c r="A62" i="23"/>
  <c r="B62" i="23"/>
  <c r="C62" i="23"/>
  <c r="D62" i="23"/>
  <c r="E62" i="23"/>
  <c r="F62" i="23"/>
  <c r="G62" i="23"/>
  <c r="H62" i="23"/>
  <c r="I62" i="23"/>
  <c r="J62" i="23"/>
  <c r="K62" i="23"/>
  <c r="A63" i="23"/>
  <c r="B63" i="23"/>
  <c r="C63" i="23"/>
  <c r="D63" i="23"/>
  <c r="E63" i="23"/>
  <c r="F63" i="23"/>
  <c r="G63" i="23"/>
  <c r="H63" i="23"/>
  <c r="I63" i="23"/>
  <c r="J63" i="23"/>
  <c r="K63" i="23"/>
  <c r="A64" i="23"/>
  <c r="B64" i="23"/>
  <c r="C64" i="23"/>
  <c r="D64" i="23"/>
  <c r="E64" i="23"/>
  <c r="F64" i="23"/>
  <c r="G64" i="23"/>
  <c r="H64" i="23"/>
  <c r="I64" i="23"/>
  <c r="J64" i="23"/>
  <c r="K64" i="23"/>
  <c r="A65" i="23"/>
  <c r="C65" i="23"/>
  <c r="D65" i="23"/>
  <c r="E65" i="23"/>
  <c r="F65" i="23"/>
  <c r="G65" i="23"/>
  <c r="H65" i="23"/>
  <c r="I65" i="23"/>
  <c r="J65" i="23"/>
  <c r="K65" i="23"/>
  <c r="A66" i="23"/>
  <c r="B66" i="23"/>
  <c r="C66" i="23"/>
  <c r="D66" i="23"/>
  <c r="E66" i="23"/>
  <c r="F66" i="23"/>
  <c r="G66" i="23"/>
  <c r="H66" i="23"/>
  <c r="I66" i="23"/>
  <c r="J66" i="23"/>
  <c r="K66" i="23"/>
  <c r="A67" i="23"/>
  <c r="B67" i="23"/>
  <c r="C67" i="23"/>
  <c r="D67" i="23"/>
  <c r="E67" i="23"/>
  <c r="F67" i="23"/>
  <c r="G67" i="23"/>
  <c r="H67" i="23"/>
  <c r="I67" i="23"/>
  <c r="J67" i="23"/>
  <c r="K67" i="23"/>
  <c r="A68" i="23"/>
  <c r="B68" i="23"/>
  <c r="C68" i="23"/>
  <c r="D68" i="23"/>
  <c r="E68" i="23"/>
  <c r="F68" i="23"/>
  <c r="G68" i="23"/>
  <c r="H68" i="23"/>
  <c r="I68" i="23"/>
  <c r="J68" i="23"/>
  <c r="K68" i="23"/>
  <c r="A69" i="23"/>
  <c r="B69" i="23"/>
  <c r="C69" i="23"/>
  <c r="D69" i="23"/>
  <c r="E69" i="23"/>
  <c r="F69" i="23"/>
  <c r="G69" i="23"/>
  <c r="H69" i="23"/>
  <c r="I69" i="23"/>
  <c r="J69" i="23"/>
  <c r="K69" i="23"/>
  <c r="A70" i="23"/>
  <c r="B70" i="23"/>
  <c r="C70" i="23"/>
  <c r="D70" i="23"/>
  <c r="E70" i="23"/>
  <c r="F70" i="23"/>
  <c r="G70" i="23"/>
  <c r="H70" i="23"/>
  <c r="I70" i="23"/>
  <c r="J70" i="23"/>
  <c r="K70" i="23"/>
  <c r="A71" i="23"/>
  <c r="B71" i="23"/>
  <c r="C71" i="23"/>
  <c r="D71" i="23"/>
  <c r="E71" i="23"/>
  <c r="F71" i="23"/>
  <c r="G71" i="23"/>
  <c r="H71" i="23"/>
  <c r="I71" i="23"/>
  <c r="J71" i="23"/>
  <c r="K71" i="23"/>
  <c r="A72" i="23"/>
  <c r="B72" i="23"/>
  <c r="C72" i="23"/>
  <c r="D72" i="23"/>
  <c r="E72" i="23"/>
  <c r="F72" i="23"/>
  <c r="G72" i="23"/>
  <c r="H72" i="23"/>
  <c r="I72" i="23"/>
  <c r="J72" i="23"/>
  <c r="K72" i="23"/>
  <c r="A73" i="23"/>
  <c r="B73" i="23"/>
  <c r="C73" i="23"/>
  <c r="D73" i="23"/>
  <c r="E73" i="23"/>
  <c r="F73" i="23"/>
  <c r="G73" i="23"/>
  <c r="H73" i="23"/>
  <c r="I73" i="23"/>
  <c r="J73" i="23"/>
  <c r="K73" i="23"/>
  <c r="A74" i="23"/>
  <c r="B74" i="23"/>
  <c r="C74" i="23"/>
  <c r="D74" i="23"/>
  <c r="E74" i="23"/>
  <c r="F74" i="23"/>
  <c r="G74" i="23"/>
  <c r="H74" i="23"/>
  <c r="I74" i="23"/>
  <c r="J74" i="23"/>
  <c r="K74" i="23"/>
  <c r="A75" i="23"/>
  <c r="B75" i="23"/>
  <c r="C75" i="23"/>
  <c r="D75" i="23"/>
  <c r="E75" i="23"/>
  <c r="F75" i="23"/>
  <c r="G75" i="23"/>
  <c r="H75" i="23"/>
  <c r="I75" i="23"/>
  <c r="J75" i="23"/>
  <c r="K75" i="23"/>
  <c r="A76" i="23"/>
  <c r="B76" i="23"/>
  <c r="C76" i="23"/>
  <c r="D76" i="23"/>
  <c r="E76" i="23"/>
  <c r="F76" i="23"/>
  <c r="G76" i="23"/>
  <c r="H76" i="23"/>
  <c r="I76" i="23"/>
  <c r="J76" i="23"/>
  <c r="K76" i="23"/>
  <c r="A77" i="23"/>
  <c r="C77" i="23"/>
  <c r="D77" i="23"/>
  <c r="E77" i="23"/>
  <c r="F77" i="23"/>
  <c r="G77" i="23"/>
  <c r="H77" i="23"/>
  <c r="I77" i="23"/>
  <c r="J77" i="23"/>
  <c r="K77" i="23"/>
  <c r="A78" i="23"/>
  <c r="B78" i="23"/>
  <c r="C78" i="23"/>
  <c r="D78" i="23"/>
  <c r="E78" i="23"/>
  <c r="F78" i="23"/>
  <c r="G78" i="23"/>
  <c r="H78" i="23"/>
  <c r="I78" i="23"/>
  <c r="J78" i="23"/>
  <c r="K78" i="23"/>
  <c r="A79" i="23"/>
  <c r="B79" i="23"/>
  <c r="C79" i="23"/>
  <c r="D79" i="23"/>
  <c r="E79" i="23"/>
  <c r="F79" i="23"/>
  <c r="G79" i="23"/>
  <c r="H79" i="23"/>
  <c r="I79" i="23"/>
  <c r="J79" i="23"/>
  <c r="K79" i="23"/>
  <c r="A80" i="23"/>
  <c r="B80" i="23"/>
  <c r="C80" i="23"/>
  <c r="D80" i="23"/>
  <c r="E80" i="23"/>
  <c r="F80" i="23"/>
  <c r="G80" i="23"/>
  <c r="H80" i="23"/>
  <c r="I80" i="23"/>
  <c r="J80" i="23"/>
  <c r="K80" i="23"/>
  <c r="A81" i="23"/>
  <c r="B81" i="23"/>
  <c r="C81" i="23"/>
  <c r="D81" i="23"/>
  <c r="E81" i="23"/>
  <c r="F81" i="23"/>
  <c r="G81" i="23"/>
  <c r="H81" i="23"/>
  <c r="I81" i="23"/>
  <c r="J81" i="23"/>
  <c r="K81" i="23"/>
  <c r="A82" i="23"/>
  <c r="B82" i="23"/>
  <c r="C82" i="23"/>
  <c r="D82" i="23"/>
  <c r="E82" i="23"/>
  <c r="F82" i="23"/>
  <c r="G82" i="23"/>
  <c r="H82" i="23"/>
  <c r="I82" i="23"/>
  <c r="J82" i="23"/>
  <c r="K82" i="23"/>
  <c r="A83" i="23"/>
  <c r="B83" i="23"/>
  <c r="C83" i="23"/>
  <c r="D83" i="23"/>
  <c r="E83" i="23"/>
  <c r="F83" i="23"/>
  <c r="G83" i="23"/>
  <c r="H83" i="23"/>
  <c r="I83" i="23"/>
  <c r="J83" i="23"/>
  <c r="K83" i="23"/>
  <c r="A84" i="23"/>
  <c r="B84" i="23"/>
  <c r="C84" i="23"/>
  <c r="D84" i="23"/>
  <c r="E84" i="23"/>
  <c r="F84" i="23"/>
  <c r="G84" i="23"/>
  <c r="H84" i="23"/>
  <c r="I84" i="23"/>
  <c r="J84" i="23"/>
  <c r="K84" i="23"/>
  <c r="A85" i="23"/>
  <c r="B85" i="23"/>
  <c r="C85" i="23"/>
  <c r="D85" i="23"/>
  <c r="E85" i="23"/>
  <c r="F85" i="23"/>
  <c r="G85" i="23"/>
  <c r="H85" i="23"/>
  <c r="I85" i="23"/>
  <c r="J85" i="23"/>
  <c r="K85" i="23"/>
  <c r="A86" i="23"/>
  <c r="B86" i="23"/>
  <c r="C86" i="23"/>
  <c r="D86" i="23"/>
  <c r="E86" i="23"/>
  <c r="F86" i="23"/>
  <c r="G86" i="23"/>
  <c r="H86" i="23"/>
  <c r="I86" i="23"/>
  <c r="J86" i="23"/>
  <c r="K86" i="23"/>
  <c r="A87" i="23"/>
  <c r="B87" i="23"/>
  <c r="C87" i="23"/>
  <c r="D87" i="23"/>
  <c r="E87" i="23"/>
  <c r="F87" i="23"/>
  <c r="G87" i="23"/>
  <c r="H87" i="23"/>
  <c r="I87" i="23"/>
  <c r="J87" i="23"/>
  <c r="K87" i="23"/>
  <c r="A88" i="23"/>
  <c r="B88" i="23"/>
  <c r="C88" i="23"/>
  <c r="D88" i="23"/>
  <c r="E88" i="23"/>
  <c r="F88" i="23"/>
  <c r="G88" i="23"/>
  <c r="H88" i="23"/>
  <c r="I88" i="23"/>
  <c r="J88" i="23"/>
  <c r="K88" i="23"/>
  <c r="A89" i="23"/>
  <c r="B89" i="23"/>
  <c r="C89" i="23"/>
  <c r="D89" i="23"/>
  <c r="E89" i="23"/>
  <c r="F89" i="23"/>
  <c r="G89" i="23"/>
  <c r="H89" i="23"/>
  <c r="I89" i="23"/>
  <c r="J89" i="23"/>
  <c r="K89" i="23"/>
  <c r="A90" i="23"/>
  <c r="B90" i="23"/>
  <c r="C90" i="23"/>
  <c r="D90" i="23"/>
  <c r="E90" i="23"/>
  <c r="F90" i="23"/>
  <c r="G90" i="23"/>
  <c r="H90" i="23"/>
  <c r="I90" i="23"/>
  <c r="J90" i="23"/>
  <c r="K90" i="23"/>
  <c r="A91" i="23"/>
  <c r="C91" i="23"/>
  <c r="D91" i="23"/>
  <c r="E91" i="23"/>
  <c r="F91" i="23"/>
  <c r="G91" i="23"/>
  <c r="H91" i="23"/>
  <c r="I91" i="23"/>
  <c r="J91" i="23"/>
  <c r="K91" i="23"/>
  <c r="A92" i="23"/>
  <c r="B92" i="23"/>
  <c r="C92" i="23"/>
  <c r="D92" i="23"/>
  <c r="E92" i="23"/>
  <c r="F92" i="23"/>
  <c r="G92" i="23"/>
  <c r="H92" i="23"/>
  <c r="I92" i="23"/>
  <c r="J92" i="23"/>
  <c r="K92" i="23"/>
  <c r="A93" i="23"/>
  <c r="C93" i="23"/>
  <c r="D93" i="23"/>
  <c r="E93" i="23"/>
  <c r="F93" i="23"/>
  <c r="G93" i="23"/>
  <c r="H93" i="23"/>
  <c r="I93" i="23"/>
  <c r="J93" i="23"/>
  <c r="K93" i="23"/>
  <c r="A94" i="23"/>
  <c r="B94" i="23"/>
  <c r="C94" i="23"/>
  <c r="D94" i="23"/>
  <c r="E94" i="23"/>
  <c r="F94" i="23"/>
  <c r="G94" i="23"/>
  <c r="H94" i="23"/>
  <c r="I94" i="23"/>
  <c r="J94" i="23"/>
  <c r="K94" i="23"/>
  <c r="A95" i="23"/>
  <c r="B95" i="23"/>
  <c r="C95" i="23"/>
  <c r="D95" i="23"/>
  <c r="E95" i="23"/>
  <c r="F95" i="23"/>
  <c r="G95" i="23"/>
  <c r="H95" i="23"/>
  <c r="I95" i="23"/>
  <c r="J95" i="23"/>
  <c r="K95" i="23"/>
  <c r="A96" i="23"/>
  <c r="B96" i="23"/>
  <c r="C96" i="23"/>
  <c r="D96" i="23"/>
  <c r="E96" i="23"/>
  <c r="F96" i="23"/>
  <c r="G96" i="23"/>
  <c r="H96" i="23"/>
  <c r="I96" i="23"/>
  <c r="J96" i="23"/>
  <c r="K96" i="23"/>
  <c r="A97" i="23"/>
  <c r="B97" i="23"/>
  <c r="C97" i="23"/>
  <c r="D97" i="23"/>
  <c r="E97" i="23"/>
  <c r="F97" i="23"/>
  <c r="G97" i="23"/>
  <c r="H97" i="23"/>
  <c r="I97" i="23"/>
  <c r="J97" i="23"/>
  <c r="K97" i="23"/>
  <c r="A98" i="23"/>
  <c r="B98" i="23"/>
  <c r="C98" i="23"/>
  <c r="D98" i="23"/>
  <c r="E98" i="23"/>
  <c r="F98" i="23"/>
  <c r="G98" i="23"/>
  <c r="H98" i="23"/>
  <c r="I98" i="23"/>
  <c r="J98" i="23"/>
  <c r="K98" i="23"/>
  <c r="A99" i="23"/>
  <c r="B99" i="23"/>
  <c r="C99" i="23"/>
  <c r="D99" i="23"/>
  <c r="E99" i="23"/>
  <c r="F99" i="23"/>
  <c r="G99" i="23"/>
  <c r="H99" i="23"/>
  <c r="I99" i="23"/>
  <c r="J99" i="23"/>
  <c r="K99" i="23"/>
  <c r="A100" i="23"/>
  <c r="B100" i="23"/>
  <c r="C100" i="23"/>
  <c r="D100" i="23"/>
  <c r="E100" i="23"/>
  <c r="F100" i="23"/>
  <c r="G100" i="23"/>
  <c r="H100" i="23"/>
  <c r="I100" i="23"/>
  <c r="J100" i="23"/>
  <c r="K100" i="23"/>
  <c r="A101" i="23"/>
  <c r="B101" i="23"/>
  <c r="C101" i="23"/>
  <c r="D101" i="23"/>
  <c r="E101" i="23"/>
  <c r="F101" i="23"/>
  <c r="G101" i="23"/>
  <c r="H101" i="23"/>
  <c r="I101" i="23"/>
  <c r="J101" i="23"/>
  <c r="K101" i="23"/>
  <c r="A102" i="23"/>
  <c r="C102" i="23"/>
  <c r="D102" i="23"/>
  <c r="E102" i="23"/>
  <c r="F102" i="23"/>
  <c r="G102" i="23"/>
  <c r="H102" i="23"/>
  <c r="I102" i="23"/>
  <c r="J102" i="23"/>
  <c r="K102" i="23"/>
  <c r="A103" i="23"/>
  <c r="C103" i="23"/>
  <c r="D103" i="23"/>
  <c r="E103" i="23"/>
  <c r="F103" i="23"/>
  <c r="G103" i="23"/>
  <c r="H103" i="23"/>
  <c r="I103" i="23"/>
  <c r="J103" i="23"/>
  <c r="K103" i="23"/>
  <c r="A104" i="23"/>
  <c r="C104" i="23"/>
  <c r="D104" i="23"/>
  <c r="E104" i="23"/>
  <c r="F104" i="23"/>
  <c r="G104" i="23"/>
  <c r="H104" i="23"/>
  <c r="I104" i="23"/>
  <c r="J104" i="23"/>
  <c r="K104" i="23"/>
  <c r="A105" i="23"/>
  <c r="B105" i="23"/>
  <c r="C105" i="23"/>
  <c r="D105" i="23"/>
  <c r="E105" i="23"/>
  <c r="F105" i="23"/>
  <c r="G105" i="23"/>
  <c r="H105" i="23"/>
  <c r="I105" i="23"/>
  <c r="J105" i="23"/>
  <c r="K105" i="23"/>
  <c r="A106" i="23"/>
  <c r="B106" i="23"/>
  <c r="C106" i="23"/>
  <c r="D106" i="23"/>
  <c r="E106" i="23"/>
  <c r="F106" i="23"/>
  <c r="G106" i="23"/>
  <c r="H106" i="23"/>
  <c r="I106" i="23"/>
  <c r="J106" i="23"/>
  <c r="K106" i="23"/>
  <c r="A107" i="23"/>
  <c r="B107" i="23"/>
  <c r="C107" i="23"/>
  <c r="D107" i="23"/>
  <c r="E107" i="23"/>
  <c r="F107" i="23"/>
  <c r="G107" i="23"/>
  <c r="H107" i="23"/>
  <c r="I107" i="23"/>
  <c r="J107" i="23"/>
  <c r="K107" i="23"/>
  <c r="A108" i="23"/>
  <c r="B108" i="23"/>
  <c r="C108" i="23"/>
  <c r="D108" i="23"/>
  <c r="E108" i="23"/>
  <c r="F108" i="23"/>
  <c r="G108" i="23"/>
  <c r="H108" i="23"/>
  <c r="I108" i="23"/>
  <c r="J108" i="23"/>
  <c r="K108" i="23"/>
  <c r="A109" i="23"/>
  <c r="B109" i="23"/>
  <c r="C109" i="23"/>
  <c r="D109" i="23"/>
  <c r="E109" i="23"/>
  <c r="F109" i="23"/>
  <c r="G109" i="23"/>
  <c r="H109" i="23"/>
  <c r="I109" i="23"/>
  <c r="J109" i="23"/>
  <c r="K109" i="23"/>
  <c r="A110" i="23"/>
  <c r="B110" i="23"/>
  <c r="C110" i="23"/>
  <c r="D110" i="23"/>
  <c r="E110" i="23"/>
  <c r="F110" i="23"/>
  <c r="G110" i="23"/>
  <c r="H110" i="23"/>
  <c r="I110" i="23"/>
  <c r="J110" i="23"/>
  <c r="K110" i="23"/>
  <c r="A111" i="23"/>
  <c r="B111" i="23"/>
  <c r="C111" i="23"/>
  <c r="D111" i="23"/>
  <c r="E111" i="23"/>
  <c r="F111" i="23"/>
  <c r="G111" i="23"/>
  <c r="H111" i="23"/>
  <c r="I111" i="23"/>
  <c r="J111" i="23"/>
  <c r="K111" i="23"/>
  <c r="A112" i="23"/>
  <c r="B112" i="23"/>
  <c r="C112" i="23"/>
  <c r="D112" i="23"/>
  <c r="E112" i="23"/>
  <c r="F112" i="23"/>
  <c r="G112" i="23"/>
  <c r="H112" i="23"/>
  <c r="I112" i="23"/>
  <c r="J112" i="23"/>
  <c r="K112" i="23"/>
  <c r="A113" i="23"/>
  <c r="B113" i="23"/>
  <c r="C113" i="23"/>
  <c r="D113" i="23"/>
  <c r="E113" i="23"/>
  <c r="F113" i="23"/>
  <c r="G113" i="23"/>
  <c r="H113" i="23"/>
  <c r="I113" i="23"/>
  <c r="J113" i="23"/>
  <c r="K113" i="23"/>
  <c r="A114" i="23"/>
  <c r="B114" i="23"/>
  <c r="C114" i="23"/>
  <c r="D114" i="23"/>
  <c r="E114" i="23"/>
  <c r="F114" i="23"/>
  <c r="G114" i="23"/>
  <c r="H114" i="23"/>
  <c r="I114" i="23"/>
  <c r="J114" i="23"/>
  <c r="K114" i="23"/>
  <c r="A115" i="23"/>
  <c r="B115" i="23"/>
  <c r="C115" i="23"/>
  <c r="D115" i="23"/>
  <c r="E115" i="23"/>
  <c r="F115" i="23"/>
  <c r="G115" i="23"/>
  <c r="H115" i="23"/>
  <c r="I115" i="23"/>
  <c r="J115" i="23"/>
  <c r="K115" i="23"/>
  <c r="A116" i="23"/>
  <c r="C116" i="23"/>
  <c r="D116" i="23"/>
  <c r="E116" i="23"/>
  <c r="F116" i="23"/>
  <c r="G116" i="23"/>
  <c r="H116" i="23"/>
  <c r="I116" i="23"/>
  <c r="J116" i="23"/>
  <c r="K116" i="23"/>
  <c r="A117" i="23"/>
  <c r="B117" i="23"/>
  <c r="C117" i="23"/>
  <c r="D117" i="23"/>
  <c r="E117" i="23"/>
  <c r="F117" i="23"/>
  <c r="G117" i="23"/>
  <c r="H117" i="23"/>
  <c r="I117" i="23"/>
  <c r="J117" i="23"/>
  <c r="K117" i="23"/>
  <c r="A118" i="23"/>
  <c r="B118" i="23"/>
  <c r="C118" i="23"/>
  <c r="D118" i="23"/>
  <c r="E118" i="23"/>
  <c r="F118" i="23"/>
  <c r="G118" i="23"/>
  <c r="H118" i="23"/>
  <c r="I118" i="23"/>
  <c r="J118" i="23"/>
  <c r="K118" i="23"/>
  <c r="A119" i="23"/>
  <c r="C119" i="23"/>
  <c r="D119" i="23"/>
  <c r="E119" i="23"/>
  <c r="F119" i="23"/>
  <c r="G119" i="23"/>
  <c r="H119" i="23"/>
  <c r="I119" i="23"/>
  <c r="J119" i="23"/>
  <c r="K119" i="23"/>
  <c r="A120" i="23"/>
  <c r="B120" i="23"/>
  <c r="C120" i="23"/>
  <c r="D120" i="23"/>
  <c r="E120" i="23"/>
  <c r="F120" i="23"/>
  <c r="G120" i="23"/>
  <c r="H120" i="23"/>
  <c r="I120" i="23"/>
  <c r="J120" i="23"/>
  <c r="K120" i="23"/>
  <c r="A121" i="23"/>
  <c r="B121" i="23"/>
  <c r="C121" i="23"/>
  <c r="D121" i="23"/>
  <c r="E121" i="23"/>
  <c r="F121" i="23"/>
  <c r="G121" i="23"/>
  <c r="H121" i="23"/>
  <c r="I121" i="23"/>
  <c r="J121" i="23"/>
  <c r="K121" i="23"/>
  <c r="A122" i="23"/>
  <c r="B122" i="23"/>
  <c r="C122" i="23"/>
  <c r="D122" i="23"/>
  <c r="E122" i="23"/>
  <c r="F122" i="23"/>
  <c r="G122" i="23"/>
  <c r="H122" i="23"/>
  <c r="I122" i="23"/>
  <c r="J122" i="23"/>
  <c r="K122" i="23"/>
  <c r="A123" i="23"/>
  <c r="B123" i="23"/>
  <c r="C123" i="23"/>
  <c r="D123" i="23"/>
  <c r="E123" i="23"/>
  <c r="F123" i="23"/>
  <c r="G123" i="23"/>
  <c r="H123" i="23"/>
  <c r="I123" i="23"/>
  <c r="J123" i="23"/>
  <c r="K123" i="23"/>
  <c r="A124" i="23"/>
  <c r="B124" i="23"/>
  <c r="C124" i="23"/>
  <c r="D124" i="23"/>
  <c r="E124" i="23"/>
  <c r="F124" i="23"/>
  <c r="G124" i="23"/>
  <c r="H124" i="23"/>
  <c r="I124" i="23"/>
  <c r="J124" i="23"/>
  <c r="K124" i="23"/>
  <c r="A125" i="23"/>
  <c r="B125" i="23"/>
  <c r="C125" i="23"/>
  <c r="D125" i="23"/>
  <c r="E125" i="23"/>
  <c r="F125" i="23"/>
  <c r="G125" i="23"/>
  <c r="H125" i="23"/>
  <c r="I125" i="23"/>
  <c r="J125" i="23"/>
  <c r="K125" i="23"/>
  <c r="A126" i="23"/>
  <c r="B126" i="23"/>
  <c r="C126" i="23"/>
  <c r="D126" i="23"/>
  <c r="E126" i="23"/>
  <c r="F126" i="23"/>
  <c r="G126" i="23"/>
  <c r="H126" i="23"/>
  <c r="I126" i="23"/>
  <c r="J126" i="23"/>
  <c r="K126" i="23"/>
  <c r="A127" i="23"/>
  <c r="B127" i="23"/>
  <c r="C127" i="23"/>
  <c r="D127" i="23"/>
  <c r="E127" i="23"/>
  <c r="F127" i="23"/>
  <c r="G127" i="23"/>
  <c r="H127" i="23"/>
  <c r="I127" i="23"/>
  <c r="J127" i="23"/>
  <c r="K127" i="23"/>
  <c r="A128" i="23"/>
  <c r="B128" i="23"/>
  <c r="C128" i="23"/>
  <c r="D128" i="23"/>
  <c r="E128" i="23"/>
  <c r="F128" i="23"/>
  <c r="G128" i="23"/>
  <c r="H128" i="23"/>
  <c r="I128" i="23"/>
  <c r="J128" i="23"/>
  <c r="K128" i="23"/>
  <c r="A129" i="23"/>
  <c r="C129" i="23"/>
  <c r="D129" i="23"/>
  <c r="E129" i="23"/>
  <c r="F129" i="23"/>
  <c r="G129" i="23"/>
  <c r="H129" i="23"/>
  <c r="I129" i="23"/>
  <c r="J129" i="23"/>
  <c r="K129" i="23"/>
  <c r="A130" i="23"/>
  <c r="B130" i="23"/>
  <c r="C130" i="23"/>
  <c r="D130" i="23"/>
  <c r="E130" i="23"/>
  <c r="F130" i="23"/>
  <c r="G130" i="23"/>
  <c r="H130" i="23"/>
  <c r="I130" i="23"/>
  <c r="J130" i="23"/>
  <c r="K130" i="23"/>
  <c r="A131" i="23"/>
  <c r="B131" i="23"/>
  <c r="C131" i="23"/>
  <c r="D131" i="23"/>
  <c r="E131" i="23"/>
  <c r="F131" i="23"/>
  <c r="G131" i="23"/>
  <c r="H131" i="23"/>
  <c r="I131" i="23"/>
  <c r="J131" i="23"/>
  <c r="K131" i="23"/>
  <c r="A132" i="23"/>
  <c r="B132" i="23"/>
  <c r="C132" i="23"/>
  <c r="D132" i="23"/>
  <c r="E132" i="23"/>
  <c r="F132" i="23"/>
  <c r="G132" i="23"/>
  <c r="H132" i="23"/>
  <c r="I132" i="23"/>
  <c r="J132" i="23"/>
  <c r="K132" i="23"/>
  <c r="A133" i="23"/>
  <c r="B133" i="23"/>
  <c r="C133" i="23"/>
  <c r="D133" i="23"/>
  <c r="E133" i="23"/>
  <c r="F133" i="23"/>
  <c r="G133" i="23"/>
  <c r="H133" i="23"/>
  <c r="I133" i="23"/>
  <c r="J133" i="23"/>
  <c r="K133" i="23"/>
  <c r="A134" i="23"/>
  <c r="C134" i="23"/>
  <c r="D134" i="23"/>
  <c r="E134" i="23"/>
  <c r="F134" i="23"/>
  <c r="G134" i="23"/>
  <c r="H134" i="23"/>
  <c r="I134" i="23"/>
  <c r="J134" i="23"/>
  <c r="K134" i="23"/>
  <c r="A135" i="23"/>
  <c r="B135" i="23"/>
  <c r="C135" i="23"/>
  <c r="D135" i="23"/>
  <c r="E135" i="23"/>
  <c r="F135" i="23"/>
  <c r="G135" i="23"/>
  <c r="H135" i="23"/>
  <c r="I135" i="23"/>
  <c r="J135" i="23"/>
  <c r="K135" i="23"/>
  <c r="A136" i="23"/>
  <c r="B136" i="23"/>
  <c r="C136" i="23"/>
  <c r="D136" i="23"/>
  <c r="E136" i="23"/>
  <c r="F136" i="23"/>
  <c r="G136" i="23"/>
  <c r="H136" i="23"/>
  <c r="I136" i="23"/>
  <c r="J136" i="23"/>
  <c r="K136" i="23"/>
  <c r="A137" i="23"/>
  <c r="B137" i="23"/>
  <c r="C137" i="23"/>
  <c r="D137" i="23"/>
  <c r="E137" i="23"/>
  <c r="F137" i="23"/>
  <c r="G137" i="23"/>
  <c r="H137" i="23"/>
  <c r="I137" i="23"/>
  <c r="J137" i="23"/>
  <c r="K137" i="23"/>
  <c r="A138" i="23"/>
  <c r="B138" i="23"/>
  <c r="C138" i="23"/>
  <c r="D138" i="23"/>
  <c r="E138" i="23"/>
  <c r="F138" i="23"/>
  <c r="G138" i="23"/>
  <c r="H138" i="23"/>
  <c r="I138" i="23"/>
  <c r="J138" i="23"/>
  <c r="K138" i="23"/>
  <c r="A139" i="23"/>
  <c r="B139" i="23"/>
  <c r="C139" i="23"/>
  <c r="D139" i="23"/>
  <c r="E139" i="23"/>
  <c r="F139" i="23"/>
  <c r="G139" i="23"/>
  <c r="H139" i="23"/>
  <c r="I139" i="23"/>
  <c r="J139" i="23"/>
  <c r="K139" i="23"/>
  <c r="A140" i="23"/>
  <c r="B140" i="23"/>
  <c r="C140" i="23"/>
  <c r="D140" i="23"/>
  <c r="E140" i="23"/>
  <c r="F140" i="23"/>
  <c r="G140" i="23"/>
  <c r="H140" i="23"/>
  <c r="I140" i="23"/>
  <c r="J140" i="23"/>
  <c r="K140" i="23"/>
  <c r="A141" i="23"/>
  <c r="B141" i="23"/>
  <c r="C141" i="23"/>
  <c r="D141" i="23"/>
  <c r="E141" i="23"/>
  <c r="F141" i="23"/>
  <c r="G141" i="23"/>
  <c r="H141" i="23"/>
  <c r="I141" i="23"/>
  <c r="J141" i="23"/>
  <c r="K141" i="23"/>
  <c r="A142" i="23"/>
  <c r="B142" i="23"/>
  <c r="C142" i="23"/>
  <c r="D142" i="23"/>
  <c r="E142" i="23"/>
  <c r="F142" i="23"/>
  <c r="G142" i="23"/>
  <c r="H142" i="23"/>
  <c r="I142" i="23"/>
  <c r="J142" i="23"/>
  <c r="K142" i="23"/>
  <c r="A143" i="23"/>
  <c r="B143" i="23"/>
  <c r="C143" i="23"/>
  <c r="D143" i="23"/>
  <c r="E143" i="23"/>
  <c r="F143" i="23"/>
  <c r="G143" i="23"/>
  <c r="H143" i="23"/>
  <c r="I143" i="23"/>
  <c r="J143" i="23"/>
  <c r="K143" i="23"/>
  <c r="A144" i="23"/>
  <c r="C144" i="23"/>
  <c r="D144" i="23"/>
  <c r="E144" i="23"/>
  <c r="F144" i="23"/>
  <c r="G144" i="23"/>
  <c r="H144" i="23"/>
  <c r="I144" i="23"/>
  <c r="J144" i="23"/>
  <c r="K144" i="23"/>
  <c r="A145" i="23"/>
  <c r="B145" i="23"/>
  <c r="C145" i="23"/>
  <c r="D145" i="23"/>
  <c r="E145" i="23"/>
  <c r="F145" i="23"/>
  <c r="G145" i="23"/>
  <c r="H145" i="23"/>
  <c r="I145" i="23"/>
  <c r="J145" i="23"/>
  <c r="K145" i="23"/>
  <c r="A146" i="23"/>
  <c r="B146" i="23"/>
  <c r="C146" i="23"/>
  <c r="D146" i="23"/>
  <c r="E146" i="23"/>
  <c r="F146" i="23"/>
  <c r="G146" i="23"/>
  <c r="H146" i="23"/>
  <c r="I146" i="23"/>
  <c r="J146" i="23"/>
  <c r="K146" i="23"/>
  <c r="A147" i="23"/>
  <c r="B147" i="23"/>
  <c r="C147" i="23"/>
  <c r="D147" i="23"/>
  <c r="E147" i="23"/>
  <c r="F147" i="23"/>
  <c r="G147" i="23"/>
  <c r="H147" i="23"/>
  <c r="I147" i="23"/>
  <c r="J147" i="23"/>
  <c r="K147" i="23"/>
  <c r="A148" i="23"/>
  <c r="B148" i="23"/>
  <c r="C148" i="23"/>
  <c r="D148" i="23"/>
  <c r="E148" i="23"/>
  <c r="F148" i="23"/>
  <c r="G148" i="23"/>
  <c r="H148" i="23"/>
  <c r="I148" i="23"/>
  <c r="J148" i="23"/>
  <c r="K148" i="23"/>
  <c r="A149" i="23"/>
  <c r="B149" i="23"/>
  <c r="C149" i="23"/>
  <c r="D149" i="23"/>
  <c r="E149" i="23"/>
  <c r="F149" i="23"/>
  <c r="G149" i="23"/>
  <c r="H149" i="23"/>
  <c r="I149" i="23"/>
  <c r="J149" i="23"/>
  <c r="K149" i="23"/>
  <c r="A150" i="23"/>
  <c r="B150" i="23"/>
  <c r="C150" i="23"/>
  <c r="D150" i="23"/>
  <c r="E150" i="23"/>
  <c r="F150" i="23"/>
  <c r="G150" i="23"/>
  <c r="H150" i="23"/>
  <c r="I150" i="23"/>
  <c r="J150" i="23"/>
  <c r="K150" i="23"/>
  <c r="A151" i="23"/>
  <c r="B151" i="23"/>
  <c r="C151" i="23"/>
  <c r="D151" i="23"/>
  <c r="E151" i="23"/>
  <c r="F151" i="23"/>
  <c r="G151" i="23"/>
  <c r="H151" i="23"/>
  <c r="I151" i="23"/>
  <c r="J151" i="23"/>
  <c r="K151" i="23"/>
  <c r="A152" i="23"/>
  <c r="B152" i="23"/>
  <c r="C152" i="23"/>
  <c r="D152" i="23"/>
  <c r="E152" i="23"/>
  <c r="F152" i="23"/>
  <c r="G152" i="23"/>
  <c r="H152" i="23"/>
  <c r="I152" i="23"/>
  <c r="J152" i="23"/>
  <c r="K152" i="23"/>
  <c r="A153" i="23"/>
  <c r="B153" i="23"/>
  <c r="C153" i="23"/>
  <c r="D153" i="23"/>
  <c r="E153" i="23"/>
  <c r="F153" i="23"/>
  <c r="G153" i="23"/>
  <c r="H153" i="23"/>
  <c r="I153" i="23"/>
  <c r="J153" i="23"/>
  <c r="K153" i="23"/>
  <c r="A154" i="23"/>
  <c r="B154" i="23"/>
  <c r="C154" i="23"/>
  <c r="D154" i="23"/>
  <c r="E154" i="23"/>
  <c r="F154" i="23"/>
  <c r="G154" i="23"/>
  <c r="H154" i="23"/>
  <c r="I154" i="23"/>
  <c r="J154" i="23"/>
  <c r="K154" i="23"/>
  <c r="A155" i="23"/>
  <c r="B155" i="23"/>
  <c r="C155" i="23"/>
  <c r="D155" i="23"/>
  <c r="E155" i="23"/>
  <c r="F155" i="23"/>
  <c r="G155" i="23"/>
  <c r="H155" i="23"/>
  <c r="I155" i="23"/>
  <c r="J155" i="23"/>
  <c r="K155" i="23"/>
  <c r="A156" i="23"/>
  <c r="B156" i="23"/>
  <c r="C156" i="23"/>
  <c r="D156" i="23"/>
  <c r="E156" i="23"/>
  <c r="F156" i="23"/>
  <c r="G156" i="23"/>
  <c r="H156" i="23"/>
  <c r="I156" i="23"/>
  <c r="J156" i="23"/>
  <c r="K156" i="23"/>
  <c r="A157" i="23"/>
  <c r="B157" i="23"/>
  <c r="C157" i="23"/>
  <c r="D157" i="23"/>
  <c r="E157" i="23"/>
  <c r="F157" i="23"/>
  <c r="G157" i="23"/>
  <c r="H157" i="23"/>
  <c r="I157" i="23"/>
  <c r="J157" i="23"/>
  <c r="K157" i="23"/>
  <c r="A158" i="23"/>
  <c r="B158" i="23"/>
  <c r="C158" i="23"/>
  <c r="D158" i="23"/>
  <c r="E158" i="23"/>
  <c r="F158" i="23"/>
  <c r="G158" i="23"/>
  <c r="H158" i="23"/>
  <c r="I158" i="23"/>
  <c r="J158" i="23"/>
  <c r="K158" i="23"/>
  <c r="A159" i="23"/>
  <c r="B159" i="23"/>
  <c r="C159" i="23"/>
  <c r="D159" i="23"/>
  <c r="E159" i="23"/>
  <c r="F159" i="23"/>
  <c r="G159" i="23"/>
  <c r="H159" i="23"/>
  <c r="I159" i="23"/>
  <c r="J159" i="23"/>
  <c r="K159" i="23"/>
  <c r="A160" i="23"/>
  <c r="C160" i="23"/>
  <c r="D160" i="23"/>
  <c r="E160" i="23"/>
  <c r="F160" i="23"/>
  <c r="G160" i="23"/>
  <c r="H160" i="23"/>
  <c r="I160" i="23"/>
  <c r="J160" i="23"/>
  <c r="K160" i="23"/>
  <c r="A161" i="23"/>
  <c r="B161" i="23"/>
  <c r="C161" i="23"/>
  <c r="D161" i="23"/>
  <c r="E161" i="23"/>
  <c r="F161" i="23"/>
  <c r="G161" i="23"/>
  <c r="H161" i="23"/>
  <c r="I161" i="23"/>
  <c r="J161" i="23"/>
  <c r="K161" i="23"/>
  <c r="A162" i="23"/>
  <c r="B162" i="23"/>
  <c r="C162" i="23"/>
  <c r="D162" i="23"/>
  <c r="E162" i="23"/>
  <c r="F162" i="23"/>
  <c r="G162" i="23"/>
  <c r="H162" i="23"/>
  <c r="I162" i="23"/>
  <c r="J162" i="23"/>
  <c r="K162" i="23"/>
  <c r="A163" i="23"/>
  <c r="B163" i="23"/>
  <c r="C163" i="23"/>
  <c r="D163" i="23"/>
  <c r="E163" i="23"/>
  <c r="F163" i="23"/>
  <c r="G163" i="23"/>
  <c r="H163" i="23"/>
  <c r="I163" i="23"/>
  <c r="J163" i="23"/>
  <c r="K163" i="23"/>
  <c r="A164" i="23"/>
  <c r="B164" i="23"/>
  <c r="C164" i="23"/>
  <c r="D164" i="23"/>
  <c r="E164" i="23"/>
  <c r="F164" i="23"/>
  <c r="G164" i="23"/>
  <c r="H164" i="23"/>
  <c r="I164" i="23"/>
  <c r="J164" i="23"/>
  <c r="K164" i="23"/>
  <c r="A165" i="23"/>
  <c r="B165" i="23"/>
  <c r="C165" i="23"/>
  <c r="D165" i="23"/>
  <c r="E165" i="23"/>
  <c r="F165" i="23"/>
  <c r="G165" i="23"/>
  <c r="H165" i="23"/>
  <c r="I165" i="23"/>
  <c r="J165" i="23"/>
  <c r="K165" i="23"/>
  <c r="A166" i="23"/>
  <c r="B166" i="23"/>
  <c r="C166" i="23"/>
  <c r="D166" i="23"/>
  <c r="E166" i="23"/>
  <c r="F166" i="23"/>
  <c r="G166" i="23"/>
  <c r="H166" i="23"/>
  <c r="I166" i="23"/>
  <c r="J166" i="23"/>
  <c r="K166" i="23"/>
  <c r="A167" i="23"/>
  <c r="C167" i="23"/>
  <c r="D167" i="23"/>
  <c r="E167" i="23"/>
  <c r="F167" i="23"/>
  <c r="G167" i="23"/>
  <c r="H167" i="23"/>
  <c r="I167" i="23"/>
  <c r="J167" i="23"/>
  <c r="K167" i="23"/>
  <c r="A168" i="23"/>
  <c r="B168" i="23"/>
  <c r="C168" i="23"/>
  <c r="D168" i="23"/>
  <c r="E168" i="23"/>
  <c r="F168" i="23"/>
  <c r="G168" i="23"/>
  <c r="H168" i="23"/>
  <c r="I168" i="23"/>
  <c r="J168" i="23"/>
  <c r="K168" i="23"/>
  <c r="A169" i="23"/>
  <c r="B169" i="23"/>
  <c r="C169" i="23"/>
  <c r="D169" i="23"/>
  <c r="E169" i="23"/>
  <c r="F169" i="23"/>
  <c r="G169" i="23"/>
  <c r="H169" i="23"/>
  <c r="I169" i="23"/>
  <c r="J169" i="23"/>
  <c r="K169" i="23"/>
  <c r="A170" i="23"/>
  <c r="B170" i="23"/>
  <c r="C170" i="23"/>
  <c r="D170" i="23"/>
  <c r="E170" i="23"/>
  <c r="F170" i="23"/>
  <c r="G170" i="23"/>
  <c r="H170" i="23"/>
  <c r="I170" i="23"/>
  <c r="J170" i="23"/>
  <c r="K170" i="23"/>
  <c r="A171" i="23"/>
  <c r="C171" i="23"/>
  <c r="D171" i="23"/>
  <c r="E171" i="23"/>
  <c r="F171" i="23"/>
  <c r="G171" i="23"/>
  <c r="H171" i="23"/>
  <c r="I171" i="23"/>
  <c r="J171" i="23"/>
  <c r="K171" i="23"/>
  <c r="A172" i="23"/>
  <c r="B172" i="23"/>
  <c r="C172" i="23"/>
  <c r="D172" i="23"/>
  <c r="E172" i="23"/>
  <c r="F172" i="23"/>
  <c r="G172" i="23"/>
  <c r="H172" i="23"/>
  <c r="I172" i="23"/>
  <c r="J172" i="23"/>
  <c r="K172" i="23"/>
  <c r="A173" i="23"/>
  <c r="B173" i="23"/>
  <c r="C173" i="23"/>
  <c r="D173" i="23"/>
  <c r="E173" i="23"/>
  <c r="F173" i="23"/>
  <c r="G173" i="23"/>
  <c r="H173" i="23"/>
  <c r="I173" i="23"/>
  <c r="J173" i="23"/>
  <c r="K173" i="23"/>
  <c r="A174" i="23"/>
  <c r="B174" i="23"/>
  <c r="C174" i="23"/>
  <c r="D174" i="23"/>
  <c r="E174" i="23"/>
  <c r="F174" i="23"/>
  <c r="G174" i="23"/>
  <c r="H174" i="23"/>
  <c r="I174" i="23"/>
  <c r="J174" i="23"/>
  <c r="K174" i="23"/>
  <c r="A175" i="23"/>
  <c r="B175" i="23"/>
  <c r="C175" i="23"/>
  <c r="D175" i="23"/>
  <c r="E175" i="23"/>
  <c r="F175" i="23"/>
  <c r="G175" i="23"/>
  <c r="H175" i="23"/>
  <c r="I175" i="23"/>
  <c r="J175" i="23"/>
  <c r="K175" i="23"/>
  <c r="A176" i="23"/>
  <c r="B176" i="23"/>
  <c r="C176" i="23"/>
  <c r="D176" i="23"/>
  <c r="E176" i="23"/>
  <c r="F176" i="23"/>
  <c r="G176" i="23"/>
  <c r="H176" i="23"/>
  <c r="I176" i="23"/>
  <c r="J176" i="23"/>
  <c r="K176" i="23"/>
  <c r="A177" i="23"/>
  <c r="C177" i="23"/>
  <c r="D177" i="23"/>
  <c r="E177" i="23"/>
  <c r="F177" i="23"/>
  <c r="G177" i="23"/>
  <c r="H177" i="23"/>
  <c r="I177" i="23"/>
  <c r="J177" i="23"/>
  <c r="K177" i="23"/>
  <c r="A178" i="23"/>
  <c r="C178" i="23"/>
  <c r="D178" i="23"/>
  <c r="E178" i="23"/>
  <c r="F178" i="23"/>
  <c r="G178" i="23"/>
  <c r="H178" i="23"/>
  <c r="I178" i="23"/>
  <c r="J178" i="23"/>
  <c r="K178" i="23"/>
  <c r="A179" i="23"/>
  <c r="C179" i="23"/>
  <c r="D179" i="23"/>
  <c r="E179" i="23"/>
  <c r="F179" i="23"/>
  <c r="G179" i="23"/>
  <c r="H179" i="23"/>
  <c r="I179" i="23"/>
  <c r="J179" i="23"/>
  <c r="K179" i="23"/>
  <c r="A180" i="23"/>
  <c r="B180" i="23"/>
  <c r="C180" i="23"/>
  <c r="D180" i="23"/>
  <c r="E180" i="23"/>
  <c r="F180" i="23"/>
  <c r="G180" i="23"/>
  <c r="H180" i="23"/>
  <c r="I180" i="23"/>
  <c r="J180" i="23"/>
  <c r="K180" i="23"/>
  <c r="A181" i="23"/>
  <c r="C181" i="23"/>
  <c r="D181" i="23"/>
  <c r="E181" i="23"/>
  <c r="F181" i="23"/>
  <c r="G181" i="23"/>
  <c r="H181" i="23"/>
  <c r="I181" i="23"/>
  <c r="J181" i="23"/>
  <c r="K181" i="23"/>
  <c r="A182" i="23"/>
  <c r="C182" i="23"/>
  <c r="D182" i="23"/>
  <c r="E182" i="23"/>
  <c r="F182" i="23"/>
  <c r="G182" i="23"/>
  <c r="H182" i="23"/>
  <c r="I182" i="23"/>
  <c r="J182" i="23"/>
  <c r="K182" i="23"/>
  <c r="A183" i="23"/>
  <c r="B183" i="23"/>
  <c r="C183" i="23"/>
  <c r="D183" i="23"/>
  <c r="E183" i="23"/>
  <c r="F183" i="23"/>
  <c r="G183" i="23"/>
  <c r="H183" i="23"/>
  <c r="I183" i="23"/>
  <c r="J183" i="23"/>
  <c r="K183" i="23"/>
  <c r="A184" i="23"/>
  <c r="B184" i="23"/>
  <c r="C184" i="23"/>
  <c r="D184" i="23"/>
  <c r="E184" i="23"/>
  <c r="F184" i="23"/>
  <c r="G184" i="23"/>
  <c r="H184" i="23"/>
  <c r="I184" i="23"/>
  <c r="J184" i="23"/>
  <c r="K184" i="23"/>
  <c r="A185" i="23"/>
  <c r="B185" i="23"/>
  <c r="C185" i="23"/>
  <c r="D185" i="23"/>
  <c r="E185" i="23"/>
  <c r="F185" i="23"/>
  <c r="G185" i="23"/>
  <c r="H185" i="23"/>
  <c r="I185" i="23"/>
  <c r="J185" i="23"/>
  <c r="K185" i="23"/>
  <c r="A186" i="23"/>
  <c r="B186" i="23"/>
  <c r="C186" i="23"/>
  <c r="D186" i="23"/>
  <c r="E186" i="23"/>
  <c r="F186" i="23"/>
  <c r="G186" i="23"/>
  <c r="H186" i="23"/>
  <c r="I186" i="23"/>
  <c r="J186" i="23"/>
  <c r="K186" i="23"/>
  <c r="A187" i="23"/>
  <c r="B187" i="23"/>
  <c r="C187" i="23"/>
  <c r="D187" i="23"/>
  <c r="E187" i="23"/>
  <c r="F187" i="23"/>
  <c r="G187" i="23"/>
  <c r="H187" i="23"/>
  <c r="I187" i="23"/>
  <c r="J187" i="23"/>
  <c r="K187" i="23"/>
  <c r="A188" i="23"/>
  <c r="B188" i="23"/>
  <c r="C188" i="23"/>
  <c r="D188" i="23"/>
  <c r="E188" i="23"/>
  <c r="F188" i="23"/>
  <c r="G188" i="23"/>
  <c r="H188" i="23"/>
  <c r="I188" i="23"/>
  <c r="J188" i="23"/>
  <c r="K188" i="23"/>
  <c r="A189" i="23"/>
  <c r="B189" i="23"/>
  <c r="C189" i="23"/>
  <c r="D189" i="23"/>
  <c r="E189" i="23"/>
  <c r="F189" i="23"/>
  <c r="G189" i="23"/>
  <c r="H189" i="23"/>
  <c r="I189" i="23"/>
  <c r="J189" i="23"/>
  <c r="K189" i="23"/>
  <c r="A190" i="23"/>
  <c r="B190" i="23"/>
  <c r="C190" i="23"/>
  <c r="D190" i="23"/>
  <c r="E190" i="23"/>
  <c r="F190" i="23"/>
  <c r="G190" i="23"/>
  <c r="H190" i="23"/>
  <c r="I190" i="23"/>
  <c r="J190" i="23"/>
  <c r="K190" i="23"/>
  <c r="A191" i="23"/>
  <c r="B191" i="23"/>
  <c r="C191" i="23"/>
  <c r="D191" i="23"/>
  <c r="E191" i="23"/>
  <c r="F191" i="23"/>
  <c r="G191" i="23"/>
  <c r="H191" i="23"/>
  <c r="I191" i="23"/>
  <c r="J191" i="23"/>
  <c r="K191" i="23"/>
  <c r="A192" i="23"/>
  <c r="B192" i="23"/>
  <c r="C192" i="23"/>
  <c r="D192" i="23"/>
  <c r="E192" i="23"/>
  <c r="F192" i="23"/>
  <c r="G192" i="23"/>
  <c r="H192" i="23"/>
  <c r="I192" i="23"/>
  <c r="J192" i="23"/>
  <c r="K192" i="23"/>
  <c r="A193" i="23"/>
  <c r="B193" i="23"/>
  <c r="C193" i="23"/>
  <c r="D193" i="23"/>
  <c r="E193" i="23"/>
  <c r="F193" i="23"/>
  <c r="G193" i="23"/>
  <c r="H193" i="23"/>
  <c r="I193" i="23"/>
  <c r="J193" i="23"/>
  <c r="K193" i="23"/>
  <c r="A194" i="23"/>
  <c r="B194" i="23"/>
  <c r="C194" i="23"/>
  <c r="D194" i="23"/>
  <c r="E194" i="23"/>
  <c r="F194" i="23"/>
  <c r="G194" i="23"/>
  <c r="H194" i="23"/>
  <c r="I194" i="23"/>
  <c r="J194" i="23"/>
  <c r="K194" i="23"/>
  <c r="A195" i="23"/>
  <c r="B195" i="23"/>
  <c r="C195" i="23"/>
  <c r="D195" i="23"/>
  <c r="E195" i="23"/>
  <c r="F195" i="23"/>
  <c r="G195" i="23"/>
  <c r="H195" i="23"/>
  <c r="I195" i="23"/>
  <c r="J195" i="23"/>
  <c r="K195" i="23"/>
  <c r="A196" i="23"/>
  <c r="B196" i="23"/>
  <c r="C196" i="23"/>
  <c r="D196" i="23"/>
  <c r="E196" i="23"/>
  <c r="F196" i="23"/>
  <c r="G196" i="23"/>
  <c r="H196" i="23"/>
  <c r="I196" i="23"/>
  <c r="J196" i="23"/>
  <c r="K196" i="23"/>
  <c r="A197" i="23"/>
  <c r="B197" i="23"/>
  <c r="C197" i="23"/>
  <c r="D197" i="23"/>
  <c r="E197" i="23"/>
  <c r="F197" i="23"/>
  <c r="G197" i="23"/>
  <c r="H197" i="23"/>
  <c r="I197" i="23"/>
  <c r="J197" i="23"/>
  <c r="K197" i="23"/>
  <c r="A198" i="23"/>
  <c r="B198" i="23"/>
  <c r="C198" i="23"/>
  <c r="D198" i="23"/>
  <c r="E198" i="23"/>
  <c r="F198" i="23"/>
  <c r="G198" i="23"/>
  <c r="H198" i="23"/>
  <c r="I198" i="23"/>
  <c r="J198" i="23"/>
  <c r="K198" i="23"/>
  <c r="A199" i="23"/>
  <c r="B199" i="23"/>
  <c r="C199" i="23"/>
  <c r="D199" i="23"/>
  <c r="E199" i="23"/>
  <c r="F199" i="23"/>
  <c r="G199" i="23"/>
  <c r="H199" i="23"/>
  <c r="I199" i="23"/>
  <c r="J199" i="23"/>
  <c r="K199" i="23"/>
  <c r="A200" i="23"/>
  <c r="C200" i="23"/>
  <c r="D200" i="23"/>
  <c r="E200" i="23"/>
  <c r="F200" i="23"/>
  <c r="G200" i="23"/>
  <c r="H200" i="23"/>
  <c r="I200" i="23"/>
  <c r="J200" i="23"/>
  <c r="K200" i="23"/>
  <c r="A201" i="23"/>
  <c r="B201" i="23"/>
  <c r="C201" i="23"/>
  <c r="D201" i="23"/>
  <c r="E201" i="23"/>
  <c r="F201" i="23"/>
  <c r="G201" i="23"/>
  <c r="H201" i="23"/>
  <c r="I201" i="23"/>
  <c r="J201" i="23"/>
  <c r="K201" i="23"/>
  <c r="A202" i="23"/>
  <c r="B202" i="23"/>
  <c r="C202" i="23"/>
  <c r="D202" i="23"/>
  <c r="E202" i="23"/>
  <c r="F202" i="23"/>
  <c r="G202" i="23"/>
  <c r="H202" i="23"/>
  <c r="I202" i="23"/>
  <c r="J202" i="23"/>
  <c r="K202" i="23"/>
  <c r="A203" i="23"/>
  <c r="B203" i="23"/>
  <c r="C203" i="23"/>
  <c r="D203" i="23"/>
  <c r="E203" i="23"/>
  <c r="F203" i="23"/>
  <c r="G203" i="23"/>
  <c r="H203" i="23"/>
  <c r="I203" i="23"/>
  <c r="J203" i="23"/>
  <c r="K203" i="23"/>
  <c r="A204" i="23"/>
  <c r="B204" i="23"/>
  <c r="C204" i="23"/>
  <c r="D204" i="23"/>
  <c r="E204" i="23"/>
  <c r="F204" i="23"/>
  <c r="G204" i="23"/>
  <c r="H204" i="23"/>
  <c r="I204" i="23"/>
  <c r="J204" i="23"/>
  <c r="K204" i="23"/>
  <c r="A205" i="23"/>
  <c r="C205" i="23"/>
  <c r="D205" i="23"/>
  <c r="E205" i="23"/>
  <c r="F205" i="23"/>
  <c r="G205" i="23"/>
  <c r="H205" i="23"/>
  <c r="I205" i="23"/>
  <c r="J205" i="23"/>
  <c r="K205" i="23"/>
  <c r="A206" i="23"/>
  <c r="B206" i="23"/>
  <c r="C206" i="23"/>
  <c r="D206" i="23"/>
  <c r="E206" i="23"/>
  <c r="F206" i="23"/>
  <c r="G206" i="23"/>
  <c r="H206" i="23"/>
  <c r="I206" i="23"/>
  <c r="J206" i="23"/>
  <c r="K206" i="23"/>
  <c r="A207" i="23"/>
  <c r="B207" i="23"/>
  <c r="C207" i="23"/>
  <c r="D207" i="23"/>
  <c r="E207" i="23"/>
  <c r="F207" i="23"/>
  <c r="G207" i="23"/>
  <c r="H207" i="23"/>
  <c r="I207" i="23"/>
  <c r="J207" i="23"/>
  <c r="K207" i="23"/>
  <c r="A208" i="23"/>
  <c r="B208" i="23"/>
  <c r="C208" i="23"/>
  <c r="D208" i="23"/>
  <c r="E208" i="23"/>
  <c r="F208" i="23"/>
  <c r="G208" i="23"/>
  <c r="H208" i="23"/>
  <c r="I208" i="23"/>
  <c r="J208" i="23"/>
  <c r="K208" i="23"/>
  <c r="A209" i="23"/>
  <c r="B209" i="23"/>
  <c r="C209" i="23"/>
  <c r="D209" i="23"/>
  <c r="E209" i="23"/>
  <c r="F209" i="23"/>
  <c r="G209" i="23"/>
  <c r="H209" i="23"/>
  <c r="I209" i="23"/>
  <c r="J209" i="23"/>
  <c r="K209" i="23"/>
  <c r="A210" i="23"/>
  <c r="B210" i="23"/>
  <c r="C210" i="23"/>
  <c r="D210" i="23"/>
  <c r="E210" i="23"/>
  <c r="F210" i="23"/>
  <c r="G210" i="23"/>
  <c r="H210" i="23"/>
  <c r="I210" i="23"/>
  <c r="J210" i="23"/>
  <c r="K210" i="23"/>
  <c r="A211" i="23"/>
  <c r="C211" i="23"/>
  <c r="D211" i="23"/>
  <c r="E211" i="23"/>
  <c r="F211" i="23"/>
  <c r="G211" i="23"/>
  <c r="H211" i="23"/>
  <c r="I211" i="23"/>
  <c r="J211" i="23"/>
  <c r="K211" i="23"/>
  <c r="A212" i="23"/>
  <c r="B212" i="23"/>
  <c r="C212" i="23"/>
  <c r="D212" i="23"/>
  <c r="E212" i="23"/>
  <c r="F212" i="23"/>
  <c r="G212" i="23"/>
  <c r="H212" i="23"/>
  <c r="I212" i="23"/>
  <c r="J212" i="23"/>
  <c r="K212" i="23"/>
  <c r="A213" i="23"/>
  <c r="B213" i="23"/>
  <c r="C213" i="23"/>
  <c r="D213" i="23"/>
  <c r="E213" i="23"/>
  <c r="F213" i="23"/>
  <c r="G213" i="23"/>
  <c r="H213" i="23"/>
  <c r="I213" i="23"/>
  <c r="J213" i="23"/>
  <c r="K213" i="23"/>
  <c r="A214" i="23"/>
  <c r="B214" i="23"/>
  <c r="C214" i="23"/>
  <c r="D214" i="23"/>
  <c r="E214" i="23"/>
  <c r="F214" i="23"/>
  <c r="G214" i="23"/>
  <c r="H214" i="23"/>
  <c r="I214" i="23"/>
  <c r="J214" i="23"/>
  <c r="K214" i="23"/>
  <c r="A215" i="23"/>
  <c r="B215" i="23"/>
  <c r="C215" i="23"/>
  <c r="D215" i="23"/>
  <c r="E215" i="23"/>
  <c r="F215" i="23"/>
  <c r="G215" i="23"/>
  <c r="H215" i="23"/>
  <c r="I215" i="23"/>
  <c r="J215" i="23"/>
  <c r="K215" i="23"/>
  <c r="A216" i="23"/>
  <c r="B216" i="23"/>
  <c r="C216" i="23"/>
  <c r="D216" i="23"/>
  <c r="E216" i="23"/>
  <c r="F216" i="23"/>
  <c r="G216" i="23"/>
  <c r="H216" i="23"/>
  <c r="I216" i="23"/>
  <c r="J216" i="23"/>
  <c r="K216" i="23"/>
  <c r="A217" i="23"/>
  <c r="B217" i="23"/>
  <c r="C217" i="23"/>
  <c r="D217" i="23"/>
  <c r="E217" i="23"/>
  <c r="F217" i="23"/>
  <c r="G217" i="23"/>
  <c r="H217" i="23"/>
  <c r="I217" i="23"/>
  <c r="J217" i="23"/>
  <c r="K217" i="23"/>
  <c r="A218" i="23"/>
  <c r="C218" i="23"/>
  <c r="D218" i="23"/>
  <c r="E218" i="23"/>
  <c r="F218" i="23"/>
  <c r="G218" i="23"/>
  <c r="H218" i="23"/>
  <c r="I218" i="23"/>
  <c r="J218" i="23"/>
  <c r="K218" i="23"/>
  <c r="A219" i="23"/>
  <c r="B219" i="23"/>
  <c r="C219" i="23"/>
  <c r="D219" i="23"/>
  <c r="E219" i="23"/>
  <c r="F219" i="23"/>
  <c r="G219" i="23"/>
  <c r="H219" i="23"/>
  <c r="I219" i="23"/>
  <c r="J219" i="23"/>
  <c r="K219" i="23"/>
  <c r="A220" i="23"/>
  <c r="C220" i="23"/>
  <c r="D220" i="23"/>
  <c r="E220" i="23"/>
  <c r="F220" i="23"/>
  <c r="G220" i="23"/>
  <c r="H220" i="23"/>
  <c r="I220" i="23"/>
  <c r="J220" i="23"/>
  <c r="K220" i="23"/>
  <c r="A221" i="23"/>
  <c r="C221" i="23"/>
  <c r="D221" i="23"/>
  <c r="E221" i="23"/>
  <c r="F221" i="23"/>
  <c r="G221" i="23"/>
  <c r="H221" i="23"/>
  <c r="I221" i="23"/>
  <c r="J221" i="23"/>
  <c r="K221" i="23"/>
  <c r="A222" i="23"/>
  <c r="C222" i="23"/>
  <c r="D222" i="23"/>
  <c r="E222" i="23"/>
  <c r="F222" i="23"/>
  <c r="G222" i="23"/>
  <c r="H222" i="23"/>
  <c r="I222" i="23"/>
  <c r="J222" i="23"/>
  <c r="K222" i="23"/>
  <c r="A223" i="23"/>
  <c r="C223" i="23"/>
  <c r="D223" i="23"/>
  <c r="E223" i="23"/>
  <c r="F223" i="23"/>
  <c r="G223" i="23"/>
  <c r="H223" i="23"/>
  <c r="I223" i="23"/>
  <c r="J223" i="23"/>
  <c r="K223" i="23"/>
  <c r="A224" i="23"/>
  <c r="C224" i="23"/>
  <c r="D224" i="23"/>
  <c r="E224" i="23"/>
  <c r="F224" i="23"/>
  <c r="G224" i="23"/>
  <c r="H224" i="23"/>
  <c r="I224" i="23"/>
  <c r="J224" i="23"/>
  <c r="K224" i="23"/>
  <c r="A225" i="23"/>
  <c r="B225" i="23"/>
  <c r="C225" i="23"/>
  <c r="D225" i="23"/>
  <c r="E225" i="23"/>
  <c r="F225" i="23"/>
  <c r="G225" i="23"/>
  <c r="H225" i="23"/>
  <c r="I225" i="23"/>
  <c r="J225" i="23"/>
  <c r="K225" i="23"/>
  <c r="A226" i="23"/>
  <c r="B226" i="23"/>
  <c r="C226" i="23"/>
  <c r="D226" i="23"/>
  <c r="E226" i="23"/>
  <c r="F226" i="23"/>
  <c r="G226" i="23"/>
  <c r="H226" i="23"/>
  <c r="I226" i="23"/>
  <c r="J226" i="23"/>
  <c r="K226" i="23"/>
  <c r="A227" i="23"/>
  <c r="B227" i="23"/>
  <c r="C227" i="23"/>
  <c r="D227" i="23"/>
  <c r="E227" i="23"/>
  <c r="F227" i="23"/>
  <c r="G227" i="23"/>
  <c r="H227" i="23"/>
  <c r="I227" i="23"/>
  <c r="J227" i="23"/>
  <c r="K227" i="23"/>
  <c r="A228" i="23"/>
  <c r="B228" i="23"/>
  <c r="C228" i="23"/>
  <c r="D228" i="23"/>
  <c r="E228" i="23"/>
  <c r="F228" i="23"/>
  <c r="G228" i="23"/>
  <c r="H228" i="23"/>
  <c r="I228" i="23"/>
  <c r="J228" i="23"/>
  <c r="K228" i="23"/>
  <c r="A229" i="23"/>
  <c r="C229" i="23"/>
  <c r="D229" i="23"/>
  <c r="E229" i="23"/>
  <c r="F229" i="23"/>
  <c r="G229" i="23"/>
  <c r="H229" i="23"/>
  <c r="I229" i="23"/>
  <c r="J229" i="23"/>
  <c r="K229" i="23"/>
  <c r="A230" i="23"/>
  <c r="B230" i="23"/>
  <c r="C230" i="23"/>
  <c r="D230" i="23"/>
  <c r="E230" i="23"/>
  <c r="F230" i="23"/>
  <c r="G230" i="23"/>
  <c r="H230" i="23"/>
  <c r="I230" i="23"/>
  <c r="J230" i="23"/>
  <c r="K230" i="23"/>
  <c r="A231" i="23"/>
  <c r="B231" i="23"/>
  <c r="C231" i="23"/>
  <c r="D231" i="23"/>
  <c r="E231" i="23"/>
  <c r="F231" i="23"/>
  <c r="G231" i="23"/>
  <c r="H231" i="23"/>
  <c r="I231" i="23"/>
  <c r="J231" i="23"/>
  <c r="K231" i="23"/>
  <c r="A232" i="23"/>
  <c r="B232" i="23"/>
  <c r="C232" i="23"/>
  <c r="D232" i="23"/>
  <c r="E232" i="23"/>
  <c r="F232" i="23"/>
  <c r="G232" i="23"/>
  <c r="H232" i="23"/>
  <c r="I232" i="23"/>
  <c r="J232" i="23"/>
  <c r="K232" i="23"/>
  <c r="A233" i="23"/>
  <c r="B233" i="23"/>
  <c r="C233" i="23"/>
  <c r="D233" i="23"/>
  <c r="E233" i="23"/>
  <c r="F233" i="23"/>
  <c r="G233" i="23"/>
  <c r="H233" i="23"/>
  <c r="I233" i="23"/>
  <c r="J233" i="23"/>
  <c r="K233" i="23"/>
  <c r="A234" i="23"/>
  <c r="C234" i="23"/>
  <c r="D234" i="23"/>
  <c r="E234" i="23"/>
  <c r="F234" i="23"/>
  <c r="G234" i="23"/>
  <c r="H234" i="23"/>
  <c r="I234" i="23"/>
  <c r="J234" i="23"/>
  <c r="K234" i="23"/>
  <c r="A235" i="23"/>
  <c r="C235" i="23"/>
  <c r="D235" i="23"/>
  <c r="E235" i="23"/>
  <c r="F235" i="23"/>
  <c r="G235" i="23"/>
  <c r="H235" i="23"/>
  <c r="I235" i="23"/>
  <c r="J235" i="23"/>
  <c r="K235" i="23"/>
  <c r="A236" i="23"/>
  <c r="B236" i="23"/>
  <c r="C236" i="23"/>
  <c r="D236" i="23"/>
  <c r="E236" i="23"/>
  <c r="F236" i="23"/>
  <c r="G236" i="23"/>
  <c r="H236" i="23"/>
  <c r="I236" i="23"/>
  <c r="J236" i="23"/>
  <c r="K236" i="23"/>
  <c r="A237" i="23"/>
  <c r="B237" i="23"/>
  <c r="C237" i="23"/>
  <c r="D237" i="23"/>
  <c r="E237" i="23"/>
  <c r="F237" i="23"/>
  <c r="G237" i="23"/>
  <c r="H237" i="23"/>
  <c r="I237" i="23"/>
  <c r="J237" i="23"/>
  <c r="K237" i="23"/>
  <c r="A238" i="23"/>
  <c r="B238" i="23"/>
  <c r="C238" i="23"/>
  <c r="D238" i="23"/>
  <c r="E238" i="23"/>
  <c r="F238" i="23"/>
  <c r="G238" i="23"/>
  <c r="H238" i="23"/>
  <c r="I238" i="23"/>
  <c r="J238" i="23"/>
  <c r="K238" i="23"/>
  <c r="A239" i="23"/>
  <c r="B239" i="23"/>
  <c r="C239" i="23"/>
  <c r="D239" i="23"/>
  <c r="E239" i="23"/>
  <c r="F239" i="23"/>
  <c r="G239" i="23"/>
  <c r="H239" i="23"/>
  <c r="I239" i="23"/>
  <c r="J239" i="23"/>
  <c r="K239" i="23"/>
  <c r="A240" i="23"/>
  <c r="B240" i="23"/>
  <c r="C240" i="23"/>
  <c r="D240" i="23"/>
  <c r="E240" i="23"/>
  <c r="F240" i="23"/>
  <c r="G240" i="23"/>
  <c r="H240" i="23"/>
  <c r="I240" i="23"/>
  <c r="J240" i="23"/>
  <c r="K240" i="23"/>
  <c r="A241" i="23"/>
  <c r="B241" i="23"/>
  <c r="C241" i="23"/>
  <c r="D241" i="23"/>
  <c r="E241" i="23"/>
  <c r="F241" i="23"/>
  <c r="G241" i="23"/>
  <c r="H241" i="23"/>
  <c r="I241" i="23"/>
  <c r="J241" i="23"/>
  <c r="K241" i="23"/>
  <c r="A242" i="23"/>
  <c r="B242" i="23"/>
  <c r="C242" i="23"/>
  <c r="D242" i="23"/>
  <c r="E242" i="23"/>
  <c r="F242" i="23"/>
  <c r="G242" i="23"/>
  <c r="H242" i="23"/>
  <c r="I242" i="23"/>
  <c r="J242" i="23"/>
  <c r="K242" i="23"/>
  <c r="A243" i="23"/>
  <c r="B243" i="23"/>
  <c r="C243" i="23"/>
  <c r="D243" i="23"/>
  <c r="E243" i="23"/>
  <c r="F243" i="23"/>
  <c r="G243" i="23"/>
  <c r="H243" i="23"/>
  <c r="I243" i="23"/>
  <c r="J243" i="23"/>
  <c r="K243" i="23"/>
  <c r="A244" i="23"/>
  <c r="C244" i="23"/>
  <c r="D244" i="23"/>
  <c r="E244" i="23"/>
  <c r="F244" i="23"/>
  <c r="G244" i="23"/>
  <c r="H244" i="23"/>
  <c r="I244" i="23"/>
  <c r="J244" i="23"/>
  <c r="K244" i="23"/>
  <c r="A245" i="23"/>
  <c r="B245" i="23"/>
  <c r="C245" i="23"/>
  <c r="D245" i="23"/>
  <c r="E245" i="23"/>
  <c r="F245" i="23"/>
  <c r="G245" i="23"/>
  <c r="H245" i="23"/>
  <c r="I245" i="23"/>
  <c r="J245" i="23"/>
  <c r="K245" i="23"/>
  <c r="A246" i="23"/>
  <c r="B246" i="23"/>
  <c r="C246" i="23"/>
  <c r="D246" i="23"/>
  <c r="E246" i="23"/>
  <c r="F246" i="23"/>
  <c r="G246" i="23"/>
  <c r="H246" i="23"/>
  <c r="I246" i="23"/>
  <c r="J246" i="23"/>
  <c r="K246" i="23"/>
  <c r="A247" i="23"/>
  <c r="B247" i="23"/>
  <c r="C247" i="23"/>
  <c r="D247" i="23"/>
  <c r="E247" i="23"/>
  <c r="F247" i="23"/>
  <c r="G247" i="23"/>
  <c r="H247" i="23"/>
  <c r="I247" i="23"/>
  <c r="J247" i="23"/>
  <c r="K247" i="23"/>
  <c r="A248" i="23"/>
  <c r="C248" i="23"/>
  <c r="D248" i="23"/>
  <c r="E248" i="23"/>
  <c r="F248" i="23"/>
  <c r="G248" i="23"/>
  <c r="H248" i="23"/>
  <c r="I248" i="23"/>
  <c r="J248" i="23"/>
  <c r="K248" i="23"/>
  <c r="A249" i="23"/>
  <c r="B249" i="23"/>
  <c r="C249" i="23"/>
  <c r="D249" i="23"/>
  <c r="E249" i="23"/>
  <c r="F249" i="23"/>
  <c r="G249" i="23"/>
  <c r="H249" i="23"/>
  <c r="I249" i="23"/>
  <c r="J249" i="23"/>
  <c r="K249" i="23"/>
  <c r="A250" i="23"/>
  <c r="B250" i="23"/>
  <c r="C250" i="23"/>
  <c r="D250" i="23"/>
  <c r="E250" i="23"/>
  <c r="F250" i="23"/>
  <c r="G250" i="23"/>
  <c r="H250" i="23"/>
  <c r="I250" i="23"/>
  <c r="J250" i="23"/>
  <c r="K250" i="23"/>
  <c r="A251" i="23"/>
  <c r="C251" i="23"/>
  <c r="D251" i="23"/>
  <c r="E251" i="23"/>
  <c r="F251" i="23"/>
  <c r="G251" i="23"/>
  <c r="H251" i="23"/>
  <c r="I251" i="23"/>
  <c r="J251" i="23"/>
  <c r="K251" i="23"/>
  <c r="A252" i="23"/>
  <c r="C252" i="23"/>
  <c r="D252" i="23"/>
  <c r="E252" i="23"/>
  <c r="F252" i="23"/>
  <c r="G252" i="23"/>
  <c r="H252" i="23"/>
  <c r="I252" i="23"/>
  <c r="J252" i="23"/>
  <c r="K252" i="23"/>
  <c r="A253" i="23"/>
  <c r="B253" i="23"/>
  <c r="C253" i="23"/>
  <c r="D253" i="23"/>
  <c r="E253" i="23"/>
  <c r="F253" i="23"/>
  <c r="G253" i="23"/>
  <c r="H253" i="23"/>
  <c r="I253" i="23"/>
  <c r="J253" i="23"/>
  <c r="K253" i="23"/>
  <c r="A254" i="23"/>
  <c r="C254" i="23"/>
  <c r="D254" i="23"/>
  <c r="E254" i="23"/>
  <c r="F254" i="23"/>
  <c r="G254" i="23"/>
  <c r="H254" i="23"/>
  <c r="I254" i="23"/>
  <c r="J254" i="23"/>
  <c r="K254" i="23"/>
  <c r="A255" i="23"/>
  <c r="C255" i="23"/>
  <c r="D255" i="23"/>
  <c r="E255" i="23"/>
  <c r="F255" i="23"/>
  <c r="G255" i="23"/>
  <c r="H255" i="23"/>
  <c r="I255" i="23"/>
  <c r="J255" i="23"/>
  <c r="K255" i="23"/>
  <c r="A256" i="23"/>
  <c r="C256" i="23"/>
  <c r="D256" i="23"/>
  <c r="E256" i="23"/>
  <c r="F256" i="23"/>
  <c r="G256" i="23"/>
  <c r="H256" i="23"/>
  <c r="I256" i="23"/>
  <c r="J256" i="23"/>
  <c r="K256" i="23"/>
  <c r="A257" i="23"/>
  <c r="C257" i="23"/>
  <c r="D257" i="23"/>
  <c r="E257" i="23"/>
  <c r="F257" i="23"/>
  <c r="G257" i="23"/>
  <c r="H257" i="23"/>
  <c r="I257" i="23"/>
  <c r="J257" i="23"/>
  <c r="K257" i="23"/>
  <c r="A258" i="23"/>
  <c r="C258" i="23"/>
  <c r="D258" i="23"/>
  <c r="E258" i="23"/>
  <c r="F258" i="23"/>
  <c r="G258" i="23"/>
  <c r="H258" i="23"/>
  <c r="I258" i="23"/>
  <c r="J258" i="23"/>
  <c r="K258" i="23"/>
  <c r="A259" i="23"/>
  <c r="C259" i="23"/>
  <c r="D259" i="23"/>
  <c r="E259" i="23"/>
  <c r="F259" i="23"/>
  <c r="G259" i="23"/>
  <c r="H259" i="23"/>
  <c r="I259" i="23"/>
  <c r="J259" i="23"/>
  <c r="K259" i="23"/>
  <c r="A260" i="23"/>
  <c r="B260" i="23"/>
  <c r="C260" i="23"/>
  <c r="D260" i="23"/>
  <c r="E260" i="23"/>
  <c r="F260" i="23"/>
  <c r="G260" i="23"/>
  <c r="H260" i="23"/>
  <c r="I260" i="23"/>
  <c r="J260" i="23"/>
  <c r="K260" i="23"/>
  <c r="A261" i="23"/>
  <c r="B261" i="23"/>
  <c r="C261" i="23"/>
  <c r="D261" i="23"/>
  <c r="E261" i="23"/>
  <c r="F261" i="23"/>
  <c r="G261" i="23"/>
  <c r="H261" i="23"/>
  <c r="I261" i="23"/>
  <c r="J261" i="23"/>
  <c r="K261" i="23"/>
  <c r="A262" i="23"/>
  <c r="B262" i="23"/>
  <c r="C262" i="23"/>
  <c r="D262" i="23"/>
  <c r="E262" i="23"/>
  <c r="F262" i="23"/>
  <c r="G262" i="23"/>
  <c r="H262" i="23"/>
  <c r="I262" i="23"/>
  <c r="J262" i="23"/>
  <c r="K262" i="23"/>
  <c r="A263" i="23"/>
  <c r="B263" i="23"/>
  <c r="C263" i="23"/>
  <c r="D263" i="23"/>
  <c r="E263" i="23"/>
  <c r="F263" i="23"/>
  <c r="G263" i="23"/>
  <c r="H263" i="23"/>
  <c r="I263" i="23"/>
  <c r="J263" i="23"/>
  <c r="K263" i="23"/>
  <c r="A264" i="23"/>
  <c r="C264" i="23"/>
  <c r="D264" i="23"/>
  <c r="E264" i="23"/>
  <c r="F264" i="23"/>
  <c r="G264" i="23"/>
  <c r="H264" i="23"/>
  <c r="I264" i="23"/>
  <c r="J264" i="23"/>
  <c r="K264" i="23"/>
  <c r="A265" i="23"/>
  <c r="B265" i="23"/>
  <c r="C265" i="23"/>
  <c r="D265" i="23"/>
  <c r="E265" i="23"/>
  <c r="F265" i="23"/>
  <c r="G265" i="23"/>
  <c r="H265" i="23"/>
  <c r="I265" i="23"/>
  <c r="J265" i="23"/>
  <c r="K265" i="23"/>
  <c r="A266" i="23"/>
  <c r="B266" i="23"/>
  <c r="C266" i="23"/>
  <c r="D266" i="23"/>
  <c r="E266" i="23"/>
  <c r="F266" i="23"/>
  <c r="G266" i="23"/>
  <c r="H266" i="23"/>
  <c r="I266" i="23"/>
  <c r="J266" i="23"/>
  <c r="K266" i="23"/>
  <c r="A267" i="23"/>
  <c r="C267" i="23"/>
  <c r="D267" i="23"/>
  <c r="E267" i="23"/>
  <c r="F267" i="23"/>
  <c r="G267" i="23"/>
  <c r="H267" i="23"/>
  <c r="I267" i="23"/>
  <c r="J267" i="23"/>
  <c r="K267" i="23"/>
  <c r="A268" i="23"/>
  <c r="B268" i="23"/>
  <c r="C268" i="23"/>
  <c r="D268" i="23"/>
  <c r="E268" i="23"/>
  <c r="F268" i="23"/>
  <c r="G268" i="23"/>
  <c r="H268" i="23"/>
  <c r="I268" i="23"/>
  <c r="J268" i="23"/>
  <c r="K268" i="23"/>
  <c r="A269" i="23"/>
  <c r="B269" i="23"/>
  <c r="C269" i="23"/>
  <c r="D269" i="23"/>
  <c r="E269" i="23"/>
  <c r="F269" i="23"/>
  <c r="G269" i="23"/>
  <c r="H269" i="23"/>
  <c r="I269" i="23"/>
  <c r="J269" i="23"/>
  <c r="K269" i="23"/>
  <c r="A270" i="23"/>
  <c r="B270" i="23"/>
  <c r="C270" i="23"/>
  <c r="D270" i="23"/>
  <c r="E270" i="23"/>
  <c r="F270" i="23"/>
  <c r="G270" i="23"/>
  <c r="H270" i="23"/>
  <c r="I270" i="23"/>
  <c r="J270" i="23"/>
  <c r="K270" i="23"/>
  <c r="A271" i="23"/>
  <c r="B271" i="23"/>
  <c r="C271" i="23"/>
  <c r="D271" i="23"/>
  <c r="E271" i="23"/>
  <c r="F271" i="23"/>
  <c r="G271" i="23"/>
  <c r="H271" i="23"/>
  <c r="I271" i="23"/>
  <c r="J271" i="23"/>
  <c r="K271" i="23"/>
  <c r="A272" i="23"/>
  <c r="B272" i="23"/>
  <c r="C272" i="23"/>
  <c r="D272" i="23"/>
  <c r="E272" i="23"/>
  <c r="F272" i="23"/>
  <c r="G272" i="23"/>
  <c r="H272" i="23"/>
  <c r="I272" i="23"/>
  <c r="J272" i="23"/>
  <c r="K272" i="23"/>
  <c r="A273" i="23"/>
  <c r="B273" i="23"/>
  <c r="C273" i="23"/>
  <c r="D273" i="23"/>
  <c r="E273" i="23"/>
  <c r="F273" i="23"/>
  <c r="G273" i="23"/>
  <c r="H273" i="23"/>
  <c r="I273" i="23"/>
  <c r="J273" i="23"/>
  <c r="K273" i="23"/>
  <c r="A274" i="23"/>
  <c r="B274" i="23"/>
  <c r="C274" i="23"/>
  <c r="D274" i="23"/>
  <c r="E274" i="23"/>
  <c r="F274" i="23"/>
  <c r="G274" i="23"/>
  <c r="H274" i="23"/>
  <c r="I274" i="23"/>
  <c r="J274" i="23"/>
  <c r="K274" i="23"/>
  <c r="A275" i="23"/>
  <c r="B275" i="23"/>
  <c r="C275" i="23"/>
  <c r="D275" i="23"/>
  <c r="E275" i="23"/>
  <c r="F275" i="23"/>
  <c r="G275" i="23"/>
  <c r="H275" i="23"/>
  <c r="I275" i="23"/>
  <c r="J275" i="23"/>
  <c r="K275" i="23"/>
  <c r="A276" i="23"/>
  <c r="B276" i="23"/>
  <c r="C276" i="23"/>
  <c r="D276" i="23"/>
  <c r="E276" i="23"/>
  <c r="F276" i="23"/>
  <c r="G276" i="23"/>
  <c r="H276" i="23"/>
  <c r="I276" i="23"/>
  <c r="J276" i="23"/>
  <c r="K276" i="23"/>
  <c r="A277" i="23"/>
  <c r="B277" i="23"/>
  <c r="C277" i="23"/>
  <c r="D277" i="23"/>
  <c r="E277" i="23"/>
  <c r="F277" i="23"/>
  <c r="G277" i="23"/>
  <c r="H277" i="23"/>
  <c r="I277" i="23"/>
  <c r="J277" i="23"/>
  <c r="K277" i="23"/>
  <c r="A278" i="23"/>
  <c r="B278" i="23"/>
  <c r="C278" i="23"/>
  <c r="D278" i="23"/>
  <c r="E278" i="23"/>
  <c r="F278" i="23"/>
  <c r="G278" i="23"/>
  <c r="H278" i="23"/>
  <c r="I278" i="23"/>
  <c r="J278" i="23"/>
  <c r="K278" i="23"/>
  <c r="A279" i="23"/>
  <c r="B279" i="23"/>
  <c r="C279" i="23"/>
  <c r="D279" i="23"/>
  <c r="E279" i="23"/>
  <c r="F279" i="23"/>
  <c r="G279" i="23"/>
  <c r="H279" i="23"/>
  <c r="I279" i="23"/>
  <c r="J279" i="23"/>
  <c r="K279" i="23"/>
  <c r="A280" i="23"/>
  <c r="B280" i="23"/>
  <c r="C280" i="23"/>
  <c r="D280" i="23"/>
  <c r="E280" i="23"/>
  <c r="F280" i="23"/>
  <c r="G280" i="23"/>
  <c r="H280" i="23"/>
  <c r="I280" i="23"/>
  <c r="J280" i="23"/>
  <c r="K280" i="23"/>
  <c r="A281" i="23"/>
  <c r="C281" i="23"/>
  <c r="D281" i="23"/>
  <c r="E281" i="23"/>
  <c r="F281" i="23"/>
  <c r="G281" i="23"/>
  <c r="H281" i="23"/>
  <c r="I281" i="23"/>
  <c r="J281" i="23"/>
  <c r="K281" i="23"/>
  <c r="A282" i="23"/>
  <c r="C282" i="23"/>
  <c r="D282" i="23"/>
  <c r="E282" i="23"/>
  <c r="F282" i="23"/>
  <c r="G282" i="23"/>
  <c r="H282" i="23"/>
  <c r="I282" i="23"/>
  <c r="J282" i="23"/>
  <c r="K282" i="23"/>
  <c r="A283" i="23"/>
  <c r="B283" i="23"/>
  <c r="C283" i="23"/>
  <c r="D283" i="23"/>
  <c r="E283" i="23"/>
  <c r="F283" i="23"/>
  <c r="G283" i="23"/>
  <c r="H283" i="23"/>
  <c r="I283" i="23"/>
  <c r="J283" i="23"/>
  <c r="K283" i="23"/>
  <c r="A284" i="23"/>
  <c r="C284" i="23"/>
  <c r="D284" i="23"/>
  <c r="E284" i="23"/>
  <c r="F284" i="23"/>
  <c r="G284" i="23"/>
  <c r="H284" i="23"/>
  <c r="I284" i="23"/>
  <c r="J284" i="23"/>
  <c r="K284" i="23"/>
  <c r="A285" i="23"/>
  <c r="C285" i="23"/>
  <c r="D285" i="23"/>
  <c r="E285" i="23"/>
  <c r="F285" i="23"/>
  <c r="G285" i="23"/>
  <c r="H285" i="23"/>
  <c r="I285" i="23"/>
  <c r="J285" i="23"/>
  <c r="K285" i="23"/>
  <c r="A286" i="23"/>
  <c r="B286" i="23"/>
  <c r="C286" i="23"/>
  <c r="D286" i="23"/>
  <c r="E286" i="23"/>
  <c r="F286" i="23"/>
  <c r="G286" i="23"/>
  <c r="H286" i="23"/>
  <c r="I286" i="23"/>
  <c r="J286" i="23"/>
  <c r="K286" i="23"/>
  <c r="A287" i="23"/>
  <c r="C287" i="23"/>
  <c r="D287" i="23"/>
  <c r="E287" i="23"/>
  <c r="F287" i="23"/>
  <c r="G287" i="23"/>
  <c r="H287" i="23"/>
  <c r="I287" i="23"/>
  <c r="J287" i="23"/>
  <c r="K287" i="23"/>
  <c r="A288" i="23"/>
  <c r="C288" i="23"/>
  <c r="D288" i="23"/>
  <c r="E288" i="23"/>
  <c r="F288" i="23"/>
  <c r="G288" i="23"/>
  <c r="H288" i="23"/>
  <c r="I288" i="23"/>
  <c r="J288" i="23"/>
  <c r="K288" i="23"/>
  <c r="A289" i="23"/>
  <c r="B289" i="23"/>
  <c r="C289" i="23"/>
  <c r="D289" i="23"/>
  <c r="E289" i="23"/>
  <c r="F289" i="23"/>
  <c r="G289" i="23"/>
  <c r="H289" i="23"/>
  <c r="I289" i="23"/>
  <c r="J289" i="23"/>
  <c r="K289" i="23"/>
  <c r="A290" i="23"/>
  <c r="B290" i="23"/>
  <c r="C290" i="23"/>
  <c r="D290" i="23"/>
  <c r="E290" i="23"/>
  <c r="F290" i="23"/>
  <c r="G290" i="23"/>
  <c r="H290" i="23"/>
  <c r="I290" i="23"/>
  <c r="J290" i="23"/>
  <c r="K290" i="23"/>
  <c r="A291" i="23"/>
  <c r="C291" i="23"/>
  <c r="D291" i="23"/>
  <c r="E291" i="23"/>
  <c r="F291" i="23"/>
  <c r="G291" i="23"/>
  <c r="H291" i="23"/>
  <c r="I291" i="23"/>
  <c r="J291" i="23"/>
  <c r="K291" i="23"/>
  <c r="A292" i="23"/>
  <c r="C292" i="23"/>
  <c r="D292" i="23"/>
  <c r="E292" i="23"/>
  <c r="F292" i="23"/>
  <c r="G292" i="23"/>
  <c r="H292" i="23"/>
  <c r="I292" i="23"/>
  <c r="J292" i="23"/>
  <c r="K292" i="23"/>
  <c r="A293" i="23"/>
  <c r="C293" i="23"/>
  <c r="D293" i="23"/>
  <c r="E293" i="23"/>
  <c r="F293" i="23"/>
  <c r="G293" i="23"/>
  <c r="H293" i="23"/>
  <c r="I293" i="23"/>
  <c r="J293" i="23"/>
  <c r="K293" i="23"/>
  <c r="A294" i="23"/>
  <c r="C294" i="23"/>
  <c r="D294" i="23"/>
  <c r="E294" i="23"/>
  <c r="F294" i="23"/>
  <c r="G294" i="23"/>
  <c r="H294" i="23"/>
  <c r="I294" i="23"/>
  <c r="J294" i="23"/>
  <c r="K294" i="23"/>
  <c r="A295" i="23"/>
  <c r="C295" i="23"/>
  <c r="D295" i="23"/>
  <c r="E295" i="23"/>
  <c r="F295" i="23"/>
  <c r="G295" i="23"/>
  <c r="H295" i="23"/>
  <c r="I295" i="23"/>
  <c r="J295" i="23"/>
  <c r="K295" i="23"/>
  <c r="A296" i="23"/>
  <c r="C296" i="23"/>
  <c r="D296" i="23"/>
  <c r="E296" i="23"/>
  <c r="F296" i="23"/>
  <c r="G296" i="23"/>
  <c r="H296" i="23"/>
  <c r="I296" i="23"/>
  <c r="J296" i="23"/>
  <c r="K296" i="23"/>
  <c r="A297" i="23"/>
  <c r="B297" i="23"/>
  <c r="C297" i="23"/>
  <c r="D297" i="23"/>
  <c r="E297" i="23"/>
  <c r="F297" i="23"/>
  <c r="G297" i="23"/>
  <c r="H297" i="23"/>
  <c r="I297" i="23"/>
  <c r="J297" i="23"/>
  <c r="K297" i="23"/>
  <c r="A298" i="23"/>
  <c r="B298" i="23"/>
  <c r="C298" i="23"/>
  <c r="D298" i="23"/>
  <c r="E298" i="23"/>
  <c r="F298" i="23"/>
  <c r="G298" i="23"/>
  <c r="H298" i="23"/>
  <c r="I298" i="23"/>
  <c r="J298" i="23"/>
  <c r="K298" i="23"/>
  <c r="A299" i="23"/>
  <c r="B299" i="23"/>
  <c r="C299" i="23"/>
  <c r="D299" i="23"/>
  <c r="E299" i="23"/>
  <c r="F299" i="23"/>
  <c r="G299" i="23"/>
  <c r="H299" i="23"/>
  <c r="I299" i="23"/>
  <c r="J299" i="23"/>
  <c r="K299" i="23"/>
  <c r="A300" i="23"/>
  <c r="B300" i="23"/>
  <c r="C300" i="23"/>
  <c r="D300" i="23"/>
  <c r="E300" i="23"/>
  <c r="F300" i="23"/>
  <c r="G300" i="23"/>
  <c r="H300" i="23"/>
  <c r="I300" i="23"/>
  <c r="J300" i="23"/>
  <c r="K300" i="23"/>
  <c r="A301" i="23"/>
  <c r="B301" i="23"/>
  <c r="C301" i="23"/>
  <c r="D301" i="23"/>
  <c r="E301" i="23"/>
  <c r="F301" i="23"/>
  <c r="G301" i="23"/>
  <c r="H301" i="23"/>
  <c r="I301" i="23"/>
  <c r="J301" i="23"/>
  <c r="K301" i="23"/>
  <c r="A302" i="23"/>
  <c r="B302" i="23"/>
  <c r="C302" i="23"/>
  <c r="D302" i="23"/>
  <c r="E302" i="23"/>
  <c r="F302" i="23"/>
  <c r="G302" i="23"/>
  <c r="H302" i="23"/>
  <c r="I302" i="23"/>
  <c r="J302" i="23"/>
  <c r="K302" i="23"/>
  <c r="A303" i="23"/>
  <c r="C303" i="23"/>
  <c r="D303" i="23"/>
  <c r="E303" i="23"/>
  <c r="F303" i="23"/>
  <c r="G303" i="23"/>
  <c r="H303" i="23"/>
  <c r="I303" i="23"/>
  <c r="J303" i="23"/>
  <c r="K303" i="23"/>
  <c r="A304" i="23"/>
  <c r="C304" i="23"/>
  <c r="D304" i="23"/>
  <c r="E304" i="23"/>
  <c r="F304" i="23"/>
  <c r="G304" i="23"/>
  <c r="H304" i="23"/>
  <c r="I304" i="23"/>
  <c r="J304" i="23"/>
  <c r="K304" i="23"/>
  <c r="A305" i="23"/>
  <c r="C305" i="23"/>
  <c r="D305" i="23"/>
  <c r="E305" i="23"/>
  <c r="F305" i="23"/>
  <c r="G305" i="23"/>
  <c r="H305" i="23"/>
  <c r="I305" i="23"/>
  <c r="J305" i="23"/>
  <c r="K305" i="23"/>
  <c r="A306" i="23"/>
  <c r="C306" i="23"/>
  <c r="D306" i="23"/>
  <c r="E306" i="23"/>
  <c r="F306" i="23"/>
  <c r="G306" i="23"/>
  <c r="H306" i="23"/>
  <c r="I306" i="23"/>
  <c r="J306" i="23"/>
  <c r="K306" i="23"/>
  <c r="A307" i="23"/>
  <c r="C307" i="23"/>
  <c r="D307" i="23"/>
  <c r="E307" i="23"/>
  <c r="F307" i="23"/>
  <c r="G307" i="23"/>
  <c r="H307" i="23"/>
  <c r="I307" i="23"/>
  <c r="J307" i="23"/>
  <c r="K307" i="23"/>
  <c r="A308" i="23"/>
  <c r="C308" i="23"/>
  <c r="D308" i="23"/>
  <c r="E308" i="23"/>
  <c r="F308" i="23"/>
  <c r="G308" i="23"/>
  <c r="H308" i="23"/>
  <c r="I308" i="23"/>
  <c r="J308" i="23"/>
  <c r="K308" i="23"/>
  <c r="A309" i="23"/>
  <c r="C309" i="23"/>
  <c r="D309" i="23"/>
  <c r="E309" i="23"/>
  <c r="F309" i="23"/>
  <c r="G309" i="23"/>
  <c r="H309" i="23"/>
  <c r="I309" i="23"/>
  <c r="J309" i="23"/>
  <c r="K309" i="23"/>
  <c r="A310" i="23"/>
  <c r="C310" i="23"/>
  <c r="D310" i="23"/>
  <c r="E310" i="23"/>
  <c r="F310" i="23"/>
  <c r="G310" i="23"/>
  <c r="H310" i="23"/>
  <c r="I310" i="23"/>
  <c r="J310" i="23"/>
  <c r="K310" i="23"/>
  <c r="A311" i="23"/>
  <c r="C311" i="23"/>
  <c r="D311" i="23"/>
  <c r="E311" i="23"/>
  <c r="F311" i="23"/>
  <c r="G311" i="23"/>
  <c r="H311" i="23"/>
  <c r="I311" i="23"/>
  <c r="J311" i="23"/>
  <c r="K311" i="23"/>
  <c r="A312" i="23"/>
  <c r="C312" i="23"/>
  <c r="D312" i="23"/>
  <c r="E312" i="23"/>
  <c r="F312" i="23"/>
  <c r="G312" i="23"/>
  <c r="H312" i="23"/>
  <c r="I312" i="23"/>
  <c r="J312" i="23"/>
  <c r="K312" i="23"/>
  <c r="A313" i="23"/>
  <c r="B313" i="23"/>
  <c r="C313" i="23"/>
  <c r="D313" i="23"/>
  <c r="E313" i="23"/>
  <c r="F313" i="23"/>
  <c r="G313" i="23"/>
  <c r="H313" i="23"/>
  <c r="I313" i="23"/>
  <c r="J313" i="23"/>
  <c r="K313" i="23"/>
  <c r="A314" i="23"/>
  <c r="C314" i="23"/>
  <c r="D314" i="23"/>
  <c r="E314" i="23"/>
  <c r="F314" i="23"/>
  <c r="G314" i="23"/>
  <c r="H314" i="23"/>
  <c r="I314" i="23"/>
  <c r="J314" i="23"/>
  <c r="K314" i="23"/>
  <c r="A3" i="22"/>
  <c r="A21" i="22"/>
  <c r="A87" i="22"/>
  <c r="A88" i="22"/>
  <c r="A89" i="22"/>
  <c r="A91" i="22"/>
  <c r="A92" i="22"/>
  <c r="A10" i="22"/>
  <c r="A22" i="22"/>
  <c r="A93" i="22"/>
  <c r="A96" i="22"/>
  <c r="A97" i="22"/>
  <c r="A100" i="22"/>
  <c r="A101" i="22"/>
  <c r="A103" i="22"/>
  <c r="A104" i="22"/>
  <c r="A105" i="22"/>
  <c r="A106" i="22"/>
  <c r="A107" i="22"/>
  <c r="A109" i="22"/>
  <c r="A110" i="22"/>
  <c r="A111" i="22"/>
  <c r="A112" i="22"/>
  <c r="A114" i="22"/>
  <c r="A115" i="22"/>
  <c r="A116" i="22"/>
  <c r="A117" i="22"/>
  <c r="A118" i="22"/>
  <c r="A31" i="22"/>
  <c r="A119" i="22"/>
  <c r="A120" i="22"/>
  <c r="A34" i="22"/>
  <c r="A121" i="22"/>
  <c r="A36" i="22"/>
  <c r="A123" i="22"/>
  <c r="A38" i="22"/>
  <c r="A39" i="22"/>
  <c r="A124" i="22"/>
  <c r="A125" i="22"/>
  <c r="A42" i="22"/>
  <c r="A126" i="22"/>
  <c r="A129" i="22"/>
  <c r="A45" i="22"/>
  <c r="A23" i="22"/>
  <c r="A47" i="22"/>
  <c r="A48" i="22"/>
  <c r="A49" i="22"/>
  <c r="A50" i="22"/>
  <c r="A51" i="22"/>
  <c r="A131" i="22"/>
  <c r="A53" i="22"/>
  <c r="A54" i="22"/>
  <c r="A132" i="22"/>
  <c r="A133" i="22"/>
  <c r="A57" i="22"/>
  <c r="A134" i="22"/>
  <c r="A24" i="22"/>
  <c r="A135" i="22"/>
  <c r="A136" i="22"/>
  <c r="A62" i="22"/>
  <c r="A63" i="22"/>
  <c r="A5" i="22"/>
  <c r="A65" i="22"/>
  <c r="A138" i="22"/>
  <c r="A140" i="22"/>
  <c r="A68" i="22"/>
  <c r="A69" i="22"/>
  <c r="A141" i="22"/>
  <c r="A71" i="22"/>
  <c r="A142" i="22"/>
  <c r="A25" i="22"/>
  <c r="A143" i="22"/>
  <c r="A26" i="22"/>
  <c r="A76" i="22"/>
  <c r="A77" i="22"/>
  <c r="A144" i="22"/>
  <c r="A146" i="22"/>
  <c r="A147" i="22"/>
  <c r="A148" i="22"/>
  <c r="A150" i="22"/>
  <c r="A151" i="22"/>
  <c r="A84" i="22"/>
  <c r="A6" i="22"/>
  <c r="A152" i="22"/>
  <c r="A153" i="22"/>
  <c r="A154" i="22"/>
  <c r="A156" i="22"/>
  <c r="A90" i="22"/>
  <c r="A158" i="22"/>
  <c r="A159" i="22"/>
  <c r="A27" i="22"/>
  <c r="A94" i="22"/>
  <c r="A95" i="22"/>
  <c r="A160" i="22"/>
  <c r="A161" i="22"/>
  <c r="A98" i="22"/>
  <c r="A99" i="22"/>
  <c r="A162" i="22"/>
  <c r="A163" i="22"/>
  <c r="A102" i="22"/>
  <c r="A28" i="22"/>
  <c r="A164" i="22"/>
  <c r="A165" i="22"/>
  <c r="A166" i="22"/>
  <c r="A167" i="22"/>
  <c r="A108" i="22"/>
  <c r="A4" i="22"/>
  <c r="A169" i="22"/>
  <c r="A170" i="22"/>
  <c r="A171" i="22"/>
  <c r="A113" i="22"/>
  <c r="A172" i="22"/>
  <c r="A29" i="22"/>
  <c r="A173" i="22"/>
  <c r="A174" i="22"/>
  <c r="A30" i="22"/>
  <c r="A175" i="22"/>
  <c r="A179" i="22"/>
  <c r="A181" i="22"/>
  <c r="A122" i="22"/>
  <c r="A32" i="22"/>
  <c r="A182" i="22"/>
  <c r="A183" i="22"/>
  <c r="A185" i="22"/>
  <c r="A127" i="22"/>
  <c r="A128" i="22"/>
  <c r="A186" i="22"/>
  <c r="A130" i="22"/>
  <c r="A188" i="22"/>
  <c r="A189" i="22"/>
  <c r="A190" i="22"/>
  <c r="A191" i="22"/>
  <c r="A192" i="22"/>
  <c r="A193" i="22"/>
  <c r="A137" i="22"/>
  <c r="A194" i="22"/>
  <c r="A139" i="22"/>
  <c r="A196" i="22"/>
  <c r="A197" i="22"/>
  <c r="A198" i="22"/>
  <c r="A199" i="22"/>
  <c r="A200" i="22"/>
  <c r="A145" i="22"/>
  <c r="A202" i="22"/>
  <c r="A203" i="22"/>
  <c r="A204" i="22"/>
  <c r="A149" i="22"/>
  <c r="A205" i="22"/>
  <c r="A206" i="22"/>
  <c r="A207" i="22"/>
  <c r="A208" i="22"/>
  <c r="A211" i="22"/>
  <c r="A155" i="22"/>
  <c r="A212" i="22"/>
  <c r="A157" i="22"/>
  <c r="A213" i="22"/>
  <c r="A214" i="22"/>
  <c r="A215" i="22"/>
  <c r="A216" i="22"/>
  <c r="A217" i="22"/>
  <c r="A219" i="22"/>
  <c r="A220" i="22"/>
  <c r="A221" i="22"/>
  <c r="A222" i="22"/>
  <c r="A223" i="22"/>
  <c r="A168" i="22"/>
  <c r="A224" i="22"/>
  <c r="A225" i="22"/>
  <c r="A7" i="22"/>
  <c r="A226" i="22"/>
  <c r="A229" i="22"/>
  <c r="A33" i="22"/>
  <c r="A230" i="22"/>
  <c r="A176" i="22"/>
  <c r="A177" i="22"/>
  <c r="A178" i="22"/>
  <c r="A231" i="22"/>
  <c r="A180" i="22"/>
  <c r="A232" i="22"/>
  <c r="A233" i="22"/>
  <c r="A234" i="22"/>
  <c r="A184" i="22"/>
  <c r="A235" i="22"/>
  <c r="A236" i="22"/>
  <c r="A187" i="22"/>
  <c r="A237" i="22"/>
  <c r="A35" i="22"/>
  <c r="A238" i="22"/>
  <c r="A11" i="22"/>
  <c r="A239" i="22"/>
  <c r="A240" i="22"/>
  <c r="A242" i="22"/>
  <c r="A195" i="22"/>
  <c r="A243" i="22"/>
  <c r="A244" i="22"/>
  <c r="A245" i="22"/>
  <c r="A246" i="22"/>
  <c r="A248" i="22"/>
  <c r="A201" i="22"/>
  <c r="A249" i="22"/>
  <c r="A250" i="22"/>
  <c r="A252" i="22"/>
  <c r="A253" i="22"/>
  <c r="A254" i="22"/>
  <c r="A255" i="22"/>
  <c r="A256" i="22"/>
  <c r="A209" i="22"/>
  <c r="A210" i="22"/>
  <c r="A257" i="22"/>
  <c r="A259" i="22"/>
  <c r="A260" i="22"/>
  <c r="A261" i="22"/>
  <c r="A262" i="22"/>
  <c r="A263" i="22"/>
  <c r="A264" i="22"/>
  <c r="A218" i="22"/>
  <c r="A265" i="22"/>
  <c r="A266" i="22"/>
  <c r="A267" i="22"/>
  <c r="A13" i="22"/>
  <c r="A268" i="22"/>
  <c r="A269" i="22"/>
  <c r="A270" i="22"/>
  <c r="A37" i="22"/>
  <c r="A227" i="22"/>
  <c r="A228" i="22"/>
  <c r="A271" i="22"/>
  <c r="A272" i="22"/>
  <c r="A273" i="22"/>
  <c r="A274" i="22"/>
  <c r="A275" i="22"/>
  <c r="A276" i="22"/>
  <c r="A277" i="22"/>
  <c r="A278" i="22"/>
  <c r="A280" i="22"/>
  <c r="A282" i="22"/>
  <c r="A283" i="22"/>
  <c r="A284" i="22"/>
  <c r="A241" i="22"/>
  <c r="A285" i="22"/>
  <c r="A286" i="22"/>
  <c r="A287" i="22"/>
  <c r="A288" i="22"/>
  <c r="A289" i="22"/>
  <c r="A247" i="22"/>
  <c r="A290" i="22"/>
  <c r="A291" i="22"/>
  <c r="A295" i="22"/>
  <c r="A251" i="22"/>
  <c r="A297" i="22"/>
  <c r="A298" i="22"/>
  <c r="A299" i="22"/>
  <c r="A14" i="22"/>
  <c r="A301" i="22"/>
  <c r="A304" i="22"/>
  <c r="A258" i="22"/>
  <c r="A40" i="22"/>
  <c r="A305" i="22"/>
  <c r="A41" i="22"/>
  <c r="A307" i="22"/>
  <c r="A308" i="22"/>
  <c r="A310" i="22"/>
  <c r="A311" i="22"/>
  <c r="A314" i="22"/>
  <c r="A315" i="22"/>
  <c r="A316" i="22"/>
  <c r="A317" i="22"/>
  <c r="A318" i="22"/>
  <c r="A319" i="22"/>
  <c r="A320" i="22"/>
  <c r="A322" i="22"/>
  <c r="A43" i="22"/>
  <c r="A323" i="22"/>
  <c r="A324" i="22"/>
  <c r="A325" i="22"/>
  <c r="A327" i="22"/>
  <c r="A279" i="22"/>
  <c r="A328" i="22"/>
  <c r="A281" i="22"/>
  <c r="A329" i="22"/>
  <c r="A44" i="22"/>
  <c r="A330" i="22"/>
  <c r="A331" i="22"/>
  <c r="A332" i="22"/>
  <c r="A333" i="22"/>
  <c r="A334" i="22"/>
  <c r="A335" i="22"/>
  <c r="A336" i="22"/>
  <c r="A337" i="22"/>
  <c r="A292" i="22"/>
  <c r="A293" i="22"/>
  <c r="A294" i="22"/>
  <c r="A342" i="22"/>
  <c r="A296" i="22"/>
  <c r="A344" i="22"/>
  <c r="A345" i="22"/>
  <c r="A347" i="22"/>
  <c r="A300" i="22"/>
  <c r="A348" i="22"/>
  <c r="A302" i="22"/>
  <c r="A303" i="22"/>
  <c r="A349" i="22"/>
  <c r="A350" i="22"/>
  <c r="A306" i="22"/>
  <c r="A353" i="22"/>
  <c r="A354" i="22"/>
  <c r="A309" i="22"/>
  <c r="A355" i="22"/>
  <c r="A357" i="22"/>
  <c r="A312" i="22"/>
  <c r="A313" i="22"/>
  <c r="A46" i="22"/>
  <c r="A359" i="22"/>
  <c r="A52" i="22"/>
  <c r="A360" i="22"/>
  <c r="A361" i="22"/>
  <c r="A363" i="22"/>
  <c r="A364" i="22"/>
  <c r="A86" i="22"/>
  <c r="A99" i="20"/>
  <c r="H14" i="4"/>
  <c r="L136" i="22"/>
  <c r="B3" i="22"/>
  <c r="H3" i="22"/>
  <c r="I3" i="22"/>
  <c r="L3" i="22"/>
  <c r="B21" i="22"/>
  <c r="H21" i="22"/>
  <c r="I21" i="22"/>
  <c r="L21" i="22"/>
  <c r="B87" i="22"/>
  <c r="H87" i="22"/>
  <c r="I87" i="22"/>
  <c r="L87" i="22"/>
  <c r="B88" i="22"/>
  <c r="H88" i="22"/>
  <c r="I88" i="22"/>
  <c r="L88" i="22"/>
  <c r="B89" i="22"/>
  <c r="H89" i="22"/>
  <c r="I89" i="22"/>
  <c r="L89" i="22"/>
  <c r="B91" i="22"/>
  <c r="H91" i="22"/>
  <c r="I91" i="22"/>
  <c r="L91" i="22"/>
  <c r="B92" i="22"/>
  <c r="H92" i="22"/>
  <c r="I92" i="22"/>
  <c r="L92" i="22"/>
  <c r="B10" i="22"/>
  <c r="H10" i="22"/>
  <c r="I10" i="22"/>
  <c r="L10" i="22"/>
  <c r="H22" i="22"/>
  <c r="I22" i="22"/>
  <c r="L22" i="22"/>
  <c r="H93" i="22"/>
  <c r="I93" i="22"/>
  <c r="L93" i="22"/>
  <c r="B96" i="22"/>
  <c r="H96" i="22"/>
  <c r="I96" i="22"/>
  <c r="L96" i="22"/>
  <c r="H97" i="22"/>
  <c r="I97" i="22"/>
  <c r="L97" i="22"/>
  <c r="B100" i="22"/>
  <c r="H100" i="22"/>
  <c r="I100" i="22"/>
  <c r="L100" i="22"/>
  <c r="B101" i="22"/>
  <c r="H101" i="22"/>
  <c r="I101" i="22"/>
  <c r="L101" i="22"/>
  <c r="H103" i="22"/>
  <c r="I103" i="22"/>
  <c r="L103" i="22"/>
  <c r="H104" i="22"/>
  <c r="I104" i="22"/>
  <c r="L104" i="22"/>
  <c r="H105" i="22"/>
  <c r="I105" i="22"/>
  <c r="L105" i="22"/>
  <c r="H106" i="22"/>
  <c r="I106" i="22"/>
  <c r="L106" i="22"/>
  <c r="H107" i="22"/>
  <c r="I107" i="22"/>
  <c r="L107" i="22"/>
  <c r="H109" i="22"/>
  <c r="I109" i="22"/>
  <c r="L109" i="22"/>
  <c r="B110" i="22"/>
  <c r="H110" i="22"/>
  <c r="I110" i="22"/>
  <c r="L110" i="22"/>
  <c r="B111" i="22"/>
  <c r="H111" i="22"/>
  <c r="I111" i="22"/>
  <c r="L111" i="22"/>
  <c r="B112" i="22"/>
  <c r="H112" i="22"/>
  <c r="I112" i="22"/>
  <c r="L112" i="22"/>
  <c r="H114" i="22"/>
  <c r="I114" i="22"/>
  <c r="L114" i="22"/>
  <c r="B115" i="22"/>
  <c r="H115" i="22"/>
  <c r="I115" i="22"/>
  <c r="L115" i="22"/>
  <c r="B116" i="22"/>
  <c r="H116" i="22"/>
  <c r="I116" i="22"/>
  <c r="L116" i="22"/>
  <c r="B117" i="22"/>
  <c r="H117" i="22"/>
  <c r="I117" i="22"/>
  <c r="L117" i="22"/>
  <c r="B118" i="22"/>
  <c r="H118" i="22"/>
  <c r="I118" i="22"/>
  <c r="L118" i="22"/>
  <c r="B31" i="22"/>
  <c r="H31" i="22"/>
  <c r="I31" i="22"/>
  <c r="L31" i="22"/>
  <c r="B119" i="22"/>
  <c r="H119" i="22"/>
  <c r="I119" i="22"/>
  <c r="L119" i="22"/>
  <c r="B120" i="22"/>
  <c r="H120" i="22"/>
  <c r="I120" i="22"/>
  <c r="L120" i="22"/>
  <c r="B34" i="22"/>
  <c r="H34" i="22"/>
  <c r="I34" i="22"/>
  <c r="L34" i="22"/>
  <c r="B121" i="22"/>
  <c r="H121" i="22"/>
  <c r="I121" i="22"/>
  <c r="L121" i="22"/>
  <c r="B36" i="22"/>
  <c r="H36" i="22"/>
  <c r="I36" i="22"/>
  <c r="L36" i="22"/>
  <c r="H123" i="22"/>
  <c r="I123" i="22"/>
  <c r="L123" i="22"/>
  <c r="B38" i="22"/>
  <c r="H38" i="22"/>
  <c r="I38" i="22"/>
  <c r="L38" i="22"/>
  <c r="B39" i="22"/>
  <c r="H39" i="22"/>
  <c r="I39" i="22"/>
  <c r="L39" i="22"/>
  <c r="H124" i="22"/>
  <c r="I124" i="22"/>
  <c r="L124" i="22"/>
  <c r="B125" i="22"/>
  <c r="H125" i="22"/>
  <c r="I125" i="22"/>
  <c r="L125" i="22"/>
  <c r="B42" i="22"/>
  <c r="H42" i="22"/>
  <c r="I42" i="22"/>
  <c r="L42" i="22"/>
  <c r="B126" i="22"/>
  <c r="H126" i="22"/>
  <c r="I126" i="22"/>
  <c r="L126" i="22"/>
  <c r="B129" i="22"/>
  <c r="H129" i="22"/>
  <c r="I129" i="22"/>
  <c r="L129" i="22"/>
  <c r="H45" i="22"/>
  <c r="I45" i="22"/>
  <c r="L45" i="22"/>
  <c r="B23" i="22"/>
  <c r="H23" i="22"/>
  <c r="I23" i="22"/>
  <c r="L23" i="22"/>
  <c r="B47" i="22"/>
  <c r="H47" i="22"/>
  <c r="I47" i="22"/>
  <c r="L47" i="22"/>
  <c r="B48" i="22"/>
  <c r="H48" i="22"/>
  <c r="I48" i="22"/>
  <c r="L48" i="22"/>
  <c r="B49" i="22"/>
  <c r="H49" i="22"/>
  <c r="I49" i="22"/>
  <c r="L49" i="22"/>
  <c r="B50" i="22"/>
  <c r="H50" i="22"/>
  <c r="I50" i="22"/>
  <c r="L50" i="22"/>
  <c r="B51" i="22"/>
  <c r="H51" i="22"/>
  <c r="I51" i="22"/>
  <c r="L51" i="22"/>
  <c r="B131" i="22"/>
  <c r="H131" i="22"/>
  <c r="I131" i="22"/>
  <c r="L131" i="22"/>
  <c r="B53" i="22"/>
  <c r="H53" i="22"/>
  <c r="I53" i="22"/>
  <c r="L53" i="22"/>
  <c r="B54" i="22"/>
  <c r="H54" i="22"/>
  <c r="I54" i="22"/>
  <c r="L54" i="22"/>
  <c r="H132" i="22"/>
  <c r="I132" i="22"/>
  <c r="L132" i="22"/>
  <c r="H133" i="22"/>
  <c r="I133" i="22"/>
  <c r="L133" i="22"/>
  <c r="B57" i="22"/>
  <c r="H57" i="22"/>
  <c r="I57" i="22"/>
  <c r="L57" i="22"/>
  <c r="B134" i="22"/>
  <c r="H134" i="22"/>
  <c r="I134" i="22"/>
  <c r="L134" i="22"/>
  <c r="B24" i="22"/>
  <c r="H24" i="22"/>
  <c r="I24" i="22"/>
  <c r="L24" i="22"/>
  <c r="B135" i="22"/>
  <c r="H135" i="22"/>
  <c r="I135" i="22"/>
  <c r="L135" i="22"/>
  <c r="B136" i="22"/>
  <c r="H136" i="22"/>
  <c r="I136" i="22"/>
  <c r="B62" i="22"/>
  <c r="H62" i="22"/>
  <c r="I62" i="22"/>
  <c r="L62" i="22"/>
  <c r="B63" i="22"/>
  <c r="H63" i="22"/>
  <c r="I63" i="22"/>
  <c r="L63" i="22"/>
  <c r="B5" i="22"/>
  <c r="H5" i="22"/>
  <c r="I5" i="22"/>
  <c r="L5" i="22"/>
  <c r="H65" i="22"/>
  <c r="I65" i="22"/>
  <c r="L65" i="22"/>
  <c r="B138" i="22"/>
  <c r="H138" i="22"/>
  <c r="I138" i="22"/>
  <c r="L138" i="22"/>
  <c r="B140" i="22"/>
  <c r="H140" i="22"/>
  <c r="I140" i="22"/>
  <c r="L140" i="22"/>
  <c r="B68" i="22"/>
  <c r="H68" i="22"/>
  <c r="I68" i="22"/>
  <c r="L68" i="22"/>
  <c r="B69" i="22"/>
  <c r="H69" i="22"/>
  <c r="I69" i="22"/>
  <c r="L69" i="22"/>
  <c r="B141" i="22"/>
  <c r="H141" i="22"/>
  <c r="I141" i="22"/>
  <c r="L141" i="22"/>
  <c r="B71" i="22"/>
  <c r="H71" i="22"/>
  <c r="I71" i="22"/>
  <c r="L71" i="22"/>
  <c r="B142" i="22"/>
  <c r="H142" i="22"/>
  <c r="I142" i="22"/>
  <c r="L142" i="22"/>
  <c r="B25" i="22"/>
  <c r="H25" i="22"/>
  <c r="I25" i="22"/>
  <c r="L25" i="22"/>
  <c r="B143" i="22"/>
  <c r="H143" i="22"/>
  <c r="I143" i="22"/>
  <c r="L143" i="22"/>
  <c r="B26" i="22"/>
  <c r="H26" i="22"/>
  <c r="I26" i="22"/>
  <c r="L26" i="22"/>
  <c r="B76" i="22"/>
  <c r="H76" i="22"/>
  <c r="I76" i="22"/>
  <c r="L76" i="22"/>
  <c r="H77" i="22"/>
  <c r="I77" i="22"/>
  <c r="L77" i="22"/>
  <c r="B144" i="22"/>
  <c r="H144" i="22"/>
  <c r="I144" i="22"/>
  <c r="L144" i="22"/>
  <c r="B146" i="22"/>
  <c r="H146" i="22"/>
  <c r="I146" i="22"/>
  <c r="L146" i="22"/>
  <c r="B147" i="22"/>
  <c r="H147" i="22"/>
  <c r="I147" i="22"/>
  <c r="L147" i="22"/>
  <c r="B148" i="22"/>
  <c r="H148" i="22"/>
  <c r="I148" i="22"/>
  <c r="L148" i="22"/>
  <c r="B150" i="22"/>
  <c r="H150" i="22"/>
  <c r="I150" i="22"/>
  <c r="L150" i="22"/>
  <c r="B151" i="22"/>
  <c r="H151" i="22"/>
  <c r="I151" i="22"/>
  <c r="L151" i="22"/>
  <c r="B84" i="22"/>
  <c r="H84" i="22"/>
  <c r="I84" i="22"/>
  <c r="L84" i="22"/>
  <c r="B6" i="22"/>
  <c r="H6" i="22"/>
  <c r="I6" i="22"/>
  <c r="L6" i="22"/>
  <c r="B152" i="22"/>
  <c r="H152" i="22"/>
  <c r="I152" i="22"/>
  <c r="L152" i="22"/>
  <c r="B153" i="22"/>
  <c r="H153" i="22"/>
  <c r="I153" i="22"/>
  <c r="L153" i="22"/>
  <c r="B154" i="22"/>
  <c r="H154" i="22"/>
  <c r="I154" i="22"/>
  <c r="L154" i="22"/>
  <c r="B156" i="22"/>
  <c r="H156" i="22"/>
  <c r="I156" i="22"/>
  <c r="L156" i="22"/>
  <c r="B90" i="22"/>
  <c r="H90" i="22"/>
  <c r="I90" i="22"/>
  <c r="L90" i="22"/>
  <c r="H158" i="22"/>
  <c r="I158" i="22"/>
  <c r="L158" i="22"/>
  <c r="B159" i="22"/>
  <c r="H159" i="22"/>
  <c r="I159" i="22"/>
  <c r="L159" i="22"/>
  <c r="H27" i="22"/>
  <c r="I27" i="22"/>
  <c r="L27" i="22"/>
  <c r="B94" i="22"/>
  <c r="H94" i="22"/>
  <c r="I94" i="22"/>
  <c r="L94" i="22"/>
  <c r="B95" i="22"/>
  <c r="H95" i="22"/>
  <c r="I95" i="22"/>
  <c r="L95" i="22"/>
  <c r="B160" i="22"/>
  <c r="H160" i="22"/>
  <c r="I160" i="22"/>
  <c r="L160" i="22"/>
  <c r="B161" i="22"/>
  <c r="H161" i="22"/>
  <c r="I161" i="22"/>
  <c r="L161" i="22"/>
  <c r="B98" i="22"/>
  <c r="H98" i="22"/>
  <c r="I98" i="22"/>
  <c r="L98" i="22"/>
  <c r="B99" i="22"/>
  <c r="H99" i="22"/>
  <c r="I99" i="22"/>
  <c r="L99" i="22"/>
  <c r="B162" i="22"/>
  <c r="H162" i="22"/>
  <c r="I162" i="22"/>
  <c r="L162" i="22"/>
  <c r="B163" i="22"/>
  <c r="H163" i="22"/>
  <c r="I163" i="22"/>
  <c r="L163" i="22"/>
  <c r="H102" i="22"/>
  <c r="I102" i="22"/>
  <c r="L102" i="22"/>
  <c r="H28" i="22"/>
  <c r="I28" i="22"/>
  <c r="L28" i="22"/>
  <c r="H164" i="22"/>
  <c r="I164" i="22"/>
  <c r="L164" i="22"/>
  <c r="B165" i="22"/>
  <c r="H165" i="22"/>
  <c r="I165" i="22"/>
  <c r="L165" i="22"/>
  <c r="B166" i="22"/>
  <c r="H166" i="22"/>
  <c r="I166" i="22"/>
  <c r="L166" i="22"/>
  <c r="B167" i="22"/>
  <c r="H167" i="22"/>
  <c r="I167" i="22"/>
  <c r="L167" i="22"/>
  <c r="B108" i="22"/>
  <c r="H108" i="22"/>
  <c r="I108" i="22"/>
  <c r="L108" i="22"/>
  <c r="B4" i="22"/>
  <c r="H4" i="22"/>
  <c r="I4" i="22"/>
  <c r="L4" i="22"/>
  <c r="B169" i="22"/>
  <c r="H169" i="22"/>
  <c r="I169" i="22"/>
  <c r="L169" i="22"/>
  <c r="B170" i="22"/>
  <c r="H170" i="22"/>
  <c r="I170" i="22"/>
  <c r="L170" i="22"/>
  <c r="B171" i="22"/>
  <c r="H171" i="22"/>
  <c r="I171" i="22"/>
  <c r="L171" i="22"/>
  <c r="B113" i="22"/>
  <c r="H113" i="22"/>
  <c r="I113" i="22"/>
  <c r="L113" i="22"/>
  <c r="B172" i="22"/>
  <c r="H172" i="22"/>
  <c r="I172" i="22"/>
  <c r="L172" i="22"/>
  <c r="B29" i="22"/>
  <c r="H29" i="22"/>
  <c r="I29" i="22"/>
  <c r="L29" i="22"/>
  <c r="H173" i="22"/>
  <c r="I173" i="22"/>
  <c r="L173" i="22"/>
  <c r="B174" i="22"/>
  <c r="H174" i="22"/>
  <c r="I174" i="22"/>
  <c r="L174" i="22"/>
  <c r="B30" i="22"/>
  <c r="H30" i="22"/>
  <c r="I30" i="22"/>
  <c r="L30" i="22"/>
  <c r="H175" i="22"/>
  <c r="I175" i="22"/>
  <c r="L175" i="22"/>
  <c r="B179" i="22"/>
  <c r="H179" i="22"/>
  <c r="I179" i="22"/>
  <c r="L179" i="22"/>
  <c r="B181" i="22"/>
  <c r="H181" i="22"/>
  <c r="I181" i="22"/>
  <c r="L181" i="22"/>
  <c r="B122" i="22"/>
  <c r="H122" i="22"/>
  <c r="I122" i="22"/>
  <c r="L122" i="22"/>
  <c r="B32" i="22"/>
  <c r="H32" i="22"/>
  <c r="I32" i="22"/>
  <c r="L32" i="22"/>
  <c r="B182" i="22"/>
  <c r="H182" i="22"/>
  <c r="I182" i="22"/>
  <c r="L182" i="22"/>
  <c r="B183" i="22"/>
  <c r="H183" i="22"/>
  <c r="I183" i="22"/>
  <c r="L183" i="22"/>
  <c r="B185" i="22"/>
  <c r="H185" i="22"/>
  <c r="I185" i="22"/>
  <c r="L185" i="22"/>
  <c r="B127" i="22"/>
  <c r="H127" i="22"/>
  <c r="I127" i="22"/>
  <c r="L127" i="22"/>
  <c r="B128" i="22"/>
  <c r="H128" i="22"/>
  <c r="I128" i="22"/>
  <c r="L128" i="22"/>
  <c r="H186" i="22"/>
  <c r="I186" i="22"/>
  <c r="L186" i="22"/>
  <c r="B130" i="22"/>
  <c r="H130" i="22"/>
  <c r="I130" i="22"/>
  <c r="L130" i="22"/>
  <c r="B188" i="22"/>
  <c r="H188" i="22"/>
  <c r="I188" i="22"/>
  <c r="L188" i="22"/>
  <c r="B189" i="22"/>
  <c r="H189" i="22"/>
  <c r="I189" i="22"/>
  <c r="L189" i="22"/>
  <c r="B190" i="22"/>
  <c r="H190" i="22"/>
  <c r="I190" i="22"/>
  <c r="L190" i="22"/>
  <c r="H191" i="22"/>
  <c r="I191" i="22"/>
  <c r="L191" i="22"/>
  <c r="B192" i="22"/>
  <c r="H192" i="22"/>
  <c r="I192" i="22"/>
  <c r="L192" i="22"/>
  <c r="B193" i="22"/>
  <c r="H193" i="22"/>
  <c r="I193" i="22"/>
  <c r="L193" i="22"/>
  <c r="B137" i="22"/>
  <c r="H137" i="22"/>
  <c r="I137" i="22"/>
  <c r="L137" i="22"/>
  <c r="B194" i="22"/>
  <c r="H194" i="22"/>
  <c r="I194" i="22"/>
  <c r="L194" i="22"/>
  <c r="B139" i="22"/>
  <c r="H139" i="22"/>
  <c r="I139" i="22"/>
  <c r="L139" i="22"/>
  <c r="B196" i="22"/>
  <c r="H196" i="22"/>
  <c r="I196" i="22"/>
  <c r="L196" i="22"/>
  <c r="B197" i="22"/>
  <c r="H197" i="22"/>
  <c r="I197" i="22"/>
  <c r="L197" i="22"/>
  <c r="B198" i="22"/>
  <c r="H198" i="22"/>
  <c r="I198" i="22"/>
  <c r="L198" i="22"/>
  <c r="B199" i="22"/>
  <c r="H199" i="22"/>
  <c r="I199" i="22"/>
  <c r="L199" i="22"/>
  <c r="H200" i="22"/>
  <c r="I200" i="22"/>
  <c r="L200" i="22"/>
  <c r="B145" i="22"/>
  <c r="H145" i="22"/>
  <c r="I145" i="22"/>
  <c r="L145" i="22"/>
  <c r="B202" i="22"/>
  <c r="H202" i="22"/>
  <c r="I202" i="22"/>
  <c r="L202" i="22"/>
  <c r="B203" i="22"/>
  <c r="H203" i="22"/>
  <c r="I203" i="22"/>
  <c r="L203" i="22"/>
  <c r="B204" i="22"/>
  <c r="H204" i="22"/>
  <c r="I204" i="22"/>
  <c r="L204" i="22"/>
  <c r="B149" i="22"/>
  <c r="H149" i="22"/>
  <c r="I149" i="22"/>
  <c r="L149" i="22"/>
  <c r="B205" i="22"/>
  <c r="H205" i="22"/>
  <c r="I205" i="22"/>
  <c r="L205" i="22"/>
  <c r="B206" i="22"/>
  <c r="H206" i="22"/>
  <c r="I206" i="22"/>
  <c r="L206" i="22"/>
  <c r="B207" i="22"/>
  <c r="H207" i="22"/>
  <c r="I207" i="22"/>
  <c r="L207" i="22"/>
  <c r="B208" i="22"/>
  <c r="H208" i="22"/>
  <c r="I208" i="22"/>
  <c r="L208" i="22"/>
  <c r="B211" i="22"/>
  <c r="H211" i="22"/>
  <c r="I211" i="22"/>
  <c r="L211" i="22"/>
  <c r="B155" i="22"/>
  <c r="H155" i="22"/>
  <c r="I155" i="22"/>
  <c r="L155" i="22"/>
  <c r="B212" i="22"/>
  <c r="H212" i="22"/>
  <c r="I212" i="22"/>
  <c r="L212" i="22"/>
  <c r="B157" i="22"/>
  <c r="H157" i="22"/>
  <c r="I157" i="22"/>
  <c r="L157" i="22"/>
  <c r="B213" i="22"/>
  <c r="H213" i="22"/>
  <c r="I213" i="22"/>
  <c r="L213" i="22"/>
  <c r="B214" i="22"/>
  <c r="H214" i="22"/>
  <c r="I214" i="22"/>
  <c r="L214" i="22"/>
  <c r="H215" i="22"/>
  <c r="I215" i="22"/>
  <c r="L215" i="22"/>
  <c r="B216" i="22"/>
  <c r="H216" i="22"/>
  <c r="I216" i="22"/>
  <c r="L216" i="22"/>
  <c r="B217" i="22"/>
  <c r="H217" i="22"/>
  <c r="L217" i="22"/>
  <c r="B219" i="22"/>
  <c r="H219" i="22"/>
  <c r="I219" i="22"/>
  <c r="L219" i="22"/>
  <c r="B220" i="22"/>
  <c r="H220" i="22"/>
  <c r="I220" i="22"/>
  <c r="L220" i="22"/>
  <c r="B221" i="22"/>
  <c r="H221" i="22"/>
  <c r="I221" i="22"/>
  <c r="L221" i="22"/>
  <c r="B222" i="22"/>
  <c r="H222" i="22"/>
  <c r="I222" i="22"/>
  <c r="L222" i="22"/>
  <c r="H223" i="22"/>
  <c r="I223" i="22"/>
  <c r="L223" i="22"/>
  <c r="B168" i="22"/>
  <c r="H168" i="22"/>
  <c r="I168" i="22"/>
  <c r="L168" i="22"/>
  <c r="B224" i="22"/>
  <c r="H224" i="22"/>
  <c r="I224" i="22"/>
  <c r="L224" i="22"/>
  <c r="B225" i="22"/>
  <c r="H225" i="22"/>
  <c r="I225" i="22"/>
  <c r="L225" i="22"/>
  <c r="H7" i="22"/>
  <c r="I7" i="22"/>
  <c r="L7" i="22"/>
  <c r="B226" i="22"/>
  <c r="H226" i="22"/>
  <c r="I226" i="22"/>
  <c r="L226" i="22"/>
  <c r="B229" i="22"/>
  <c r="H229" i="22"/>
  <c r="I229" i="22"/>
  <c r="L229" i="22"/>
  <c r="B33" i="22"/>
  <c r="H33" i="22"/>
  <c r="I33" i="22"/>
  <c r="L33" i="22"/>
  <c r="B230" i="22"/>
  <c r="H230" i="22"/>
  <c r="I230" i="22"/>
  <c r="L230" i="22"/>
  <c r="B176" i="22"/>
  <c r="H176" i="22"/>
  <c r="I176" i="22"/>
  <c r="L176" i="22"/>
  <c r="H177" i="22"/>
  <c r="I177" i="22"/>
  <c r="L177" i="22"/>
  <c r="H178" i="22"/>
  <c r="I178" i="22"/>
  <c r="L178" i="22"/>
  <c r="H231" i="22"/>
  <c r="I231" i="22"/>
  <c r="L231" i="22"/>
  <c r="B180" i="22"/>
  <c r="H180" i="22"/>
  <c r="I180" i="22"/>
  <c r="L180" i="22"/>
  <c r="H232" i="22"/>
  <c r="I232" i="22"/>
  <c r="L232" i="22"/>
  <c r="H233" i="22"/>
  <c r="I233" i="22"/>
  <c r="L233" i="22"/>
  <c r="B234" i="22"/>
  <c r="H234" i="22"/>
  <c r="I234" i="22"/>
  <c r="L234" i="22"/>
  <c r="B184" i="22"/>
  <c r="H184" i="22"/>
  <c r="I184" i="22"/>
  <c r="L184" i="22"/>
  <c r="B235" i="22"/>
  <c r="H235" i="22"/>
  <c r="I235" i="22"/>
  <c r="L235" i="22"/>
  <c r="B236" i="22"/>
  <c r="H236" i="22"/>
  <c r="I236" i="22"/>
  <c r="L236" i="22"/>
  <c r="B187" i="22"/>
  <c r="H187" i="22"/>
  <c r="I187" i="22"/>
  <c r="L187" i="22"/>
  <c r="B237" i="22"/>
  <c r="H237" i="22"/>
  <c r="I237" i="22"/>
  <c r="L237" i="22"/>
  <c r="B35" i="22"/>
  <c r="H35" i="22"/>
  <c r="I35" i="22"/>
  <c r="L35" i="22"/>
  <c r="B238" i="22"/>
  <c r="H238" i="22"/>
  <c r="I238" i="22"/>
  <c r="L238" i="22"/>
  <c r="B11" i="22"/>
  <c r="H11" i="22"/>
  <c r="I11" i="22"/>
  <c r="L11" i="22"/>
  <c r="B239" i="22"/>
  <c r="H239" i="22"/>
  <c r="I239" i="22"/>
  <c r="L239" i="22"/>
  <c r="B240" i="22"/>
  <c r="H240" i="22"/>
  <c r="I240" i="22"/>
  <c r="L240" i="22"/>
  <c r="B242" i="22"/>
  <c r="H242" i="22"/>
  <c r="I242" i="22"/>
  <c r="L242" i="22"/>
  <c r="B195" i="22"/>
  <c r="H195" i="22"/>
  <c r="I195" i="22"/>
  <c r="L195" i="22"/>
  <c r="B243" i="22"/>
  <c r="H243" i="22"/>
  <c r="I243" i="22"/>
  <c r="L243" i="22"/>
  <c r="B244" i="22"/>
  <c r="H244" i="22"/>
  <c r="I244" i="22"/>
  <c r="L244" i="22"/>
  <c r="B245" i="22"/>
  <c r="H245" i="22"/>
  <c r="I245" i="22"/>
  <c r="L245" i="22"/>
  <c r="B246" i="22"/>
  <c r="H246" i="22"/>
  <c r="I246" i="22"/>
  <c r="L246" i="22"/>
  <c r="H248" i="22"/>
  <c r="I248" i="22"/>
  <c r="L248" i="22"/>
  <c r="B201" i="22"/>
  <c r="H201" i="22"/>
  <c r="I201" i="22"/>
  <c r="L201" i="22"/>
  <c r="B249" i="22"/>
  <c r="H249" i="22"/>
  <c r="I249" i="22"/>
  <c r="L249" i="22"/>
  <c r="B250" i="22"/>
  <c r="H250" i="22"/>
  <c r="I250" i="22"/>
  <c r="L250" i="22"/>
  <c r="B252" i="22"/>
  <c r="H252" i="22"/>
  <c r="I252" i="22"/>
  <c r="L252" i="22"/>
  <c r="H253" i="22"/>
  <c r="I253" i="22"/>
  <c r="L253" i="22"/>
  <c r="B254" i="22"/>
  <c r="H254" i="22"/>
  <c r="I254" i="22"/>
  <c r="L254" i="22"/>
  <c r="B255" i="22"/>
  <c r="H255" i="22"/>
  <c r="I255" i="22"/>
  <c r="L255" i="22"/>
  <c r="B256" i="22"/>
  <c r="H256" i="22"/>
  <c r="I256" i="22"/>
  <c r="L256" i="22"/>
  <c r="B209" i="22"/>
  <c r="H209" i="22"/>
  <c r="I209" i="22"/>
  <c r="L209" i="22"/>
  <c r="B210" i="22"/>
  <c r="H210" i="22"/>
  <c r="I210" i="22"/>
  <c r="L210" i="22"/>
  <c r="H257" i="22"/>
  <c r="I257" i="22"/>
  <c r="L257" i="22"/>
  <c r="B259" i="22"/>
  <c r="H259" i="22"/>
  <c r="I259" i="22"/>
  <c r="L259" i="22"/>
  <c r="B260" i="22"/>
  <c r="H260" i="22"/>
  <c r="I260" i="22"/>
  <c r="L260" i="22"/>
  <c r="B261" i="22"/>
  <c r="H261" i="22"/>
  <c r="I261" i="22"/>
  <c r="L261" i="22"/>
  <c r="B262" i="22"/>
  <c r="H262" i="22"/>
  <c r="I262" i="22"/>
  <c r="L262" i="22"/>
  <c r="B263" i="22"/>
  <c r="H263" i="22"/>
  <c r="I263" i="22"/>
  <c r="L263" i="22"/>
  <c r="B264" i="22"/>
  <c r="H264" i="22"/>
  <c r="I264" i="22"/>
  <c r="L264" i="22"/>
  <c r="H218" i="22"/>
  <c r="I218" i="22"/>
  <c r="L218" i="22"/>
  <c r="B265" i="22"/>
  <c r="H265" i="22"/>
  <c r="I265" i="22"/>
  <c r="L265" i="22"/>
  <c r="H266" i="22"/>
  <c r="I266" i="22"/>
  <c r="L266" i="22"/>
  <c r="H267" i="22"/>
  <c r="I267" i="22"/>
  <c r="L267" i="22"/>
  <c r="H13" i="22"/>
  <c r="I13" i="22"/>
  <c r="L13" i="22"/>
  <c r="H268" i="22"/>
  <c r="I268" i="22"/>
  <c r="L268" i="22"/>
  <c r="H269" i="22"/>
  <c r="I269" i="22"/>
  <c r="L269" i="22"/>
  <c r="B270" i="22"/>
  <c r="H270" i="22"/>
  <c r="I270" i="22"/>
  <c r="L270" i="22"/>
  <c r="B37" i="22"/>
  <c r="H37" i="22"/>
  <c r="I37" i="22"/>
  <c r="L37" i="22"/>
  <c r="B227" i="22"/>
  <c r="H227" i="22"/>
  <c r="I227" i="22"/>
  <c r="L227" i="22"/>
  <c r="B228" i="22"/>
  <c r="H228" i="22"/>
  <c r="I228" i="22"/>
  <c r="L228" i="22"/>
  <c r="H271" i="22"/>
  <c r="I271" i="22"/>
  <c r="L271" i="22"/>
  <c r="B272" i="22"/>
  <c r="H272" i="22"/>
  <c r="I272" i="22"/>
  <c r="L272" i="22"/>
  <c r="B273" i="22"/>
  <c r="H273" i="22"/>
  <c r="I273" i="22"/>
  <c r="L273" i="22"/>
  <c r="B274" i="22"/>
  <c r="H274" i="22"/>
  <c r="I274" i="22"/>
  <c r="L274" i="22"/>
  <c r="B275" i="22"/>
  <c r="H275" i="22"/>
  <c r="I275" i="22"/>
  <c r="L275" i="22"/>
  <c r="H276" i="22"/>
  <c r="I276" i="22"/>
  <c r="L276" i="22"/>
  <c r="H277" i="22"/>
  <c r="I277" i="22"/>
  <c r="L277" i="22"/>
  <c r="B278" i="22"/>
  <c r="H278" i="22"/>
  <c r="I278" i="22"/>
  <c r="L278" i="22"/>
  <c r="B280" i="22"/>
  <c r="H280" i="22"/>
  <c r="I280" i="22"/>
  <c r="L280" i="22"/>
  <c r="B282" i="22"/>
  <c r="H282" i="22"/>
  <c r="I282" i="22"/>
  <c r="L282" i="22"/>
  <c r="B283" i="22"/>
  <c r="H283" i="22"/>
  <c r="I283" i="22"/>
  <c r="L283" i="22"/>
  <c r="B284" i="22"/>
  <c r="H284" i="22"/>
  <c r="I284" i="22"/>
  <c r="L284" i="22"/>
  <c r="B241" i="22"/>
  <c r="H241" i="22"/>
  <c r="I241" i="22"/>
  <c r="L241" i="22"/>
  <c r="B285" i="22"/>
  <c r="H285" i="22"/>
  <c r="I285" i="22"/>
  <c r="L285" i="22"/>
  <c r="B286" i="22"/>
  <c r="H286" i="22"/>
  <c r="I286" i="22"/>
  <c r="L286" i="22"/>
  <c r="H287" i="22"/>
  <c r="I287" i="22"/>
  <c r="L287" i="22"/>
  <c r="B288" i="22"/>
  <c r="H288" i="22"/>
  <c r="I288" i="22"/>
  <c r="L288" i="22"/>
  <c r="B289" i="22"/>
  <c r="H289" i="22"/>
  <c r="I289" i="22"/>
  <c r="L289" i="22"/>
  <c r="B247" i="22"/>
  <c r="H247" i="22"/>
  <c r="I247" i="22"/>
  <c r="L247" i="22"/>
  <c r="H290" i="22"/>
  <c r="I290" i="22"/>
  <c r="L290" i="22"/>
  <c r="B291" i="22"/>
  <c r="H291" i="22"/>
  <c r="I291" i="22"/>
  <c r="L291" i="22"/>
  <c r="B295" i="22"/>
  <c r="H295" i="22"/>
  <c r="I295" i="22"/>
  <c r="L295" i="22"/>
  <c r="H251" i="22"/>
  <c r="I251" i="22"/>
  <c r="L251" i="22"/>
  <c r="H297" i="22"/>
  <c r="I297" i="22"/>
  <c r="L297" i="22"/>
  <c r="B298" i="22"/>
  <c r="H298" i="22"/>
  <c r="I298" i="22"/>
  <c r="L298" i="22"/>
  <c r="H299" i="22"/>
  <c r="I299" i="22"/>
  <c r="L299" i="22"/>
  <c r="H14" i="22"/>
  <c r="I14" i="22"/>
  <c r="L14" i="22"/>
  <c r="H301" i="22"/>
  <c r="I301" i="22"/>
  <c r="L301" i="22"/>
  <c r="H304" i="22"/>
  <c r="I304" i="22"/>
  <c r="L304" i="22"/>
  <c r="H258" i="22"/>
  <c r="I258" i="22"/>
  <c r="L258" i="22"/>
  <c r="H40" i="22"/>
  <c r="I40" i="22"/>
  <c r="L40" i="22"/>
  <c r="B305" i="22"/>
  <c r="H305" i="22"/>
  <c r="I305" i="22"/>
  <c r="L305" i="22"/>
  <c r="B41" i="22"/>
  <c r="H41" i="22"/>
  <c r="I41" i="22"/>
  <c r="L41" i="22"/>
  <c r="B307" i="22"/>
  <c r="H307" i="22"/>
  <c r="I307" i="22"/>
  <c r="L307" i="22"/>
  <c r="B308" i="22"/>
  <c r="H308" i="22"/>
  <c r="I308" i="22"/>
  <c r="L308" i="22"/>
  <c r="H310" i="22"/>
  <c r="I310" i="22"/>
  <c r="L310" i="22"/>
  <c r="B311" i="22"/>
  <c r="H311" i="22"/>
  <c r="I311" i="22"/>
  <c r="L311" i="22"/>
  <c r="B314" i="22"/>
  <c r="H314" i="22"/>
  <c r="I314" i="22"/>
  <c r="L314" i="22"/>
  <c r="H315" i="22"/>
  <c r="I315" i="22"/>
  <c r="L315" i="22"/>
  <c r="B316" i="22"/>
  <c r="H316" i="22"/>
  <c r="I316" i="22"/>
  <c r="L316" i="22"/>
  <c r="B317" i="22"/>
  <c r="H317" i="22"/>
  <c r="I317" i="22"/>
  <c r="L317" i="22"/>
  <c r="B318" i="22"/>
  <c r="H318" i="22"/>
  <c r="I318" i="22"/>
  <c r="L318" i="22"/>
  <c r="B319" i="22"/>
  <c r="H319" i="22"/>
  <c r="I319" i="22"/>
  <c r="L319" i="22"/>
  <c r="B320" i="22"/>
  <c r="H320" i="22"/>
  <c r="I320" i="22"/>
  <c r="L320" i="22"/>
  <c r="B322" i="22"/>
  <c r="H322" i="22"/>
  <c r="I322" i="22"/>
  <c r="L322" i="22"/>
  <c r="B43" i="22"/>
  <c r="H43" i="22"/>
  <c r="I43" i="22"/>
  <c r="L43" i="22"/>
  <c r="B323" i="22"/>
  <c r="H323" i="22"/>
  <c r="I323" i="22"/>
  <c r="L323" i="22"/>
  <c r="B324" i="22"/>
  <c r="H324" i="22"/>
  <c r="I324" i="22"/>
  <c r="L324" i="22"/>
  <c r="B325" i="22"/>
  <c r="H325" i="22"/>
  <c r="I325" i="22"/>
  <c r="L325" i="22"/>
  <c r="B327" i="22"/>
  <c r="H327" i="22"/>
  <c r="I327" i="22"/>
  <c r="L327" i="22"/>
  <c r="B279" i="22"/>
  <c r="H279" i="22"/>
  <c r="I279" i="22"/>
  <c r="L279" i="22"/>
  <c r="B328" i="22"/>
  <c r="H328" i="22"/>
  <c r="I328" i="22"/>
  <c r="L328" i="22"/>
  <c r="H281" i="22"/>
  <c r="I281" i="22"/>
  <c r="L281" i="22"/>
  <c r="H329" i="22"/>
  <c r="I329" i="22"/>
  <c r="L329" i="22"/>
  <c r="B44" i="22"/>
  <c r="H44" i="22"/>
  <c r="I44" i="22"/>
  <c r="L44" i="22"/>
  <c r="H330" i="22"/>
  <c r="I330" i="22"/>
  <c r="L330" i="22"/>
  <c r="H331" i="22"/>
  <c r="I331" i="22"/>
  <c r="L331" i="22"/>
  <c r="B332" i="22"/>
  <c r="H332" i="22"/>
  <c r="I332" i="22"/>
  <c r="L332" i="22"/>
  <c r="H333" i="22"/>
  <c r="I333" i="22"/>
  <c r="L333" i="22"/>
  <c r="H334" i="22"/>
  <c r="I334" i="22"/>
  <c r="L334" i="22"/>
  <c r="B335" i="22"/>
  <c r="H335" i="22"/>
  <c r="I335" i="22"/>
  <c r="L335" i="22"/>
  <c r="B336" i="22"/>
  <c r="H336" i="22"/>
  <c r="I336" i="22"/>
  <c r="L336" i="22"/>
  <c r="H337" i="22"/>
  <c r="I337" i="22"/>
  <c r="L337" i="22"/>
  <c r="H292" i="22"/>
  <c r="I292" i="22"/>
  <c r="L292" i="22"/>
  <c r="H293" i="22"/>
  <c r="I293" i="22"/>
  <c r="L293" i="22"/>
  <c r="H294" i="22"/>
  <c r="I294" i="22"/>
  <c r="L294" i="22"/>
  <c r="H342" i="22"/>
  <c r="I342" i="22"/>
  <c r="L342" i="22"/>
  <c r="H296" i="22"/>
  <c r="I296" i="22"/>
  <c r="L296" i="22"/>
  <c r="B344" i="22"/>
  <c r="H344" i="22"/>
  <c r="I344" i="22"/>
  <c r="L344" i="22"/>
  <c r="B345" i="22"/>
  <c r="H345" i="22"/>
  <c r="I345" i="22"/>
  <c r="L345" i="22"/>
  <c r="B347" i="22"/>
  <c r="H347" i="22"/>
  <c r="I347" i="22"/>
  <c r="L347" i="22"/>
  <c r="B300" i="22"/>
  <c r="H300" i="22"/>
  <c r="I300" i="22"/>
  <c r="L300" i="22"/>
  <c r="B348" i="22"/>
  <c r="H348" i="22"/>
  <c r="I348" i="22"/>
  <c r="L348" i="22"/>
  <c r="B302" i="22"/>
  <c r="H302" i="22"/>
  <c r="I302" i="22"/>
  <c r="L302" i="22"/>
  <c r="H303" i="22"/>
  <c r="I303" i="22"/>
  <c r="L303" i="22"/>
  <c r="H349" i="22"/>
  <c r="I349" i="22"/>
  <c r="L349" i="22"/>
  <c r="H350" i="22"/>
  <c r="I350" i="22"/>
  <c r="L350" i="22"/>
  <c r="H306" i="22"/>
  <c r="I306" i="22"/>
  <c r="L306" i="22"/>
  <c r="H353" i="22"/>
  <c r="I353" i="22"/>
  <c r="L353" i="22"/>
  <c r="H354" i="22"/>
  <c r="I354" i="22"/>
  <c r="L354" i="22"/>
  <c r="H309" i="22"/>
  <c r="I309" i="22"/>
  <c r="L309" i="22"/>
  <c r="H355" i="22"/>
  <c r="I355" i="22"/>
  <c r="L355" i="22"/>
  <c r="H357" i="22"/>
  <c r="I357" i="22"/>
  <c r="L357" i="22"/>
  <c r="H312" i="22"/>
  <c r="I312" i="22"/>
  <c r="L312" i="22"/>
  <c r="B313" i="22"/>
  <c r="H313" i="22"/>
  <c r="I313" i="22"/>
  <c r="L313" i="22"/>
  <c r="H46" i="22"/>
  <c r="I46" i="22"/>
  <c r="L46" i="22"/>
  <c r="B359" i="22"/>
  <c r="H359" i="22"/>
  <c r="I359" i="22"/>
  <c r="L359" i="22"/>
  <c r="B52" i="22"/>
  <c r="H52" i="22"/>
  <c r="I52" i="22"/>
  <c r="L52" i="22"/>
  <c r="B360" i="22"/>
  <c r="H360" i="22"/>
  <c r="I360" i="22"/>
  <c r="L360" i="22"/>
  <c r="B361" i="22"/>
  <c r="H361" i="22"/>
  <c r="I361" i="22"/>
  <c r="L361" i="22"/>
  <c r="H363" i="22"/>
  <c r="I363" i="22"/>
  <c r="L363" i="22"/>
  <c r="B364" i="22"/>
  <c r="H364" i="22"/>
  <c r="I364" i="22"/>
  <c r="L364" i="22"/>
  <c r="E3" i="18"/>
  <c r="E4" i="18"/>
  <c r="E5" i="18"/>
  <c r="E6" i="18"/>
  <c r="E7" i="18"/>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3" i="18"/>
  <c r="E74" i="18"/>
  <c r="E75" i="18"/>
  <c r="E76" i="18"/>
  <c r="E77" i="18"/>
  <c r="E78" i="18"/>
  <c r="E79" i="18"/>
  <c r="E80" i="18"/>
  <c r="E81" i="18"/>
  <c r="E82" i="18"/>
  <c r="E83" i="18"/>
  <c r="E84" i="18"/>
  <c r="E85" i="18"/>
  <c r="E86" i="18"/>
  <c r="E87" i="18"/>
  <c r="E88" i="18"/>
  <c r="E90" i="18"/>
  <c r="E91" i="18"/>
  <c r="E92" i="18"/>
  <c r="E93" i="18"/>
  <c r="E94" i="18"/>
  <c r="E95" i="18"/>
  <c r="E96" i="18"/>
  <c r="E97" i="18"/>
  <c r="E98" i="18"/>
  <c r="E99" i="18"/>
  <c r="E100" i="18"/>
  <c r="E101" i="18"/>
  <c r="E102" i="18"/>
  <c r="E103" i="18"/>
  <c r="E104" i="18"/>
  <c r="E105" i="18"/>
  <c r="E106" i="18"/>
  <c r="E107" i="18"/>
  <c r="E108" i="18"/>
  <c r="E109" i="18"/>
  <c r="E110" i="18"/>
  <c r="E111" i="18"/>
  <c r="E112" i="18"/>
  <c r="E113" i="18"/>
  <c r="E114" i="18"/>
  <c r="E115" i="18"/>
  <c r="E116" i="18"/>
  <c r="E117" i="18"/>
  <c r="E118" i="18"/>
  <c r="E119" i="18"/>
  <c r="E120" i="18"/>
  <c r="E121" i="18"/>
  <c r="E122" i="18"/>
  <c r="E123" i="18"/>
  <c r="E124" i="18"/>
  <c r="E125" i="18"/>
  <c r="E126" i="18"/>
  <c r="E127" i="18"/>
  <c r="E128" i="18"/>
  <c r="E129" i="18"/>
  <c r="E130" i="18"/>
  <c r="E131" i="18"/>
  <c r="E132" i="18"/>
  <c r="E133" i="18"/>
  <c r="E134" i="18"/>
  <c r="E135" i="18"/>
  <c r="E136" i="18"/>
  <c r="E137" i="18"/>
  <c r="E138" i="18"/>
  <c r="E139" i="18"/>
  <c r="E140" i="18"/>
  <c r="E141" i="18"/>
  <c r="E142" i="18"/>
  <c r="E143" i="18"/>
  <c r="E144" i="18"/>
  <c r="E145" i="18"/>
  <c r="E146" i="18"/>
  <c r="E147" i="18"/>
  <c r="E148" i="18"/>
  <c r="E149" i="18"/>
  <c r="E150" i="18"/>
  <c r="E151" i="18"/>
  <c r="E152" i="18"/>
  <c r="E153" i="18"/>
  <c r="E154" i="18"/>
  <c r="E155" i="18"/>
  <c r="E156" i="18"/>
  <c r="E157" i="18"/>
  <c r="E158" i="18"/>
  <c r="E159" i="18"/>
  <c r="E160" i="18"/>
  <c r="E161" i="18"/>
  <c r="E162" i="18"/>
  <c r="E163" i="18"/>
  <c r="E164" i="18"/>
  <c r="E165" i="18"/>
  <c r="E166" i="18"/>
  <c r="E167" i="18"/>
  <c r="E168" i="18"/>
  <c r="E169" i="18"/>
  <c r="E170" i="18"/>
  <c r="E171" i="18"/>
  <c r="E172" i="18"/>
  <c r="E173" i="18"/>
  <c r="E174" i="18"/>
  <c r="E175" i="18"/>
  <c r="E176" i="18"/>
  <c r="E177" i="18"/>
  <c r="E178" i="18"/>
  <c r="E179" i="18"/>
  <c r="E180" i="18"/>
  <c r="E181" i="18"/>
  <c r="E182" i="18"/>
  <c r="E183" i="18"/>
  <c r="E184" i="18"/>
  <c r="E185" i="18"/>
  <c r="E186" i="18"/>
  <c r="E187" i="18"/>
  <c r="E188" i="18"/>
  <c r="E189" i="18"/>
  <c r="E190" i="18"/>
  <c r="E191" i="18"/>
  <c r="E192" i="18"/>
  <c r="E193" i="18"/>
  <c r="E194" i="18"/>
  <c r="E195" i="18"/>
  <c r="E196" i="18"/>
  <c r="E197" i="18"/>
  <c r="E198" i="18"/>
  <c r="E199" i="18"/>
  <c r="E200" i="18"/>
  <c r="E201" i="18"/>
  <c r="E202" i="18"/>
  <c r="E203" i="18"/>
  <c r="E204" i="18"/>
  <c r="E205" i="18"/>
  <c r="E206" i="18"/>
  <c r="E207" i="18"/>
  <c r="E208" i="18"/>
  <c r="E209" i="18"/>
  <c r="E210" i="18"/>
  <c r="E211" i="18"/>
  <c r="E212" i="18"/>
  <c r="E213" i="18"/>
  <c r="E214" i="18"/>
  <c r="E215" i="18"/>
  <c r="E216" i="18"/>
  <c r="E217" i="18"/>
  <c r="E218" i="18"/>
  <c r="E219" i="18"/>
  <c r="E220" i="18"/>
  <c r="E221" i="18"/>
  <c r="E222" i="18"/>
  <c r="E223" i="18"/>
  <c r="E224" i="18"/>
  <c r="E225" i="18"/>
  <c r="E226" i="18"/>
  <c r="E227" i="18"/>
  <c r="E228" i="18"/>
  <c r="E229" i="18"/>
  <c r="E230" i="18"/>
  <c r="E231" i="18"/>
  <c r="E232" i="18"/>
  <c r="E233" i="18"/>
  <c r="E234" i="18"/>
  <c r="E235" i="18"/>
  <c r="E236" i="18"/>
  <c r="E237" i="18"/>
  <c r="E238" i="18"/>
  <c r="E239" i="18"/>
  <c r="E240" i="18"/>
  <c r="E241" i="18"/>
  <c r="E242" i="18"/>
  <c r="E243" i="18"/>
  <c r="E244" i="18"/>
  <c r="E245" i="18"/>
  <c r="E246" i="18"/>
  <c r="E247" i="18"/>
  <c r="E248" i="18"/>
  <c r="E249" i="18"/>
  <c r="E250" i="18"/>
  <c r="E251" i="18"/>
  <c r="E252" i="18"/>
  <c r="E253" i="18"/>
  <c r="E254" i="18"/>
  <c r="E255" i="18"/>
  <c r="E256" i="18"/>
  <c r="E257" i="18"/>
  <c r="E258" i="18"/>
  <c r="E259" i="18"/>
  <c r="E260" i="18"/>
  <c r="E261" i="18"/>
  <c r="E262" i="18"/>
  <c r="E263" i="18"/>
  <c r="E264" i="18"/>
  <c r="E265" i="18"/>
  <c r="E266" i="18"/>
  <c r="E267" i="18"/>
  <c r="E268" i="18"/>
  <c r="E269" i="18"/>
  <c r="E270" i="18"/>
  <c r="E271" i="18"/>
  <c r="E272" i="18"/>
  <c r="E273" i="18"/>
  <c r="E274" i="18"/>
  <c r="E275" i="18"/>
  <c r="E276" i="18"/>
  <c r="E277" i="18"/>
  <c r="E278" i="18"/>
  <c r="E279" i="18"/>
  <c r="E280" i="18"/>
  <c r="E281" i="18"/>
  <c r="E282" i="18"/>
  <c r="E283" i="18"/>
  <c r="E284" i="18"/>
  <c r="E285" i="18"/>
  <c r="E286" i="18"/>
  <c r="E287" i="18"/>
  <c r="E288" i="18"/>
  <c r="E289" i="18"/>
  <c r="E290" i="18"/>
  <c r="E291" i="18"/>
  <c r="E292" i="18"/>
  <c r="E293" i="18"/>
  <c r="E294" i="18"/>
  <c r="E295" i="18"/>
  <c r="E296" i="18"/>
  <c r="E297" i="18"/>
  <c r="E298" i="18"/>
  <c r="E299" i="18"/>
  <c r="E300" i="18"/>
  <c r="E301" i="18"/>
  <c r="E302" i="18"/>
  <c r="E303" i="18"/>
  <c r="E304" i="18"/>
  <c r="E305" i="18"/>
  <c r="E306" i="18"/>
  <c r="E307" i="18"/>
  <c r="E308" i="18"/>
  <c r="E309" i="18"/>
  <c r="E310" i="18"/>
  <c r="E311" i="18"/>
  <c r="E312" i="18"/>
  <c r="E313" i="18"/>
  <c r="E314" i="18"/>
  <c r="E315" i="18"/>
  <c r="E316" i="18"/>
  <c r="E317" i="18"/>
  <c r="E318" i="18"/>
  <c r="E319" i="18"/>
  <c r="E320" i="18"/>
  <c r="E2" i="18"/>
  <c r="E18" i="4"/>
  <c r="A55" i="27"/>
  <c r="C55" i="27"/>
  <c r="D55" i="27"/>
  <c r="E55" i="27"/>
  <c r="F55" i="27"/>
  <c r="G55" i="27"/>
  <c r="H55" i="27"/>
  <c r="I55" i="27"/>
  <c r="J55" i="27"/>
  <c r="K55" i="27"/>
  <c r="A56" i="27"/>
  <c r="C56" i="27"/>
  <c r="D56" i="27"/>
  <c r="E56" i="27"/>
  <c r="F56" i="27"/>
  <c r="G56" i="27"/>
  <c r="H56" i="27"/>
  <c r="I56" i="27"/>
  <c r="J56" i="27"/>
  <c r="K56" i="27"/>
  <c r="A57" i="27"/>
  <c r="B57" i="27"/>
  <c r="C57" i="27"/>
  <c r="D57" i="27"/>
  <c r="E57" i="27"/>
  <c r="F57" i="27"/>
  <c r="G57" i="27"/>
  <c r="H57" i="27"/>
  <c r="I57" i="27"/>
  <c r="J57" i="27"/>
  <c r="K57" i="27"/>
  <c r="A58" i="27"/>
  <c r="B58" i="27"/>
  <c r="C58" i="27"/>
  <c r="D58" i="27"/>
  <c r="E58" i="27"/>
  <c r="F58" i="27"/>
  <c r="G58" i="27"/>
  <c r="H58" i="27"/>
  <c r="I58" i="27"/>
  <c r="J58" i="27"/>
  <c r="K58" i="27"/>
  <c r="A59" i="27"/>
  <c r="B59" i="27"/>
  <c r="C59" i="27"/>
  <c r="D59" i="27"/>
  <c r="E59" i="27"/>
  <c r="F59" i="27"/>
  <c r="G59" i="27"/>
  <c r="H59" i="27"/>
  <c r="I59" i="27"/>
  <c r="J59" i="27"/>
  <c r="K59" i="27"/>
  <c r="A60" i="27"/>
  <c r="B60" i="27"/>
  <c r="C60" i="27"/>
  <c r="D60" i="27"/>
  <c r="E60" i="27"/>
  <c r="F60" i="27"/>
  <c r="G60" i="27"/>
  <c r="H60" i="27"/>
  <c r="I60" i="27"/>
  <c r="J60" i="27"/>
  <c r="K60" i="27"/>
  <c r="A61" i="27"/>
  <c r="B61" i="27"/>
  <c r="C61" i="27"/>
  <c r="D61" i="27"/>
  <c r="E61" i="27"/>
  <c r="F61" i="27"/>
  <c r="G61" i="27"/>
  <c r="H61" i="27"/>
  <c r="I61" i="27"/>
  <c r="J61" i="27"/>
  <c r="K61" i="27"/>
  <c r="A62" i="27"/>
  <c r="B62" i="27"/>
  <c r="C62" i="27"/>
  <c r="D62" i="27"/>
  <c r="E62" i="27"/>
  <c r="F62" i="27"/>
  <c r="G62" i="27"/>
  <c r="H62" i="27"/>
  <c r="I62" i="27"/>
  <c r="J62" i="27"/>
  <c r="K62" i="27"/>
  <c r="A63" i="27"/>
  <c r="B63" i="27"/>
  <c r="C63" i="27"/>
  <c r="D63" i="27"/>
  <c r="E63" i="27"/>
  <c r="F63" i="27"/>
  <c r="G63" i="27"/>
  <c r="H63" i="27"/>
  <c r="I63" i="27"/>
  <c r="J63" i="27"/>
  <c r="K63" i="27"/>
  <c r="A64" i="27"/>
  <c r="B64" i="27"/>
  <c r="C64" i="27"/>
  <c r="D64" i="27"/>
  <c r="E64" i="27"/>
  <c r="F64" i="27"/>
  <c r="G64" i="27"/>
  <c r="H64" i="27"/>
  <c r="I64" i="27"/>
  <c r="J64" i="27"/>
  <c r="K64" i="27"/>
  <c r="A65" i="27"/>
  <c r="C65" i="27"/>
  <c r="D65" i="27"/>
  <c r="E65" i="27"/>
  <c r="F65" i="27"/>
  <c r="G65" i="27"/>
  <c r="H65" i="27"/>
  <c r="I65" i="27"/>
  <c r="J65" i="27"/>
  <c r="K65" i="27"/>
  <c r="A66" i="27"/>
  <c r="B66" i="27"/>
  <c r="C66" i="27"/>
  <c r="D66" i="27"/>
  <c r="E66" i="27"/>
  <c r="F66" i="27"/>
  <c r="G66" i="27"/>
  <c r="H66" i="27"/>
  <c r="I66" i="27"/>
  <c r="J66" i="27"/>
  <c r="K66" i="27"/>
  <c r="A67" i="27"/>
  <c r="B67" i="27"/>
  <c r="C67" i="27"/>
  <c r="D67" i="27"/>
  <c r="E67" i="27"/>
  <c r="F67" i="27"/>
  <c r="G67" i="27"/>
  <c r="H67" i="27"/>
  <c r="I67" i="27"/>
  <c r="J67" i="27"/>
  <c r="K67" i="27"/>
  <c r="A68" i="27"/>
  <c r="B68" i="27"/>
  <c r="C68" i="27"/>
  <c r="D68" i="27"/>
  <c r="E68" i="27"/>
  <c r="F68" i="27"/>
  <c r="G68" i="27"/>
  <c r="H68" i="27"/>
  <c r="I68" i="27"/>
  <c r="J68" i="27"/>
  <c r="K68" i="27"/>
  <c r="A69" i="27"/>
  <c r="B69" i="27"/>
  <c r="C69" i="27"/>
  <c r="D69" i="27"/>
  <c r="E69" i="27"/>
  <c r="F69" i="27"/>
  <c r="G69" i="27"/>
  <c r="H69" i="27"/>
  <c r="I69" i="27"/>
  <c r="J69" i="27"/>
  <c r="K69" i="27"/>
  <c r="A70" i="27"/>
  <c r="B70" i="27"/>
  <c r="C70" i="27"/>
  <c r="D70" i="27"/>
  <c r="E70" i="27"/>
  <c r="F70" i="27"/>
  <c r="G70" i="27"/>
  <c r="H70" i="27"/>
  <c r="I70" i="27"/>
  <c r="J70" i="27"/>
  <c r="K70" i="27"/>
  <c r="A71" i="27"/>
  <c r="B71" i="27"/>
  <c r="C71" i="27"/>
  <c r="D71" i="27"/>
  <c r="E71" i="27"/>
  <c r="F71" i="27"/>
  <c r="G71" i="27"/>
  <c r="H71" i="27"/>
  <c r="I71" i="27"/>
  <c r="J71" i="27"/>
  <c r="K71" i="27"/>
  <c r="A72" i="27"/>
  <c r="B72" i="27"/>
  <c r="C72" i="27"/>
  <c r="D72" i="27"/>
  <c r="E72" i="27"/>
  <c r="F72" i="27"/>
  <c r="G72" i="27"/>
  <c r="H72" i="27"/>
  <c r="I72" i="27"/>
  <c r="J72" i="27"/>
  <c r="K72" i="27"/>
  <c r="A73" i="27"/>
  <c r="B73" i="27"/>
  <c r="C73" i="27"/>
  <c r="D73" i="27"/>
  <c r="E73" i="27"/>
  <c r="F73" i="27"/>
  <c r="G73" i="27"/>
  <c r="H73" i="27"/>
  <c r="I73" i="27"/>
  <c r="J73" i="27"/>
  <c r="K73" i="27"/>
  <c r="A74" i="27"/>
  <c r="B74" i="27"/>
  <c r="C74" i="27"/>
  <c r="D74" i="27"/>
  <c r="E74" i="27"/>
  <c r="F74" i="27"/>
  <c r="G74" i="27"/>
  <c r="H74" i="27"/>
  <c r="I74" i="27"/>
  <c r="J74" i="27"/>
  <c r="K74" i="27"/>
  <c r="A75" i="27"/>
  <c r="B75" i="27"/>
  <c r="C75" i="27"/>
  <c r="D75" i="27"/>
  <c r="E75" i="27"/>
  <c r="F75" i="27"/>
  <c r="G75" i="27"/>
  <c r="H75" i="27"/>
  <c r="I75" i="27"/>
  <c r="J75" i="27"/>
  <c r="K75" i="27"/>
  <c r="A76" i="27"/>
  <c r="B76" i="27"/>
  <c r="C76" i="27"/>
  <c r="D76" i="27"/>
  <c r="E76" i="27"/>
  <c r="F76" i="27"/>
  <c r="G76" i="27"/>
  <c r="H76" i="27"/>
  <c r="I76" i="27"/>
  <c r="J76" i="27"/>
  <c r="K76" i="27"/>
  <c r="A77" i="27"/>
  <c r="C77" i="27"/>
  <c r="D77" i="27"/>
  <c r="E77" i="27"/>
  <c r="F77" i="27"/>
  <c r="G77" i="27"/>
  <c r="H77" i="27"/>
  <c r="I77" i="27"/>
  <c r="J77" i="27"/>
  <c r="K77" i="27"/>
  <c r="A78" i="27"/>
  <c r="B78" i="27"/>
  <c r="C78" i="27"/>
  <c r="D78" i="27"/>
  <c r="E78" i="27"/>
  <c r="F78" i="27"/>
  <c r="G78" i="27"/>
  <c r="H78" i="27"/>
  <c r="I78" i="27"/>
  <c r="J78" i="27"/>
  <c r="K78" i="27"/>
  <c r="A79" i="27"/>
  <c r="B79" i="27"/>
  <c r="C79" i="27"/>
  <c r="D79" i="27"/>
  <c r="E79" i="27"/>
  <c r="F79" i="27"/>
  <c r="G79" i="27"/>
  <c r="H79" i="27"/>
  <c r="I79" i="27"/>
  <c r="J79" i="27"/>
  <c r="K79" i="27"/>
  <c r="A80" i="27"/>
  <c r="B80" i="27"/>
  <c r="C80" i="27"/>
  <c r="D80" i="27"/>
  <c r="E80" i="27"/>
  <c r="F80" i="27"/>
  <c r="G80" i="27"/>
  <c r="H80" i="27"/>
  <c r="I80" i="27"/>
  <c r="J80" i="27"/>
  <c r="K80" i="27"/>
  <c r="A81" i="27"/>
  <c r="B81" i="27"/>
  <c r="C81" i="27"/>
  <c r="D81" i="27"/>
  <c r="E81" i="27"/>
  <c r="F81" i="27"/>
  <c r="G81" i="27"/>
  <c r="H81" i="27"/>
  <c r="I81" i="27"/>
  <c r="J81" i="27"/>
  <c r="K81" i="27"/>
  <c r="A82" i="27"/>
  <c r="B82" i="27"/>
  <c r="C82" i="27"/>
  <c r="D82" i="27"/>
  <c r="E82" i="27"/>
  <c r="F82" i="27"/>
  <c r="G82" i="27"/>
  <c r="H82" i="27"/>
  <c r="I82" i="27"/>
  <c r="J82" i="27"/>
  <c r="K82" i="27"/>
  <c r="A83" i="27"/>
  <c r="B83" i="27"/>
  <c r="C83" i="27"/>
  <c r="D83" i="27"/>
  <c r="E83" i="27"/>
  <c r="F83" i="27"/>
  <c r="G83" i="27"/>
  <c r="H83" i="27"/>
  <c r="I83" i="27"/>
  <c r="J83" i="27"/>
  <c r="K83" i="27"/>
  <c r="A84" i="27"/>
  <c r="B84" i="27"/>
  <c r="C84" i="27"/>
  <c r="D84" i="27"/>
  <c r="E84" i="27"/>
  <c r="F84" i="27"/>
  <c r="G84" i="27"/>
  <c r="H84" i="27"/>
  <c r="I84" i="27"/>
  <c r="J84" i="27"/>
  <c r="K84" i="27"/>
  <c r="A85" i="27"/>
  <c r="B85" i="27"/>
  <c r="C85" i="27"/>
  <c r="D85" i="27"/>
  <c r="E85" i="27"/>
  <c r="F85" i="27"/>
  <c r="G85" i="27"/>
  <c r="H85" i="27"/>
  <c r="I85" i="27"/>
  <c r="J85" i="27"/>
  <c r="K85" i="27"/>
  <c r="A86" i="27"/>
  <c r="B86" i="27"/>
  <c r="C86" i="27"/>
  <c r="D86" i="27"/>
  <c r="E86" i="27"/>
  <c r="F86" i="27"/>
  <c r="G86" i="27"/>
  <c r="H86" i="27"/>
  <c r="I86" i="27"/>
  <c r="J86" i="27"/>
  <c r="K86" i="27"/>
  <c r="A87" i="27"/>
  <c r="B87" i="27"/>
  <c r="C87" i="27"/>
  <c r="D87" i="27"/>
  <c r="E87" i="27"/>
  <c r="F87" i="27"/>
  <c r="G87" i="27"/>
  <c r="H87" i="27"/>
  <c r="I87" i="27"/>
  <c r="J87" i="27"/>
  <c r="K87" i="27"/>
  <c r="A88" i="27"/>
  <c r="B88" i="27"/>
  <c r="C88" i="27"/>
  <c r="D88" i="27"/>
  <c r="E88" i="27"/>
  <c r="F88" i="27"/>
  <c r="G88" i="27"/>
  <c r="H88" i="27"/>
  <c r="I88" i="27"/>
  <c r="J88" i="27"/>
  <c r="K88" i="27"/>
  <c r="A89" i="27"/>
  <c r="B89" i="27"/>
  <c r="C89" i="27"/>
  <c r="D89" i="27"/>
  <c r="E89" i="27"/>
  <c r="F89" i="27"/>
  <c r="G89" i="27"/>
  <c r="H89" i="27"/>
  <c r="I89" i="27"/>
  <c r="J89" i="27"/>
  <c r="K89" i="27"/>
  <c r="A90" i="27"/>
  <c r="B90" i="27"/>
  <c r="C90" i="27"/>
  <c r="D90" i="27"/>
  <c r="E90" i="27"/>
  <c r="F90" i="27"/>
  <c r="G90" i="27"/>
  <c r="H90" i="27"/>
  <c r="I90" i="27"/>
  <c r="J90" i="27"/>
  <c r="K90" i="27"/>
  <c r="A91" i="27"/>
  <c r="C91" i="27"/>
  <c r="D91" i="27"/>
  <c r="E91" i="27"/>
  <c r="F91" i="27"/>
  <c r="G91" i="27"/>
  <c r="H91" i="27"/>
  <c r="I91" i="27"/>
  <c r="J91" i="27"/>
  <c r="K91" i="27"/>
  <c r="A92" i="27"/>
  <c r="B92" i="27"/>
  <c r="C92" i="27"/>
  <c r="D92" i="27"/>
  <c r="E92" i="27"/>
  <c r="F92" i="27"/>
  <c r="G92" i="27"/>
  <c r="H92" i="27"/>
  <c r="I92" i="27"/>
  <c r="J92" i="27"/>
  <c r="K92" i="27"/>
  <c r="A93" i="27"/>
  <c r="C93" i="27"/>
  <c r="D93" i="27"/>
  <c r="E93" i="27"/>
  <c r="F93" i="27"/>
  <c r="G93" i="27"/>
  <c r="H93" i="27"/>
  <c r="I93" i="27"/>
  <c r="J93" i="27"/>
  <c r="K93" i="27"/>
  <c r="A94" i="27"/>
  <c r="B94" i="27"/>
  <c r="C94" i="27"/>
  <c r="D94" i="27"/>
  <c r="E94" i="27"/>
  <c r="F94" i="27"/>
  <c r="G94" i="27"/>
  <c r="H94" i="27"/>
  <c r="I94" i="27"/>
  <c r="J94" i="27"/>
  <c r="K94" i="27"/>
  <c r="A95" i="27"/>
  <c r="B95" i="27"/>
  <c r="C95" i="27"/>
  <c r="D95" i="27"/>
  <c r="E95" i="27"/>
  <c r="F95" i="27"/>
  <c r="G95" i="27"/>
  <c r="H95" i="27"/>
  <c r="I95" i="27"/>
  <c r="J95" i="27"/>
  <c r="K95" i="27"/>
  <c r="A96" i="27"/>
  <c r="B96" i="27"/>
  <c r="C96" i="27"/>
  <c r="D96" i="27"/>
  <c r="E96" i="27"/>
  <c r="F96" i="27"/>
  <c r="G96" i="27"/>
  <c r="H96" i="27"/>
  <c r="I96" i="27"/>
  <c r="J96" i="27"/>
  <c r="K96" i="27"/>
  <c r="A97" i="27"/>
  <c r="B97" i="27"/>
  <c r="C97" i="27"/>
  <c r="D97" i="27"/>
  <c r="E97" i="27"/>
  <c r="F97" i="27"/>
  <c r="G97" i="27"/>
  <c r="H97" i="27"/>
  <c r="I97" i="27"/>
  <c r="J97" i="27"/>
  <c r="K97" i="27"/>
  <c r="A98" i="27"/>
  <c r="B98" i="27"/>
  <c r="C98" i="27"/>
  <c r="D98" i="27"/>
  <c r="E98" i="27"/>
  <c r="F98" i="27"/>
  <c r="G98" i="27"/>
  <c r="H98" i="27"/>
  <c r="I98" i="27"/>
  <c r="J98" i="27"/>
  <c r="K98" i="27"/>
  <c r="A99" i="27"/>
  <c r="B99" i="27"/>
  <c r="C99" i="27"/>
  <c r="D99" i="27"/>
  <c r="E99" i="27"/>
  <c r="F99" i="27"/>
  <c r="G99" i="27"/>
  <c r="H99" i="27"/>
  <c r="I99" i="27"/>
  <c r="J99" i="27"/>
  <c r="K99" i="27"/>
  <c r="A100" i="27"/>
  <c r="B100" i="27"/>
  <c r="C100" i="27"/>
  <c r="D100" i="27"/>
  <c r="E100" i="27"/>
  <c r="F100" i="27"/>
  <c r="G100" i="27"/>
  <c r="H100" i="27"/>
  <c r="I100" i="27"/>
  <c r="J100" i="27"/>
  <c r="K100" i="27"/>
  <c r="A101" i="27"/>
  <c r="B101" i="27"/>
  <c r="C101" i="27"/>
  <c r="D101" i="27"/>
  <c r="E101" i="27"/>
  <c r="F101" i="27"/>
  <c r="G101" i="27"/>
  <c r="H101" i="27"/>
  <c r="I101" i="27"/>
  <c r="J101" i="27"/>
  <c r="K101" i="27"/>
  <c r="A102" i="27"/>
  <c r="C102" i="27"/>
  <c r="D102" i="27"/>
  <c r="E102" i="27"/>
  <c r="F102" i="27"/>
  <c r="G102" i="27"/>
  <c r="H102" i="27"/>
  <c r="I102" i="27"/>
  <c r="J102" i="27"/>
  <c r="K102" i="27"/>
  <c r="A103" i="27"/>
  <c r="C103" i="27"/>
  <c r="D103" i="27"/>
  <c r="E103" i="27"/>
  <c r="F103" i="27"/>
  <c r="G103" i="27"/>
  <c r="H103" i="27"/>
  <c r="I103" i="27"/>
  <c r="J103" i="27"/>
  <c r="K103" i="27"/>
  <c r="A104" i="27"/>
  <c r="C104" i="27"/>
  <c r="D104" i="27"/>
  <c r="E104" i="27"/>
  <c r="F104" i="27"/>
  <c r="G104" i="27"/>
  <c r="H104" i="27"/>
  <c r="I104" i="27"/>
  <c r="J104" i="27"/>
  <c r="K104" i="27"/>
  <c r="A105" i="27"/>
  <c r="B105" i="27"/>
  <c r="C105" i="27"/>
  <c r="D105" i="27"/>
  <c r="E105" i="27"/>
  <c r="F105" i="27"/>
  <c r="G105" i="27"/>
  <c r="H105" i="27"/>
  <c r="I105" i="27"/>
  <c r="J105" i="27"/>
  <c r="K105" i="27"/>
  <c r="A106" i="27"/>
  <c r="B106" i="27"/>
  <c r="C106" i="27"/>
  <c r="D106" i="27"/>
  <c r="E106" i="27"/>
  <c r="F106" i="27"/>
  <c r="G106" i="27"/>
  <c r="H106" i="27"/>
  <c r="I106" i="27"/>
  <c r="J106" i="27"/>
  <c r="K106" i="27"/>
  <c r="A107" i="27"/>
  <c r="B107" i="27"/>
  <c r="C107" i="27"/>
  <c r="D107" i="27"/>
  <c r="E107" i="27"/>
  <c r="F107" i="27"/>
  <c r="G107" i="27"/>
  <c r="H107" i="27"/>
  <c r="I107" i="27"/>
  <c r="J107" i="27"/>
  <c r="K107" i="27"/>
  <c r="A108" i="27"/>
  <c r="B108" i="27"/>
  <c r="C108" i="27"/>
  <c r="D108" i="27"/>
  <c r="E108" i="27"/>
  <c r="F108" i="27"/>
  <c r="G108" i="27"/>
  <c r="H108" i="27"/>
  <c r="I108" i="27"/>
  <c r="J108" i="27"/>
  <c r="K108" i="27"/>
  <c r="A109" i="27"/>
  <c r="B109" i="27"/>
  <c r="C109" i="27"/>
  <c r="D109" i="27"/>
  <c r="E109" i="27"/>
  <c r="F109" i="27"/>
  <c r="G109" i="27"/>
  <c r="H109" i="27"/>
  <c r="I109" i="27"/>
  <c r="J109" i="27"/>
  <c r="K109" i="27"/>
  <c r="A110" i="27"/>
  <c r="B110" i="27"/>
  <c r="C110" i="27"/>
  <c r="D110" i="27"/>
  <c r="E110" i="27"/>
  <c r="F110" i="27"/>
  <c r="G110" i="27"/>
  <c r="H110" i="27"/>
  <c r="I110" i="27"/>
  <c r="J110" i="27"/>
  <c r="K110" i="27"/>
  <c r="A111" i="27"/>
  <c r="B111" i="27"/>
  <c r="C111" i="27"/>
  <c r="D111" i="27"/>
  <c r="E111" i="27"/>
  <c r="F111" i="27"/>
  <c r="G111" i="27"/>
  <c r="H111" i="27"/>
  <c r="I111" i="27"/>
  <c r="J111" i="27"/>
  <c r="K111" i="27"/>
  <c r="A112" i="27"/>
  <c r="B112" i="27"/>
  <c r="C112" i="27"/>
  <c r="D112" i="27"/>
  <c r="E112" i="27"/>
  <c r="F112" i="27"/>
  <c r="G112" i="27"/>
  <c r="H112" i="27"/>
  <c r="I112" i="27"/>
  <c r="J112" i="27"/>
  <c r="K112" i="27"/>
  <c r="A113" i="27"/>
  <c r="B113" i="27"/>
  <c r="C113" i="27"/>
  <c r="D113" i="27"/>
  <c r="E113" i="27"/>
  <c r="F113" i="27"/>
  <c r="G113" i="27"/>
  <c r="H113" i="27"/>
  <c r="I113" i="27"/>
  <c r="J113" i="27"/>
  <c r="K113" i="27"/>
  <c r="A114" i="27"/>
  <c r="B114" i="27"/>
  <c r="C114" i="27"/>
  <c r="D114" i="27"/>
  <c r="E114" i="27"/>
  <c r="F114" i="27"/>
  <c r="G114" i="27"/>
  <c r="H114" i="27"/>
  <c r="I114" i="27"/>
  <c r="J114" i="27"/>
  <c r="K114" i="27"/>
  <c r="A115" i="27"/>
  <c r="B115" i="27"/>
  <c r="C115" i="27"/>
  <c r="D115" i="27"/>
  <c r="E115" i="27"/>
  <c r="F115" i="27"/>
  <c r="G115" i="27"/>
  <c r="H115" i="27"/>
  <c r="I115" i="27"/>
  <c r="J115" i="27"/>
  <c r="K115" i="27"/>
  <c r="A116" i="27"/>
  <c r="C116" i="27"/>
  <c r="D116" i="27"/>
  <c r="E116" i="27"/>
  <c r="F116" i="27"/>
  <c r="G116" i="27"/>
  <c r="H116" i="27"/>
  <c r="I116" i="27"/>
  <c r="J116" i="27"/>
  <c r="K116" i="27"/>
  <c r="A117" i="27"/>
  <c r="B117" i="27"/>
  <c r="C117" i="27"/>
  <c r="D117" i="27"/>
  <c r="E117" i="27"/>
  <c r="F117" i="27"/>
  <c r="G117" i="27"/>
  <c r="H117" i="27"/>
  <c r="I117" i="27"/>
  <c r="J117" i="27"/>
  <c r="K117" i="27"/>
  <c r="A118" i="27"/>
  <c r="B118" i="27"/>
  <c r="C118" i="27"/>
  <c r="D118" i="27"/>
  <c r="E118" i="27"/>
  <c r="F118" i="27"/>
  <c r="G118" i="27"/>
  <c r="H118" i="27"/>
  <c r="I118" i="27"/>
  <c r="J118" i="27"/>
  <c r="K118" i="27"/>
  <c r="A119" i="27"/>
  <c r="C119" i="27"/>
  <c r="D119" i="27"/>
  <c r="E119" i="27"/>
  <c r="F119" i="27"/>
  <c r="G119" i="27"/>
  <c r="H119" i="27"/>
  <c r="I119" i="27"/>
  <c r="J119" i="27"/>
  <c r="K119" i="27"/>
  <c r="A120" i="27"/>
  <c r="B120" i="27"/>
  <c r="C120" i="27"/>
  <c r="D120" i="27"/>
  <c r="E120" i="27"/>
  <c r="F120" i="27"/>
  <c r="G120" i="27"/>
  <c r="H120" i="27"/>
  <c r="I120" i="27"/>
  <c r="J120" i="27"/>
  <c r="K120" i="27"/>
  <c r="A121" i="27"/>
  <c r="B121" i="27"/>
  <c r="C121" i="27"/>
  <c r="D121" i="27"/>
  <c r="E121" i="27"/>
  <c r="F121" i="27"/>
  <c r="G121" i="27"/>
  <c r="H121" i="27"/>
  <c r="I121" i="27"/>
  <c r="J121" i="27"/>
  <c r="K121" i="27"/>
  <c r="A122" i="27"/>
  <c r="B122" i="27"/>
  <c r="C122" i="27"/>
  <c r="D122" i="27"/>
  <c r="E122" i="27"/>
  <c r="F122" i="27"/>
  <c r="G122" i="27"/>
  <c r="H122" i="27"/>
  <c r="I122" i="27"/>
  <c r="J122" i="27"/>
  <c r="K122" i="27"/>
  <c r="A123" i="27"/>
  <c r="B123" i="27"/>
  <c r="C123" i="27"/>
  <c r="D123" i="27"/>
  <c r="E123" i="27"/>
  <c r="F123" i="27"/>
  <c r="G123" i="27"/>
  <c r="H123" i="27"/>
  <c r="I123" i="27"/>
  <c r="J123" i="27"/>
  <c r="K123" i="27"/>
  <c r="A124" i="27"/>
  <c r="B124" i="27"/>
  <c r="C124" i="27"/>
  <c r="D124" i="27"/>
  <c r="E124" i="27"/>
  <c r="F124" i="27"/>
  <c r="G124" i="27"/>
  <c r="H124" i="27"/>
  <c r="I124" i="27"/>
  <c r="J124" i="27"/>
  <c r="K124" i="27"/>
  <c r="A125" i="27"/>
  <c r="B125" i="27"/>
  <c r="C125" i="27"/>
  <c r="D125" i="27"/>
  <c r="E125" i="27"/>
  <c r="F125" i="27"/>
  <c r="G125" i="27"/>
  <c r="H125" i="27"/>
  <c r="I125" i="27"/>
  <c r="J125" i="27"/>
  <c r="K125" i="27"/>
  <c r="A126" i="27"/>
  <c r="B126" i="27"/>
  <c r="C126" i="27"/>
  <c r="D126" i="27"/>
  <c r="E126" i="27"/>
  <c r="F126" i="27"/>
  <c r="G126" i="27"/>
  <c r="H126" i="27"/>
  <c r="I126" i="27"/>
  <c r="J126" i="27"/>
  <c r="K126" i="27"/>
  <c r="A127" i="27"/>
  <c r="B127" i="27"/>
  <c r="C127" i="27"/>
  <c r="D127" i="27"/>
  <c r="E127" i="27"/>
  <c r="F127" i="27"/>
  <c r="G127" i="27"/>
  <c r="H127" i="27"/>
  <c r="I127" i="27"/>
  <c r="J127" i="27"/>
  <c r="K127" i="27"/>
  <c r="A128" i="27"/>
  <c r="B128" i="27"/>
  <c r="C128" i="27"/>
  <c r="D128" i="27"/>
  <c r="E128" i="27"/>
  <c r="F128" i="27"/>
  <c r="G128" i="27"/>
  <c r="H128" i="27"/>
  <c r="I128" i="27"/>
  <c r="J128" i="27"/>
  <c r="K128" i="27"/>
  <c r="A129" i="27"/>
  <c r="C129" i="27"/>
  <c r="D129" i="27"/>
  <c r="E129" i="27"/>
  <c r="F129" i="27"/>
  <c r="G129" i="27"/>
  <c r="H129" i="27"/>
  <c r="I129" i="27"/>
  <c r="J129" i="27"/>
  <c r="K129" i="27"/>
  <c r="A130" i="27"/>
  <c r="B130" i="27"/>
  <c r="C130" i="27"/>
  <c r="D130" i="27"/>
  <c r="E130" i="27"/>
  <c r="F130" i="27"/>
  <c r="G130" i="27"/>
  <c r="H130" i="27"/>
  <c r="I130" i="27"/>
  <c r="J130" i="27"/>
  <c r="K130" i="27"/>
  <c r="A131" i="27"/>
  <c r="B131" i="27"/>
  <c r="C131" i="27"/>
  <c r="D131" i="27"/>
  <c r="E131" i="27"/>
  <c r="F131" i="27"/>
  <c r="G131" i="27"/>
  <c r="H131" i="27"/>
  <c r="I131" i="27"/>
  <c r="J131" i="27"/>
  <c r="K131" i="27"/>
  <c r="A132" i="27"/>
  <c r="B132" i="27"/>
  <c r="C132" i="27"/>
  <c r="D132" i="27"/>
  <c r="E132" i="27"/>
  <c r="F132" i="27"/>
  <c r="G132" i="27"/>
  <c r="H132" i="27"/>
  <c r="I132" i="27"/>
  <c r="J132" i="27"/>
  <c r="K132" i="27"/>
  <c r="A133" i="27"/>
  <c r="B133" i="27"/>
  <c r="C133" i="27"/>
  <c r="D133" i="27"/>
  <c r="E133" i="27"/>
  <c r="F133" i="27"/>
  <c r="G133" i="27"/>
  <c r="H133" i="27"/>
  <c r="I133" i="27"/>
  <c r="J133" i="27"/>
  <c r="K133" i="27"/>
  <c r="A134" i="27"/>
  <c r="C134" i="27"/>
  <c r="D134" i="27"/>
  <c r="E134" i="27"/>
  <c r="F134" i="27"/>
  <c r="G134" i="27"/>
  <c r="H134" i="27"/>
  <c r="I134" i="27"/>
  <c r="J134" i="27"/>
  <c r="K134" i="27"/>
  <c r="A135" i="27"/>
  <c r="B135" i="27"/>
  <c r="C135" i="27"/>
  <c r="D135" i="27"/>
  <c r="E135" i="27"/>
  <c r="F135" i="27"/>
  <c r="G135" i="27"/>
  <c r="H135" i="27"/>
  <c r="I135" i="27"/>
  <c r="J135" i="27"/>
  <c r="K135" i="27"/>
  <c r="A136" i="27"/>
  <c r="B136" i="27"/>
  <c r="C136" i="27"/>
  <c r="D136" i="27"/>
  <c r="E136" i="27"/>
  <c r="F136" i="27"/>
  <c r="G136" i="27"/>
  <c r="H136" i="27"/>
  <c r="I136" i="27"/>
  <c r="J136" i="27"/>
  <c r="K136" i="27"/>
  <c r="A137" i="27"/>
  <c r="B137" i="27"/>
  <c r="C137" i="27"/>
  <c r="D137" i="27"/>
  <c r="E137" i="27"/>
  <c r="F137" i="27"/>
  <c r="G137" i="27"/>
  <c r="H137" i="27"/>
  <c r="I137" i="27"/>
  <c r="J137" i="27"/>
  <c r="K137" i="27"/>
  <c r="A138" i="27"/>
  <c r="B138" i="27"/>
  <c r="C138" i="27"/>
  <c r="D138" i="27"/>
  <c r="E138" i="27"/>
  <c r="F138" i="27"/>
  <c r="G138" i="27"/>
  <c r="H138" i="27"/>
  <c r="I138" i="27"/>
  <c r="J138" i="27"/>
  <c r="K138" i="27"/>
  <c r="A139" i="27"/>
  <c r="B139" i="27"/>
  <c r="C139" i="27"/>
  <c r="D139" i="27"/>
  <c r="E139" i="27"/>
  <c r="F139" i="27"/>
  <c r="G139" i="27"/>
  <c r="H139" i="27"/>
  <c r="I139" i="27"/>
  <c r="J139" i="27"/>
  <c r="K139" i="27"/>
  <c r="A140" i="27"/>
  <c r="B140" i="27"/>
  <c r="C140" i="27"/>
  <c r="D140" i="27"/>
  <c r="E140" i="27"/>
  <c r="F140" i="27"/>
  <c r="G140" i="27"/>
  <c r="H140" i="27"/>
  <c r="I140" i="27"/>
  <c r="J140" i="27"/>
  <c r="K140" i="27"/>
  <c r="A141" i="27"/>
  <c r="B141" i="27"/>
  <c r="C141" i="27"/>
  <c r="D141" i="27"/>
  <c r="E141" i="27"/>
  <c r="F141" i="27"/>
  <c r="G141" i="27"/>
  <c r="H141" i="27"/>
  <c r="I141" i="27"/>
  <c r="J141" i="27"/>
  <c r="K141" i="27"/>
  <c r="A142" i="27"/>
  <c r="B142" i="27"/>
  <c r="C142" i="27"/>
  <c r="D142" i="27"/>
  <c r="E142" i="27"/>
  <c r="F142" i="27"/>
  <c r="G142" i="27"/>
  <c r="H142" i="27"/>
  <c r="I142" i="27"/>
  <c r="J142" i="27"/>
  <c r="K142" i="27"/>
  <c r="A143" i="27"/>
  <c r="B143" i="27"/>
  <c r="C143" i="27"/>
  <c r="D143" i="27"/>
  <c r="E143" i="27"/>
  <c r="F143" i="27"/>
  <c r="G143" i="27"/>
  <c r="H143" i="27"/>
  <c r="I143" i="27"/>
  <c r="J143" i="27"/>
  <c r="K143" i="27"/>
  <c r="A144" i="27"/>
  <c r="C144" i="27"/>
  <c r="D144" i="27"/>
  <c r="E144" i="27"/>
  <c r="F144" i="27"/>
  <c r="G144" i="27"/>
  <c r="H144" i="27"/>
  <c r="I144" i="27"/>
  <c r="J144" i="27"/>
  <c r="K144" i="27"/>
  <c r="A145" i="27"/>
  <c r="B145" i="27"/>
  <c r="C145" i="27"/>
  <c r="D145" i="27"/>
  <c r="E145" i="27"/>
  <c r="F145" i="27"/>
  <c r="G145" i="27"/>
  <c r="H145" i="27"/>
  <c r="I145" i="27"/>
  <c r="J145" i="27"/>
  <c r="K145" i="27"/>
  <c r="A146" i="27"/>
  <c r="B146" i="27"/>
  <c r="C146" i="27"/>
  <c r="D146" i="27"/>
  <c r="E146" i="27"/>
  <c r="F146" i="27"/>
  <c r="G146" i="27"/>
  <c r="H146" i="27"/>
  <c r="I146" i="27"/>
  <c r="J146" i="27"/>
  <c r="K146" i="27"/>
  <c r="A147" i="27"/>
  <c r="B147" i="27"/>
  <c r="C147" i="27"/>
  <c r="D147" i="27"/>
  <c r="E147" i="27"/>
  <c r="F147" i="27"/>
  <c r="G147" i="27"/>
  <c r="H147" i="27"/>
  <c r="I147" i="27"/>
  <c r="J147" i="27"/>
  <c r="K147" i="27"/>
  <c r="A148" i="27"/>
  <c r="B148" i="27"/>
  <c r="C148" i="27"/>
  <c r="D148" i="27"/>
  <c r="E148" i="27"/>
  <c r="F148" i="27"/>
  <c r="G148" i="27"/>
  <c r="H148" i="27"/>
  <c r="I148" i="27"/>
  <c r="J148" i="27"/>
  <c r="K148" i="27"/>
  <c r="A149" i="27"/>
  <c r="B149" i="27"/>
  <c r="C149" i="27"/>
  <c r="D149" i="27"/>
  <c r="E149" i="27"/>
  <c r="F149" i="27"/>
  <c r="G149" i="27"/>
  <c r="H149" i="27"/>
  <c r="I149" i="27"/>
  <c r="J149" i="27"/>
  <c r="K149" i="27"/>
  <c r="A150" i="27"/>
  <c r="B150" i="27"/>
  <c r="C150" i="27"/>
  <c r="D150" i="27"/>
  <c r="E150" i="27"/>
  <c r="F150" i="27"/>
  <c r="G150" i="27"/>
  <c r="H150" i="27"/>
  <c r="I150" i="27"/>
  <c r="J150" i="27"/>
  <c r="K150" i="27"/>
  <c r="A151" i="27"/>
  <c r="B151" i="27"/>
  <c r="C151" i="27"/>
  <c r="D151" i="27"/>
  <c r="E151" i="27"/>
  <c r="F151" i="27"/>
  <c r="G151" i="27"/>
  <c r="H151" i="27"/>
  <c r="I151" i="27"/>
  <c r="J151" i="27"/>
  <c r="K151" i="27"/>
  <c r="A152" i="27"/>
  <c r="B152" i="27"/>
  <c r="C152" i="27"/>
  <c r="D152" i="27"/>
  <c r="E152" i="27"/>
  <c r="F152" i="27"/>
  <c r="G152" i="27"/>
  <c r="H152" i="27"/>
  <c r="I152" i="27"/>
  <c r="J152" i="27"/>
  <c r="K152" i="27"/>
  <c r="A153" i="27"/>
  <c r="B153" i="27"/>
  <c r="C153" i="27"/>
  <c r="D153" i="27"/>
  <c r="E153" i="27"/>
  <c r="F153" i="27"/>
  <c r="G153" i="27"/>
  <c r="H153" i="27"/>
  <c r="I153" i="27"/>
  <c r="J153" i="27"/>
  <c r="K153" i="27"/>
  <c r="A154" i="27"/>
  <c r="B154" i="27"/>
  <c r="C154" i="27"/>
  <c r="D154" i="27"/>
  <c r="E154" i="27"/>
  <c r="F154" i="27"/>
  <c r="G154" i="27"/>
  <c r="H154" i="27"/>
  <c r="I154" i="27"/>
  <c r="J154" i="27"/>
  <c r="K154" i="27"/>
  <c r="A155" i="27"/>
  <c r="B155" i="27"/>
  <c r="C155" i="27"/>
  <c r="D155" i="27"/>
  <c r="E155" i="27"/>
  <c r="F155" i="27"/>
  <c r="G155" i="27"/>
  <c r="H155" i="27"/>
  <c r="I155" i="27"/>
  <c r="J155" i="27"/>
  <c r="K155" i="27"/>
  <c r="A156" i="27"/>
  <c r="B156" i="27"/>
  <c r="C156" i="27"/>
  <c r="D156" i="27"/>
  <c r="E156" i="27"/>
  <c r="F156" i="27"/>
  <c r="G156" i="27"/>
  <c r="H156" i="27"/>
  <c r="I156" i="27"/>
  <c r="J156" i="27"/>
  <c r="K156" i="27"/>
  <c r="A157" i="27"/>
  <c r="B157" i="27"/>
  <c r="C157" i="27"/>
  <c r="D157" i="27"/>
  <c r="E157" i="27"/>
  <c r="F157" i="27"/>
  <c r="G157" i="27"/>
  <c r="H157" i="27"/>
  <c r="I157" i="27"/>
  <c r="J157" i="27"/>
  <c r="K157" i="27"/>
  <c r="A158" i="27"/>
  <c r="B158" i="27"/>
  <c r="C158" i="27"/>
  <c r="D158" i="27"/>
  <c r="E158" i="27"/>
  <c r="F158" i="27"/>
  <c r="G158" i="27"/>
  <c r="H158" i="27"/>
  <c r="I158" i="27"/>
  <c r="J158" i="27"/>
  <c r="K158" i="27"/>
  <c r="A159" i="27"/>
  <c r="B159" i="27"/>
  <c r="C159" i="27"/>
  <c r="D159" i="27"/>
  <c r="E159" i="27"/>
  <c r="F159" i="27"/>
  <c r="G159" i="27"/>
  <c r="H159" i="27"/>
  <c r="I159" i="27"/>
  <c r="J159" i="27"/>
  <c r="K159" i="27"/>
  <c r="A160" i="27"/>
  <c r="C160" i="27"/>
  <c r="D160" i="27"/>
  <c r="E160" i="27"/>
  <c r="F160" i="27"/>
  <c r="G160" i="27"/>
  <c r="H160" i="27"/>
  <c r="I160" i="27"/>
  <c r="J160" i="27"/>
  <c r="K160" i="27"/>
  <c r="A161" i="27"/>
  <c r="B161" i="27"/>
  <c r="C161" i="27"/>
  <c r="D161" i="27"/>
  <c r="E161" i="27"/>
  <c r="F161" i="27"/>
  <c r="G161" i="27"/>
  <c r="H161" i="27"/>
  <c r="I161" i="27"/>
  <c r="J161" i="27"/>
  <c r="K161" i="27"/>
  <c r="A162" i="27"/>
  <c r="B162" i="27"/>
  <c r="C162" i="27"/>
  <c r="D162" i="27"/>
  <c r="E162" i="27"/>
  <c r="F162" i="27"/>
  <c r="G162" i="27"/>
  <c r="H162" i="27"/>
  <c r="I162" i="27"/>
  <c r="J162" i="27"/>
  <c r="K162" i="27"/>
  <c r="A163" i="27"/>
  <c r="B163" i="27"/>
  <c r="C163" i="27"/>
  <c r="D163" i="27"/>
  <c r="E163" i="27"/>
  <c r="F163" i="27"/>
  <c r="G163" i="27"/>
  <c r="H163" i="27"/>
  <c r="I163" i="27"/>
  <c r="J163" i="27"/>
  <c r="K163" i="27"/>
  <c r="A164" i="27"/>
  <c r="B164" i="27"/>
  <c r="C164" i="27"/>
  <c r="D164" i="27"/>
  <c r="E164" i="27"/>
  <c r="F164" i="27"/>
  <c r="G164" i="27"/>
  <c r="H164" i="27"/>
  <c r="I164" i="27"/>
  <c r="J164" i="27"/>
  <c r="K164" i="27"/>
  <c r="A165" i="27"/>
  <c r="B165" i="27"/>
  <c r="C165" i="27"/>
  <c r="D165" i="27"/>
  <c r="E165" i="27"/>
  <c r="F165" i="27"/>
  <c r="G165" i="27"/>
  <c r="H165" i="27"/>
  <c r="I165" i="27"/>
  <c r="J165" i="27"/>
  <c r="K165" i="27"/>
  <c r="A166" i="27"/>
  <c r="B166" i="27"/>
  <c r="C166" i="27"/>
  <c r="D166" i="27"/>
  <c r="E166" i="27"/>
  <c r="F166" i="27"/>
  <c r="G166" i="27"/>
  <c r="H166" i="27"/>
  <c r="I166" i="27"/>
  <c r="J166" i="27"/>
  <c r="K166" i="27"/>
  <c r="A167" i="27"/>
  <c r="C167" i="27"/>
  <c r="D167" i="27"/>
  <c r="E167" i="27"/>
  <c r="F167" i="27"/>
  <c r="G167" i="27"/>
  <c r="H167" i="27"/>
  <c r="I167" i="27"/>
  <c r="J167" i="27"/>
  <c r="K167" i="27"/>
  <c r="A168" i="27"/>
  <c r="B168" i="27"/>
  <c r="C168" i="27"/>
  <c r="D168" i="27"/>
  <c r="E168" i="27"/>
  <c r="F168" i="27"/>
  <c r="G168" i="27"/>
  <c r="H168" i="27"/>
  <c r="I168" i="27"/>
  <c r="J168" i="27"/>
  <c r="K168" i="27"/>
  <c r="A169" i="27"/>
  <c r="B169" i="27"/>
  <c r="C169" i="27"/>
  <c r="D169" i="27"/>
  <c r="E169" i="27"/>
  <c r="F169" i="27"/>
  <c r="G169" i="27"/>
  <c r="H169" i="27"/>
  <c r="I169" i="27"/>
  <c r="J169" i="27"/>
  <c r="K169" i="27"/>
  <c r="A170" i="27"/>
  <c r="B170" i="27"/>
  <c r="C170" i="27"/>
  <c r="D170" i="27"/>
  <c r="E170" i="27"/>
  <c r="F170" i="27"/>
  <c r="G170" i="27"/>
  <c r="H170" i="27"/>
  <c r="I170" i="27"/>
  <c r="J170" i="27"/>
  <c r="K170" i="27"/>
  <c r="A171" i="27"/>
  <c r="C171" i="27"/>
  <c r="D171" i="27"/>
  <c r="E171" i="27"/>
  <c r="F171" i="27"/>
  <c r="G171" i="27"/>
  <c r="H171" i="27"/>
  <c r="I171" i="27"/>
  <c r="J171" i="27"/>
  <c r="K171" i="27"/>
  <c r="A172" i="27"/>
  <c r="B172" i="27"/>
  <c r="C172" i="27"/>
  <c r="D172" i="27"/>
  <c r="E172" i="27"/>
  <c r="F172" i="27"/>
  <c r="G172" i="27"/>
  <c r="H172" i="27"/>
  <c r="I172" i="27"/>
  <c r="J172" i="27"/>
  <c r="K172" i="27"/>
  <c r="A173" i="27"/>
  <c r="B173" i="27"/>
  <c r="C173" i="27"/>
  <c r="D173" i="27"/>
  <c r="E173" i="27"/>
  <c r="F173" i="27"/>
  <c r="G173" i="27"/>
  <c r="H173" i="27"/>
  <c r="I173" i="27"/>
  <c r="J173" i="27"/>
  <c r="K173" i="27"/>
  <c r="A174" i="27"/>
  <c r="B174" i="27"/>
  <c r="C174" i="27"/>
  <c r="D174" i="27"/>
  <c r="E174" i="27"/>
  <c r="F174" i="27"/>
  <c r="G174" i="27"/>
  <c r="H174" i="27"/>
  <c r="I174" i="27"/>
  <c r="J174" i="27"/>
  <c r="K174" i="27"/>
  <c r="A175" i="27"/>
  <c r="B175" i="27"/>
  <c r="C175" i="27"/>
  <c r="D175" i="27"/>
  <c r="E175" i="27"/>
  <c r="F175" i="27"/>
  <c r="G175" i="27"/>
  <c r="H175" i="27"/>
  <c r="I175" i="27"/>
  <c r="J175" i="27"/>
  <c r="K175" i="27"/>
  <c r="A176" i="27"/>
  <c r="B176" i="27"/>
  <c r="C176" i="27"/>
  <c r="D176" i="27"/>
  <c r="E176" i="27"/>
  <c r="F176" i="27"/>
  <c r="G176" i="27"/>
  <c r="H176" i="27"/>
  <c r="I176" i="27"/>
  <c r="J176" i="27"/>
  <c r="K176" i="27"/>
  <c r="A177" i="27"/>
  <c r="C177" i="27"/>
  <c r="D177" i="27"/>
  <c r="E177" i="27"/>
  <c r="F177" i="27"/>
  <c r="G177" i="27"/>
  <c r="H177" i="27"/>
  <c r="I177" i="27"/>
  <c r="J177" i="27"/>
  <c r="K177" i="27"/>
  <c r="A178" i="27"/>
  <c r="C178" i="27"/>
  <c r="D178" i="27"/>
  <c r="E178" i="27"/>
  <c r="F178" i="27"/>
  <c r="G178" i="27"/>
  <c r="H178" i="27"/>
  <c r="I178" i="27"/>
  <c r="J178" i="27"/>
  <c r="K178" i="27"/>
  <c r="A179" i="27"/>
  <c r="C179" i="27"/>
  <c r="D179" i="27"/>
  <c r="E179" i="27"/>
  <c r="F179" i="27"/>
  <c r="G179" i="27"/>
  <c r="H179" i="27"/>
  <c r="I179" i="27"/>
  <c r="J179" i="27"/>
  <c r="K179" i="27"/>
  <c r="A180" i="27"/>
  <c r="B180" i="27"/>
  <c r="C180" i="27"/>
  <c r="D180" i="27"/>
  <c r="E180" i="27"/>
  <c r="F180" i="27"/>
  <c r="G180" i="27"/>
  <c r="H180" i="27"/>
  <c r="I180" i="27"/>
  <c r="J180" i="27"/>
  <c r="K180" i="27"/>
  <c r="A181" i="27"/>
  <c r="C181" i="27"/>
  <c r="D181" i="27"/>
  <c r="E181" i="27"/>
  <c r="F181" i="27"/>
  <c r="G181" i="27"/>
  <c r="H181" i="27"/>
  <c r="I181" i="27"/>
  <c r="J181" i="27"/>
  <c r="K181" i="27"/>
  <c r="A182" i="27"/>
  <c r="C182" i="27"/>
  <c r="D182" i="27"/>
  <c r="E182" i="27"/>
  <c r="F182" i="27"/>
  <c r="G182" i="27"/>
  <c r="H182" i="27"/>
  <c r="I182" i="27"/>
  <c r="J182" i="27"/>
  <c r="K182" i="27"/>
  <c r="A183" i="27"/>
  <c r="B183" i="27"/>
  <c r="C183" i="27"/>
  <c r="D183" i="27"/>
  <c r="E183" i="27"/>
  <c r="F183" i="27"/>
  <c r="G183" i="27"/>
  <c r="H183" i="27"/>
  <c r="I183" i="27"/>
  <c r="J183" i="27"/>
  <c r="K183" i="27"/>
  <c r="A184" i="27"/>
  <c r="B184" i="27"/>
  <c r="C184" i="27"/>
  <c r="D184" i="27"/>
  <c r="E184" i="27"/>
  <c r="F184" i="27"/>
  <c r="G184" i="27"/>
  <c r="H184" i="27"/>
  <c r="I184" i="27"/>
  <c r="J184" i="27"/>
  <c r="K184" i="27"/>
  <c r="A185" i="27"/>
  <c r="B185" i="27"/>
  <c r="C185" i="27"/>
  <c r="D185" i="27"/>
  <c r="E185" i="27"/>
  <c r="F185" i="27"/>
  <c r="G185" i="27"/>
  <c r="H185" i="27"/>
  <c r="I185" i="27"/>
  <c r="J185" i="27"/>
  <c r="K185" i="27"/>
  <c r="A186" i="27"/>
  <c r="B186" i="27"/>
  <c r="C186" i="27"/>
  <c r="D186" i="27"/>
  <c r="E186" i="27"/>
  <c r="F186" i="27"/>
  <c r="G186" i="27"/>
  <c r="H186" i="27"/>
  <c r="I186" i="27"/>
  <c r="J186" i="27"/>
  <c r="K186" i="27"/>
  <c r="A187" i="27"/>
  <c r="B187" i="27"/>
  <c r="C187" i="27"/>
  <c r="D187" i="27"/>
  <c r="E187" i="27"/>
  <c r="F187" i="27"/>
  <c r="G187" i="27"/>
  <c r="H187" i="27"/>
  <c r="I187" i="27"/>
  <c r="J187" i="27"/>
  <c r="K187" i="27"/>
  <c r="A188" i="27"/>
  <c r="B188" i="27"/>
  <c r="C188" i="27"/>
  <c r="D188" i="27"/>
  <c r="E188" i="27"/>
  <c r="F188" i="27"/>
  <c r="G188" i="27"/>
  <c r="H188" i="27"/>
  <c r="I188" i="27"/>
  <c r="J188" i="27"/>
  <c r="K188" i="27"/>
  <c r="A189" i="27"/>
  <c r="B189" i="27"/>
  <c r="C189" i="27"/>
  <c r="D189" i="27"/>
  <c r="E189" i="27"/>
  <c r="F189" i="27"/>
  <c r="G189" i="27"/>
  <c r="H189" i="27"/>
  <c r="I189" i="27"/>
  <c r="J189" i="27"/>
  <c r="K189" i="27"/>
  <c r="A190" i="27"/>
  <c r="B190" i="27"/>
  <c r="C190" i="27"/>
  <c r="D190" i="27"/>
  <c r="E190" i="27"/>
  <c r="F190" i="27"/>
  <c r="G190" i="27"/>
  <c r="H190" i="27"/>
  <c r="I190" i="27"/>
  <c r="J190" i="27"/>
  <c r="K190" i="27"/>
  <c r="A191" i="27"/>
  <c r="B191" i="27"/>
  <c r="C191" i="27"/>
  <c r="D191" i="27"/>
  <c r="E191" i="27"/>
  <c r="F191" i="27"/>
  <c r="G191" i="27"/>
  <c r="H191" i="27"/>
  <c r="I191" i="27"/>
  <c r="J191" i="27"/>
  <c r="K191" i="27"/>
  <c r="A192" i="27"/>
  <c r="B192" i="27"/>
  <c r="C192" i="27"/>
  <c r="D192" i="27"/>
  <c r="E192" i="27"/>
  <c r="F192" i="27"/>
  <c r="G192" i="27"/>
  <c r="H192" i="27"/>
  <c r="I192" i="27"/>
  <c r="J192" i="27"/>
  <c r="K192" i="27"/>
  <c r="A193" i="27"/>
  <c r="B193" i="27"/>
  <c r="C193" i="27"/>
  <c r="D193" i="27"/>
  <c r="E193" i="27"/>
  <c r="F193" i="27"/>
  <c r="G193" i="27"/>
  <c r="H193" i="27"/>
  <c r="I193" i="27"/>
  <c r="J193" i="27"/>
  <c r="K193" i="27"/>
  <c r="A194" i="27"/>
  <c r="B194" i="27"/>
  <c r="C194" i="27"/>
  <c r="D194" i="27"/>
  <c r="E194" i="27"/>
  <c r="F194" i="27"/>
  <c r="G194" i="27"/>
  <c r="H194" i="27"/>
  <c r="I194" i="27"/>
  <c r="J194" i="27"/>
  <c r="K194" i="27"/>
  <c r="A195" i="27"/>
  <c r="B195" i="27"/>
  <c r="C195" i="27"/>
  <c r="D195" i="27"/>
  <c r="E195" i="27"/>
  <c r="F195" i="27"/>
  <c r="G195" i="27"/>
  <c r="H195" i="27"/>
  <c r="I195" i="27"/>
  <c r="J195" i="27"/>
  <c r="K195" i="27"/>
  <c r="A196" i="27"/>
  <c r="B196" i="27"/>
  <c r="C196" i="27"/>
  <c r="D196" i="27"/>
  <c r="E196" i="27"/>
  <c r="F196" i="27"/>
  <c r="G196" i="27"/>
  <c r="H196" i="27"/>
  <c r="I196" i="27"/>
  <c r="J196" i="27"/>
  <c r="K196" i="27"/>
  <c r="A197" i="27"/>
  <c r="B197" i="27"/>
  <c r="C197" i="27"/>
  <c r="D197" i="27"/>
  <c r="E197" i="27"/>
  <c r="F197" i="27"/>
  <c r="G197" i="27"/>
  <c r="H197" i="27"/>
  <c r="I197" i="27"/>
  <c r="J197" i="27"/>
  <c r="K197" i="27"/>
  <c r="A198" i="27"/>
  <c r="B198" i="27"/>
  <c r="C198" i="27"/>
  <c r="D198" i="27"/>
  <c r="E198" i="27"/>
  <c r="F198" i="27"/>
  <c r="G198" i="27"/>
  <c r="H198" i="27"/>
  <c r="I198" i="27"/>
  <c r="J198" i="27"/>
  <c r="K198" i="27"/>
  <c r="A199" i="27"/>
  <c r="B199" i="27"/>
  <c r="C199" i="27"/>
  <c r="D199" i="27"/>
  <c r="E199" i="27"/>
  <c r="F199" i="27"/>
  <c r="G199" i="27"/>
  <c r="H199" i="27"/>
  <c r="I199" i="27"/>
  <c r="J199" i="27"/>
  <c r="K199" i="27"/>
  <c r="A200" i="27"/>
  <c r="C200" i="27"/>
  <c r="D200" i="27"/>
  <c r="E200" i="27"/>
  <c r="F200" i="27"/>
  <c r="G200" i="27"/>
  <c r="H200" i="27"/>
  <c r="I200" i="27"/>
  <c r="J200" i="27"/>
  <c r="K200" i="27"/>
  <c r="A201" i="27"/>
  <c r="B201" i="27"/>
  <c r="C201" i="27"/>
  <c r="D201" i="27"/>
  <c r="E201" i="27"/>
  <c r="F201" i="27"/>
  <c r="G201" i="27"/>
  <c r="H201" i="27"/>
  <c r="I201" i="27"/>
  <c r="J201" i="27"/>
  <c r="K201" i="27"/>
  <c r="A202" i="27"/>
  <c r="B202" i="27"/>
  <c r="C202" i="27"/>
  <c r="D202" i="27"/>
  <c r="E202" i="27"/>
  <c r="F202" i="27"/>
  <c r="G202" i="27"/>
  <c r="H202" i="27"/>
  <c r="I202" i="27"/>
  <c r="J202" i="27"/>
  <c r="K202" i="27"/>
  <c r="A203" i="27"/>
  <c r="B203" i="27"/>
  <c r="C203" i="27"/>
  <c r="D203" i="27"/>
  <c r="E203" i="27"/>
  <c r="F203" i="27"/>
  <c r="G203" i="27"/>
  <c r="H203" i="27"/>
  <c r="I203" i="27"/>
  <c r="J203" i="27"/>
  <c r="K203" i="27"/>
  <c r="A204" i="27"/>
  <c r="B204" i="27"/>
  <c r="C204" i="27"/>
  <c r="D204" i="27"/>
  <c r="E204" i="27"/>
  <c r="F204" i="27"/>
  <c r="G204" i="27"/>
  <c r="H204" i="27"/>
  <c r="I204" i="27"/>
  <c r="J204" i="27"/>
  <c r="K204" i="27"/>
  <c r="A205" i="27"/>
  <c r="C205" i="27"/>
  <c r="D205" i="27"/>
  <c r="E205" i="27"/>
  <c r="F205" i="27"/>
  <c r="G205" i="27"/>
  <c r="H205" i="27"/>
  <c r="I205" i="27"/>
  <c r="J205" i="27"/>
  <c r="K205" i="27"/>
  <c r="A206" i="27"/>
  <c r="B206" i="27"/>
  <c r="C206" i="27"/>
  <c r="D206" i="27"/>
  <c r="E206" i="27"/>
  <c r="F206" i="27"/>
  <c r="G206" i="27"/>
  <c r="H206" i="27"/>
  <c r="I206" i="27"/>
  <c r="J206" i="27"/>
  <c r="K206" i="27"/>
  <c r="A207" i="27"/>
  <c r="B207" i="27"/>
  <c r="C207" i="27"/>
  <c r="D207" i="27"/>
  <c r="E207" i="27"/>
  <c r="F207" i="27"/>
  <c r="G207" i="27"/>
  <c r="H207" i="27"/>
  <c r="I207" i="27"/>
  <c r="J207" i="27"/>
  <c r="K207" i="27"/>
  <c r="A208" i="27"/>
  <c r="B208" i="27"/>
  <c r="C208" i="27"/>
  <c r="D208" i="27"/>
  <c r="E208" i="27"/>
  <c r="F208" i="27"/>
  <c r="G208" i="27"/>
  <c r="H208" i="27"/>
  <c r="I208" i="27"/>
  <c r="J208" i="27"/>
  <c r="K208" i="27"/>
  <c r="A209" i="27"/>
  <c r="B209" i="27"/>
  <c r="C209" i="27"/>
  <c r="D209" i="27"/>
  <c r="E209" i="27"/>
  <c r="F209" i="27"/>
  <c r="G209" i="27"/>
  <c r="H209" i="27"/>
  <c r="I209" i="27"/>
  <c r="J209" i="27"/>
  <c r="K209" i="27"/>
  <c r="A210" i="27"/>
  <c r="B210" i="27"/>
  <c r="C210" i="27"/>
  <c r="D210" i="27"/>
  <c r="E210" i="27"/>
  <c r="F210" i="27"/>
  <c r="G210" i="27"/>
  <c r="H210" i="27"/>
  <c r="I210" i="27"/>
  <c r="J210" i="27"/>
  <c r="K210" i="27"/>
  <c r="A211" i="27"/>
  <c r="C211" i="27"/>
  <c r="D211" i="27"/>
  <c r="E211" i="27"/>
  <c r="F211" i="27"/>
  <c r="G211" i="27"/>
  <c r="H211" i="27"/>
  <c r="I211" i="27"/>
  <c r="J211" i="27"/>
  <c r="K211" i="27"/>
  <c r="A212" i="27"/>
  <c r="B212" i="27"/>
  <c r="C212" i="27"/>
  <c r="D212" i="27"/>
  <c r="E212" i="27"/>
  <c r="F212" i="27"/>
  <c r="G212" i="27"/>
  <c r="H212" i="27"/>
  <c r="I212" i="27"/>
  <c r="J212" i="27"/>
  <c r="K212" i="27"/>
  <c r="A213" i="27"/>
  <c r="B213" i="27"/>
  <c r="C213" i="27"/>
  <c r="D213" i="27"/>
  <c r="E213" i="27"/>
  <c r="F213" i="27"/>
  <c r="G213" i="27"/>
  <c r="H213" i="27"/>
  <c r="I213" i="27"/>
  <c r="J213" i="27"/>
  <c r="K213" i="27"/>
  <c r="A214" i="27"/>
  <c r="B214" i="27"/>
  <c r="C214" i="27"/>
  <c r="D214" i="27"/>
  <c r="E214" i="27"/>
  <c r="F214" i="27"/>
  <c r="G214" i="27"/>
  <c r="H214" i="27"/>
  <c r="I214" i="27"/>
  <c r="J214" i="27"/>
  <c r="K214" i="27"/>
  <c r="A215" i="27"/>
  <c r="B215" i="27"/>
  <c r="C215" i="27"/>
  <c r="D215" i="27"/>
  <c r="E215" i="27"/>
  <c r="F215" i="27"/>
  <c r="G215" i="27"/>
  <c r="H215" i="27"/>
  <c r="I215" i="27"/>
  <c r="J215" i="27"/>
  <c r="K215" i="27"/>
  <c r="A216" i="27"/>
  <c r="B216" i="27"/>
  <c r="C216" i="27"/>
  <c r="D216" i="27"/>
  <c r="E216" i="27"/>
  <c r="F216" i="27"/>
  <c r="G216" i="27"/>
  <c r="H216" i="27"/>
  <c r="I216" i="27"/>
  <c r="J216" i="27"/>
  <c r="K216" i="27"/>
  <c r="A217" i="27"/>
  <c r="B217" i="27"/>
  <c r="C217" i="27"/>
  <c r="D217" i="27"/>
  <c r="E217" i="27"/>
  <c r="F217" i="27"/>
  <c r="G217" i="27"/>
  <c r="H217" i="27"/>
  <c r="I217" i="27"/>
  <c r="J217" i="27"/>
  <c r="K217" i="27"/>
  <c r="A218" i="27"/>
  <c r="C218" i="27"/>
  <c r="D218" i="27"/>
  <c r="E218" i="27"/>
  <c r="F218" i="27"/>
  <c r="G218" i="27"/>
  <c r="H218" i="27"/>
  <c r="I218" i="27"/>
  <c r="J218" i="27"/>
  <c r="K218" i="27"/>
  <c r="A219" i="27"/>
  <c r="B219" i="27"/>
  <c r="C219" i="27"/>
  <c r="D219" i="27"/>
  <c r="E219" i="27"/>
  <c r="F219" i="27"/>
  <c r="G219" i="27"/>
  <c r="H219" i="27"/>
  <c r="I219" i="27"/>
  <c r="J219" i="27"/>
  <c r="K219" i="27"/>
  <c r="A220" i="27"/>
  <c r="C220" i="27"/>
  <c r="D220" i="27"/>
  <c r="E220" i="27"/>
  <c r="F220" i="27"/>
  <c r="G220" i="27"/>
  <c r="H220" i="27"/>
  <c r="I220" i="27"/>
  <c r="J220" i="27"/>
  <c r="K220" i="27"/>
  <c r="A221" i="27"/>
  <c r="C221" i="27"/>
  <c r="D221" i="27"/>
  <c r="E221" i="27"/>
  <c r="F221" i="27"/>
  <c r="G221" i="27"/>
  <c r="H221" i="27"/>
  <c r="I221" i="27"/>
  <c r="J221" i="27"/>
  <c r="K221" i="27"/>
  <c r="A222" i="27"/>
  <c r="C222" i="27"/>
  <c r="D222" i="27"/>
  <c r="E222" i="27"/>
  <c r="F222" i="27"/>
  <c r="G222" i="27"/>
  <c r="H222" i="27"/>
  <c r="I222" i="27"/>
  <c r="J222" i="27"/>
  <c r="K222" i="27"/>
  <c r="A223" i="27"/>
  <c r="C223" i="27"/>
  <c r="D223" i="27"/>
  <c r="E223" i="27"/>
  <c r="F223" i="27"/>
  <c r="G223" i="27"/>
  <c r="H223" i="27"/>
  <c r="I223" i="27"/>
  <c r="J223" i="27"/>
  <c r="K223" i="27"/>
  <c r="A224" i="27"/>
  <c r="C224" i="27"/>
  <c r="D224" i="27"/>
  <c r="E224" i="27"/>
  <c r="F224" i="27"/>
  <c r="G224" i="27"/>
  <c r="H224" i="27"/>
  <c r="I224" i="27"/>
  <c r="J224" i="27"/>
  <c r="K224" i="27"/>
  <c r="A225" i="27"/>
  <c r="B225" i="27"/>
  <c r="C225" i="27"/>
  <c r="D225" i="27"/>
  <c r="E225" i="27"/>
  <c r="F225" i="27"/>
  <c r="G225" i="27"/>
  <c r="H225" i="27"/>
  <c r="I225" i="27"/>
  <c r="J225" i="27"/>
  <c r="K225" i="27"/>
  <c r="A226" i="27"/>
  <c r="B226" i="27"/>
  <c r="C226" i="27"/>
  <c r="D226" i="27"/>
  <c r="E226" i="27"/>
  <c r="F226" i="27"/>
  <c r="G226" i="27"/>
  <c r="H226" i="27"/>
  <c r="I226" i="27"/>
  <c r="J226" i="27"/>
  <c r="K226" i="27"/>
  <c r="A227" i="27"/>
  <c r="B227" i="27"/>
  <c r="C227" i="27"/>
  <c r="D227" i="27"/>
  <c r="E227" i="27"/>
  <c r="F227" i="27"/>
  <c r="G227" i="27"/>
  <c r="H227" i="27"/>
  <c r="I227" i="27"/>
  <c r="J227" i="27"/>
  <c r="K227" i="27"/>
  <c r="A228" i="27"/>
  <c r="B228" i="27"/>
  <c r="C228" i="27"/>
  <c r="D228" i="27"/>
  <c r="E228" i="27"/>
  <c r="F228" i="27"/>
  <c r="G228" i="27"/>
  <c r="H228" i="27"/>
  <c r="I228" i="27"/>
  <c r="J228" i="27"/>
  <c r="K228" i="27"/>
  <c r="A229" i="27"/>
  <c r="C229" i="27"/>
  <c r="D229" i="27"/>
  <c r="E229" i="27"/>
  <c r="F229" i="27"/>
  <c r="G229" i="27"/>
  <c r="H229" i="27"/>
  <c r="I229" i="27"/>
  <c r="J229" i="27"/>
  <c r="K229" i="27"/>
  <c r="A230" i="27"/>
  <c r="B230" i="27"/>
  <c r="C230" i="27"/>
  <c r="D230" i="27"/>
  <c r="E230" i="27"/>
  <c r="F230" i="27"/>
  <c r="G230" i="27"/>
  <c r="H230" i="27"/>
  <c r="I230" i="27"/>
  <c r="J230" i="27"/>
  <c r="K230" i="27"/>
  <c r="A231" i="27"/>
  <c r="B231" i="27"/>
  <c r="C231" i="27"/>
  <c r="D231" i="27"/>
  <c r="E231" i="27"/>
  <c r="F231" i="27"/>
  <c r="G231" i="27"/>
  <c r="H231" i="27"/>
  <c r="I231" i="27"/>
  <c r="J231" i="27"/>
  <c r="K231" i="27"/>
  <c r="A232" i="27"/>
  <c r="B232" i="27"/>
  <c r="C232" i="27"/>
  <c r="D232" i="27"/>
  <c r="E232" i="27"/>
  <c r="F232" i="27"/>
  <c r="G232" i="27"/>
  <c r="H232" i="27"/>
  <c r="I232" i="27"/>
  <c r="J232" i="27"/>
  <c r="K232" i="27"/>
  <c r="A233" i="27"/>
  <c r="B233" i="27"/>
  <c r="C233" i="27"/>
  <c r="D233" i="27"/>
  <c r="E233" i="27"/>
  <c r="F233" i="27"/>
  <c r="G233" i="27"/>
  <c r="H233" i="27"/>
  <c r="I233" i="27"/>
  <c r="J233" i="27"/>
  <c r="K233" i="27"/>
  <c r="A234" i="27"/>
  <c r="C234" i="27"/>
  <c r="D234" i="27"/>
  <c r="E234" i="27"/>
  <c r="F234" i="27"/>
  <c r="G234" i="27"/>
  <c r="H234" i="27"/>
  <c r="I234" i="27"/>
  <c r="J234" i="27"/>
  <c r="K234" i="27"/>
  <c r="A235" i="27"/>
  <c r="C235" i="27"/>
  <c r="D235" i="27"/>
  <c r="E235" i="27"/>
  <c r="F235" i="27"/>
  <c r="G235" i="27"/>
  <c r="H235" i="27"/>
  <c r="I235" i="27"/>
  <c r="J235" i="27"/>
  <c r="K235" i="27"/>
  <c r="A236" i="27"/>
  <c r="B236" i="27"/>
  <c r="C236" i="27"/>
  <c r="D236" i="27"/>
  <c r="E236" i="27"/>
  <c r="F236" i="27"/>
  <c r="G236" i="27"/>
  <c r="H236" i="27"/>
  <c r="I236" i="27"/>
  <c r="J236" i="27"/>
  <c r="K236" i="27"/>
  <c r="A237" i="27"/>
  <c r="B237" i="27"/>
  <c r="C237" i="27"/>
  <c r="D237" i="27"/>
  <c r="E237" i="27"/>
  <c r="F237" i="27"/>
  <c r="G237" i="27"/>
  <c r="H237" i="27"/>
  <c r="I237" i="27"/>
  <c r="J237" i="27"/>
  <c r="K237" i="27"/>
  <c r="A238" i="27"/>
  <c r="B238" i="27"/>
  <c r="C238" i="27"/>
  <c r="D238" i="27"/>
  <c r="E238" i="27"/>
  <c r="F238" i="27"/>
  <c r="G238" i="27"/>
  <c r="H238" i="27"/>
  <c r="I238" i="27"/>
  <c r="J238" i="27"/>
  <c r="K238" i="27"/>
  <c r="A239" i="27"/>
  <c r="B239" i="27"/>
  <c r="C239" i="27"/>
  <c r="D239" i="27"/>
  <c r="E239" i="27"/>
  <c r="F239" i="27"/>
  <c r="G239" i="27"/>
  <c r="H239" i="27"/>
  <c r="I239" i="27"/>
  <c r="J239" i="27"/>
  <c r="K239" i="27"/>
  <c r="A240" i="27"/>
  <c r="B240" i="27"/>
  <c r="C240" i="27"/>
  <c r="D240" i="27"/>
  <c r="E240" i="27"/>
  <c r="F240" i="27"/>
  <c r="G240" i="27"/>
  <c r="H240" i="27"/>
  <c r="I240" i="27"/>
  <c r="J240" i="27"/>
  <c r="K240" i="27"/>
  <c r="A241" i="27"/>
  <c r="B241" i="27"/>
  <c r="C241" i="27"/>
  <c r="D241" i="27"/>
  <c r="E241" i="27"/>
  <c r="F241" i="27"/>
  <c r="G241" i="27"/>
  <c r="H241" i="27"/>
  <c r="I241" i="27"/>
  <c r="J241" i="27"/>
  <c r="K241" i="27"/>
  <c r="A242" i="27"/>
  <c r="B242" i="27"/>
  <c r="C242" i="27"/>
  <c r="D242" i="27"/>
  <c r="E242" i="27"/>
  <c r="F242" i="27"/>
  <c r="G242" i="27"/>
  <c r="H242" i="27"/>
  <c r="I242" i="27"/>
  <c r="J242" i="27"/>
  <c r="K242" i="27"/>
  <c r="A243" i="27"/>
  <c r="B243" i="27"/>
  <c r="C243" i="27"/>
  <c r="D243" i="27"/>
  <c r="E243" i="27"/>
  <c r="F243" i="27"/>
  <c r="G243" i="27"/>
  <c r="H243" i="27"/>
  <c r="I243" i="27"/>
  <c r="J243" i="27"/>
  <c r="K243" i="27"/>
  <c r="A244" i="27"/>
  <c r="C244" i="27"/>
  <c r="D244" i="27"/>
  <c r="E244" i="27"/>
  <c r="F244" i="27"/>
  <c r="G244" i="27"/>
  <c r="H244" i="27"/>
  <c r="I244" i="27"/>
  <c r="J244" i="27"/>
  <c r="K244" i="27"/>
  <c r="A245" i="27"/>
  <c r="B245" i="27"/>
  <c r="C245" i="27"/>
  <c r="D245" i="27"/>
  <c r="E245" i="27"/>
  <c r="F245" i="27"/>
  <c r="G245" i="27"/>
  <c r="H245" i="27"/>
  <c r="I245" i="27"/>
  <c r="J245" i="27"/>
  <c r="K245" i="27"/>
  <c r="A246" i="27"/>
  <c r="B246" i="27"/>
  <c r="C246" i="27"/>
  <c r="D246" i="27"/>
  <c r="E246" i="27"/>
  <c r="F246" i="27"/>
  <c r="G246" i="27"/>
  <c r="H246" i="27"/>
  <c r="I246" i="27"/>
  <c r="J246" i="27"/>
  <c r="K246" i="27"/>
  <c r="A247" i="27"/>
  <c r="B247" i="27"/>
  <c r="C247" i="27"/>
  <c r="D247" i="27"/>
  <c r="E247" i="27"/>
  <c r="F247" i="27"/>
  <c r="G247" i="27"/>
  <c r="H247" i="27"/>
  <c r="I247" i="27"/>
  <c r="J247" i="27"/>
  <c r="K247" i="27"/>
  <c r="A248" i="27"/>
  <c r="C248" i="27"/>
  <c r="D248" i="27"/>
  <c r="E248" i="27"/>
  <c r="F248" i="27"/>
  <c r="G248" i="27"/>
  <c r="H248" i="27"/>
  <c r="I248" i="27"/>
  <c r="J248" i="27"/>
  <c r="K248" i="27"/>
  <c r="A249" i="27"/>
  <c r="B249" i="27"/>
  <c r="C249" i="27"/>
  <c r="D249" i="27"/>
  <c r="E249" i="27"/>
  <c r="F249" i="27"/>
  <c r="G249" i="27"/>
  <c r="H249" i="27"/>
  <c r="I249" i="27"/>
  <c r="J249" i="27"/>
  <c r="K249" i="27"/>
  <c r="A250" i="27"/>
  <c r="B250" i="27"/>
  <c r="C250" i="27"/>
  <c r="D250" i="27"/>
  <c r="E250" i="27"/>
  <c r="F250" i="27"/>
  <c r="G250" i="27"/>
  <c r="H250" i="27"/>
  <c r="I250" i="27"/>
  <c r="J250" i="27"/>
  <c r="K250" i="27"/>
  <c r="A251" i="27"/>
  <c r="C251" i="27"/>
  <c r="D251" i="27"/>
  <c r="E251" i="27"/>
  <c r="F251" i="27"/>
  <c r="G251" i="27"/>
  <c r="H251" i="27"/>
  <c r="I251" i="27"/>
  <c r="J251" i="27"/>
  <c r="K251" i="27"/>
  <c r="A252" i="27"/>
  <c r="C252" i="27"/>
  <c r="D252" i="27"/>
  <c r="E252" i="27"/>
  <c r="F252" i="27"/>
  <c r="G252" i="27"/>
  <c r="H252" i="27"/>
  <c r="I252" i="27"/>
  <c r="J252" i="27"/>
  <c r="K252" i="27"/>
  <c r="A253" i="27"/>
  <c r="B253" i="27"/>
  <c r="C253" i="27"/>
  <c r="D253" i="27"/>
  <c r="E253" i="27"/>
  <c r="F253" i="27"/>
  <c r="G253" i="27"/>
  <c r="H253" i="27"/>
  <c r="I253" i="27"/>
  <c r="J253" i="27"/>
  <c r="K253" i="27"/>
  <c r="A254" i="27"/>
  <c r="C254" i="27"/>
  <c r="D254" i="27"/>
  <c r="E254" i="27"/>
  <c r="F254" i="27"/>
  <c r="G254" i="27"/>
  <c r="H254" i="27"/>
  <c r="I254" i="27"/>
  <c r="J254" i="27"/>
  <c r="K254" i="27"/>
  <c r="A255" i="27"/>
  <c r="C255" i="27"/>
  <c r="D255" i="27"/>
  <c r="E255" i="27"/>
  <c r="F255" i="27"/>
  <c r="G255" i="27"/>
  <c r="H255" i="27"/>
  <c r="I255" i="27"/>
  <c r="J255" i="27"/>
  <c r="K255" i="27"/>
  <c r="A256" i="27"/>
  <c r="C256" i="27"/>
  <c r="D256" i="27"/>
  <c r="E256" i="27"/>
  <c r="F256" i="27"/>
  <c r="G256" i="27"/>
  <c r="H256" i="27"/>
  <c r="I256" i="27"/>
  <c r="J256" i="27"/>
  <c r="K256" i="27"/>
  <c r="A257" i="27"/>
  <c r="C257" i="27"/>
  <c r="D257" i="27"/>
  <c r="E257" i="27"/>
  <c r="F257" i="27"/>
  <c r="G257" i="27"/>
  <c r="H257" i="27"/>
  <c r="I257" i="27"/>
  <c r="J257" i="27"/>
  <c r="K257" i="27"/>
  <c r="A258" i="27"/>
  <c r="C258" i="27"/>
  <c r="D258" i="27"/>
  <c r="E258" i="27"/>
  <c r="F258" i="27"/>
  <c r="G258" i="27"/>
  <c r="H258" i="27"/>
  <c r="I258" i="27"/>
  <c r="J258" i="27"/>
  <c r="K258" i="27"/>
  <c r="A259" i="27"/>
  <c r="C259" i="27"/>
  <c r="D259" i="27"/>
  <c r="E259" i="27"/>
  <c r="F259" i="27"/>
  <c r="G259" i="27"/>
  <c r="H259" i="27"/>
  <c r="I259" i="27"/>
  <c r="J259" i="27"/>
  <c r="K259" i="27"/>
  <c r="A260" i="27"/>
  <c r="B260" i="27"/>
  <c r="C260" i="27"/>
  <c r="D260" i="27"/>
  <c r="E260" i="27"/>
  <c r="F260" i="27"/>
  <c r="G260" i="27"/>
  <c r="H260" i="27"/>
  <c r="I260" i="27"/>
  <c r="J260" i="27"/>
  <c r="K260" i="27"/>
  <c r="A261" i="27"/>
  <c r="B261" i="27"/>
  <c r="C261" i="27"/>
  <c r="D261" i="27"/>
  <c r="E261" i="27"/>
  <c r="F261" i="27"/>
  <c r="G261" i="27"/>
  <c r="H261" i="27"/>
  <c r="I261" i="27"/>
  <c r="J261" i="27"/>
  <c r="K261" i="27"/>
  <c r="A262" i="27"/>
  <c r="B262" i="27"/>
  <c r="C262" i="27"/>
  <c r="D262" i="27"/>
  <c r="E262" i="27"/>
  <c r="F262" i="27"/>
  <c r="G262" i="27"/>
  <c r="H262" i="27"/>
  <c r="I262" i="27"/>
  <c r="J262" i="27"/>
  <c r="K262" i="27"/>
  <c r="A263" i="27"/>
  <c r="B263" i="27"/>
  <c r="C263" i="27"/>
  <c r="D263" i="27"/>
  <c r="E263" i="27"/>
  <c r="F263" i="27"/>
  <c r="G263" i="27"/>
  <c r="H263" i="27"/>
  <c r="I263" i="27"/>
  <c r="J263" i="27"/>
  <c r="K263" i="27"/>
  <c r="A264" i="27"/>
  <c r="C264" i="27"/>
  <c r="D264" i="27"/>
  <c r="E264" i="27"/>
  <c r="F264" i="27"/>
  <c r="G264" i="27"/>
  <c r="H264" i="27"/>
  <c r="I264" i="27"/>
  <c r="J264" i="27"/>
  <c r="K264" i="27"/>
  <c r="A265" i="27"/>
  <c r="B265" i="27"/>
  <c r="C265" i="27"/>
  <c r="D265" i="27"/>
  <c r="E265" i="27"/>
  <c r="F265" i="27"/>
  <c r="G265" i="27"/>
  <c r="H265" i="27"/>
  <c r="I265" i="27"/>
  <c r="J265" i="27"/>
  <c r="K265" i="27"/>
  <c r="A266" i="27"/>
  <c r="B266" i="27"/>
  <c r="C266" i="27"/>
  <c r="D266" i="27"/>
  <c r="E266" i="27"/>
  <c r="F266" i="27"/>
  <c r="G266" i="27"/>
  <c r="H266" i="27"/>
  <c r="I266" i="27"/>
  <c r="J266" i="27"/>
  <c r="K266" i="27"/>
  <c r="A267" i="27"/>
  <c r="C267" i="27"/>
  <c r="D267" i="27"/>
  <c r="E267" i="27"/>
  <c r="F267" i="27"/>
  <c r="G267" i="27"/>
  <c r="H267" i="27"/>
  <c r="I267" i="27"/>
  <c r="J267" i="27"/>
  <c r="K267" i="27"/>
  <c r="A268" i="27"/>
  <c r="B268" i="27"/>
  <c r="C268" i="27"/>
  <c r="D268" i="27"/>
  <c r="E268" i="27"/>
  <c r="F268" i="27"/>
  <c r="G268" i="27"/>
  <c r="H268" i="27"/>
  <c r="I268" i="27"/>
  <c r="J268" i="27"/>
  <c r="K268" i="27"/>
  <c r="A269" i="27"/>
  <c r="B269" i="27"/>
  <c r="C269" i="27"/>
  <c r="D269" i="27"/>
  <c r="E269" i="27"/>
  <c r="F269" i="27"/>
  <c r="G269" i="27"/>
  <c r="H269" i="27"/>
  <c r="I269" i="27"/>
  <c r="J269" i="27"/>
  <c r="K269" i="27"/>
  <c r="A270" i="27"/>
  <c r="B270" i="27"/>
  <c r="C270" i="27"/>
  <c r="D270" i="27"/>
  <c r="E270" i="27"/>
  <c r="F270" i="27"/>
  <c r="G270" i="27"/>
  <c r="H270" i="27"/>
  <c r="I270" i="27"/>
  <c r="J270" i="27"/>
  <c r="K270" i="27"/>
  <c r="A271" i="27"/>
  <c r="B271" i="27"/>
  <c r="C271" i="27"/>
  <c r="D271" i="27"/>
  <c r="E271" i="27"/>
  <c r="F271" i="27"/>
  <c r="G271" i="27"/>
  <c r="H271" i="27"/>
  <c r="I271" i="27"/>
  <c r="J271" i="27"/>
  <c r="K271" i="27"/>
  <c r="A272" i="27"/>
  <c r="B272" i="27"/>
  <c r="C272" i="27"/>
  <c r="D272" i="27"/>
  <c r="E272" i="27"/>
  <c r="F272" i="27"/>
  <c r="G272" i="27"/>
  <c r="H272" i="27"/>
  <c r="I272" i="27"/>
  <c r="J272" i="27"/>
  <c r="K272" i="27"/>
  <c r="A273" i="27"/>
  <c r="B273" i="27"/>
  <c r="C273" i="27"/>
  <c r="D273" i="27"/>
  <c r="E273" i="27"/>
  <c r="F273" i="27"/>
  <c r="G273" i="27"/>
  <c r="H273" i="27"/>
  <c r="I273" i="27"/>
  <c r="J273" i="27"/>
  <c r="K273" i="27"/>
  <c r="A274" i="27"/>
  <c r="B274" i="27"/>
  <c r="C274" i="27"/>
  <c r="D274" i="27"/>
  <c r="E274" i="27"/>
  <c r="F274" i="27"/>
  <c r="G274" i="27"/>
  <c r="H274" i="27"/>
  <c r="I274" i="27"/>
  <c r="J274" i="27"/>
  <c r="K274" i="27"/>
  <c r="A275" i="27"/>
  <c r="B275" i="27"/>
  <c r="C275" i="27"/>
  <c r="D275" i="27"/>
  <c r="E275" i="27"/>
  <c r="F275" i="27"/>
  <c r="G275" i="27"/>
  <c r="H275" i="27"/>
  <c r="I275" i="27"/>
  <c r="J275" i="27"/>
  <c r="K275" i="27"/>
  <c r="A276" i="27"/>
  <c r="B276" i="27"/>
  <c r="C276" i="27"/>
  <c r="D276" i="27"/>
  <c r="E276" i="27"/>
  <c r="F276" i="27"/>
  <c r="G276" i="27"/>
  <c r="H276" i="27"/>
  <c r="I276" i="27"/>
  <c r="J276" i="27"/>
  <c r="K276" i="27"/>
  <c r="A277" i="27"/>
  <c r="B277" i="27"/>
  <c r="C277" i="27"/>
  <c r="D277" i="27"/>
  <c r="E277" i="27"/>
  <c r="F277" i="27"/>
  <c r="G277" i="27"/>
  <c r="H277" i="27"/>
  <c r="I277" i="27"/>
  <c r="J277" i="27"/>
  <c r="K277" i="27"/>
  <c r="A278" i="27"/>
  <c r="B278" i="27"/>
  <c r="C278" i="27"/>
  <c r="D278" i="27"/>
  <c r="E278" i="27"/>
  <c r="F278" i="27"/>
  <c r="G278" i="27"/>
  <c r="H278" i="27"/>
  <c r="I278" i="27"/>
  <c r="J278" i="27"/>
  <c r="K278" i="27"/>
  <c r="A279" i="27"/>
  <c r="B279" i="27"/>
  <c r="C279" i="27"/>
  <c r="D279" i="27"/>
  <c r="E279" i="27"/>
  <c r="F279" i="27"/>
  <c r="G279" i="27"/>
  <c r="H279" i="27"/>
  <c r="I279" i="27"/>
  <c r="J279" i="27"/>
  <c r="K279" i="27"/>
  <c r="A280" i="27"/>
  <c r="B280" i="27"/>
  <c r="C280" i="27"/>
  <c r="D280" i="27"/>
  <c r="E280" i="27"/>
  <c r="F280" i="27"/>
  <c r="G280" i="27"/>
  <c r="H280" i="27"/>
  <c r="I280" i="27"/>
  <c r="J280" i="27"/>
  <c r="K280" i="27"/>
  <c r="A281" i="27"/>
  <c r="C281" i="27"/>
  <c r="D281" i="27"/>
  <c r="E281" i="27"/>
  <c r="F281" i="27"/>
  <c r="G281" i="27"/>
  <c r="H281" i="27"/>
  <c r="I281" i="27"/>
  <c r="J281" i="27"/>
  <c r="K281" i="27"/>
  <c r="A282" i="27"/>
  <c r="C282" i="27"/>
  <c r="D282" i="27"/>
  <c r="E282" i="27"/>
  <c r="F282" i="27"/>
  <c r="G282" i="27"/>
  <c r="H282" i="27"/>
  <c r="I282" i="27"/>
  <c r="J282" i="27"/>
  <c r="K282" i="27"/>
  <c r="A283" i="27"/>
  <c r="B283" i="27"/>
  <c r="C283" i="27"/>
  <c r="D283" i="27"/>
  <c r="E283" i="27"/>
  <c r="F283" i="27"/>
  <c r="G283" i="27"/>
  <c r="H283" i="27"/>
  <c r="I283" i="27"/>
  <c r="J283" i="27"/>
  <c r="K283" i="27"/>
  <c r="A284" i="27"/>
  <c r="C284" i="27"/>
  <c r="D284" i="27"/>
  <c r="E284" i="27"/>
  <c r="F284" i="27"/>
  <c r="G284" i="27"/>
  <c r="H284" i="27"/>
  <c r="I284" i="27"/>
  <c r="J284" i="27"/>
  <c r="K284" i="27"/>
  <c r="A285" i="27"/>
  <c r="C285" i="27"/>
  <c r="D285" i="27"/>
  <c r="E285" i="27"/>
  <c r="F285" i="27"/>
  <c r="G285" i="27"/>
  <c r="H285" i="27"/>
  <c r="I285" i="27"/>
  <c r="J285" i="27"/>
  <c r="K285" i="27"/>
  <c r="A286" i="27"/>
  <c r="B286" i="27"/>
  <c r="C286" i="27"/>
  <c r="D286" i="27"/>
  <c r="E286" i="27"/>
  <c r="F286" i="27"/>
  <c r="G286" i="27"/>
  <c r="H286" i="27"/>
  <c r="I286" i="27"/>
  <c r="J286" i="27"/>
  <c r="K286" i="27"/>
  <c r="A287" i="27"/>
  <c r="C287" i="27"/>
  <c r="D287" i="27"/>
  <c r="E287" i="27"/>
  <c r="F287" i="27"/>
  <c r="G287" i="27"/>
  <c r="H287" i="27"/>
  <c r="I287" i="27"/>
  <c r="J287" i="27"/>
  <c r="K287" i="27"/>
  <c r="A288" i="27"/>
  <c r="C288" i="27"/>
  <c r="D288" i="27"/>
  <c r="E288" i="27"/>
  <c r="F288" i="27"/>
  <c r="G288" i="27"/>
  <c r="H288" i="27"/>
  <c r="I288" i="27"/>
  <c r="J288" i="27"/>
  <c r="K288" i="27"/>
  <c r="A289" i="27"/>
  <c r="B289" i="27"/>
  <c r="C289" i="27"/>
  <c r="D289" i="27"/>
  <c r="E289" i="27"/>
  <c r="F289" i="27"/>
  <c r="G289" i="27"/>
  <c r="H289" i="27"/>
  <c r="I289" i="27"/>
  <c r="J289" i="27"/>
  <c r="K289" i="27"/>
  <c r="A290" i="27"/>
  <c r="B290" i="27"/>
  <c r="C290" i="27"/>
  <c r="D290" i="27"/>
  <c r="E290" i="27"/>
  <c r="F290" i="27"/>
  <c r="G290" i="27"/>
  <c r="H290" i="27"/>
  <c r="I290" i="27"/>
  <c r="J290" i="27"/>
  <c r="K290" i="27"/>
  <c r="A291" i="27"/>
  <c r="C291" i="27"/>
  <c r="D291" i="27"/>
  <c r="E291" i="27"/>
  <c r="F291" i="27"/>
  <c r="G291" i="27"/>
  <c r="H291" i="27"/>
  <c r="I291" i="27"/>
  <c r="J291" i="27"/>
  <c r="K291" i="27"/>
  <c r="A292" i="27"/>
  <c r="C292" i="27"/>
  <c r="D292" i="27"/>
  <c r="E292" i="27"/>
  <c r="F292" i="27"/>
  <c r="G292" i="27"/>
  <c r="H292" i="27"/>
  <c r="I292" i="27"/>
  <c r="J292" i="27"/>
  <c r="K292" i="27"/>
  <c r="A293" i="27"/>
  <c r="C293" i="27"/>
  <c r="D293" i="27"/>
  <c r="E293" i="27"/>
  <c r="F293" i="27"/>
  <c r="G293" i="27"/>
  <c r="H293" i="27"/>
  <c r="I293" i="27"/>
  <c r="J293" i="27"/>
  <c r="K293" i="27"/>
  <c r="A294" i="27"/>
  <c r="C294" i="27"/>
  <c r="D294" i="27"/>
  <c r="E294" i="27"/>
  <c r="F294" i="27"/>
  <c r="G294" i="27"/>
  <c r="H294" i="27"/>
  <c r="I294" i="27"/>
  <c r="J294" i="27"/>
  <c r="K294" i="27"/>
  <c r="A295" i="27"/>
  <c r="C295" i="27"/>
  <c r="D295" i="27"/>
  <c r="E295" i="27"/>
  <c r="F295" i="27"/>
  <c r="G295" i="27"/>
  <c r="H295" i="27"/>
  <c r="I295" i="27"/>
  <c r="J295" i="27"/>
  <c r="K295" i="27"/>
  <c r="A296" i="27"/>
  <c r="C296" i="27"/>
  <c r="D296" i="27"/>
  <c r="E296" i="27"/>
  <c r="F296" i="27"/>
  <c r="G296" i="27"/>
  <c r="H296" i="27"/>
  <c r="I296" i="27"/>
  <c r="J296" i="27"/>
  <c r="K296" i="27"/>
  <c r="A297" i="27"/>
  <c r="B297" i="27"/>
  <c r="C297" i="27"/>
  <c r="D297" i="27"/>
  <c r="E297" i="27"/>
  <c r="F297" i="27"/>
  <c r="G297" i="27"/>
  <c r="H297" i="27"/>
  <c r="I297" i="27"/>
  <c r="J297" i="27"/>
  <c r="K297" i="27"/>
  <c r="A298" i="27"/>
  <c r="B298" i="27"/>
  <c r="C298" i="27"/>
  <c r="D298" i="27"/>
  <c r="E298" i="27"/>
  <c r="F298" i="27"/>
  <c r="G298" i="27"/>
  <c r="H298" i="27"/>
  <c r="I298" i="27"/>
  <c r="J298" i="27"/>
  <c r="K298" i="27"/>
  <c r="A299" i="27"/>
  <c r="B299" i="27"/>
  <c r="C299" i="27"/>
  <c r="D299" i="27"/>
  <c r="E299" i="27"/>
  <c r="F299" i="27"/>
  <c r="G299" i="27"/>
  <c r="H299" i="27"/>
  <c r="I299" i="27"/>
  <c r="J299" i="27"/>
  <c r="K299" i="27"/>
  <c r="A300" i="27"/>
  <c r="B300" i="27"/>
  <c r="C300" i="27"/>
  <c r="D300" i="27"/>
  <c r="E300" i="27"/>
  <c r="F300" i="27"/>
  <c r="G300" i="27"/>
  <c r="H300" i="27"/>
  <c r="I300" i="27"/>
  <c r="J300" i="27"/>
  <c r="K300" i="27"/>
  <c r="A301" i="27"/>
  <c r="B301" i="27"/>
  <c r="C301" i="27"/>
  <c r="D301" i="27"/>
  <c r="E301" i="27"/>
  <c r="F301" i="27"/>
  <c r="G301" i="27"/>
  <c r="H301" i="27"/>
  <c r="I301" i="27"/>
  <c r="J301" i="27"/>
  <c r="K301" i="27"/>
  <c r="A302" i="27"/>
  <c r="B302" i="27"/>
  <c r="C302" i="27"/>
  <c r="D302" i="27"/>
  <c r="E302" i="27"/>
  <c r="F302" i="27"/>
  <c r="G302" i="27"/>
  <c r="H302" i="27"/>
  <c r="I302" i="27"/>
  <c r="J302" i="27"/>
  <c r="K302" i="27"/>
  <c r="A303" i="27"/>
  <c r="C303" i="27"/>
  <c r="D303" i="27"/>
  <c r="E303" i="27"/>
  <c r="F303" i="27"/>
  <c r="G303" i="27"/>
  <c r="H303" i="27"/>
  <c r="I303" i="27"/>
  <c r="J303" i="27"/>
  <c r="K303" i="27"/>
  <c r="A304" i="27"/>
  <c r="C304" i="27"/>
  <c r="D304" i="27"/>
  <c r="E304" i="27"/>
  <c r="F304" i="27"/>
  <c r="G304" i="27"/>
  <c r="H304" i="27"/>
  <c r="I304" i="27"/>
  <c r="J304" i="27"/>
  <c r="K304" i="27"/>
  <c r="A305" i="27"/>
  <c r="C305" i="27"/>
  <c r="D305" i="27"/>
  <c r="E305" i="27"/>
  <c r="F305" i="27"/>
  <c r="G305" i="27"/>
  <c r="H305" i="27"/>
  <c r="I305" i="27"/>
  <c r="J305" i="27"/>
  <c r="K305" i="27"/>
  <c r="A306" i="27"/>
  <c r="C306" i="27"/>
  <c r="D306" i="27"/>
  <c r="E306" i="27"/>
  <c r="F306" i="27"/>
  <c r="G306" i="27"/>
  <c r="H306" i="27"/>
  <c r="I306" i="27"/>
  <c r="J306" i="27"/>
  <c r="K306" i="27"/>
  <c r="A307" i="27"/>
  <c r="C307" i="27"/>
  <c r="D307" i="27"/>
  <c r="E307" i="27"/>
  <c r="F307" i="27"/>
  <c r="G307" i="27"/>
  <c r="H307" i="27"/>
  <c r="I307" i="27"/>
  <c r="J307" i="27"/>
  <c r="K307" i="27"/>
  <c r="A308" i="27"/>
  <c r="C308" i="27"/>
  <c r="D308" i="27"/>
  <c r="E308" i="27"/>
  <c r="F308" i="27"/>
  <c r="G308" i="27"/>
  <c r="H308" i="27"/>
  <c r="I308" i="27"/>
  <c r="J308" i="27"/>
  <c r="K308" i="27"/>
  <c r="A309" i="27"/>
  <c r="C309" i="27"/>
  <c r="D309" i="27"/>
  <c r="E309" i="27"/>
  <c r="F309" i="27"/>
  <c r="G309" i="27"/>
  <c r="H309" i="27"/>
  <c r="I309" i="27"/>
  <c r="J309" i="27"/>
  <c r="K309" i="27"/>
  <c r="A310" i="27"/>
  <c r="C310" i="27"/>
  <c r="D310" i="27"/>
  <c r="E310" i="27"/>
  <c r="F310" i="27"/>
  <c r="G310" i="27"/>
  <c r="H310" i="27"/>
  <c r="I310" i="27"/>
  <c r="J310" i="27"/>
  <c r="K310" i="27"/>
  <c r="A311" i="27"/>
  <c r="C311" i="27"/>
  <c r="D311" i="27"/>
  <c r="E311" i="27"/>
  <c r="F311" i="27"/>
  <c r="G311" i="27"/>
  <c r="H311" i="27"/>
  <c r="I311" i="27"/>
  <c r="J311" i="27"/>
  <c r="K311" i="27"/>
  <c r="A312" i="27"/>
  <c r="C312" i="27"/>
  <c r="D312" i="27"/>
  <c r="E312" i="27"/>
  <c r="F312" i="27"/>
  <c r="G312" i="27"/>
  <c r="H312" i="27"/>
  <c r="I312" i="27"/>
  <c r="J312" i="27"/>
  <c r="K312" i="27"/>
  <c r="A313" i="27"/>
  <c r="B313" i="27"/>
  <c r="C313" i="27"/>
  <c r="D313" i="27"/>
  <c r="E313" i="27"/>
  <c r="F313" i="27"/>
  <c r="G313" i="27"/>
  <c r="H313" i="27"/>
  <c r="I313" i="27"/>
  <c r="J313" i="27"/>
  <c r="K313" i="27"/>
  <c r="A314" i="27"/>
  <c r="C314" i="27"/>
  <c r="D314" i="27"/>
  <c r="E314" i="27"/>
  <c r="F314" i="27"/>
  <c r="G314" i="27"/>
  <c r="H314" i="27"/>
  <c r="I314" i="27"/>
  <c r="J314" i="27"/>
  <c r="K314" i="27"/>
  <c r="A315" i="27"/>
  <c r="B315" i="27"/>
  <c r="C315" i="27"/>
  <c r="D315" i="27"/>
  <c r="E315" i="27"/>
  <c r="F315" i="27"/>
  <c r="G315" i="27"/>
  <c r="H315" i="27"/>
  <c r="I315" i="27"/>
  <c r="J315" i="27"/>
  <c r="K315" i="27"/>
  <c r="A316" i="27"/>
  <c r="B316" i="27"/>
  <c r="C316" i="27"/>
  <c r="D316" i="27"/>
  <c r="E316" i="27"/>
  <c r="F316" i="27"/>
  <c r="G316" i="27"/>
  <c r="H316" i="27"/>
  <c r="I316" i="27"/>
  <c r="J316" i="27"/>
  <c r="K316" i="27"/>
  <c r="A317" i="27"/>
  <c r="B317" i="27"/>
  <c r="C317" i="27"/>
  <c r="D317" i="27"/>
  <c r="E317" i="27"/>
  <c r="F317" i="27"/>
  <c r="G317" i="27"/>
  <c r="H317" i="27"/>
  <c r="I317" i="27"/>
  <c r="J317" i="27"/>
  <c r="K317" i="27"/>
  <c r="A318" i="27"/>
  <c r="B318" i="27"/>
  <c r="C318" i="27"/>
  <c r="D318" i="27"/>
  <c r="E318" i="27"/>
  <c r="F318" i="27"/>
  <c r="G318" i="27"/>
  <c r="H318" i="27"/>
  <c r="I318" i="27"/>
  <c r="J318" i="27"/>
  <c r="K318" i="27"/>
  <c r="A319" i="27"/>
  <c r="C319" i="27"/>
  <c r="D319" i="27"/>
  <c r="E319" i="27"/>
  <c r="F319" i="27"/>
  <c r="G319" i="27"/>
  <c r="H319" i="27"/>
  <c r="I319" i="27"/>
  <c r="J319" i="27"/>
  <c r="K319" i="27"/>
  <c r="A320" i="27"/>
  <c r="B320" i="27"/>
  <c r="C320" i="27"/>
  <c r="D320" i="27"/>
  <c r="E320" i="27"/>
  <c r="F320" i="27"/>
  <c r="G320" i="27"/>
  <c r="H320" i="27"/>
  <c r="I320" i="27"/>
  <c r="J320" i="27"/>
  <c r="K320" i="27"/>
  <c r="A55" i="26"/>
  <c r="C55" i="26"/>
  <c r="D55" i="26"/>
  <c r="E55" i="26"/>
  <c r="F55" i="26"/>
  <c r="G55" i="26"/>
  <c r="H55" i="26"/>
  <c r="I55" i="26"/>
  <c r="J55" i="26"/>
  <c r="K55" i="26"/>
  <c r="L55" i="26"/>
  <c r="M55" i="26"/>
  <c r="N55" i="26"/>
  <c r="A56" i="26"/>
  <c r="C56" i="26"/>
  <c r="D56" i="26"/>
  <c r="E56" i="26"/>
  <c r="F56" i="26"/>
  <c r="G56" i="26"/>
  <c r="H56" i="26"/>
  <c r="I56" i="26"/>
  <c r="J56" i="26"/>
  <c r="K56" i="26"/>
  <c r="L56" i="26"/>
  <c r="M56" i="26"/>
  <c r="N56" i="26"/>
  <c r="A57" i="26"/>
  <c r="B57" i="26"/>
  <c r="C57" i="26"/>
  <c r="D57" i="26"/>
  <c r="E57" i="26"/>
  <c r="F57" i="26"/>
  <c r="G57" i="26"/>
  <c r="H57" i="26"/>
  <c r="I57" i="26"/>
  <c r="J57" i="26"/>
  <c r="K57" i="26"/>
  <c r="L57" i="26"/>
  <c r="M57" i="26"/>
  <c r="N57" i="26"/>
  <c r="A58" i="26"/>
  <c r="B58" i="26"/>
  <c r="C58" i="26"/>
  <c r="D58" i="26"/>
  <c r="E58" i="26"/>
  <c r="F58" i="26"/>
  <c r="G58" i="26"/>
  <c r="H58" i="26"/>
  <c r="I58" i="26"/>
  <c r="J58" i="26"/>
  <c r="K58" i="26"/>
  <c r="L58" i="26"/>
  <c r="M58" i="26"/>
  <c r="N58" i="26"/>
  <c r="A59" i="26"/>
  <c r="B59" i="26"/>
  <c r="C59" i="26"/>
  <c r="D59" i="26"/>
  <c r="E59" i="26"/>
  <c r="F59" i="26"/>
  <c r="G59" i="26"/>
  <c r="H59" i="26"/>
  <c r="I59" i="26"/>
  <c r="J59" i="26"/>
  <c r="K59" i="26"/>
  <c r="L59" i="26"/>
  <c r="M59" i="26"/>
  <c r="N59" i="26"/>
  <c r="A60" i="26"/>
  <c r="B60" i="26"/>
  <c r="C60" i="26"/>
  <c r="D60" i="26"/>
  <c r="E60" i="26"/>
  <c r="F60" i="26"/>
  <c r="G60" i="26"/>
  <c r="H60" i="26"/>
  <c r="I60" i="26"/>
  <c r="J60" i="26"/>
  <c r="K60" i="26"/>
  <c r="L60" i="26"/>
  <c r="M60" i="26"/>
  <c r="N60" i="26"/>
  <c r="A61" i="26"/>
  <c r="B61" i="26"/>
  <c r="C61" i="26"/>
  <c r="D61" i="26"/>
  <c r="E61" i="26"/>
  <c r="F61" i="26"/>
  <c r="G61" i="26"/>
  <c r="H61" i="26"/>
  <c r="I61" i="26"/>
  <c r="J61" i="26"/>
  <c r="K61" i="26"/>
  <c r="L61" i="26"/>
  <c r="M61" i="26"/>
  <c r="N61" i="26"/>
  <c r="A62" i="26"/>
  <c r="B62" i="26"/>
  <c r="C62" i="26"/>
  <c r="D62" i="26"/>
  <c r="E62" i="26"/>
  <c r="F62" i="26"/>
  <c r="G62" i="26"/>
  <c r="H62" i="26"/>
  <c r="I62" i="26"/>
  <c r="J62" i="26"/>
  <c r="K62" i="26"/>
  <c r="L62" i="26"/>
  <c r="M62" i="26"/>
  <c r="N62" i="26"/>
  <c r="A63" i="26"/>
  <c r="B63" i="26"/>
  <c r="C63" i="26"/>
  <c r="D63" i="26"/>
  <c r="E63" i="26"/>
  <c r="F63" i="26"/>
  <c r="G63" i="26"/>
  <c r="H63" i="26"/>
  <c r="I63" i="26"/>
  <c r="J63" i="26"/>
  <c r="K63" i="26"/>
  <c r="L63" i="26"/>
  <c r="M63" i="26"/>
  <c r="N63" i="26"/>
  <c r="A64" i="26"/>
  <c r="B64" i="26"/>
  <c r="C64" i="26"/>
  <c r="D64" i="26"/>
  <c r="E64" i="26"/>
  <c r="F64" i="26"/>
  <c r="G64" i="26"/>
  <c r="H64" i="26"/>
  <c r="I64" i="26"/>
  <c r="J64" i="26"/>
  <c r="K64" i="26"/>
  <c r="L64" i="26"/>
  <c r="M64" i="26"/>
  <c r="N64" i="26"/>
  <c r="A65" i="26"/>
  <c r="C65" i="26"/>
  <c r="D65" i="26"/>
  <c r="E65" i="26"/>
  <c r="F65" i="26"/>
  <c r="G65" i="26"/>
  <c r="H65" i="26"/>
  <c r="I65" i="26"/>
  <c r="J65" i="26"/>
  <c r="K65" i="26"/>
  <c r="L65" i="26"/>
  <c r="M65" i="26"/>
  <c r="N65" i="26"/>
  <c r="A66" i="26"/>
  <c r="B66" i="26"/>
  <c r="C66" i="26"/>
  <c r="D66" i="26"/>
  <c r="E66" i="26"/>
  <c r="F66" i="26"/>
  <c r="G66" i="26"/>
  <c r="H66" i="26"/>
  <c r="I66" i="26"/>
  <c r="J66" i="26"/>
  <c r="K66" i="26"/>
  <c r="L66" i="26"/>
  <c r="M66" i="26"/>
  <c r="N66" i="26"/>
  <c r="A67" i="26"/>
  <c r="B67" i="26"/>
  <c r="C67" i="26"/>
  <c r="D67" i="26"/>
  <c r="E67" i="26"/>
  <c r="F67" i="26"/>
  <c r="G67" i="26"/>
  <c r="H67" i="26"/>
  <c r="I67" i="26"/>
  <c r="J67" i="26"/>
  <c r="K67" i="26"/>
  <c r="L67" i="26"/>
  <c r="M67" i="26"/>
  <c r="N67" i="26"/>
  <c r="A68" i="26"/>
  <c r="B68" i="26"/>
  <c r="C68" i="26"/>
  <c r="D68" i="26"/>
  <c r="E68" i="26"/>
  <c r="F68" i="26"/>
  <c r="G68" i="26"/>
  <c r="H68" i="26"/>
  <c r="I68" i="26"/>
  <c r="J68" i="26"/>
  <c r="K68" i="26"/>
  <c r="L68" i="26"/>
  <c r="M68" i="26"/>
  <c r="N68" i="26"/>
  <c r="A69" i="26"/>
  <c r="B69" i="26"/>
  <c r="C69" i="26"/>
  <c r="D69" i="26"/>
  <c r="E69" i="26"/>
  <c r="F69" i="26"/>
  <c r="G69" i="26"/>
  <c r="H69" i="26"/>
  <c r="I69" i="26"/>
  <c r="J69" i="26"/>
  <c r="K69" i="26"/>
  <c r="L69" i="26"/>
  <c r="M69" i="26"/>
  <c r="N69" i="26"/>
  <c r="A70" i="26"/>
  <c r="B70" i="26"/>
  <c r="C70" i="26"/>
  <c r="D70" i="26"/>
  <c r="E70" i="26"/>
  <c r="F70" i="26"/>
  <c r="G70" i="26"/>
  <c r="H70" i="26"/>
  <c r="I70" i="26"/>
  <c r="J70" i="26"/>
  <c r="K70" i="26"/>
  <c r="L70" i="26"/>
  <c r="M70" i="26"/>
  <c r="N70" i="26"/>
  <c r="A71" i="26"/>
  <c r="B71" i="26"/>
  <c r="C71" i="26"/>
  <c r="D71" i="26"/>
  <c r="E71" i="26"/>
  <c r="F71" i="26"/>
  <c r="G71" i="26"/>
  <c r="H71" i="26"/>
  <c r="I71" i="26"/>
  <c r="J71" i="26"/>
  <c r="K71" i="26"/>
  <c r="L71" i="26"/>
  <c r="M71" i="26"/>
  <c r="N71" i="26"/>
  <c r="A72" i="26"/>
  <c r="B72" i="26"/>
  <c r="C72" i="26"/>
  <c r="D72" i="26"/>
  <c r="E72" i="26"/>
  <c r="F72" i="26"/>
  <c r="G72" i="26"/>
  <c r="H72" i="26"/>
  <c r="I72" i="26"/>
  <c r="J72" i="26"/>
  <c r="K72" i="26"/>
  <c r="L72" i="26"/>
  <c r="M72" i="26"/>
  <c r="N72" i="26"/>
  <c r="A73" i="26"/>
  <c r="B73" i="26"/>
  <c r="C73" i="26"/>
  <c r="D73" i="26"/>
  <c r="E73" i="26"/>
  <c r="F73" i="26"/>
  <c r="G73" i="26"/>
  <c r="H73" i="26"/>
  <c r="I73" i="26"/>
  <c r="J73" i="26"/>
  <c r="K73" i="26"/>
  <c r="L73" i="26"/>
  <c r="M73" i="26"/>
  <c r="N73" i="26"/>
  <c r="A74" i="26"/>
  <c r="B74" i="26"/>
  <c r="C74" i="26"/>
  <c r="D74" i="26"/>
  <c r="E74" i="26"/>
  <c r="F74" i="26"/>
  <c r="G74" i="26"/>
  <c r="H74" i="26"/>
  <c r="I74" i="26"/>
  <c r="J74" i="26"/>
  <c r="K74" i="26"/>
  <c r="L74" i="26"/>
  <c r="M74" i="26"/>
  <c r="N74" i="26"/>
  <c r="A75" i="26"/>
  <c r="B75" i="26"/>
  <c r="C75" i="26"/>
  <c r="D75" i="26"/>
  <c r="E75" i="26"/>
  <c r="F75" i="26"/>
  <c r="G75" i="26"/>
  <c r="H75" i="26"/>
  <c r="I75" i="26"/>
  <c r="J75" i="26"/>
  <c r="K75" i="26"/>
  <c r="L75" i="26"/>
  <c r="M75" i="26"/>
  <c r="N75" i="26"/>
  <c r="A76" i="26"/>
  <c r="B76" i="26"/>
  <c r="C76" i="26"/>
  <c r="D76" i="26"/>
  <c r="E76" i="26"/>
  <c r="F76" i="26"/>
  <c r="G76" i="26"/>
  <c r="H76" i="26"/>
  <c r="I76" i="26"/>
  <c r="J76" i="26"/>
  <c r="K76" i="26"/>
  <c r="L76" i="26"/>
  <c r="M76" i="26"/>
  <c r="N76" i="26"/>
  <c r="A77" i="26"/>
  <c r="C77" i="26"/>
  <c r="D77" i="26"/>
  <c r="E77" i="26"/>
  <c r="F77" i="26"/>
  <c r="G77" i="26"/>
  <c r="H77" i="26"/>
  <c r="I77" i="26"/>
  <c r="J77" i="26"/>
  <c r="K77" i="26"/>
  <c r="L77" i="26"/>
  <c r="M77" i="26"/>
  <c r="N77" i="26"/>
  <c r="A78" i="26"/>
  <c r="B78" i="26"/>
  <c r="C78" i="26"/>
  <c r="D78" i="26"/>
  <c r="E78" i="26"/>
  <c r="F78" i="26"/>
  <c r="G78" i="26"/>
  <c r="H78" i="26"/>
  <c r="I78" i="26"/>
  <c r="J78" i="26"/>
  <c r="K78" i="26"/>
  <c r="L78" i="26"/>
  <c r="M78" i="26"/>
  <c r="N78" i="26"/>
  <c r="A79" i="26"/>
  <c r="B79" i="26"/>
  <c r="C79" i="26"/>
  <c r="D79" i="26"/>
  <c r="E79" i="26"/>
  <c r="F79" i="26"/>
  <c r="G79" i="26"/>
  <c r="H79" i="26"/>
  <c r="I79" i="26"/>
  <c r="J79" i="26"/>
  <c r="K79" i="26"/>
  <c r="L79" i="26"/>
  <c r="M79" i="26"/>
  <c r="N79" i="26"/>
  <c r="A80" i="26"/>
  <c r="B80" i="26"/>
  <c r="C80" i="26"/>
  <c r="D80" i="26"/>
  <c r="E80" i="26"/>
  <c r="F80" i="26"/>
  <c r="G80" i="26"/>
  <c r="H80" i="26"/>
  <c r="I80" i="26"/>
  <c r="J80" i="26"/>
  <c r="K80" i="26"/>
  <c r="L80" i="26"/>
  <c r="M80" i="26"/>
  <c r="N80" i="26"/>
  <c r="A81" i="26"/>
  <c r="B81" i="26"/>
  <c r="C81" i="26"/>
  <c r="D81" i="26"/>
  <c r="E81" i="26"/>
  <c r="F81" i="26"/>
  <c r="G81" i="26"/>
  <c r="H81" i="26"/>
  <c r="I81" i="26"/>
  <c r="J81" i="26"/>
  <c r="K81" i="26"/>
  <c r="L81" i="26"/>
  <c r="M81" i="26"/>
  <c r="N81" i="26"/>
  <c r="A82" i="26"/>
  <c r="B82" i="26"/>
  <c r="C82" i="26"/>
  <c r="D82" i="26"/>
  <c r="E82" i="26"/>
  <c r="F82" i="26"/>
  <c r="G82" i="26"/>
  <c r="H82" i="26"/>
  <c r="I82" i="26"/>
  <c r="J82" i="26"/>
  <c r="K82" i="26"/>
  <c r="L82" i="26"/>
  <c r="M82" i="26"/>
  <c r="N82" i="26"/>
  <c r="A83" i="26"/>
  <c r="B83" i="26"/>
  <c r="C83" i="26"/>
  <c r="D83" i="26"/>
  <c r="E83" i="26"/>
  <c r="F83" i="26"/>
  <c r="G83" i="26"/>
  <c r="H83" i="26"/>
  <c r="I83" i="26"/>
  <c r="J83" i="26"/>
  <c r="K83" i="26"/>
  <c r="L83" i="26"/>
  <c r="M83" i="26"/>
  <c r="N83" i="26"/>
  <c r="A84" i="26"/>
  <c r="B84" i="26"/>
  <c r="C84" i="26"/>
  <c r="D84" i="26"/>
  <c r="E84" i="26"/>
  <c r="F84" i="26"/>
  <c r="G84" i="26"/>
  <c r="H84" i="26"/>
  <c r="I84" i="26"/>
  <c r="J84" i="26"/>
  <c r="K84" i="26"/>
  <c r="L84" i="26"/>
  <c r="M84" i="26"/>
  <c r="N84" i="26"/>
  <c r="A85" i="26"/>
  <c r="B85" i="26"/>
  <c r="C85" i="26"/>
  <c r="D85" i="26"/>
  <c r="E85" i="26"/>
  <c r="F85" i="26"/>
  <c r="G85" i="26"/>
  <c r="H85" i="26"/>
  <c r="I85" i="26"/>
  <c r="J85" i="26"/>
  <c r="K85" i="26"/>
  <c r="L85" i="26"/>
  <c r="M85" i="26"/>
  <c r="N85" i="26"/>
  <c r="A86" i="26"/>
  <c r="B86" i="26"/>
  <c r="C86" i="26"/>
  <c r="D86" i="26"/>
  <c r="E86" i="26"/>
  <c r="F86" i="26"/>
  <c r="G86" i="26"/>
  <c r="H86" i="26"/>
  <c r="I86" i="26"/>
  <c r="J86" i="26"/>
  <c r="K86" i="26"/>
  <c r="L86" i="26"/>
  <c r="M86" i="26"/>
  <c r="N86" i="26"/>
  <c r="A87" i="26"/>
  <c r="B87" i="26"/>
  <c r="C87" i="26"/>
  <c r="D87" i="26"/>
  <c r="E87" i="26"/>
  <c r="F87" i="26"/>
  <c r="G87" i="26"/>
  <c r="H87" i="26"/>
  <c r="I87" i="26"/>
  <c r="J87" i="26"/>
  <c r="K87" i="26"/>
  <c r="L87" i="26"/>
  <c r="M87" i="26"/>
  <c r="N87" i="26"/>
  <c r="A88" i="26"/>
  <c r="B88" i="26"/>
  <c r="C88" i="26"/>
  <c r="D88" i="26"/>
  <c r="E88" i="26"/>
  <c r="F88" i="26"/>
  <c r="G88" i="26"/>
  <c r="H88" i="26"/>
  <c r="I88" i="26"/>
  <c r="J88" i="26"/>
  <c r="K88" i="26"/>
  <c r="L88" i="26"/>
  <c r="M88" i="26"/>
  <c r="N88" i="26"/>
  <c r="A89" i="26"/>
  <c r="B89" i="26"/>
  <c r="C89" i="26"/>
  <c r="D89" i="26"/>
  <c r="E89" i="26"/>
  <c r="F89" i="26"/>
  <c r="G89" i="26"/>
  <c r="H89" i="26"/>
  <c r="I89" i="26"/>
  <c r="J89" i="26"/>
  <c r="K89" i="26"/>
  <c r="L89" i="26"/>
  <c r="M89" i="26"/>
  <c r="N89" i="26"/>
  <c r="A90" i="26"/>
  <c r="B90" i="26"/>
  <c r="C90" i="26"/>
  <c r="D90" i="26"/>
  <c r="E90" i="26"/>
  <c r="F90" i="26"/>
  <c r="G90" i="26"/>
  <c r="H90" i="26"/>
  <c r="I90" i="26"/>
  <c r="J90" i="26"/>
  <c r="K90" i="26"/>
  <c r="L90" i="26"/>
  <c r="M90" i="26"/>
  <c r="N90" i="26"/>
  <c r="A91" i="26"/>
  <c r="C91" i="26"/>
  <c r="D91" i="26"/>
  <c r="E91" i="26"/>
  <c r="F91" i="26"/>
  <c r="G91" i="26"/>
  <c r="H91" i="26"/>
  <c r="I91" i="26"/>
  <c r="J91" i="26"/>
  <c r="K91" i="26"/>
  <c r="L91" i="26"/>
  <c r="M91" i="26"/>
  <c r="N91" i="26"/>
  <c r="A92" i="26"/>
  <c r="B92" i="26"/>
  <c r="C92" i="26"/>
  <c r="D92" i="26"/>
  <c r="E92" i="26"/>
  <c r="F92" i="26"/>
  <c r="G92" i="26"/>
  <c r="H92" i="26"/>
  <c r="I92" i="26"/>
  <c r="J92" i="26"/>
  <c r="K92" i="26"/>
  <c r="L92" i="26"/>
  <c r="M92" i="26"/>
  <c r="N92" i="26"/>
  <c r="A93" i="26"/>
  <c r="C93" i="26"/>
  <c r="D93" i="26"/>
  <c r="E93" i="26"/>
  <c r="F93" i="26"/>
  <c r="G93" i="26"/>
  <c r="H93" i="26"/>
  <c r="I93" i="26"/>
  <c r="J93" i="26"/>
  <c r="K93" i="26"/>
  <c r="L93" i="26"/>
  <c r="M93" i="26"/>
  <c r="N93" i="26"/>
  <c r="A94" i="26"/>
  <c r="B94" i="26"/>
  <c r="C94" i="26"/>
  <c r="D94" i="26"/>
  <c r="E94" i="26"/>
  <c r="F94" i="26"/>
  <c r="G94" i="26"/>
  <c r="H94" i="26"/>
  <c r="I94" i="26"/>
  <c r="J94" i="26"/>
  <c r="K94" i="26"/>
  <c r="L94" i="26"/>
  <c r="M94" i="26"/>
  <c r="N94" i="26"/>
  <c r="A95" i="26"/>
  <c r="B95" i="26"/>
  <c r="C95" i="26"/>
  <c r="D95" i="26"/>
  <c r="E95" i="26"/>
  <c r="F95" i="26"/>
  <c r="G95" i="26"/>
  <c r="H95" i="26"/>
  <c r="I95" i="26"/>
  <c r="J95" i="26"/>
  <c r="K95" i="26"/>
  <c r="L95" i="26"/>
  <c r="M95" i="26"/>
  <c r="N95" i="26"/>
  <c r="A96" i="26"/>
  <c r="B96" i="26"/>
  <c r="C96" i="26"/>
  <c r="D96" i="26"/>
  <c r="E96" i="26"/>
  <c r="F96" i="26"/>
  <c r="G96" i="26"/>
  <c r="H96" i="26"/>
  <c r="I96" i="26"/>
  <c r="J96" i="26"/>
  <c r="K96" i="26"/>
  <c r="L96" i="26"/>
  <c r="M96" i="26"/>
  <c r="N96" i="26"/>
  <c r="A97" i="26"/>
  <c r="B97" i="26"/>
  <c r="C97" i="26"/>
  <c r="D97" i="26"/>
  <c r="E97" i="26"/>
  <c r="F97" i="26"/>
  <c r="G97" i="26"/>
  <c r="H97" i="26"/>
  <c r="I97" i="26"/>
  <c r="J97" i="26"/>
  <c r="K97" i="26"/>
  <c r="L97" i="26"/>
  <c r="M97" i="26"/>
  <c r="N97" i="26"/>
  <c r="A98" i="26"/>
  <c r="B98" i="26"/>
  <c r="C98" i="26"/>
  <c r="D98" i="26"/>
  <c r="E98" i="26"/>
  <c r="F98" i="26"/>
  <c r="G98" i="26"/>
  <c r="H98" i="26"/>
  <c r="I98" i="26"/>
  <c r="J98" i="26"/>
  <c r="K98" i="26"/>
  <c r="L98" i="26"/>
  <c r="M98" i="26"/>
  <c r="N98" i="26"/>
  <c r="A99" i="26"/>
  <c r="B99" i="26"/>
  <c r="C99" i="26"/>
  <c r="D99" i="26"/>
  <c r="E99" i="26"/>
  <c r="F99" i="26"/>
  <c r="G99" i="26"/>
  <c r="H99" i="26"/>
  <c r="I99" i="26"/>
  <c r="J99" i="26"/>
  <c r="K99" i="26"/>
  <c r="L99" i="26"/>
  <c r="M99" i="26"/>
  <c r="N99" i="26"/>
  <c r="A100" i="26"/>
  <c r="B100" i="26"/>
  <c r="C100" i="26"/>
  <c r="D100" i="26"/>
  <c r="E100" i="26"/>
  <c r="F100" i="26"/>
  <c r="G100" i="26"/>
  <c r="H100" i="26"/>
  <c r="I100" i="26"/>
  <c r="J100" i="26"/>
  <c r="K100" i="26"/>
  <c r="L100" i="26"/>
  <c r="M100" i="26"/>
  <c r="N100" i="26"/>
  <c r="A101" i="26"/>
  <c r="B101" i="26"/>
  <c r="C101" i="26"/>
  <c r="D101" i="26"/>
  <c r="E101" i="26"/>
  <c r="F101" i="26"/>
  <c r="G101" i="26"/>
  <c r="H101" i="26"/>
  <c r="I101" i="26"/>
  <c r="J101" i="26"/>
  <c r="K101" i="26"/>
  <c r="L101" i="26"/>
  <c r="M101" i="26"/>
  <c r="N101" i="26"/>
  <c r="A102" i="26"/>
  <c r="C102" i="26"/>
  <c r="D102" i="26"/>
  <c r="E102" i="26"/>
  <c r="F102" i="26"/>
  <c r="G102" i="26"/>
  <c r="H102" i="26"/>
  <c r="I102" i="26"/>
  <c r="J102" i="26"/>
  <c r="K102" i="26"/>
  <c r="L102" i="26"/>
  <c r="M102" i="26"/>
  <c r="N102" i="26"/>
  <c r="A103" i="26"/>
  <c r="C103" i="26"/>
  <c r="D103" i="26"/>
  <c r="E103" i="26"/>
  <c r="F103" i="26"/>
  <c r="G103" i="26"/>
  <c r="H103" i="26"/>
  <c r="I103" i="26"/>
  <c r="J103" i="26"/>
  <c r="K103" i="26"/>
  <c r="L103" i="26"/>
  <c r="M103" i="26"/>
  <c r="N103" i="26"/>
  <c r="A104" i="26"/>
  <c r="C104" i="26"/>
  <c r="D104" i="26"/>
  <c r="E104" i="26"/>
  <c r="F104" i="26"/>
  <c r="G104" i="26"/>
  <c r="H104" i="26"/>
  <c r="I104" i="26"/>
  <c r="J104" i="26"/>
  <c r="K104" i="26"/>
  <c r="L104" i="26"/>
  <c r="M104" i="26"/>
  <c r="N104" i="26"/>
  <c r="A105" i="26"/>
  <c r="B105" i="26"/>
  <c r="C105" i="26"/>
  <c r="D105" i="26"/>
  <c r="E105" i="26"/>
  <c r="F105" i="26"/>
  <c r="G105" i="26"/>
  <c r="H105" i="26"/>
  <c r="I105" i="26"/>
  <c r="J105" i="26"/>
  <c r="K105" i="26"/>
  <c r="L105" i="26"/>
  <c r="M105" i="26"/>
  <c r="N105" i="26"/>
  <c r="A106" i="26"/>
  <c r="B106" i="26"/>
  <c r="C106" i="26"/>
  <c r="D106" i="26"/>
  <c r="E106" i="26"/>
  <c r="F106" i="26"/>
  <c r="G106" i="26"/>
  <c r="H106" i="26"/>
  <c r="I106" i="26"/>
  <c r="J106" i="26"/>
  <c r="K106" i="26"/>
  <c r="L106" i="26"/>
  <c r="M106" i="26"/>
  <c r="N106" i="26"/>
  <c r="A107" i="26"/>
  <c r="B107" i="26"/>
  <c r="C107" i="26"/>
  <c r="D107" i="26"/>
  <c r="E107" i="26"/>
  <c r="F107" i="26"/>
  <c r="G107" i="26"/>
  <c r="H107" i="26"/>
  <c r="I107" i="26"/>
  <c r="J107" i="26"/>
  <c r="K107" i="26"/>
  <c r="L107" i="26"/>
  <c r="M107" i="26"/>
  <c r="N107" i="26"/>
  <c r="A108" i="26"/>
  <c r="B108" i="26"/>
  <c r="C108" i="26"/>
  <c r="D108" i="26"/>
  <c r="E108" i="26"/>
  <c r="F108" i="26"/>
  <c r="G108" i="26"/>
  <c r="H108" i="26"/>
  <c r="I108" i="26"/>
  <c r="J108" i="26"/>
  <c r="K108" i="26"/>
  <c r="L108" i="26"/>
  <c r="M108" i="26"/>
  <c r="N108" i="26"/>
  <c r="A109" i="26"/>
  <c r="B109" i="26"/>
  <c r="C109" i="26"/>
  <c r="D109" i="26"/>
  <c r="E109" i="26"/>
  <c r="F109" i="26"/>
  <c r="G109" i="26"/>
  <c r="H109" i="26"/>
  <c r="I109" i="26"/>
  <c r="J109" i="26"/>
  <c r="K109" i="26"/>
  <c r="L109" i="26"/>
  <c r="M109" i="26"/>
  <c r="N109" i="26"/>
  <c r="A110" i="26"/>
  <c r="B110" i="26"/>
  <c r="C110" i="26"/>
  <c r="D110" i="26"/>
  <c r="E110" i="26"/>
  <c r="F110" i="26"/>
  <c r="G110" i="26"/>
  <c r="H110" i="26"/>
  <c r="I110" i="26"/>
  <c r="J110" i="26"/>
  <c r="K110" i="26"/>
  <c r="L110" i="26"/>
  <c r="M110" i="26"/>
  <c r="N110" i="26"/>
  <c r="A111" i="26"/>
  <c r="B111" i="26"/>
  <c r="C111" i="26"/>
  <c r="D111" i="26"/>
  <c r="E111" i="26"/>
  <c r="F111" i="26"/>
  <c r="G111" i="26"/>
  <c r="H111" i="26"/>
  <c r="I111" i="26"/>
  <c r="J111" i="26"/>
  <c r="K111" i="26"/>
  <c r="L111" i="26"/>
  <c r="M111" i="26"/>
  <c r="N111" i="26"/>
  <c r="A112" i="26"/>
  <c r="B112" i="26"/>
  <c r="C112" i="26"/>
  <c r="D112" i="26"/>
  <c r="E112" i="26"/>
  <c r="F112" i="26"/>
  <c r="G112" i="26"/>
  <c r="H112" i="26"/>
  <c r="I112" i="26"/>
  <c r="J112" i="26"/>
  <c r="K112" i="26"/>
  <c r="L112" i="26"/>
  <c r="M112" i="26"/>
  <c r="N112" i="26"/>
  <c r="A113" i="26"/>
  <c r="B113" i="26"/>
  <c r="C113" i="26"/>
  <c r="D113" i="26"/>
  <c r="E113" i="26"/>
  <c r="F113" i="26"/>
  <c r="G113" i="26"/>
  <c r="H113" i="26"/>
  <c r="I113" i="26"/>
  <c r="J113" i="26"/>
  <c r="K113" i="26"/>
  <c r="L113" i="26"/>
  <c r="M113" i="26"/>
  <c r="N113" i="26"/>
  <c r="A114" i="26"/>
  <c r="B114" i="26"/>
  <c r="C114" i="26"/>
  <c r="D114" i="26"/>
  <c r="E114" i="26"/>
  <c r="F114" i="26"/>
  <c r="G114" i="26"/>
  <c r="H114" i="26"/>
  <c r="I114" i="26"/>
  <c r="J114" i="26"/>
  <c r="K114" i="26"/>
  <c r="L114" i="26"/>
  <c r="M114" i="26"/>
  <c r="N114" i="26"/>
  <c r="A115" i="26"/>
  <c r="B115" i="26"/>
  <c r="C115" i="26"/>
  <c r="D115" i="26"/>
  <c r="E115" i="26"/>
  <c r="F115" i="26"/>
  <c r="G115" i="26"/>
  <c r="H115" i="26"/>
  <c r="I115" i="26"/>
  <c r="J115" i="26"/>
  <c r="K115" i="26"/>
  <c r="L115" i="26"/>
  <c r="M115" i="26"/>
  <c r="N115" i="26"/>
  <c r="A116" i="26"/>
  <c r="C116" i="26"/>
  <c r="D116" i="26"/>
  <c r="E116" i="26"/>
  <c r="F116" i="26"/>
  <c r="G116" i="26"/>
  <c r="H116" i="26"/>
  <c r="I116" i="26"/>
  <c r="J116" i="26"/>
  <c r="K116" i="26"/>
  <c r="L116" i="26"/>
  <c r="M116" i="26"/>
  <c r="N116" i="26"/>
  <c r="A117" i="26"/>
  <c r="B117" i="26"/>
  <c r="C117" i="26"/>
  <c r="D117" i="26"/>
  <c r="E117" i="26"/>
  <c r="F117" i="26"/>
  <c r="G117" i="26"/>
  <c r="H117" i="26"/>
  <c r="I117" i="26"/>
  <c r="J117" i="26"/>
  <c r="K117" i="26"/>
  <c r="L117" i="26"/>
  <c r="M117" i="26"/>
  <c r="N117" i="26"/>
  <c r="A118" i="26"/>
  <c r="B118" i="26"/>
  <c r="C118" i="26"/>
  <c r="D118" i="26"/>
  <c r="E118" i="26"/>
  <c r="F118" i="26"/>
  <c r="G118" i="26"/>
  <c r="H118" i="26"/>
  <c r="I118" i="26"/>
  <c r="J118" i="26"/>
  <c r="K118" i="26"/>
  <c r="L118" i="26"/>
  <c r="M118" i="26"/>
  <c r="N118" i="26"/>
  <c r="A119" i="26"/>
  <c r="C119" i="26"/>
  <c r="D119" i="26"/>
  <c r="E119" i="26"/>
  <c r="F119" i="26"/>
  <c r="G119" i="26"/>
  <c r="H119" i="26"/>
  <c r="I119" i="26"/>
  <c r="J119" i="26"/>
  <c r="K119" i="26"/>
  <c r="L119" i="26"/>
  <c r="M119" i="26"/>
  <c r="N119" i="26"/>
  <c r="A120" i="26"/>
  <c r="B120" i="26"/>
  <c r="C120" i="26"/>
  <c r="D120" i="26"/>
  <c r="E120" i="26"/>
  <c r="F120" i="26"/>
  <c r="G120" i="26"/>
  <c r="H120" i="26"/>
  <c r="I120" i="26"/>
  <c r="J120" i="26"/>
  <c r="K120" i="26"/>
  <c r="L120" i="26"/>
  <c r="M120" i="26"/>
  <c r="N120" i="26"/>
  <c r="A121" i="26"/>
  <c r="B121" i="26"/>
  <c r="C121" i="26"/>
  <c r="D121" i="26"/>
  <c r="E121" i="26"/>
  <c r="F121" i="26"/>
  <c r="G121" i="26"/>
  <c r="H121" i="26"/>
  <c r="I121" i="26"/>
  <c r="J121" i="26"/>
  <c r="K121" i="26"/>
  <c r="L121" i="26"/>
  <c r="M121" i="26"/>
  <c r="N121" i="26"/>
  <c r="A122" i="26"/>
  <c r="B122" i="26"/>
  <c r="C122" i="26"/>
  <c r="D122" i="26"/>
  <c r="E122" i="26"/>
  <c r="F122" i="26"/>
  <c r="G122" i="26"/>
  <c r="H122" i="26"/>
  <c r="I122" i="26"/>
  <c r="J122" i="26"/>
  <c r="K122" i="26"/>
  <c r="L122" i="26"/>
  <c r="M122" i="26"/>
  <c r="N122" i="26"/>
  <c r="A123" i="26"/>
  <c r="B123" i="26"/>
  <c r="C123" i="26"/>
  <c r="D123" i="26"/>
  <c r="E123" i="26"/>
  <c r="F123" i="26"/>
  <c r="G123" i="26"/>
  <c r="H123" i="26"/>
  <c r="I123" i="26"/>
  <c r="J123" i="26"/>
  <c r="K123" i="26"/>
  <c r="L123" i="26"/>
  <c r="M123" i="26"/>
  <c r="N123" i="26"/>
  <c r="A124" i="26"/>
  <c r="B124" i="26"/>
  <c r="C124" i="26"/>
  <c r="D124" i="26"/>
  <c r="E124" i="26"/>
  <c r="F124" i="26"/>
  <c r="G124" i="26"/>
  <c r="H124" i="26"/>
  <c r="I124" i="26"/>
  <c r="J124" i="26"/>
  <c r="K124" i="26"/>
  <c r="L124" i="26"/>
  <c r="M124" i="26"/>
  <c r="N124" i="26"/>
  <c r="A125" i="26"/>
  <c r="B125" i="26"/>
  <c r="C125" i="26"/>
  <c r="D125" i="26"/>
  <c r="E125" i="26"/>
  <c r="F125" i="26"/>
  <c r="G125" i="26"/>
  <c r="H125" i="26"/>
  <c r="I125" i="26"/>
  <c r="J125" i="26"/>
  <c r="K125" i="26"/>
  <c r="L125" i="26"/>
  <c r="M125" i="26"/>
  <c r="N125" i="26"/>
  <c r="A126" i="26"/>
  <c r="B126" i="26"/>
  <c r="C126" i="26"/>
  <c r="D126" i="26"/>
  <c r="E126" i="26"/>
  <c r="F126" i="26"/>
  <c r="G126" i="26"/>
  <c r="H126" i="26"/>
  <c r="I126" i="26"/>
  <c r="J126" i="26"/>
  <c r="K126" i="26"/>
  <c r="L126" i="26"/>
  <c r="M126" i="26"/>
  <c r="N126" i="26"/>
  <c r="A127" i="26"/>
  <c r="B127" i="26"/>
  <c r="C127" i="26"/>
  <c r="D127" i="26"/>
  <c r="E127" i="26"/>
  <c r="F127" i="26"/>
  <c r="G127" i="26"/>
  <c r="H127" i="26"/>
  <c r="I127" i="26"/>
  <c r="J127" i="26"/>
  <c r="K127" i="26"/>
  <c r="L127" i="26"/>
  <c r="M127" i="26"/>
  <c r="N127" i="26"/>
  <c r="A128" i="26"/>
  <c r="B128" i="26"/>
  <c r="C128" i="26"/>
  <c r="D128" i="26"/>
  <c r="E128" i="26"/>
  <c r="F128" i="26"/>
  <c r="G128" i="26"/>
  <c r="H128" i="26"/>
  <c r="I128" i="26"/>
  <c r="J128" i="26"/>
  <c r="K128" i="26"/>
  <c r="L128" i="26"/>
  <c r="M128" i="26"/>
  <c r="N128" i="26"/>
  <c r="A129" i="26"/>
  <c r="C129" i="26"/>
  <c r="D129" i="26"/>
  <c r="E129" i="26"/>
  <c r="F129" i="26"/>
  <c r="G129" i="26"/>
  <c r="H129" i="26"/>
  <c r="I129" i="26"/>
  <c r="J129" i="26"/>
  <c r="K129" i="26"/>
  <c r="L129" i="26"/>
  <c r="M129" i="26"/>
  <c r="N129" i="26"/>
  <c r="A130" i="26"/>
  <c r="B130" i="26"/>
  <c r="C130" i="26"/>
  <c r="D130" i="26"/>
  <c r="E130" i="26"/>
  <c r="F130" i="26"/>
  <c r="G130" i="26"/>
  <c r="H130" i="26"/>
  <c r="I130" i="26"/>
  <c r="J130" i="26"/>
  <c r="K130" i="26"/>
  <c r="L130" i="26"/>
  <c r="M130" i="26"/>
  <c r="N130" i="26"/>
  <c r="A131" i="26"/>
  <c r="B131" i="26"/>
  <c r="C131" i="26"/>
  <c r="D131" i="26"/>
  <c r="E131" i="26"/>
  <c r="F131" i="26"/>
  <c r="G131" i="26"/>
  <c r="H131" i="26"/>
  <c r="I131" i="26"/>
  <c r="J131" i="26"/>
  <c r="K131" i="26"/>
  <c r="L131" i="26"/>
  <c r="M131" i="26"/>
  <c r="N131" i="26"/>
  <c r="A132" i="26"/>
  <c r="B132" i="26"/>
  <c r="C132" i="26"/>
  <c r="D132" i="26"/>
  <c r="E132" i="26"/>
  <c r="F132" i="26"/>
  <c r="G132" i="26"/>
  <c r="H132" i="26"/>
  <c r="I132" i="26"/>
  <c r="J132" i="26"/>
  <c r="K132" i="26"/>
  <c r="L132" i="26"/>
  <c r="M132" i="26"/>
  <c r="N132" i="26"/>
  <c r="A133" i="26"/>
  <c r="B133" i="26"/>
  <c r="C133" i="26"/>
  <c r="D133" i="26"/>
  <c r="E133" i="26"/>
  <c r="F133" i="26"/>
  <c r="G133" i="26"/>
  <c r="H133" i="26"/>
  <c r="I133" i="26"/>
  <c r="J133" i="26"/>
  <c r="K133" i="26"/>
  <c r="L133" i="26"/>
  <c r="M133" i="26"/>
  <c r="N133" i="26"/>
  <c r="A134" i="26"/>
  <c r="C134" i="26"/>
  <c r="D134" i="26"/>
  <c r="E134" i="26"/>
  <c r="F134" i="26"/>
  <c r="G134" i="26"/>
  <c r="H134" i="26"/>
  <c r="I134" i="26"/>
  <c r="J134" i="26"/>
  <c r="K134" i="26"/>
  <c r="L134" i="26"/>
  <c r="M134" i="26"/>
  <c r="N134" i="26"/>
  <c r="A135" i="26"/>
  <c r="B135" i="26"/>
  <c r="C135" i="26"/>
  <c r="D135" i="26"/>
  <c r="E135" i="26"/>
  <c r="F135" i="26"/>
  <c r="G135" i="26"/>
  <c r="H135" i="26"/>
  <c r="I135" i="26"/>
  <c r="J135" i="26"/>
  <c r="K135" i="26"/>
  <c r="L135" i="26"/>
  <c r="M135" i="26"/>
  <c r="N135" i="26"/>
  <c r="A136" i="26"/>
  <c r="B136" i="26"/>
  <c r="C136" i="26"/>
  <c r="D136" i="26"/>
  <c r="E136" i="26"/>
  <c r="F136" i="26"/>
  <c r="G136" i="26"/>
  <c r="H136" i="26"/>
  <c r="I136" i="26"/>
  <c r="J136" i="26"/>
  <c r="K136" i="26"/>
  <c r="L136" i="26"/>
  <c r="M136" i="26"/>
  <c r="N136" i="26"/>
  <c r="A137" i="26"/>
  <c r="B137" i="26"/>
  <c r="C137" i="26"/>
  <c r="D137" i="26"/>
  <c r="E137" i="26"/>
  <c r="F137" i="26"/>
  <c r="G137" i="26"/>
  <c r="H137" i="26"/>
  <c r="I137" i="26"/>
  <c r="J137" i="26"/>
  <c r="K137" i="26"/>
  <c r="L137" i="26"/>
  <c r="M137" i="26"/>
  <c r="N137" i="26"/>
  <c r="A138" i="26"/>
  <c r="B138" i="26"/>
  <c r="C138" i="26"/>
  <c r="D138" i="26"/>
  <c r="E138" i="26"/>
  <c r="F138" i="26"/>
  <c r="G138" i="26"/>
  <c r="H138" i="26"/>
  <c r="I138" i="26"/>
  <c r="J138" i="26"/>
  <c r="K138" i="26"/>
  <c r="L138" i="26"/>
  <c r="M138" i="26"/>
  <c r="N138" i="26"/>
  <c r="A139" i="26"/>
  <c r="B139" i="26"/>
  <c r="C139" i="26"/>
  <c r="D139" i="26"/>
  <c r="E139" i="26"/>
  <c r="F139" i="26"/>
  <c r="G139" i="26"/>
  <c r="H139" i="26"/>
  <c r="I139" i="26"/>
  <c r="J139" i="26"/>
  <c r="K139" i="26"/>
  <c r="L139" i="26"/>
  <c r="M139" i="26"/>
  <c r="N139" i="26"/>
  <c r="A140" i="26"/>
  <c r="B140" i="26"/>
  <c r="C140" i="26"/>
  <c r="D140" i="26"/>
  <c r="E140" i="26"/>
  <c r="F140" i="26"/>
  <c r="G140" i="26"/>
  <c r="H140" i="26"/>
  <c r="I140" i="26"/>
  <c r="J140" i="26"/>
  <c r="K140" i="26"/>
  <c r="L140" i="26"/>
  <c r="M140" i="26"/>
  <c r="N140" i="26"/>
  <c r="A141" i="26"/>
  <c r="B141" i="26"/>
  <c r="C141" i="26"/>
  <c r="D141" i="26"/>
  <c r="E141" i="26"/>
  <c r="F141" i="26"/>
  <c r="G141" i="26"/>
  <c r="H141" i="26"/>
  <c r="I141" i="26"/>
  <c r="J141" i="26"/>
  <c r="K141" i="26"/>
  <c r="L141" i="26"/>
  <c r="M141" i="26"/>
  <c r="N141" i="26"/>
  <c r="A142" i="26"/>
  <c r="B142" i="26"/>
  <c r="C142" i="26"/>
  <c r="D142" i="26"/>
  <c r="E142" i="26"/>
  <c r="F142" i="26"/>
  <c r="G142" i="26"/>
  <c r="H142" i="26"/>
  <c r="I142" i="26"/>
  <c r="J142" i="26"/>
  <c r="K142" i="26"/>
  <c r="L142" i="26"/>
  <c r="M142" i="26"/>
  <c r="N142" i="26"/>
  <c r="A143" i="26"/>
  <c r="B143" i="26"/>
  <c r="C143" i="26"/>
  <c r="D143" i="26"/>
  <c r="E143" i="26"/>
  <c r="F143" i="26"/>
  <c r="G143" i="26"/>
  <c r="H143" i="26"/>
  <c r="I143" i="26"/>
  <c r="J143" i="26"/>
  <c r="K143" i="26"/>
  <c r="L143" i="26"/>
  <c r="M143" i="26"/>
  <c r="N143" i="26"/>
  <c r="A144" i="26"/>
  <c r="C144" i="26"/>
  <c r="D144" i="26"/>
  <c r="E144" i="26"/>
  <c r="F144" i="26"/>
  <c r="G144" i="26"/>
  <c r="H144" i="26"/>
  <c r="I144" i="26"/>
  <c r="J144" i="26"/>
  <c r="K144" i="26"/>
  <c r="L144" i="26"/>
  <c r="M144" i="26"/>
  <c r="N144" i="26"/>
  <c r="A145" i="26"/>
  <c r="B145" i="26"/>
  <c r="C145" i="26"/>
  <c r="D145" i="26"/>
  <c r="E145" i="26"/>
  <c r="F145" i="26"/>
  <c r="G145" i="26"/>
  <c r="H145" i="26"/>
  <c r="I145" i="26"/>
  <c r="J145" i="26"/>
  <c r="K145" i="26"/>
  <c r="L145" i="26"/>
  <c r="M145" i="26"/>
  <c r="N145" i="26"/>
  <c r="A146" i="26"/>
  <c r="B146" i="26"/>
  <c r="C146" i="26"/>
  <c r="D146" i="26"/>
  <c r="E146" i="26"/>
  <c r="F146" i="26"/>
  <c r="G146" i="26"/>
  <c r="H146" i="26"/>
  <c r="I146" i="26"/>
  <c r="J146" i="26"/>
  <c r="K146" i="26"/>
  <c r="L146" i="26"/>
  <c r="M146" i="26"/>
  <c r="N146" i="26"/>
  <c r="A147" i="26"/>
  <c r="B147" i="26"/>
  <c r="C147" i="26"/>
  <c r="D147" i="26"/>
  <c r="E147" i="26"/>
  <c r="F147" i="26"/>
  <c r="G147" i="26"/>
  <c r="H147" i="26"/>
  <c r="I147" i="26"/>
  <c r="J147" i="26"/>
  <c r="K147" i="26"/>
  <c r="L147" i="26"/>
  <c r="M147" i="26"/>
  <c r="N147" i="26"/>
  <c r="A148" i="26"/>
  <c r="B148" i="26"/>
  <c r="C148" i="26"/>
  <c r="D148" i="26"/>
  <c r="E148" i="26"/>
  <c r="F148" i="26"/>
  <c r="G148" i="26"/>
  <c r="H148" i="26"/>
  <c r="I148" i="26"/>
  <c r="J148" i="26"/>
  <c r="K148" i="26"/>
  <c r="L148" i="26"/>
  <c r="M148" i="26"/>
  <c r="N148" i="26"/>
  <c r="A149" i="26"/>
  <c r="B149" i="26"/>
  <c r="C149" i="26"/>
  <c r="D149" i="26"/>
  <c r="E149" i="26"/>
  <c r="F149" i="26"/>
  <c r="G149" i="26"/>
  <c r="H149" i="26"/>
  <c r="I149" i="26"/>
  <c r="J149" i="26"/>
  <c r="K149" i="26"/>
  <c r="L149" i="26"/>
  <c r="M149" i="26"/>
  <c r="N149" i="26"/>
  <c r="A150" i="26"/>
  <c r="B150" i="26"/>
  <c r="C150" i="26"/>
  <c r="D150" i="26"/>
  <c r="E150" i="26"/>
  <c r="F150" i="26"/>
  <c r="G150" i="26"/>
  <c r="H150" i="26"/>
  <c r="I150" i="26"/>
  <c r="J150" i="26"/>
  <c r="K150" i="26"/>
  <c r="L150" i="26"/>
  <c r="M150" i="26"/>
  <c r="N150" i="26"/>
  <c r="A151" i="26"/>
  <c r="B151" i="26"/>
  <c r="C151" i="26"/>
  <c r="D151" i="26"/>
  <c r="E151" i="26"/>
  <c r="F151" i="26"/>
  <c r="G151" i="26"/>
  <c r="H151" i="26"/>
  <c r="I151" i="26"/>
  <c r="J151" i="26"/>
  <c r="K151" i="26"/>
  <c r="L151" i="26"/>
  <c r="M151" i="26"/>
  <c r="N151" i="26"/>
  <c r="A152" i="26"/>
  <c r="B152" i="26"/>
  <c r="C152" i="26"/>
  <c r="D152" i="26"/>
  <c r="E152" i="26"/>
  <c r="F152" i="26"/>
  <c r="G152" i="26"/>
  <c r="H152" i="26"/>
  <c r="I152" i="26"/>
  <c r="J152" i="26"/>
  <c r="K152" i="26"/>
  <c r="L152" i="26"/>
  <c r="M152" i="26"/>
  <c r="N152" i="26"/>
  <c r="A153" i="26"/>
  <c r="B153" i="26"/>
  <c r="C153" i="26"/>
  <c r="D153" i="26"/>
  <c r="E153" i="26"/>
  <c r="F153" i="26"/>
  <c r="G153" i="26"/>
  <c r="H153" i="26"/>
  <c r="I153" i="26"/>
  <c r="J153" i="26"/>
  <c r="K153" i="26"/>
  <c r="L153" i="26"/>
  <c r="M153" i="26"/>
  <c r="N153" i="26"/>
  <c r="A154" i="26"/>
  <c r="B154" i="26"/>
  <c r="C154" i="26"/>
  <c r="D154" i="26"/>
  <c r="E154" i="26"/>
  <c r="F154" i="26"/>
  <c r="G154" i="26"/>
  <c r="H154" i="26"/>
  <c r="I154" i="26"/>
  <c r="J154" i="26"/>
  <c r="K154" i="26"/>
  <c r="L154" i="26"/>
  <c r="M154" i="26"/>
  <c r="N154" i="26"/>
  <c r="A155" i="26"/>
  <c r="B155" i="26"/>
  <c r="C155" i="26"/>
  <c r="D155" i="26"/>
  <c r="E155" i="26"/>
  <c r="F155" i="26"/>
  <c r="G155" i="26"/>
  <c r="H155" i="26"/>
  <c r="I155" i="26"/>
  <c r="J155" i="26"/>
  <c r="K155" i="26"/>
  <c r="L155" i="26"/>
  <c r="M155" i="26"/>
  <c r="N155" i="26"/>
  <c r="A156" i="26"/>
  <c r="B156" i="26"/>
  <c r="C156" i="26"/>
  <c r="D156" i="26"/>
  <c r="E156" i="26"/>
  <c r="F156" i="26"/>
  <c r="G156" i="26"/>
  <c r="H156" i="26"/>
  <c r="I156" i="26"/>
  <c r="J156" i="26"/>
  <c r="K156" i="26"/>
  <c r="L156" i="26"/>
  <c r="M156" i="26"/>
  <c r="N156" i="26"/>
  <c r="A157" i="26"/>
  <c r="B157" i="26"/>
  <c r="C157" i="26"/>
  <c r="D157" i="26"/>
  <c r="E157" i="26"/>
  <c r="F157" i="26"/>
  <c r="G157" i="26"/>
  <c r="H157" i="26"/>
  <c r="I157" i="26"/>
  <c r="J157" i="26"/>
  <c r="K157" i="26"/>
  <c r="L157" i="26"/>
  <c r="M157" i="26"/>
  <c r="N157" i="26"/>
  <c r="A158" i="26"/>
  <c r="B158" i="26"/>
  <c r="C158" i="26"/>
  <c r="D158" i="26"/>
  <c r="E158" i="26"/>
  <c r="F158" i="26"/>
  <c r="G158" i="26"/>
  <c r="H158" i="26"/>
  <c r="I158" i="26"/>
  <c r="J158" i="26"/>
  <c r="K158" i="26"/>
  <c r="L158" i="26"/>
  <c r="M158" i="26"/>
  <c r="N158" i="26"/>
  <c r="A159" i="26"/>
  <c r="B159" i="26"/>
  <c r="C159" i="26"/>
  <c r="D159" i="26"/>
  <c r="E159" i="26"/>
  <c r="F159" i="26"/>
  <c r="G159" i="26"/>
  <c r="H159" i="26"/>
  <c r="I159" i="26"/>
  <c r="J159" i="26"/>
  <c r="K159" i="26"/>
  <c r="L159" i="26"/>
  <c r="M159" i="26"/>
  <c r="A160" i="26"/>
  <c r="C160" i="26"/>
  <c r="D160" i="26"/>
  <c r="E160" i="26"/>
  <c r="F160" i="26"/>
  <c r="G160" i="26"/>
  <c r="H160" i="26"/>
  <c r="I160" i="26"/>
  <c r="J160" i="26"/>
  <c r="K160" i="26"/>
  <c r="L160" i="26"/>
  <c r="M160" i="26"/>
  <c r="N160" i="26"/>
  <c r="A161" i="26"/>
  <c r="B161" i="26"/>
  <c r="C161" i="26"/>
  <c r="D161" i="26"/>
  <c r="E161" i="26"/>
  <c r="F161" i="26"/>
  <c r="G161" i="26"/>
  <c r="H161" i="26"/>
  <c r="I161" i="26"/>
  <c r="J161" i="26"/>
  <c r="K161" i="26"/>
  <c r="L161" i="26"/>
  <c r="M161" i="26"/>
  <c r="N161" i="26"/>
  <c r="A162" i="26"/>
  <c r="B162" i="26"/>
  <c r="C162" i="26"/>
  <c r="D162" i="26"/>
  <c r="E162" i="26"/>
  <c r="F162" i="26"/>
  <c r="G162" i="26"/>
  <c r="H162" i="26"/>
  <c r="I162" i="26"/>
  <c r="J162" i="26"/>
  <c r="K162" i="26"/>
  <c r="L162" i="26"/>
  <c r="M162" i="26"/>
  <c r="N162" i="26"/>
  <c r="A163" i="26"/>
  <c r="B163" i="26"/>
  <c r="C163" i="26"/>
  <c r="D163" i="26"/>
  <c r="E163" i="26"/>
  <c r="F163" i="26"/>
  <c r="G163" i="26"/>
  <c r="H163" i="26"/>
  <c r="I163" i="26"/>
  <c r="J163" i="26"/>
  <c r="K163" i="26"/>
  <c r="L163" i="26"/>
  <c r="M163" i="26"/>
  <c r="N163" i="26"/>
  <c r="A164" i="26"/>
  <c r="B164" i="26"/>
  <c r="C164" i="26"/>
  <c r="D164" i="26"/>
  <c r="E164" i="26"/>
  <c r="F164" i="26"/>
  <c r="G164" i="26"/>
  <c r="H164" i="26"/>
  <c r="I164" i="26"/>
  <c r="J164" i="26"/>
  <c r="K164" i="26"/>
  <c r="L164" i="26"/>
  <c r="M164" i="26"/>
  <c r="N164" i="26"/>
  <c r="A165" i="26"/>
  <c r="B165" i="26"/>
  <c r="C165" i="26"/>
  <c r="D165" i="26"/>
  <c r="E165" i="26"/>
  <c r="F165" i="26"/>
  <c r="G165" i="26"/>
  <c r="H165" i="26"/>
  <c r="I165" i="26"/>
  <c r="J165" i="26"/>
  <c r="K165" i="26"/>
  <c r="L165" i="26"/>
  <c r="M165" i="26"/>
  <c r="N165" i="26"/>
  <c r="A166" i="26"/>
  <c r="B166" i="26"/>
  <c r="C166" i="26"/>
  <c r="D166" i="26"/>
  <c r="E166" i="26"/>
  <c r="F166" i="26"/>
  <c r="G166" i="26"/>
  <c r="H166" i="26"/>
  <c r="I166" i="26"/>
  <c r="J166" i="26"/>
  <c r="K166" i="26"/>
  <c r="L166" i="26"/>
  <c r="M166" i="26"/>
  <c r="N166" i="26"/>
  <c r="A167" i="26"/>
  <c r="C167" i="26"/>
  <c r="D167" i="26"/>
  <c r="E167" i="26"/>
  <c r="F167" i="26"/>
  <c r="G167" i="26"/>
  <c r="H167" i="26"/>
  <c r="I167" i="26"/>
  <c r="J167" i="26"/>
  <c r="K167" i="26"/>
  <c r="L167" i="26"/>
  <c r="M167" i="26"/>
  <c r="N167" i="26"/>
  <c r="A168" i="26"/>
  <c r="B168" i="26"/>
  <c r="C168" i="26"/>
  <c r="D168" i="26"/>
  <c r="E168" i="26"/>
  <c r="F168" i="26"/>
  <c r="G168" i="26"/>
  <c r="H168" i="26"/>
  <c r="I168" i="26"/>
  <c r="J168" i="26"/>
  <c r="K168" i="26"/>
  <c r="L168" i="26"/>
  <c r="M168" i="26"/>
  <c r="N168" i="26"/>
  <c r="A169" i="26"/>
  <c r="B169" i="26"/>
  <c r="C169" i="26"/>
  <c r="D169" i="26"/>
  <c r="E169" i="26"/>
  <c r="F169" i="26"/>
  <c r="G169" i="26"/>
  <c r="H169" i="26"/>
  <c r="I169" i="26"/>
  <c r="J169" i="26"/>
  <c r="K169" i="26"/>
  <c r="L169" i="26"/>
  <c r="M169" i="26"/>
  <c r="N169" i="26"/>
  <c r="A170" i="26"/>
  <c r="B170" i="26"/>
  <c r="C170" i="26"/>
  <c r="D170" i="26"/>
  <c r="E170" i="26"/>
  <c r="F170" i="26"/>
  <c r="G170" i="26"/>
  <c r="H170" i="26"/>
  <c r="I170" i="26"/>
  <c r="J170" i="26"/>
  <c r="K170" i="26"/>
  <c r="L170" i="26"/>
  <c r="M170" i="26"/>
  <c r="N170" i="26"/>
  <c r="A171" i="26"/>
  <c r="C171" i="26"/>
  <c r="D171" i="26"/>
  <c r="E171" i="26"/>
  <c r="F171" i="26"/>
  <c r="G171" i="26"/>
  <c r="H171" i="26"/>
  <c r="I171" i="26"/>
  <c r="J171" i="26"/>
  <c r="K171" i="26"/>
  <c r="L171" i="26"/>
  <c r="M171" i="26"/>
  <c r="N171" i="26"/>
  <c r="A172" i="26"/>
  <c r="B172" i="26"/>
  <c r="C172" i="26"/>
  <c r="D172" i="26"/>
  <c r="E172" i="26"/>
  <c r="F172" i="26"/>
  <c r="G172" i="26"/>
  <c r="H172" i="26"/>
  <c r="I172" i="26"/>
  <c r="J172" i="26"/>
  <c r="K172" i="26"/>
  <c r="L172" i="26"/>
  <c r="M172" i="26"/>
  <c r="N172" i="26"/>
  <c r="A173" i="26"/>
  <c r="B173" i="26"/>
  <c r="C173" i="26"/>
  <c r="D173" i="26"/>
  <c r="E173" i="26"/>
  <c r="F173" i="26"/>
  <c r="G173" i="26"/>
  <c r="H173" i="26"/>
  <c r="I173" i="26"/>
  <c r="J173" i="26"/>
  <c r="K173" i="26"/>
  <c r="L173" i="26"/>
  <c r="M173" i="26"/>
  <c r="N173" i="26"/>
  <c r="A174" i="26"/>
  <c r="B174" i="26"/>
  <c r="C174" i="26"/>
  <c r="D174" i="26"/>
  <c r="E174" i="26"/>
  <c r="F174" i="26"/>
  <c r="G174" i="26"/>
  <c r="H174" i="26"/>
  <c r="I174" i="26"/>
  <c r="J174" i="26"/>
  <c r="K174" i="26"/>
  <c r="L174" i="26"/>
  <c r="M174" i="26"/>
  <c r="N174" i="26"/>
  <c r="A175" i="26"/>
  <c r="B175" i="26"/>
  <c r="C175" i="26"/>
  <c r="D175" i="26"/>
  <c r="E175" i="26"/>
  <c r="F175" i="26"/>
  <c r="G175" i="26"/>
  <c r="H175" i="26"/>
  <c r="I175" i="26"/>
  <c r="J175" i="26"/>
  <c r="K175" i="26"/>
  <c r="L175" i="26"/>
  <c r="M175" i="26"/>
  <c r="N175" i="26"/>
  <c r="A176" i="26"/>
  <c r="B176" i="26"/>
  <c r="C176" i="26"/>
  <c r="D176" i="26"/>
  <c r="E176" i="26"/>
  <c r="F176" i="26"/>
  <c r="G176" i="26"/>
  <c r="H176" i="26"/>
  <c r="I176" i="26"/>
  <c r="J176" i="26"/>
  <c r="K176" i="26"/>
  <c r="L176" i="26"/>
  <c r="M176" i="26"/>
  <c r="N176" i="26"/>
  <c r="A177" i="26"/>
  <c r="C177" i="26"/>
  <c r="D177" i="26"/>
  <c r="E177" i="26"/>
  <c r="F177" i="26"/>
  <c r="G177" i="26"/>
  <c r="H177" i="26"/>
  <c r="I177" i="26"/>
  <c r="J177" i="26"/>
  <c r="K177" i="26"/>
  <c r="L177" i="26"/>
  <c r="M177" i="26"/>
  <c r="N177" i="26"/>
  <c r="A178" i="26"/>
  <c r="C178" i="26"/>
  <c r="D178" i="26"/>
  <c r="E178" i="26"/>
  <c r="F178" i="26"/>
  <c r="G178" i="26"/>
  <c r="H178" i="26"/>
  <c r="I178" i="26"/>
  <c r="J178" i="26"/>
  <c r="K178" i="26"/>
  <c r="L178" i="26"/>
  <c r="M178" i="26"/>
  <c r="N178" i="26"/>
  <c r="A179" i="26"/>
  <c r="C179" i="26"/>
  <c r="D179" i="26"/>
  <c r="E179" i="26"/>
  <c r="F179" i="26"/>
  <c r="G179" i="26"/>
  <c r="H179" i="26"/>
  <c r="I179" i="26"/>
  <c r="J179" i="26"/>
  <c r="K179" i="26"/>
  <c r="L179" i="26"/>
  <c r="M179" i="26"/>
  <c r="N179" i="26"/>
  <c r="A180" i="26"/>
  <c r="B180" i="26"/>
  <c r="C180" i="26"/>
  <c r="D180" i="26"/>
  <c r="E180" i="26"/>
  <c r="F180" i="26"/>
  <c r="G180" i="26"/>
  <c r="H180" i="26"/>
  <c r="I180" i="26"/>
  <c r="J180" i="26"/>
  <c r="K180" i="26"/>
  <c r="L180" i="26"/>
  <c r="M180" i="26"/>
  <c r="N180" i="26"/>
  <c r="A181" i="26"/>
  <c r="C181" i="26"/>
  <c r="D181" i="26"/>
  <c r="E181" i="26"/>
  <c r="F181" i="26"/>
  <c r="G181" i="26"/>
  <c r="H181" i="26"/>
  <c r="I181" i="26"/>
  <c r="J181" i="26"/>
  <c r="K181" i="26"/>
  <c r="L181" i="26"/>
  <c r="M181" i="26"/>
  <c r="N181" i="26"/>
  <c r="A182" i="26"/>
  <c r="C182" i="26"/>
  <c r="D182" i="26"/>
  <c r="E182" i="26"/>
  <c r="F182" i="26"/>
  <c r="G182" i="26"/>
  <c r="H182" i="26"/>
  <c r="I182" i="26"/>
  <c r="J182" i="26"/>
  <c r="K182" i="26"/>
  <c r="L182" i="26"/>
  <c r="M182" i="26"/>
  <c r="N182" i="26"/>
  <c r="A183" i="26"/>
  <c r="B183" i="26"/>
  <c r="C183" i="26"/>
  <c r="D183" i="26"/>
  <c r="E183" i="26"/>
  <c r="F183" i="26"/>
  <c r="G183" i="26"/>
  <c r="H183" i="26"/>
  <c r="I183" i="26"/>
  <c r="J183" i="26"/>
  <c r="K183" i="26"/>
  <c r="L183" i="26"/>
  <c r="M183" i="26"/>
  <c r="N183" i="26"/>
  <c r="A184" i="26"/>
  <c r="B184" i="26"/>
  <c r="C184" i="26"/>
  <c r="D184" i="26"/>
  <c r="E184" i="26"/>
  <c r="F184" i="26"/>
  <c r="G184" i="26"/>
  <c r="H184" i="26"/>
  <c r="I184" i="26"/>
  <c r="J184" i="26"/>
  <c r="K184" i="26"/>
  <c r="L184" i="26"/>
  <c r="M184" i="26"/>
  <c r="N184" i="26"/>
  <c r="A185" i="26"/>
  <c r="B185" i="26"/>
  <c r="C185" i="26"/>
  <c r="D185" i="26"/>
  <c r="E185" i="26"/>
  <c r="F185" i="26"/>
  <c r="G185" i="26"/>
  <c r="H185" i="26"/>
  <c r="I185" i="26"/>
  <c r="J185" i="26"/>
  <c r="K185" i="26"/>
  <c r="L185" i="26"/>
  <c r="M185" i="26"/>
  <c r="N185" i="26"/>
  <c r="A186" i="26"/>
  <c r="B186" i="26"/>
  <c r="C186" i="26"/>
  <c r="D186" i="26"/>
  <c r="E186" i="26"/>
  <c r="F186" i="26"/>
  <c r="G186" i="26"/>
  <c r="H186" i="26"/>
  <c r="I186" i="26"/>
  <c r="J186" i="26"/>
  <c r="K186" i="26"/>
  <c r="L186" i="26"/>
  <c r="M186" i="26"/>
  <c r="N186" i="26"/>
  <c r="A187" i="26"/>
  <c r="B187" i="26"/>
  <c r="C187" i="26"/>
  <c r="D187" i="26"/>
  <c r="E187" i="26"/>
  <c r="F187" i="26"/>
  <c r="G187" i="26"/>
  <c r="H187" i="26"/>
  <c r="I187" i="26"/>
  <c r="J187" i="26"/>
  <c r="K187" i="26"/>
  <c r="L187" i="26"/>
  <c r="M187" i="26"/>
  <c r="N187" i="26"/>
  <c r="A188" i="26"/>
  <c r="B188" i="26"/>
  <c r="C188" i="26"/>
  <c r="D188" i="26"/>
  <c r="E188" i="26"/>
  <c r="F188" i="26"/>
  <c r="G188" i="26"/>
  <c r="H188" i="26"/>
  <c r="I188" i="26"/>
  <c r="J188" i="26"/>
  <c r="K188" i="26"/>
  <c r="L188" i="26"/>
  <c r="M188" i="26"/>
  <c r="N188" i="26"/>
  <c r="A189" i="26"/>
  <c r="B189" i="26"/>
  <c r="C189" i="26"/>
  <c r="D189" i="26"/>
  <c r="E189" i="26"/>
  <c r="F189" i="26"/>
  <c r="G189" i="26"/>
  <c r="H189" i="26"/>
  <c r="I189" i="26"/>
  <c r="J189" i="26"/>
  <c r="K189" i="26"/>
  <c r="L189" i="26"/>
  <c r="M189" i="26"/>
  <c r="N189" i="26"/>
  <c r="A190" i="26"/>
  <c r="B190" i="26"/>
  <c r="C190" i="26"/>
  <c r="D190" i="26"/>
  <c r="E190" i="26"/>
  <c r="F190" i="26"/>
  <c r="G190" i="26"/>
  <c r="H190" i="26"/>
  <c r="I190" i="26"/>
  <c r="J190" i="26"/>
  <c r="K190" i="26"/>
  <c r="L190" i="26"/>
  <c r="M190" i="26"/>
  <c r="N190" i="26"/>
  <c r="A191" i="26"/>
  <c r="B191" i="26"/>
  <c r="C191" i="26"/>
  <c r="D191" i="26"/>
  <c r="E191" i="26"/>
  <c r="F191" i="26"/>
  <c r="G191" i="26"/>
  <c r="H191" i="26"/>
  <c r="I191" i="26"/>
  <c r="J191" i="26"/>
  <c r="K191" i="26"/>
  <c r="L191" i="26"/>
  <c r="M191" i="26"/>
  <c r="N191" i="26"/>
  <c r="A192" i="26"/>
  <c r="B192" i="26"/>
  <c r="C192" i="26"/>
  <c r="D192" i="26"/>
  <c r="E192" i="26"/>
  <c r="F192" i="26"/>
  <c r="G192" i="26"/>
  <c r="H192" i="26"/>
  <c r="I192" i="26"/>
  <c r="J192" i="26"/>
  <c r="K192" i="26"/>
  <c r="L192" i="26"/>
  <c r="M192" i="26"/>
  <c r="N192" i="26"/>
  <c r="A193" i="26"/>
  <c r="B193" i="26"/>
  <c r="C193" i="26"/>
  <c r="D193" i="26"/>
  <c r="E193" i="26"/>
  <c r="F193" i="26"/>
  <c r="G193" i="26"/>
  <c r="H193" i="26"/>
  <c r="I193" i="26"/>
  <c r="J193" i="26"/>
  <c r="K193" i="26"/>
  <c r="L193" i="26"/>
  <c r="M193" i="26"/>
  <c r="N193" i="26"/>
  <c r="A194" i="26"/>
  <c r="B194" i="26"/>
  <c r="C194" i="26"/>
  <c r="D194" i="26"/>
  <c r="E194" i="26"/>
  <c r="F194" i="26"/>
  <c r="G194" i="26"/>
  <c r="H194" i="26"/>
  <c r="I194" i="26"/>
  <c r="J194" i="26"/>
  <c r="K194" i="26"/>
  <c r="L194" i="26"/>
  <c r="M194" i="26"/>
  <c r="N194" i="26"/>
  <c r="A195" i="26"/>
  <c r="B195" i="26"/>
  <c r="C195" i="26"/>
  <c r="D195" i="26"/>
  <c r="E195" i="26"/>
  <c r="F195" i="26"/>
  <c r="G195" i="26"/>
  <c r="H195" i="26"/>
  <c r="I195" i="26"/>
  <c r="J195" i="26"/>
  <c r="K195" i="26"/>
  <c r="L195" i="26"/>
  <c r="M195" i="26"/>
  <c r="N195" i="26"/>
  <c r="A196" i="26"/>
  <c r="B196" i="26"/>
  <c r="C196" i="26"/>
  <c r="D196" i="26"/>
  <c r="E196" i="26"/>
  <c r="F196" i="26"/>
  <c r="G196" i="26"/>
  <c r="H196" i="26"/>
  <c r="I196" i="26"/>
  <c r="J196" i="26"/>
  <c r="K196" i="26"/>
  <c r="L196" i="26"/>
  <c r="M196" i="26"/>
  <c r="N196" i="26"/>
  <c r="A197" i="26"/>
  <c r="B197" i="26"/>
  <c r="C197" i="26"/>
  <c r="D197" i="26"/>
  <c r="E197" i="26"/>
  <c r="F197" i="26"/>
  <c r="G197" i="26"/>
  <c r="H197" i="26"/>
  <c r="I197" i="26"/>
  <c r="J197" i="26"/>
  <c r="K197" i="26"/>
  <c r="L197" i="26"/>
  <c r="M197" i="26"/>
  <c r="N197" i="26"/>
  <c r="A198" i="26"/>
  <c r="B198" i="26"/>
  <c r="C198" i="26"/>
  <c r="D198" i="26"/>
  <c r="E198" i="26"/>
  <c r="F198" i="26"/>
  <c r="G198" i="26"/>
  <c r="H198" i="26"/>
  <c r="I198" i="26"/>
  <c r="J198" i="26"/>
  <c r="K198" i="26"/>
  <c r="L198" i="26"/>
  <c r="M198" i="26"/>
  <c r="N198" i="26"/>
  <c r="A199" i="26"/>
  <c r="B199" i="26"/>
  <c r="C199" i="26"/>
  <c r="D199" i="26"/>
  <c r="E199" i="26"/>
  <c r="F199" i="26"/>
  <c r="G199" i="26"/>
  <c r="H199" i="26"/>
  <c r="I199" i="26"/>
  <c r="J199" i="26"/>
  <c r="K199" i="26"/>
  <c r="L199" i="26"/>
  <c r="M199" i="26"/>
  <c r="N199" i="26"/>
  <c r="A200" i="26"/>
  <c r="C200" i="26"/>
  <c r="D200" i="26"/>
  <c r="E200" i="26"/>
  <c r="F200" i="26"/>
  <c r="G200" i="26"/>
  <c r="H200" i="26"/>
  <c r="I200" i="26"/>
  <c r="J200" i="26"/>
  <c r="K200" i="26"/>
  <c r="L200" i="26"/>
  <c r="M200" i="26"/>
  <c r="N200" i="26"/>
  <c r="A201" i="26"/>
  <c r="B201" i="26"/>
  <c r="C201" i="26"/>
  <c r="D201" i="26"/>
  <c r="E201" i="26"/>
  <c r="F201" i="26"/>
  <c r="G201" i="26"/>
  <c r="H201" i="26"/>
  <c r="I201" i="26"/>
  <c r="J201" i="26"/>
  <c r="K201" i="26"/>
  <c r="L201" i="26"/>
  <c r="M201" i="26"/>
  <c r="N201" i="26"/>
  <c r="A202" i="26"/>
  <c r="B202" i="26"/>
  <c r="C202" i="26"/>
  <c r="D202" i="26"/>
  <c r="E202" i="26"/>
  <c r="F202" i="26"/>
  <c r="G202" i="26"/>
  <c r="H202" i="26"/>
  <c r="I202" i="26"/>
  <c r="J202" i="26"/>
  <c r="K202" i="26"/>
  <c r="L202" i="26"/>
  <c r="M202" i="26"/>
  <c r="N202" i="26"/>
  <c r="A203" i="26"/>
  <c r="B203" i="26"/>
  <c r="C203" i="26"/>
  <c r="D203" i="26"/>
  <c r="E203" i="26"/>
  <c r="F203" i="26"/>
  <c r="G203" i="26"/>
  <c r="H203" i="26"/>
  <c r="I203" i="26"/>
  <c r="J203" i="26"/>
  <c r="K203" i="26"/>
  <c r="L203" i="26"/>
  <c r="M203" i="26"/>
  <c r="N203" i="26"/>
  <c r="A204" i="26"/>
  <c r="B204" i="26"/>
  <c r="C204" i="26"/>
  <c r="D204" i="26"/>
  <c r="E204" i="26"/>
  <c r="F204" i="26"/>
  <c r="G204" i="26"/>
  <c r="H204" i="26"/>
  <c r="I204" i="26"/>
  <c r="J204" i="26"/>
  <c r="K204" i="26"/>
  <c r="L204" i="26"/>
  <c r="M204" i="26"/>
  <c r="N204" i="26"/>
  <c r="A205" i="26"/>
  <c r="C205" i="26"/>
  <c r="D205" i="26"/>
  <c r="E205" i="26"/>
  <c r="F205" i="26"/>
  <c r="G205" i="26"/>
  <c r="H205" i="26"/>
  <c r="I205" i="26"/>
  <c r="J205" i="26"/>
  <c r="K205" i="26"/>
  <c r="L205" i="26"/>
  <c r="M205" i="26"/>
  <c r="N205" i="26"/>
  <c r="A206" i="26"/>
  <c r="B206" i="26"/>
  <c r="C206" i="26"/>
  <c r="D206" i="26"/>
  <c r="E206" i="26"/>
  <c r="F206" i="26"/>
  <c r="G206" i="26"/>
  <c r="H206" i="26"/>
  <c r="I206" i="26"/>
  <c r="J206" i="26"/>
  <c r="K206" i="26"/>
  <c r="L206" i="26"/>
  <c r="M206" i="26"/>
  <c r="N206" i="26"/>
  <c r="A207" i="26"/>
  <c r="B207" i="26"/>
  <c r="C207" i="26"/>
  <c r="D207" i="26"/>
  <c r="E207" i="26"/>
  <c r="F207" i="26"/>
  <c r="G207" i="26"/>
  <c r="H207" i="26"/>
  <c r="I207" i="26"/>
  <c r="J207" i="26"/>
  <c r="K207" i="26"/>
  <c r="L207" i="26"/>
  <c r="M207" i="26"/>
  <c r="N207" i="26"/>
  <c r="A208" i="26"/>
  <c r="B208" i="26"/>
  <c r="C208" i="26"/>
  <c r="D208" i="26"/>
  <c r="E208" i="26"/>
  <c r="F208" i="26"/>
  <c r="G208" i="26"/>
  <c r="H208" i="26"/>
  <c r="I208" i="26"/>
  <c r="J208" i="26"/>
  <c r="K208" i="26"/>
  <c r="L208" i="26"/>
  <c r="M208" i="26"/>
  <c r="N208" i="26"/>
  <c r="A209" i="26"/>
  <c r="B209" i="26"/>
  <c r="C209" i="26"/>
  <c r="D209" i="26"/>
  <c r="E209" i="26"/>
  <c r="F209" i="26"/>
  <c r="G209" i="26"/>
  <c r="H209" i="26"/>
  <c r="I209" i="26"/>
  <c r="J209" i="26"/>
  <c r="K209" i="26"/>
  <c r="L209" i="26"/>
  <c r="M209" i="26"/>
  <c r="N209" i="26"/>
  <c r="A210" i="26"/>
  <c r="B210" i="26"/>
  <c r="C210" i="26"/>
  <c r="D210" i="26"/>
  <c r="E210" i="26"/>
  <c r="F210" i="26"/>
  <c r="G210" i="26"/>
  <c r="H210" i="26"/>
  <c r="I210" i="26"/>
  <c r="J210" i="26"/>
  <c r="K210" i="26"/>
  <c r="L210" i="26"/>
  <c r="M210" i="26"/>
  <c r="N210" i="26"/>
  <c r="A211" i="26"/>
  <c r="C211" i="26"/>
  <c r="D211" i="26"/>
  <c r="E211" i="26"/>
  <c r="F211" i="26"/>
  <c r="G211" i="26"/>
  <c r="H211" i="26"/>
  <c r="I211" i="26"/>
  <c r="J211" i="26"/>
  <c r="K211" i="26"/>
  <c r="L211" i="26"/>
  <c r="M211" i="26"/>
  <c r="N211" i="26"/>
  <c r="A212" i="26"/>
  <c r="B212" i="26"/>
  <c r="C212" i="26"/>
  <c r="D212" i="26"/>
  <c r="E212" i="26"/>
  <c r="F212" i="26"/>
  <c r="G212" i="26"/>
  <c r="H212" i="26"/>
  <c r="I212" i="26"/>
  <c r="J212" i="26"/>
  <c r="K212" i="26"/>
  <c r="L212" i="26"/>
  <c r="M212" i="26"/>
  <c r="N212" i="26"/>
  <c r="A213" i="26"/>
  <c r="B213" i="26"/>
  <c r="C213" i="26"/>
  <c r="D213" i="26"/>
  <c r="E213" i="26"/>
  <c r="F213" i="26"/>
  <c r="G213" i="26"/>
  <c r="H213" i="26"/>
  <c r="I213" i="26"/>
  <c r="J213" i="26"/>
  <c r="K213" i="26"/>
  <c r="L213" i="26"/>
  <c r="M213" i="26"/>
  <c r="N213" i="26"/>
  <c r="A214" i="26"/>
  <c r="B214" i="26"/>
  <c r="C214" i="26"/>
  <c r="D214" i="26"/>
  <c r="E214" i="26"/>
  <c r="F214" i="26"/>
  <c r="G214" i="26"/>
  <c r="H214" i="26"/>
  <c r="I214" i="26"/>
  <c r="J214" i="26"/>
  <c r="K214" i="26"/>
  <c r="L214" i="26"/>
  <c r="M214" i="26"/>
  <c r="N214" i="26"/>
  <c r="A215" i="26"/>
  <c r="B215" i="26"/>
  <c r="C215" i="26"/>
  <c r="D215" i="26"/>
  <c r="E215" i="26"/>
  <c r="F215" i="26"/>
  <c r="G215" i="26"/>
  <c r="H215" i="26"/>
  <c r="I215" i="26"/>
  <c r="J215" i="26"/>
  <c r="K215" i="26"/>
  <c r="L215" i="26"/>
  <c r="M215" i="26"/>
  <c r="N215" i="26"/>
  <c r="A216" i="26"/>
  <c r="B216" i="26"/>
  <c r="C216" i="26"/>
  <c r="D216" i="26"/>
  <c r="E216" i="26"/>
  <c r="F216" i="26"/>
  <c r="G216" i="26"/>
  <c r="H216" i="26"/>
  <c r="I216" i="26"/>
  <c r="J216" i="26"/>
  <c r="K216" i="26"/>
  <c r="L216" i="26"/>
  <c r="M216" i="26"/>
  <c r="N216" i="26"/>
  <c r="A217" i="26"/>
  <c r="B217" i="26"/>
  <c r="C217" i="26"/>
  <c r="D217" i="26"/>
  <c r="E217" i="26"/>
  <c r="F217" i="26"/>
  <c r="G217" i="26"/>
  <c r="H217" i="26"/>
  <c r="I217" i="26"/>
  <c r="J217" i="26"/>
  <c r="K217" i="26"/>
  <c r="L217" i="26"/>
  <c r="M217" i="26"/>
  <c r="N217" i="26"/>
  <c r="A218" i="26"/>
  <c r="C218" i="26"/>
  <c r="D218" i="26"/>
  <c r="E218" i="26"/>
  <c r="F218" i="26"/>
  <c r="G218" i="26"/>
  <c r="H218" i="26"/>
  <c r="I218" i="26"/>
  <c r="J218" i="26"/>
  <c r="K218" i="26"/>
  <c r="L218" i="26"/>
  <c r="M218" i="26"/>
  <c r="N218" i="26"/>
  <c r="A219" i="26"/>
  <c r="B219" i="26"/>
  <c r="C219" i="26"/>
  <c r="D219" i="26"/>
  <c r="E219" i="26"/>
  <c r="F219" i="26"/>
  <c r="G219" i="26"/>
  <c r="H219" i="26"/>
  <c r="I219" i="26"/>
  <c r="J219" i="26"/>
  <c r="K219" i="26"/>
  <c r="L219" i="26"/>
  <c r="M219" i="26"/>
  <c r="N219" i="26"/>
  <c r="A220" i="26"/>
  <c r="C220" i="26"/>
  <c r="D220" i="26"/>
  <c r="E220" i="26"/>
  <c r="F220" i="26"/>
  <c r="G220" i="26"/>
  <c r="H220" i="26"/>
  <c r="I220" i="26"/>
  <c r="J220" i="26"/>
  <c r="K220" i="26"/>
  <c r="L220" i="26"/>
  <c r="M220" i="26"/>
  <c r="N220" i="26"/>
  <c r="A221" i="26"/>
  <c r="C221" i="26"/>
  <c r="D221" i="26"/>
  <c r="E221" i="26"/>
  <c r="F221" i="26"/>
  <c r="G221" i="26"/>
  <c r="H221" i="26"/>
  <c r="I221" i="26"/>
  <c r="J221" i="26"/>
  <c r="K221" i="26"/>
  <c r="L221" i="26"/>
  <c r="M221" i="26"/>
  <c r="N221" i="26"/>
  <c r="A222" i="26"/>
  <c r="C222" i="26"/>
  <c r="D222" i="26"/>
  <c r="E222" i="26"/>
  <c r="F222" i="26"/>
  <c r="G222" i="26"/>
  <c r="H222" i="26"/>
  <c r="I222" i="26"/>
  <c r="J222" i="26"/>
  <c r="K222" i="26"/>
  <c r="L222" i="26"/>
  <c r="M222" i="26"/>
  <c r="N222" i="26"/>
  <c r="A223" i="26"/>
  <c r="C223" i="26"/>
  <c r="D223" i="26"/>
  <c r="E223" i="26"/>
  <c r="F223" i="26"/>
  <c r="G223" i="26"/>
  <c r="H223" i="26"/>
  <c r="I223" i="26"/>
  <c r="J223" i="26"/>
  <c r="K223" i="26"/>
  <c r="L223" i="26"/>
  <c r="M223" i="26"/>
  <c r="N223" i="26"/>
  <c r="A224" i="26"/>
  <c r="C224" i="26"/>
  <c r="D224" i="26"/>
  <c r="E224" i="26"/>
  <c r="F224" i="26"/>
  <c r="G224" i="26"/>
  <c r="H224" i="26"/>
  <c r="I224" i="26"/>
  <c r="J224" i="26"/>
  <c r="K224" i="26"/>
  <c r="L224" i="26"/>
  <c r="M224" i="26"/>
  <c r="N224" i="26"/>
  <c r="A225" i="26"/>
  <c r="B225" i="26"/>
  <c r="C225" i="26"/>
  <c r="D225" i="26"/>
  <c r="E225" i="26"/>
  <c r="F225" i="26"/>
  <c r="G225" i="26"/>
  <c r="H225" i="26"/>
  <c r="I225" i="26"/>
  <c r="J225" i="26"/>
  <c r="K225" i="26"/>
  <c r="L225" i="26"/>
  <c r="M225" i="26"/>
  <c r="N225" i="26"/>
  <c r="A226" i="26"/>
  <c r="B226" i="26"/>
  <c r="C226" i="26"/>
  <c r="D226" i="26"/>
  <c r="E226" i="26"/>
  <c r="F226" i="26"/>
  <c r="G226" i="26"/>
  <c r="H226" i="26"/>
  <c r="I226" i="26"/>
  <c r="J226" i="26"/>
  <c r="K226" i="26"/>
  <c r="L226" i="26"/>
  <c r="M226" i="26"/>
  <c r="N226" i="26"/>
  <c r="A227" i="26"/>
  <c r="B227" i="26"/>
  <c r="C227" i="26"/>
  <c r="D227" i="26"/>
  <c r="E227" i="26"/>
  <c r="F227" i="26"/>
  <c r="G227" i="26"/>
  <c r="H227" i="26"/>
  <c r="I227" i="26"/>
  <c r="J227" i="26"/>
  <c r="K227" i="26"/>
  <c r="L227" i="26"/>
  <c r="M227" i="26"/>
  <c r="N227" i="26"/>
  <c r="A228" i="26"/>
  <c r="B228" i="26"/>
  <c r="C228" i="26"/>
  <c r="D228" i="26"/>
  <c r="E228" i="26"/>
  <c r="F228" i="26"/>
  <c r="G228" i="26"/>
  <c r="H228" i="26"/>
  <c r="I228" i="26"/>
  <c r="J228" i="26"/>
  <c r="K228" i="26"/>
  <c r="L228" i="26"/>
  <c r="M228" i="26"/>
  <c r="N228" i="26"/>
  <c r="A229" i="26"/>
  <c r="C229" i="26"/>
  <c r="D229" i="26"/>
  <c r="E229" i="26"/>
  <c r="F229" i="26"/>
  <c r="G229" i="26"/>
  <c r="H229" i="26"/>
  <c r="I229" i="26"/>
  <c r="J229" i="26"/>
  <c r="K229" i="26"/>
  <c r="L229" i="26"/>
  <c r="M229" i="26"/>
  <c r="N229" i="26"/>
  <c r="A230" i="26"/>
  <c r="B230" i="26"/>
  <c r="C230" i="26"/>
  <c r="D230" i="26"/>
  <c r="E230" i="26"/>
  <c r="F230" i="26"/>
  <c r="G230" i="26"/>
  <c r="H230" i="26"/>
  <c r="I230" i="26"/>
  <c r="J230" i="26"/>
  <c r="K230" i="26"/>
  <c r="L230" i="26"/>
  <c r="M230" i="26"/>
  <c r="N230" i="26"/>
  <c r="A231" i="26"/>
  <c r="B231" i="26"/>
  <c r="C231" i="26"/>
  <c r="D231" i="26"/>
  <c r="E231" i="26"/>
  <c r="F231" i="26"/>
  <c r="G231" i="26"/>
  <c r="H231" i="26"/>
  <c r="I231" i="26"/>
  <c r="J231" i="26"/>
  <c r="K231" i="26"/>
  <c r="L231" i="26"/>
  <c r="M231" i="26"/>
  <c r="N231" i="26"/>
  <c r="A232" i="26"/>
  <c r="B232" i="26"/>
  <c r="C232" i="26"/>
  <c r="D232" i="26"/>
  <c r="E232" i="26"/>
  <c r="F232" i="26"/>
  <c r="G232" i="26"/>
  <c r="H232" i="26"/>
  <c r="I232" i="26"/>
  <c r="J232" i="26"/>
  <c r="K232" i="26"/>
  <c r="L232" i="26"/>
  <c r="M232" i="26"/>
  <c r="N232" i="26"/>
  <c r="A233" i="26"/>
  <c r="B233" i="26"/>
  <c r="C233" i="26"/>
  <c r="D233" i="26"/>
  <c r="E233" i="26"/>
  <c r="F233" i="26"/>
  <c r="G233" i="26"/>
  <c r="H233" i="26"/>
  <c r="I233" i="26"/>
  <c r="J233" i="26"/>
  <c r="K233" i="26"/>
  <c r="L233" i="26"/>
  <c r="M233" i="26"/>
  <c r="N233" i="26"/>
  <c r="A234" i="26"/>
  <c r="C234" i="26"/>
  <c r="D234" i="26"/>
  <c r="E234" i="26"/>
  <c r="F234" i="26"/>
  <c r="G234" i="26"/>
  <c r="H234" i="26"/>
  <c r="I234" i="26"/>
  <c r="J234" i="26"/>
  <c r="K234" i="26"/>
  <c r="L234" i="26"/>
  <c r="M234" i="26"/>
  <c r="N234" i="26"/>
  <c r="A235" i="26"/>
  <c r="C235" i="26"/>
  <c r="D235" i="26"/>
  <c r="E235" i="26"/>
  <c r="F235" i="26"/>
  <c r="G235" i="26"/>
  <c r="H235" i="26"/>
  <c r="I235" i="26"/>
  <c r="J235" i="26"/>
  <c r="K235" i="26"/>
  <c r="L235" i="26"/>
  <c r="M235" i="26"/>
  <c r="N235" i="26"/>
  <c r="A236" i="26"/>
  <c r="B236" i="26"/>
  <c r="C236" i="26"/>
  <c r="D236" i="26"/>
  <c r="E236" i="26"/>
  <c r="F236" i="26"/>
  <c r="G236" i="26"/>
  <c r="H236" i="26"/>
  <c r="I236" i="26"/>
  <c r="J236" i="26"/>
  <c r="K236" i="26"/>
  <c r="L236" i="26"/>
  <c r="M236" i="26"/>
  <c r="N236" i="26"/>
  <c r="A237" i="26"/>
  <c r="B237" i="26"/>
  <c r="C237" i="26"/>
  <c r="D237" i="26"/>
  <c r="E237" i="26"/>
  <c r="F237" i="26"/>
  <c r="G237" i="26"/>
  <c r="H237" i="26"/>
  <c r="I237" i="26"/>
  <c r="J237" i="26"/>
  <c r="K237" i="26"/>
  <c r="L237" i="26"/>
  <c r="M237" i="26"/>
  <c r="N237" i="26"/>
  <c r="A238" i="26"/>
  <c r="B238" i="26"/>
  <c r="C238" i="26"/>
  <c r="D238" i="26"/>
  <c r="E238" i="26"/>
  <c r="F238" i="26"/>
  <c r="G238" i="26"/>
  <c r="H238" i="26"/>
  <c r="I238" i="26"/>
  <c r="J238" i="26"/>
  <c r="K238" i="26"/>
  <c r="L238" i="26"/>
  <c r="M238" i="26"/>
  <c r="N238" i="26"/>
  <c r="A239" i="26"/>
  <c r="B239" i="26"/>
  <c r="C239" i="26"/>
  <c r="D239" i="26"/>
  <c r="E239" i="26"/>
  <c r="F239" i="26"/>
  <c r="G239" i="26"/>
  <c r="H239" i="26"/>
  <c r="I239" i="26"/>
  <c r="J239" i="26"/>
  <c r="K239" i="26"/>
  <c r="L239" i="26"/>
  <c r="M239" i="26"/>
  <c r="N239" i="26"/>
  <c r="A240" i="26"/>
  <c r="B240" i="26"/>
  <c r="C240" i="26"/>
  <c r="D240" i="26"/>
  <c r="E240" i="26"/>
  <c r="F240" i="26"/>
  <c r="G240" i="26"/>
  <c r="H240" i="26"/>
  <c r="I240" i="26"/>
  <c r="J240" i="26"/>
  <c r="K240" i="26"/>
  <c r="L240" i="26"/>
  <c r="M240" i="26"/>
  <c r="N240" i="26"/>
  <c r="A241" i="26"/>
  <c r="B241" i="26"/>
  <c r="C241" i="26"/>
  <c r="D241" i="26"/>
  <c r="E241" i="26"/>
  <c r="F241" i="26"/>
  <c r="G241" i="26"/>
  <c r="H241" i="26"/>
  <c r="I241" i="26"/>
  <c r="J241" i="26"/>
  <c r="K241" i="26"/>
  <c r="L241" i="26"/>
  <c r="M241" i="26"/>
  <c r="N241" i="26"/>
  <c r="A242" i="26"/>
  <c r="B242" i="26"/>
  <c r="C242" i="26"/>
  <c r="D242" i="26"/>
  <c r="E242" i="26"/>
  <c r="F242" i="26"/>
  <c r="G242" i="26"/>
  <c r="H242" i="26"/>
  <c r="I242" i="26"/>
  <c r="J242" i="26"/>
  <c r="K242" i="26"/>
  <c r="L242" i="26"/>
  <c r="M242" i="26"/>
  <c r="N242" i="26"/>
  <c r="A243" i="26"/>
  <c r="B243" i="26"/>
  <c r="C243" i="26"/>
  <c r="D243" i="26"/>
  <c r="E243" i="26"/>
  <c r="F243" i="26"/>
  <c r="G243" i="26"/>
  <c r="H243" i="26"/>
  <c r="I243" i="26"/>
  <c r="J243" i="26"/>
  <c r="K243" i="26"/>
  <c r="L243" i="26"/>
  <c r="M243" i="26"/>
  <c r="N243" i="26"/>
  <c r="A244" i="26"/>
  <c r="C244" i="26"/>
  <c r="D244" i="26"/>
  <c r="E244" i="26"/>
  <c r="F244" i="26"/>
  <c r="G244" i="26"/>
  <c r="H244" i="26"/>
  <c r="I244" i="26"/>
  <c r="J244" i="26"/>
  <c r="K244" i="26"/>
  <c r="L244" i="26"/>
  <c r="M244" i="26"/>
  <c r="N244" i="26"/>
  <c r="A245" i="26"/>
  <c r="B245" i="26"/>
  <c r="C245" i="26"/>
  <c r="D245" i="26"/>
  <c r="E245" i="26"/>
  <c r="F245" i="26"/>
  <c r="G245" i="26"/>
  <c r="H245" i="26"/>
  <c r="I245" i="26"/>
  <c r="J245" i="26"/>
  <c r="K245" i="26"/>
  <c r="L245" i="26"/>
  <c r="M245" i="26"/>
  <c r="N245" i="26"/>
  <c r="A246" i="26"/>
  <c r="B246" i="26"/>
  <c r="C246" i="26"/>
  <c r="D246" i="26"/>
  <c r="E246" i="26"/>
  <c r="F246" i="26"/>
  <c r="G246" i="26"/>
  <c r="H246" i="26"/>
  <c r="I246" i="26"/>
  <c r="J246" i="26"/>
  <c r="K246" i="26"/>
  <c r="L246" i="26"/>
  <c r="M246" i="26"/>
  <c r="N246" i="26"/>
  <c r="A247" i="26"/>
  <c r="B247" i="26"/>
  <c r="C247" i="26"/>
  <c r="D247" i="26"/>
  <c r="E247" i="26"/>
  <c r="F247" i="26"/>
  <c r="G247" i="26"/>
  <c r="H247" i="26"/>
  <c r="I247" i="26"/>
  <c r="J247" i="26"/>
  <c r="K247" i="26"/>
  <c r="L247" i="26"/>
  <c r="M247" i="26"/>
  <c r="N247" i="26"/>
  <c r="A248" i="26"/>
  <c r="C248" i="26"/>
  <c r="D248" i="26"/>
  <c r="E248" i="26"/>
  <c r="F248" i="26"/>
  <c r="G248" i="26"/>
  <c r="H248" i="26"/>
  <c r="I248" i="26"/>
  <c r="J248" i="26"/>
  <c r="K248" i="26"/>
  <c r="L248" i="26"/>
  <c r="M248" i="26"/>
  <c r="N248" i="26"/>
  <c r="A249" i="26"/>
  <c r="B249" i="26"/>
  <c r="C249" i="26"/>
  <c r="D249" i="26"/>
  <c r="E249" i="26"/>
  <c r="F249" i="26"/>
  <c r="G249" i="26"/>
  <c r="H249" i="26"/>
  <c r="I249" i="26"/>
  <c r="J249" i="26"/>
  <c r="K249" i="26"/>
  <c r="L249" i="26"/>
  <c r="M249" i="26"/>
  <c r="N249" i="26"/>
  <c r="A250" i="26"/>
  <c r="B250" i="26"/>
  <c r="C250" i="26"/>
  <c r="D250" i="26"/>
  <c r="E250" i="26"/>
  <c r="F250" i="26"/>
  <c r="G250" i="26"/>
  <c r="H250" i="26"/>
  <c r="I250" i="26"/>
  <c r="J250" i="26"/>
  <c r="K250" i="26"/>
  <c r="L250" i="26"/>
  <c r="M250" i="26"/>
  <c r="N250" i="26"/>
  <c r="A251" i="26"/>
  <c r="C251" i="26"/>
  <c r="D251" i="26"/>
  <c r="E251" i="26"/>
  <c r="F251" i="26"/>
  <c r="G251" i="26"/>
  <c r="H251" i="26"/>
  <c r="I251" i="26"/>
  <c r="J251" i="26"/>
  <c r="K251" i="26"/>
  <c r="L251" i="26"/>
  <c r="M251" i="26"/>
  <c r="N251" i="26"/>
  <c r="A252" i="26"/>
  <c r="C252" i="26"/>
  <c r="D252" i="26"/>
  <c r="E252" i="26"/>
  <c r="F252" i="26"/>
  <c r="G252" i="26"/>
  <c r="H252" i="26"/>
  <c r="I252" i="26"/>
  <c r="J252" i="26"/>
  <c r="K252" i="26"/>
  <c r="L252" i="26"/>
  <c r="M252" i="26"/>
  <c r="N252" i="26"/>
  <c r="A253" i="26"/>
  <c r="B253" i="26"/>
  <c r="C253" i="26"/>
  <c r="D253" i="26"/>
  <c r="E253" i="26"/>
  <c r="F253" i="26"/>
  <c r="G253" i="26"/>
  <c r="H253" i="26"/>
  <c r="I253" i="26"/>
  <c r="J253" i="26"/>
  <c r="K253" i="26"/>
  <c r="L253" i="26"/>
  <c r="M253" i="26"/>
  <c r="N253" i="26"/>
  <c r="A254" i="26"/>
  <c r="C254" i="26"/>
  <c r="D254" i="26"/>
  <c r="E254" i="26"/>
  <c r="F254" i="26"/>
  <c r="G254" i="26"/>
  <c r="H254" i="26"/>
  <c r="I254" i="26"/>
  <c r="J254" i="26"/>
  <c r="K254" i="26"/>
  <c r="L254" i="26"/>
  <c r="M254" i="26"/>
  <c r="N254" i="26"/>
  <c r="A255" i="26"/>
  <c r="C255" i="26"/>
  <c r="D255" i="26"/>
  <c r="E255" i="26"/>
  <c r="F255" i="26"/>
  <c r="G255" i="26"/>
  <c r="H255" i="26"/>
  <c r="I255" i="26"/>
  <c r="J255" i="26"/>
  <c r="K255" i="26"/>
  <c r="L255" i="26"/>
  <c r="M255" i="26"/>
  <c r="N255" i="26"/>
  <c r="A256" i="26"/>
  <c r="C256" i="26"/>
  <c r="D256" i="26"/>
  <c r="E256" i="26"/>
  <c r="F256" i="26"/>
  <c r="G256" i="26"/>
  <c r="H256" i="26"/>
  <c r="I256" i="26"/>
  <c r="J256" i="26"/>
  <c r="K256" i="26"/>
  <c r="L256" i="26"/>
  <c r="M256" i="26"/>
  <c r="N256" i="26"/>
  <c r="A257" i="26"/>
  <c r="C257" i="26"/>
  <c r="D257" i="26"/>
  <c r="E257" i="26"/>
  <c r="F257" i="26"/>
  <c r="G257" i="26"/>
  <c r="H257" i="26"/>
  <c r="I257" i="26"/>
  <c r="J257" i="26"/>
  <c r="K257" i="26"/>
  <c r="L257" i="26"/>
  <c r="M257" i="26"/>
  <c r="N257" i="26"/>
  <c r="A258" i="26"/>
  <c r="C258" i="26"/>
  <c r="D258" i="26"/>
  <c r="E258" i="26"/>
  <c r="F258" i="26"/>
  <c r="G258" i="26"/>
  <c r="H258" i="26"/>
  <c r="I258" i="26"/>
  <c r="J258" i="26"/>
  <c r="K258" i="26"/>
  <c r="L258" i="26"/>
  <c r="M258" i="26"/>
  <c r="N258" i="26"/>
  <c r="A259" i="26"/>
  <c r="C259" i="26"/>
  <c r="D259" i="26"/>
  <c r="E259" i="26"/>
  <c r="F259" i="26"/>
  <c r="G259" i="26"/>
  <c r="H259" i="26"/>
  <c r="I259" i="26"/>
  <c r="J259" i="26"/>
  <c r="K259" i="26"/>
  <c r="L259" i="26"/>
  <c r="M259" i="26"/>
  <c r="N259" i="26"/>
  <c r="A260" i="26"/>
  <c r="B260" i="26"/>
  <c r="C260" i="26"/>
  <c r="D260" i="26"/>
  <c r="E260" i="26"/>
  <c r="F260" i="26"/>
  <c r="G260" i="26"/>
  <c r="H260" i="26"/>
  <c r="I260" i="26"/>
  <c r="J260" i="26"/>
  <c r="K260" i="26"/>
  <c r="L260" i="26"/>
  <c r="M260" i="26"/>
  <c r="N260" i="26"/>
  <c r="A261" i="26"/>
  <c r="B261" i="26"/>
  <c r="C261" i="26"/>
  <c r="D261" i="26"/>
  <c r="E261" i="26"/>
  <c r="F261" i="26"/>
  <c r="G261" i="26"/>
  <c r="H261" i="26"/>
  <c r="I261" i="26"/>
  <c r="J261" i="26"/>
  <c r="K261" i="26"/>
  <c r="L261" i="26"/>
  <c r="M261" i="26"/>
  <c r="N261" i="26"/>
  <c r="A262" i="26"/>
  <c r="B262" i="26"/>
  <c r="C262" i="26"/>
  <c r="D262" i="26"/>
  <c r="E262" i="26"/>
  <c r="F262" i="26"/>
  <c r="G262" i="26"/>
  <c r="H262" i="26"/>
  <c r="I262" i="26"/>
  <c r="J262" i="26"/>
  <c r="K262" i="26"/>
  <c r="L262" i="26"/>
  <c r="M262" i="26"/>
  <c r="N262" i="26"/>
  <c r="A263" i="26"/>
  <c r="B263" i="26"/>
  <c r="C263" i="26"/>
  <c r="D263" i="26"/>
  <c r="E263" i="26"/>
  <c r="F263" i="26"/>
  <c r="G263" i="26"/>
  <c r="H263" i="26"/>
  <c r="I263" i="26"/>
  <c r="J263" i="26"/>
  <c r="K263" i="26"/>
  <c r="L263" i="26"/>
  <c r="M263" i="26"/>
  <c r="N263" i="26"/>
  <c r="A264" i="26"/>
  <c r="C264" i="26"/>
  <c r="D264" i="26"/>
  <c r="E264" i="26"/>
  <c r="F264" i="26"/>
  <c r="G264" i="26"/>
  <c r="H264" i="26"/>
  <c r="I264" i="26"/>
  <c r="J264" i="26"/>
  <c r="K264" i="26"/>
  <c r="L264" i="26"/>
  <c r="M264" i="26"/>
  <c r="N264" i="26"/>
  <c r="A265" i="26"/>
  <c r="B265" i="26"/>
  <c r="C265" i="26"/>
  <c r="D265" i="26"/>
  <c r="E265" i="26"/>
  <c r="F265" i="26"/>
  <c r="G265" i="26"/>
  <c r="H265" i="26"/>
  <c r="I265" i="26"/>
  <c r="J265" i="26"/>
  <c r="K265" i="26"/>
  <c r="L265" i="26"/>
  <c r="M265" i="26"/>
  <c r="N265" i="26"/>
  <c r="A266" i="26"/>
  <c r="B266" i="26"/>
  <c r="C266" i="26"/>
  <c r="D266" i="26"/>
  <c r="E266" i="26"/>
  <c r="F266" i="26"/>
  <c r="G266" i="26"/>
  <c r="H266" i="26"/>
  <c r="I266" i="26"/>
  <c r="J266" i="26"/>
  <c r="K266" i="26"/>
  <c r="L266" i="26"/>
  <c r="M266" i="26"/>
  <c r="N266" i="26"/>
  <c r="A267" i="26"/>
  <c r="C267" i="26"/>
  <c r="D267" i="26"/>
  <c r="E267" i="26"/>
  <c r="F267" i="26"/>
  <c r="G267" i="26"/>
  <c r="H267" i="26"/>
  <c r="I267" i="26"/>
  <c r="J267" i="26"/>
  <c r="K267" i="26"/>
  <c r="L267" i="26"/>
  <c r="M267" i="26"/>
  <c r="N267" i="26"/>
  <c r="A268" i="26"/>
  <c r="B268" i="26"/>
  <c r="C268" i="26"/>
  <c r="D268" i="26"/>
  <c r="E268" i="26"/>
  <c r="F268" i="26"/>
  <c r="G268" i="26"/>
  <c r="H268" i="26"/>
  <c r="I268" i="26"/>
  <c r="J268" i="26"/>
  <c r="K268" i="26"/>
  <c r="L268" i="26"/>
  <c r="M268" i="26"/>
  <c r="N268" i="26"/>
  <c r="A269" i="26"/>
  <c r="B269" i="26"/>
  <c r="C269" i="26"/>
  <c r="D269" i="26"/>
  <c r="E269" i="26"/>
  <c r="F269" i="26"/>
  <c r="G269" i="26"/>
  <c r="H269" i="26"/>
  <c r="I269" i="26"/>
  <c r="J269" i="26"/>
  <c r="K269" i="26"/>
  <c r="L269" i="26"/>
  <c r="M269" i="26"/>
  <c r="N269" i="26"/>
  <c r="A270" i="26"/>
  <c r="B270" i="26"/>
  <c r="C270" i="26"/>
  <c r="D270" i="26"/>
  <c r="E270" i="26"/>
  <c r="F270" i="26"/>
  <c r="G270" i="26"/>
  <c r="H270" i="26"/>
  <c r="I270" i="26"/>
  <c r="J270" i="26"/>
  <c r="K270" i="26"/>
  <c r="L270" i="26"/>
  <c r="M270" i="26"/>
  <c r="N270" i="26"/>
  <c r="A271" i="26"/>
  <c r="B271" i="26"/>
  <c r="C271" i="26"/>
  <c r="D271" i="26"/>
  <c r="E271" i="26"/>
  <c r="F271" i="26"/>
  <c r="G271" i="26"/>
  <c r="H271" i="26"/>
  <c r="I271" i="26"/>
  <c r="J271" i="26"/>
  <c r="K271" i="26"/>
  <c r="L271" i="26"/>
  <c r="M271" i="26"/>
  <c r="N271" i="26"/>
  <c r="A272" i="26"/>
  <c r="B272" i="26"/>
  <c r="C272" i="26"/>
  <c r="D272" i="26"/>
  <c r="E272" i="26"/>
  <c r="F272" i="26"/>
  <c r="G272" i="26"/>
  <c r="H272" i="26"/>
  <c r="I272" i="26"/>
  <c r="J272" i="26"/>
  <c r="K272" i="26"/>
  <c r="L272" i="26"/>
  <c r="M272" i="26"/>
  <c r="N272" i="26"/>
  <c r="A273" i="26"/>
  <c r="B273" i="26"/>
  <c r="C273" i="26"/>
  <c r="D273" i="26"/>
  <c r="E273" i="26"/>
  <c r="F273" i="26"/>
  <c r="G273" i="26"/>
  <c r="H273" i="26"/>
  <c r="I273" i="26"/>
  <c r="J273" i="26"/>
  <c r="K273" i="26"/>
  <c r="L273" i="26"/>
  <c r="M273" i="26"/>
  <c r="N273" i="26"/>
  <c r="A274" i="26"/>
  <c r="B274" i="26"/>
  <c r="C274" i="26"/>
  <c r="D274" i="26"/>
  <c r="E274" i="26"/>
  <c r="F274" i="26"/>
  <c r="G274" i="26"/>
  <c r="H274" i="26"/>
  <c r="I274" i="26"/>
  <c r="J274" i="26"/>
  <c r="K274" i="26"/>
  <c r="L274" i="26"/>
  <c r="M274" i="26"/>
  <c r="N274" i="26"/>
  <c r="A275" i="26"/>
  <c r="B275" i="26"/>
  <c r="C275" i="26"/>
  <c r="D275" i="26"/>
  <c r="E275" i="26"/>
  <c r="F275" i="26"/>
  <c r="G275" i="26"/>
  <c r="H275" i="26"/>
  <c r="I275" i="26"/>
  <c r="J275" i="26"/>
  <c r="K275" i="26"/>
  <c r="L275" i="26"/>
  <c r="M275" i="26"/>
  <c r="N275" i="26"/>
  <c r="A276" i="26"/>
  <c r="B276" i="26"/>
  <c r="C276" i="26"/>
  <c r="D276" i="26"/>
  <c r="E276" i="26"/>
  <c r="F276" i="26"/>
  <c r="G276" i="26"/>
  <c r="H276" i="26"/>
  <c r="I276" i="26"/>
  <c r="J276" i="26"/>
  <c r="K276" i="26"/>
  <c r="L276" i="26"/>
  <c r="M276" i="26"/>
  <c r="N276" i="26"/>
  <c r="A277" i="26"/>
  <c r="B277" i="26"/>
  <c r="C277" i="26"/>
  <c r="D277" i="26"/>
  <c r="E277" i="26"/>
  <c r="F277" i="26"/>
  <c r="G277" i="26"/>
  <c r="H277" i="26"/>
  <c r="I277" i="26"/>
  <c r="J277" i="26"/>
  <c r="K277" i="26"/>
  <c r="L277" i="26"/>
  <c r="M277" i="26"/>
  <c r="N277" i="26"/>
  <c r="A278" i="26"/>
  <c r="B278" i="26"/>
  <c r="C278" i="26"/>
  <c r="D278" i="26"/>
  <c r="E278" i="26"/>
  <c r="F278" i="26"/>
  <c r="G278" i="26"/>
  <c r="H278" i="26"/>
  <c r="I278" i="26"/>
  <c r="J278" i="26"/>
  <c r="K278" i="26"/>
  <c r="L278" i="26"/>
  <c r="M278" i="26"/>
  <c r="N278" i="26"/>
  <c r="A279" i="26"/>
  <c r="B279" i="26"/>
  <c r="C279" i="26"/>
  <c r="D279" i="26"/>
  <c r="E279" i="26"/>
  <c r="F279" i="26"/>
  <c r="G279" i="26"/>
  <c r="H279" i="26"/>
  <c r="I279" i="26"/>
  <c r="J279" i="26"/>
  <c r="K279" i="26"/>
  <c r="L279" i="26"/>
  <c r="M279" i="26"/>
  <c r="N279" i="26"/>
  <c r="A280" i="26"/>
  <c r="B280" i="26"/>
  <c r="C280" i="26"/>
  <c r="D280" i="26"/>
  <c r="E280" i="26"/>
  <c r="F280" i="26"/>
  <c r="G280" i="26"/>
  <c r="H280" i="26"/>
  <c r="I280" i="26"/>
  <c r="J280" i="26"/>
  <c r="K280" i="26"/>
  <c r="L280" i="26"/>
  <c r="M280" i="26"/>
  <c r="N280" i="26"/>
  <c r="A281" i="26"/>
  <c r="C281" i="26"/>
  <c r="D281" i="26"/>
  <c r="E281" i="26"/>
  <c r="F281" i="26"/>
  <c r="G281" i="26"/>
  <c r="H281" i="26"/>
  <c r="I281" i="26"/>
  <c r="J281" i="26"/>
  <c r="K281" i="26"/>
  <c r="L281" i="26"/>
  <c r="M281" i="26"/>
  <c r="N281" i="26"/>
  <c r="A282" i="26"/>
  <c r="C282" i="26"/>
  <c r="D282" i="26"/>
  <c r="E282" i="26"/>
  <c r="F282" i="26"/>
  <c r="G282" i="26"/>
  <c r="H282" i="26"/>
  <c r="I282" i="26"/>
  <c r="J282" i="26"/>
  <c r="K282" i="26"/>
  <c r="L282" i="26"/>
  <c r="M282" i="26"/>
  <c r="N282" i="26"/>
  <c r="A283" i="26"/>
  <c r="B283" i="26"/>
  <c r="C283" i="26"/>
  <c r="D283" i="26"/>
  <c r="E283" i="26"/>
  <c r="F283" i="26"/>
  <c r="G283" i="26"/>
  <c r="H283" i="26"/>
  <c r="I283" i="26"/>
  <c r="J283" i="26"/>
  <c r="K283" i="26"/>
  <c r="L283" i="26"/>
  <c r="M283" i="26"/>
  <c r="N283" i="26"/>
  <c r="A284" i="26"/>
  <c r="C284" i="26"/>
  <c r="D284" i="26"/>
  <c r="E284" i="26"/>
  <c r="F284" i="26"/>
  <c r="G284" i="26"/>
  <c r="H284" i="26"/>
  <c r="I284" i="26"/>
  <c r="J284" i="26"/>
  <c r="K284" i="26"/>
  <c r="L284" i="26"/>
  <c r="M284" i="26"/>
  <c r="N284" i="26"/>
  <c r="A285" i="26"/>
  <c r="C285" i="26"/>
  <c r="D285" i="26"/>
  <c r="E285" i="26"/>
  <c r="F285" i="26"/>
  <c r="G285" i="26"/>
  <c r="H285" i="26"/>
  <c r="I285" i="26"/>
  <c r="J285" i="26"/>
  <c r="K285" i="26"/>
  <c r="L285" i="26"/>
  <c r="M285" i="26"/>
  <c r="N285" i="26"/>
  <c r="A286" i="26"/>
  <c r="B286" i="26"/>
  <c r="C286" i="26"/>
  <c r="D286" i="26"/>
  <c r="E286" i="26"/>
  <c r="F286" i="26"/>
  <c r="G286" i="26"/>
  <c r="H286" i="26"/>
  <c r="I286" i="26"/>
  <c r="J286" i="26"/>
  <c r="K286" i="26"/>
  <c r="L286" i="26"/>
  <c r="M286" i="26"/>
  <c r="N286" i="26"/>
  <c r="A287" i="26"/>
  <c r="C287" i="26"/>
  <c r="D287" i="26"/>
  <c r="E287" i="26"/>
  <c r="F287" i="26"/>
  <c r="G287" i="26"/>
  <c r="H287" i="26"/>
  <c r="I287" i="26"/>
  <c r="J287" i="26"/>
  <c r="K287" i="26"/>
  <c r="L287" i="26"/>
  <c r="M287" i="26"/>
  <c r="N287" i="26"/>
  <c r="A288" i="26"/>
  <c r="C288" i="26"/>
  <c r="D288" i="26"/>
  <c r="E288" i="26"/>
  <c r="F288" i="26"/>
  <c r="G288" i="26"/>
  <c r="H288" i="26"/>
  <c r="I288" i="26"/>
  <c r="J288" i="26"/>
  <c r="K288" i="26"/>
  <c r="L288" i="26"/>
  <c r="M288" i="26"/>
  <c r="N288" i="26"/>
  <c r="A289" i="26"/>
  <c r="B289" i="26"/>
  <c r="C289" i="26"/>
  <c r="D289" i="26"/>
  <c r="E289" i="26"/>
  <c r="F289" i="26"/>
  <c r="G289" i="26"/>
  <c r="H289" i="26"/>
  <c r="I289" i="26"/>
  <c r="J289" i="26"/>
  <c r="K289" i="26"/>
  <c r="L289" i="26"/>
  <c r="M289" i="26"/>
  <c r="N289" i="26"/>
  <c r="A290" i="26"/>
  <c r="B290" i="26"/>
  <c r="C290" i="26"/>
  <c r="D290" i="26"/>
  <c r="E290" i="26"/>
  <c r="F290" i="26"/>
  <c r="G290" i="26"/>
  <c r="H290" i="26"/>
  <c r="I290" i="26"/>
  <c r="J290" i="26"/>
  <c r="K290" i="26"/>
  <c r="L290" i="26"/>
  <c r="M290" i="26"/>
  <c r="N290" i="26"/>
  <c r="A291" i="26"/>
  <c r="C291" i="26"/>
  <c r="D291" i="26"/>
  <c r="E291" i="26"/>
  <c r="F291" i="26"/>
  <c r="G291" i="26"/>
  <c r="H291" i="26"/>
  <c r="I291" i="26"/>
  <c r="J291" i="26"/>
  <c r="K291" i="26"/>
  <c r="L291" i="26"/>
  <c r="M291" i="26"/>
  <c r="N291" i="26"/>
  <c r="A292" i="26"/>
  <c r="C292" i="26"/>
  <c r="D292" i="26"/>
  <c r="E292" i="26"/>
  <c r="F292" i="26"/>
  <c r="G292" i="26"/>
  <c r="H292" i="26"/>
  <c r="I292" i="26"/>
  <c r="J292" i="26"/>
  <c r="K292" i="26"/>
  <c r="L292" i="26"/>
  <c r="M292" i="26"/>
  <c r="N292" i="26"/>
  <c r="A293" i="26"/>
  <c r="C293" i="26"/>
  <c r="D293" i="26"/>
  <c r="E293" i="26"/>
  <c r="F293" i="26"/>
  <c r="G293" i="26"/>
  <c r="H293" i="26"/>
  <c r="I293" i="26"/>
  <c r="J293" i="26"/>
  <c r="K293" i="26"/>
  <c r="L293" i="26"/>
  <c r="M293" i="26"/>
  <c r="N293" i="26"/>
  <c r="A294" i="26"/>
  <c r="C294" i="26"/>
  <c r="D294" i="26"/>
  <c r="E294" i="26"/>
  <c r="F294" i="26"/>
  <c r="G294" i="26"/>
  <c r="H294" i="26"/>
  <c r="I294" i="26"/>
  <c r="J294" i="26"/>
  <c r="K294" i="26"/>
  <c r="L294" i="26"/>
  <c r="M294" i="26"/>
  <c r="N294" i="26"/>
  <c r="A295" i="26"/>
  <c r="C295" i="26"/>
  <c r="D295" i="26"/>
  <c r="E295" i="26"/>
  <c r="F295" i="26"/>
  <c r="G295" i="26"/>
  <c r="H295" i="26"/>
  <c r="I295" i="26"/>
  <c r="J295" i="26"/>
  <c r="K295" i="26"/>
  <c r="L295" i="26"/>
  <c r="M295" i="26"/>
  <c r="N295" i="26"/>
  <c r="A296" i="26"/>
  <c r="C296" i="26"/>
  <c r="D296" i="26"/>
  <c r="E296" i="26"/>
  <c r="F296" i="26"/>
  <c r="G296" i="26"/>
  <c r="H296" i="26"/>
  <c r="I296" i="26"/>
  <c r="J296" i="26"/>
  <c r="K296" i="26"/>
  <c r="L296" i="26"/>
  <c r="M296" i="26"/>
  <c r="N296" i="26"/>
  <c r="A297" i="26"/>
  <c r="B297" i="26"/>
  <c r="C297" i="26"/>
  <c r="D297" i="26"/>
  <c r="E297" i="26"/>
  <c r="F297" i="26"/>
  <c r="G297" i="26"/>
  <c r="H297" i="26"/>
  <c r="I297" i="26"/>
  <c r="J297" i="26"/>
  <c r="K297" i="26"/>
  <c r="L297" i="26"/>
  <c r="M297" i="26"/>
  <c r="N297" i="26"/>
  <c r="A298" i="26"/>
  <c r="B298" i="26"/>
  <c r="C298" i="26"/>
  <c r="D298" i="26"/>
  <c r="E298" i="26"/>
  <c r="F298" i="26"/>
  <c r="G298" i="26"/>
  <c r="H298" i="26"/>
  <c r="I298" i="26"/>
  <c r="J298" i="26"/>
  <c r="K298" i="26"/>
  <c r="L298" i="26"/>
  <c r="M298" i="26"/>
  <c r="N298" i="26"/>
  <c r="A299" i="26"/>
  <c r="B299" i="26"/>
  <c r="C299" i="26"/>
  <c r="D299" i="26"/>
  <c r="E299" i="26"/>
  <c r="F299" i="26"/>
  <c r="G299" i="26"/>
  <c r="H299" i="26"/>
  <c r="I299" i="26"/>
  <c r="J299" i="26"/>
  <c r="K299" i="26"/>
  <c r="L299" i="26"/>
  <c r="M299" i="26"/>
  <c r="N299" i="26"/>
  <c r="A300" i="26"/>
  <c r="B300" i="26"/>
  <c r="C300" i="26"/>
  <c r="D300" i="26"/>
  <c r="E300" i="26"/>
  <c r="F300" i="26"/>
  <c r="G300" i="26"/>
  <c r="H300" i="26"/>
  <c r="I300" i="26"/>
  <c r="J300" i="26"/>
  <c r="K300" i="26"/>
  <c r="L300" i="26"/>
  <c r="M300" i="26"/>
  <c r="N300" i="26"/>
  <c r="A301" i="26"/>
  <c r="B301" i="26"/>
  <c r="C301" i="26"/>
  <c r="D301" i="26"/>
  <c r="E301" i="26"/>
  <c r="F301" i="26"/>
  <c r="G301" i="26"/>
  <c r="H301" i="26"/>
  <c r="I301" i="26"/>
  <c r="J301" i="26"/>
  <c r="K301" i="26"/>
  <c r="L301" i="26"/>
  <c r="M301" i="26"/>
  <c r="N301" i="26"/>
  <c r="A302" i="26"/>
  <c r="B302" i="26"/>
  <c r="C302" i="26"/>
  <c r="D302" i="26"/>
  <c r="E302" i="26"/>
  <c r="F302" i="26"/>
  <c r="G302" i="26"/>
  <c r="H302" i="26"/>
  <c r="I302" i="26"/>
  <c r="J302" i="26"/>
  <c r="K302" i="26"/>
  <c r="L302" i="26"/>
  <c r="M302" i="26"/>
  <c r="N302" i="26"/>
  <c r="A303" i="26"/>
  <c r="C303" i="26"/>
  <c r="D303" i="26"/>
  <c r="E303" i="26"/>
  <c r="F303" i="26"/>
  <c r="G303" i="26"/>
  <c r="H303" i="26"/>
  <c r="I303" i="26"/>
  <c r="J303" i="26"/>
  <c r="K303" i="26"/>
  <c r="L303" i="26"/>
  <c r="M303" i="26"/>
  <c r="N303" i="26"/>
  <c r="A304" i="26"/>
  <c r="C304" i="26"/>
  <c r="D304" i="26"/>
  <c r="E304" i="26"/>
  <c r="F304" i="26"/>
  <c r="G304" i="26"/>
  <c r="H304" i="26"/>
  <c r="I304" i="26"/>
  <c r="J304" i="26"/>
  <c r="K304" i="26"/>
  <c r="L304" i="26"/>
  <c r="M304" i="26"/>
  <c r="N304" i="26"/>
  <c r="A305" i="26"/>
  <c r="C305" i="26"/>
  <c r="D305" i="26"/>
  <c r="E305" i="26"/>
  <c r="F305" i="26"/>
  <c r="G305" i="26"/>
  <c r="H305" i="26"/>
  <c r="I305" i="26"/>
  <c r="J305" i="26"/>
  <c r="K305" i="26"/>
  <c r="L305" i="26"/>
  <c r="M305" i="26"/>
  <c r="N305" i="26"/>
  <c r="A306" i="26"/>
  <c r="C306" i="26"/>
  <c r="D306" i="26"/>
  <c r="E306" i="26"/>
  <c r="F306" i="26"/>
  <c r="G306" i="26"/>
  <c r="H306" i="26"/>
  <c r="I306" i="26"/>
  <c r="J306" i="26"/>
  <c r="K306" i="26"/>
  <c r="L306" i="26"/>
  <c r="M306" i="26"/>
  <c r="N306" i="26"/>
  <c r="A307" i="26"/>
  <c r="C307" i="26"/>
  <c r="D307" i="26"/>
  <c r="E307" i="26"/>
  <c r="F307" i="26"/>
  <c r="G307" i="26"/>
  <c r="H307" i="26"/>
  <c r="I307" i="26"/>
  <c r="J307" i="26"/>
  <c r="K307" i="26"/>
  <c r="L307" i="26"/>
  <c r="M307" i="26"/>
  <c r="N307" i="26"/>
  <c r="A308" i="26"/>
  <c r="C308" i="26"/>
  <c r="D308" i="26"/>
  <c r="E308" i="26"/>
  <c r="F308" i="26"/>
  <c r="G308" i="26"/>
  <c r="H308" i="26"/>
  <c r="I308" i="26"/>
  <c r="J308" i="26"/>
  <c r="K308" i="26"/>
  <c r="L308" i="26"/>
  <c r="M308" i="26"/>
  <c r="N308" i="26"/>
  <c r="A309" i="26"/>
  <c r="C309" i="26"/>
  <c r="D309" i="26"/>
  <c r="E309" i="26"/>
  <c r="F309" i="26"/>
  <c r="G309" i="26"/>
  <c r="H309" i="26"/>
  <c r="I309" i="26"/>
  <c r="J309" i="26"/>
  <c r="K309" i="26"/>
  <c r="L309" i="26"/>
  <c r="M309" i="26"/>
  <c r="N309" i="26"/>
  <c r="A310" i="26"/>
  <c r="C310" i="26"/>
  <c r="D310" i="26"/>
  <c r="E310" i="26"/>
  <c r="F310" i="26"/>
  <c r="G310" i="26"/>
  <c r="H310" i="26"/>
  <c r="I310" i="26"/>
  <c r="J310" i="26"/>
  <c r="K310" i="26"/>
  <c r="L310" i="26"/>
  <c r="M310" i="26"/>
  <c r="N310" i="26"/>
  <c r="A311" i="26"/>
  <c r="C311" i="26"/>
  <c r="D311" i="26"/>
  <c r="E311" i="26"/>
  <c r="F311" i="26"/>
  <c r="G311" i="26"/>
  <c r="H311" i="26"/>
  <c r="I311" i="26"/>
  <c r="J311" i="26"/>
  <c r="K311" i="26"/>
  <c r="L311" i="26"/>
  <c r="M311" i="26"/>
  <c r="N311" i="26"/>
  <c r="A312" i="26"/>
  <c r="C312" i="26"/>
  <c r="D312" i="26"/>
  <c r="E312" i="26"/>
  <c r="F312" i="26"/>
  <c r="G312" i="26"/>
  <c r="H312" i="26"/>
  <c r="I312" i="26"/>
  <c r="J312" i="26"/>
  <c r="K312" i="26"/>
  <c r="L312" i="26"/>
  <c r="M312" i="26"/>
  <c r="N312" i="26"/>
  <c r="A313" i="26"/>
  <c r="B313" i="26"/>
  <c r="C313" i="26"/>
  <c r="D313" i="26"/>
  <c r="E313" i="26"/>
  <c r="F313" i="26"/>
  <c r="G313" i="26"/>
  <c r="H313" i="26"/>
  <c r="I313" i="26"/>
  <c r="J313" i="26"/>
  <c r="K313" i="26"/>
  <c r="L313" i="26"/>
  <c r="M313" i="26"/>
  <c r="N313" i="26"/>
  <c r="A314" i="26"/>
  <c r="C314" i="26"/>
  <c r="D314" i="26"/>
  <c r="E314" i="26"/>
  <c r="F314" i="26"/>
  <c r="G314" i="26"/>
  <c r="H314" i="26"/>
  <c r="I314" i="26"/>
  <c r="J314" i="26"/>
  <c r="K314" i="26"/>
  <c r="L314" i="26"/>
  <c r="M314" i="26"/>
  <c r="N314" i="26"/>
  <c r="A315" i="26"/>
  <c r="B315" i="26"/>
  <c r="C315" i="26"/>
  <c r="D315" i="26"/>
  <c r="E315" i="26"/>
  <c r="F315" i="26"/>
  <c r="G315" i="26"/>
  <c r="H315" i="26"/>
  <c r="I315" i="26"/>
  <c r="J315" i="26"/>
  <c r="K315" i="26"/>
  <c r="L315" i="26"/>
  <c r="M315" i="26"/>
  <c r="N315" i="26"/>
  <c r="A316" i="26"/>
  <c r="B316" i="26"/>
  <c r="C316" i="26"/>
  <c r="D316" i="26"/>
  <c r="E316" i="26"/>
  <c r="F316" i="26"/>
  <c r="G316" i="26"/>
  <c r="H316" i="26"/>
  <c r="I316" i="26"/>
  <c r="J316" i="26"/>
  <c r="K316" i="26"/>
  <c r="L316" i="26"/>
  <c r="M316" i="26"/>
  <c r="N316" i="26"/>
  <c r="A317" i="26"/>
  <c r="B317" i="26"/>
  <c r="C317" i="26"/>
  <c r="D317" i="26"/>
  <c r="E317" i="26"/>
  <c r="F317" i="26"/>
  <c r="G317" i="26"/>
  <c r="H317" i="26"/>
  <c r="I317" i="26"/>
  <c r="J317" i="26"/>
  <c r="K317" i="26"/>
  <c r="L317" i="26"/>
  <c r="M317" i="26"/>
  <c r="N317" i="26"/>
  <c r="A318" i="26"/>
  <c r="B318" i="26"/>
  <c r="C318" i="26"/>
  <c r="D318" i="26"/>
  <c r="E318" i="26"/>
  <c r="F318" i="26"/>
  <c r="G318" i="26"/>
  <c r="H318" i="26"/>
  <c r="I318" i="26"/>
  <c r="J318" i="26"/>
  <c r="K318" i="26"/>
  <c r="L318" i="26"/>
  <c r="M318" i="26"/>
  <c r="N318" i="26"/>
  <c r="A319" i="26"/>
  <c r="C319" i="26"/>
  <c r="D319" i="26"/>
  <c r="E319" i="26"/>
  <c r="F319" i="26"/>
  <c r="G319" i="26"/>
  <c r="H319" i="26"/>
  <c r="I319" i="26"/>
  <c r="J319" i="26"/>
  <c r="K319" i="26"/>
  <c r="L319" i="26"/>
  <c r="M319" i="26"/>
  <c r="N319" i="26"/>
  <c r="A320" i="26"/>
  <c r="B320" i="26"/>
  <c r="C320" i="26"/>
  <c r="D320" i="26"/>
  <c r="E320" i="26"/>
  <c r="F320" i="26"/>
  <c r="G320" i="26"/>
  <c r="H320" i="26"/>
  <c r="I320" i="26"/>
  <c r="J320" i="26"/>
  <c r="K320" i="26"/>
  <c r="L320" i="26"/>
  <c r="M320" i="26"/>
  <c r="N320" i="26"/>
  <c r="A55" i="25"/>
  <c r="C55" i="25"/>
  <c r="D55" i="25"/>
  <c r="E55" i="25"/>
  <c r="F55" i="25"/>
  <c r="G55" i="25"/>
  <c r="H55" i="25"/>
  <c r="I55" i="25"/>
  <c r="J55" i="25"/>
  <c r="K55" i="25"/>
  <c r="A56" i="25"/>
  <c r="C56" i="25"/>
  <c r="D56" i="25"/>
  <c r="E56" i="25"/>
  <c r="F56" i="25"/>
  <c r="G56" i="25"/>
  <c r="H56" i="25"/>
  <c r="I56" i="25"/>
  <c r="J56" i="25"/>
  <c r="K56" i="25"/>
  <c r="A57" i="25"/>
  <c r="B57" i="25"/>
  <c r="C57" i="25"/>
  <c r="D57" i="25"/>
  <c r="E57" i="25"/>
  <c r="F57" i="25"/>
  <c r="G57" i="25"/>
  <c r="H57" i="25"/>
  <c r="I57" i="25"/>
  <c r="J57" i="25"/>
  <c r="K57" i="25"/>
  <c r="A58" i="25"/>
  <c r="B58" i="25"/>
  <c r="C58" i="25"/>
  <c r="D58" i="25"/>
  <c r="E58" i="25"/>
  <c r="F58" i="25"/>
  <c r="G58" i="25"/>
  <c r="H58" i="25"/>
  <c r="I58" i="25"/>
  <c r="J58" i="25"/>
  <c r="K58" i="25"/>
  <c r="A59" i="25"/>
  <c r="B59" i="25"/>
  <c r="C59" i="25"/>
  <c r="D59" i="25"/>
  <c r="E59" i="25"/>
  <c r="F59" i="25"/>
  <c r="G59" i="25"/>
  <c r="H59" i="25"/>
  <c r="I59" i="25"/>
  <c r="J59" i="25"/>
  <c r="K59" i="25"/>
  <c r="A60" i="25"/>
  <c r="B60" i="25"/>
  <c r="C60" i="25"/>
  <c r="D60" i="25"/>
  <c r="E60" i="25"/>
  <c r="F60" i="25"/>
  <c r="G60" i="25"/>
  <c r="H60" i="25"/>
  <c r="I60" i="25"/>
  <c r="J60" i="25"/>
  <c r="K60" i="25"/>
  <c r="A61" i="25"/>
  <c r="B61" i="25"/>
  <c r="C61" i="25"/>
  <c r="D61" i="25"/>
  <c r="E61" i="25"/>
  <c r="F61" i="25"/>
  <c r="G61" i="25"/>
  <c r="H61" i="25"/>
  <c r="I61" i="25"/>
  <c r="J61" i="25"/>
  <c r="K61" i="25"/>
  <c r="A62" i="25"/>
  <c r="B62" i="25"/>
  <c r="C62" i="25"/>
  <c r="D62" i="25"/>
  <c r="E62" i="25"/>
  <c r="F62" i="25"/>
  <c r="G62" i="25"/>
  <c r="H62" i="25"/>
  <c r="I62" i="25"/>
  <c r="J62" i="25"/>
  <c r="K62" i="25"/>
  <c r="A63" i="25"/>
  <c r="B63" i="25"/>
  <c r="C63" i="25"/>
  <c r="D63" i="25"/>
  <c r="E63" i="25"/>
  <c r="F63" i="25"/>
  <c r="G63" i="25"/>
  <c r="H63" i="25"/>
  <c r="I63" i="25"/>
  <c r="J63" i="25"/>
  <c r="K63" i="25"/>
  <c r="A64" i="25"/>
  <c r="B64" i="25"/>
  <c r="C64" i="25"/>
  <c r="D64" i="25"/>
  <c r="E64" i="25"/>
  <c r="F64" i="25"/>
  <c r="G64" i="25"/>
  <c r="H64" i="25"/>
  <c r="I64" i="25"/>
  <c r="J64" i="25"/>
  <c r="K64" i="25"/>
  <c r="A65" i="25"/>
  <c r="C65" i="25"/>
  <c r="D65" i="25"/>
  <c r="E65" i="25"/>
  <c r="F65" i="25"/>
  <c r="G65" i="25"/>
  <c r="H65" i="25"/>
  <c r="I65" i="25"/>
  <c r="J65" i="25"/>
  <c r="K65" i="25"/>
  <c r="A66" i="25"/>
  <c r="B66" i="25"/>
  <c r="C66" i="25"/>
  <c r="D66" i="25"/>
  <c r="E66" i="25"/>
  <c r="F66" i="25"/>
  <c r="G66" i="25"/>
  <c r="H66" i="25"/>
  <c r="I66" i="25"/>
  <c r="J66" i="25"/>
  <c r="K66" i="25"/>
  <c r="A67" i="25"/>
  <c r="B67" i="25"/>
  <c r="C67" i="25"/>
  <c r="D67" i="25"/>
  <c r="E67" i="25"/>
  <c r="F67" i="25"/>
  <c r="G67" i="25"/>
  <c r="H67" i="25"/>
  <c r="I67" i="25"/>
  <c r="J67" i="25"/>
  <c r="K67" i="25"/>
  <c r="A68" i="25"/>
  <c r="B68" i="25"/>
  <c r="C68" i="25"/>
  <c r="D68" i="25"/>
  <c r="E68" i="25"/>
  <c r="F68" i="25"/>
  <c r="G68" i="25"/>
  <c r="H68" i="25"/>
  <c r="I68" i="25"/>
  <c r="J68" i="25"/>
  <c r="K68" i="25"/>
  <c r="A69" i="25"/>
  <c r="B69" i="25"/>
  <c r="C69" i="25"/>
  <c r="D69" i="25"/>
  <c r="E69" i="25"/>
  <c r="F69" i="25"/>
  <c r="G69" i="25"/>
  <c r="H69" i="25"/>
  <c r="I69" i="25"/>
  <c r="J69" i="25"/>
  <c r="K69" i="25"/>
  <c r="A70" i="25"/>
  <c r="B70" i="25"/>
  <c r="C70" i="25"/>
  <c r="D70" i="25"/>
  <c r="E70" i="25"/>
  <c r="F70" i="25"/>
  <c r="G70" i="25"/>
  <c r="H70" i="25"/>
  <c r="I70" i="25"/>
  <c r="J70" i="25"/>
  <c r="K70" i="25"/>
  <c r="A71" i="25"/>
  <c r="B71" i="25"/>
  <c r="C71" i="25"/>
  <c r="D71" i="25"/>
  <c r="E71" i="25"/>
  <c r="F71" i="25"/>
  <c r="G71" i="25"/>
  <c r="H71" i="25"/>
  <c r="I71" i="25"/>
  <c r="J71" i="25"/>
  <c r="K71" i="25"/>
  <c r="A72" i="25"/>
  <c r="B72" i="25"/>
  <c r="C72" i="25"/>
  <c r="D72" i="25"/>
  <c r="E72" i="25"/>
  <c r="F72" i="25"/>
  <c r="G72" i="25"/>
  <c r="H72" i="25"/>
  <c r="I72" i="25"/>
  <c r="J72" i="25"/>
  <c r="K72" i="25"/>
  <c r="A73" i="25"/>
  <c r="B73" i="25"/>
  <c r="C73" i="25"/>
  <c r="D73" i="25"/>
  <c r="E73" i="25"/>
  <c r="F73" i="25"/>
  <c r="G73" i="25"/>
  <c r="H73" i="25"/>
  <c r="I73" i="25"/>
  <c r="J73" i="25"/>
  <c r="K73" i="25"/>
  <c r="A74" i="25"/>
  <c r="B74" i="25"/>
  <c r="C74" i="25"/>
  <c r="D74" i="25"/>
  <c r="E74" i="25"/>
  <c r="F74" i="25"/>
  <c r="G74" i="25"/>
  <c r="H74" i="25"/>
  <c r="I74" i="25"/>
  <c r="J74" i="25"/>
  <c r="K74" i="25"/>
  <c r="A75" i="25"/>
  <c r="B75" i="25"/>
  <c r="C75" i="25"/>
  <c r="D75" i="25"/>
  <c r="E75" i="25"/>
  <c r="F75" i="25"/>
  <c r="G75" i="25"/>
  <c r="H75" i="25"/>
  <c r="I75" i="25"/>
  <c r="J75" i="25"/>
  <c r="K75" i="25"/>
  <c r="A76" i="25"/>
  <c r="B76" i="25"/>
  <c r="C76" i="25"/>
  <c r="D76" i="25"/>
  <c r="E76" i="25"/>
  <c r="F76" i="25"/>
  <c r="G76" i="25"/>
  <c r="H76" i="25"/>
  <c r="I76" i="25"/>
  <c r="J76" i="25"/>
  <c r="K76" i="25"/>
  <c r="A77" i="25"/>
  <c r="C77" i="25"/>
  <c r="D77" i="25"/>
  <c r="E77" i="25"/>
  <c r="F77" i="25"/>
  <c r="G77" i="25"/>
  <c r="H77" i="25"/>
  <c r="I77" i="25"/>
  <c r="J77" i="25"/>
  <c r="K77" i="25"/>
  <c r="A78" i="25"/>
  <c r="B78" i="25"/>
  <c r="C78" i="25"/>
  <c r="D78" i="25"/>
  <c r="E78" i="25"/>
  <c r="F78" i="25"/>
  <c r="G78" i="25"/>
  <c r="H78" i="25"/>
  <c r="I78" i="25"/>
  <c r="J78" i="25"/>
  <c r="K78" i="25"/>
  <c r="A79" i="25"/>
  <c r="B79" i="25"/>
  <c r="C79" i="25"/>
  <c r="D79" i="25"/>
  <c r="E79" i="25"/>
  <c r="F79" i="25"/>
  <c r="G79" i="25"/>
  <c r="H79" i="25"/>
  <c r="I79" i="25"/>
  <c r="J79" i="25"/>
  <c r="K79" i="25"/>
  <c r="A80" i="25"/>
  <c r="B80" i="25"/>
  <c r="C80" i="25"/>
  <c r="D80" i="25"/>
  <c r="E80" i="25"/>
  <c r="F80" i="25"/>
  <c r="G80" i="25"/>
  <c r="H80" i="25"/>
  <c r="I80" i="25"/>
  <c r="J80" i="25"/>
  <c r="K80" i="25"/>
  <c r="A81" i="25"/>
  <c r="B81" i="25"/>
  <c r="C81" i="25"/>
  <c r="D81" i="25"/>
  <c r="E81" i="25"/>
  <c r="F81" i="25"/>
  <c r="G81" i="25"/>
  <c r="H81" i="25"/>
  <c r="I81" i="25"/>
  <c r="J81" i="25"/>
  <c r="K81" i="25"/>
  <c r="A82" i="25"/>
  <c r="B82" i="25"/>
  <c r="C82" i="25"/>
  <c r="D82" i="25"/>
  <c r="E82" i="25"/>
  <c r="F82" i="25"/>
  <c r="G82" i="25"/>
  <c r="H82" i="25"/>
  <c r="I82" i="25"/>
  <c r="J82" i="25"/>
  <c r="K82" i="25"/>
  <c r="A83" i="25"/>
  <c r="B83" i="25"/>
  <c r="C83" i="25"/>
  <c r="D83" i="25"/>
  <c r="E83" i="25"/>
  <c r="F83" i="25"/>
  <c r="G83" i="25"/>
  <c r="H83" i="25"/>
  <c r="I83" i="25"/>
  <c r="J83" i="25"/>
  <c r="K83" i="25"/>
  <c r="A84" i="25"/>
  <c r="B84" i="25"/>
  <c r="C84" i="25"/>
  <c r="D84" i="25"/>
  <c r="E84" i="25"/>
  <c r="F84" i="25"/>
  <c r="G84" i="25"/>
  <c r="H84" i="25"/>
  <c r="I84" i="25"/>
  <c r="J84" i="25"/>
  <c r="K84" i="25"/>
  <c r="A85" i="25"/>
  <c r="B85" i="25"/>
  <c r="C85" i="25"/>
  <c r="D85" i="25"/>
  <c r="E85" i="25"/>
  <c r="F85" i="25"/>
  <c r="G85" i="25"/>
  <c r="H85" i="25"/>
  <c r="I85" i="25"/>
  <c r="J85" i="25"/>
  <c r="K85" i="25"/>
  <c r="A86" i="25"/>
  <c r="B86" i="25"/>
  <c r="C86" i="25"/>
  <c r="D86" i="25"/>
  <c r="E86" i="25"/>
  <c r="F86" i="25"/>
  <c r="G86" i="25"/>
  <c r="H86" i="25"/>
  <c r="I86" i="25"/>
  <c r="J86" i="25"/>
  <c r="K86" i="25"/>
  <c r="A87" i="25"/>
  <c r="B87" i="25"/>
  <c r="C87" i="25"/>
  <c r="D87" i="25"/>
  <c r="E87" i="25"/>
  <c r="F87" i="25"/>
  <c r="G87" i="25"/>
  <c r="H87" i="25"/>
  <c r="I87" i="25"/>
  <c r="J87" i="25"/>
  <c r="K87" i="25"/>
  <c r="A88" i="25"/>
  <c r="B88" i="25"/>
  <c r="C88" i="25"/>
  <c r="D88" i="25"/>
  <c r="E88" i="25"/>
  <c r="F88" i="25"/>
  <c r="G88" i="25"/>
  <c r="H88" i="25"/>
  <c r="I88" i="25"/>
  <c r="J88" i="25"/>
  <c r="K88" i="25"/>
  <c r="A89" i="25"/>
  <c r="B89" i="25"/>
  <c r="C89" i="25"/>
  <c r="D89" i="25"/>
  <c r="E89" i="25"/>
  <c r="F89" i="25"/>
  <c r="G89" i="25"/>
  <c r="H89" i="25"/>
  <c r="I89" i="25"/>
  <c r="J89" i="25"/>
  <c r="K89" i="25"/>
  <c r="A90" i="25"/>
  <c r="B90" i="25"/>
  <c r="C90" i="25"/>
  <c r="D90" i="25"/>
  <c r="E90" i="25"/>
  <c r="F90" i="25"/>
  <c r="G90" i="25"/>
  <c r="H90" i="25"/>
  <c r="I90" i="25"/>
  <c r="J90" i="25"/>
  <c r="K90" i="25"/>
  <c r="A91" i="25"/>
  <c r="C91" i="25"/>
  <c r="D91" i="25"/>
  <c r="E91" i="25"/>
  <c r="F91" i="25"/>
  <c r="G91" i="25"/>
  <c r="H91" i="25"/>
  <c r="I91" i="25"/>
  <c r="J91" i="25"/>
  <c r="K91" i="25"/>
  <c r="A92" i="25"/>
  <c r="B92" i="25"/>
  <c r="C92" i="25"/>
  <c r="D92" i="25"/>
  <c r="E92" i="25"/>
  <c r="F92" i="25"/>
  <c r="G92" i="25"/>
  <c r="H92" i="25"/>
  <c r="I92" i="25"/>
  <c r="J92" i="25"/>
  <c r="K92" i="25"/>
  <c r="A93" i="25"/>
  <c r="C93" i="25"/>
  <c r="D93" i="25"/>
  <c r="E93" i="25"/>
  <c r="F93" i="25"/>
  <c r="G93" i="25"/>
  <c r="H93" i="25"/>
  <c r="I93" i="25"/>
  <c r="J93" i="25"/>
  <c r="K93" i="25"/>
  <c r="A94" i="25"/>
  <c r="B94" i="25"/>
  <c r="C94" i="25"/>
  <c r="D94" i="25"/>
  <c r="E94" i="25"/>
  <c r="F94" i="25"/>
  <c r="G94" i="25"/>
  <c r="H94" i="25"/>
  <c r="I94" i="25"/>
  <c r="J94" i="25"/>
  <c r="K94" i="25"/>
  <c r="A95" i="25"/>
  <c r="B95" i="25"/>
  <c r="C95" i="25"/>
  <c r="D95" i="25"/>
  <c r="E95" i="25"/>
  <c r="F95" i="25"/>
  <c r="G95" i="25"/>
  <c r="H95" i="25"/>
  <c r="I95" i="25"/>
  <c r="J95" i="25"/>
  <c r="K95" i="25"/>
  <c r="A96" i="25"/>
  <c r="B96" i="25"/>
  <c r="C96" i="25"/>
  <c r="D96" i="25"/>
  <c r="E96" i="25"/>
  <c r="F96" i="25"/>
  <c r="G96" i="25"/>
  <c r="H96" i="25"/>
  <c r="I96" i="25"/>
  <c r="J96" i="25"/>
  <c r="K96" i="25"/>
  <c r="A97" i="25"/>
  <c r="B97" i="25"/>
  <c r="C97" i="25"/>
  <c r="D97" i="25"/>
  <c r="E97" i="25"/>
  <c r="F97" i="25"/>
  <c r="G97" i="25"/>
  <c r="H97" i="25"/>
  <c r="I97" i="25"/>
  <c r="J97" i="25"/>
  <c r="K97" i="25"/>
  <c r="A98" i="25"/>
  <c r="B98" i="25"/>
  <c r="C98" i="25"/>
  <c r="D98" i="25"/>
  <c r="E98" i="25"/>
  <c r="F98" i="25"/>
  <c r="G98" i="25"/>
  <c r="H98" i="25"/>
  <c r="I98" i="25"/>
  <c r="J98" i="25"/>
  <c r="K98" i="25"/>
  <c r="A99" i="25"/>
  <c r="B99" i="25"/>
  <c r="C99" i="25"/>
  <c r="D99" i="25"/>
  <c r="E99" i="25"/>
  <c r="F99" i="25"/>
  <c r="G99" i="25"/>
  <c r="H99" i="25"/>
  <c r="I99" i="25"/>
  <c r="J99" i="25"/>
  <c r="K99" i="25"/>
  <c r="A100" i="25"/>
  <c r="B100" i="25"/>
  <c r="C100" i="25"/>
  <c r="D100" i="25"/>
  <c r="E100" i="25"/>
  <c r="F100" i="25"/>
  <c r="G100" i="25"/>
  <c r="H100" i="25"/>
  <c r="I100" i="25"/>
  <c r="J100" i="25"/>
  <c r="K100" i="25"/>
  <c r="A101" i="25"/>
  <c r="B101" i="25"/>
  <c r="C101" i="25"/>
  <c r="D101" i="25"/>
  <c r="E101" i="25"/>
  <c r="F101" i="25"/>
  <c r="G101" i="25"/>
  <c r="H101" i="25"/>
  <c r="I101" i="25"/>
  <c r="J101" i="25"/>
  <c r="K101" i="25"/>
  <c r="A102" i="25"/>
  <c r="C102" i="25"/>
  <c r="D102" i="25"/>
  <c r="E102" i="25"/>
  <c r="F102" i="25"/>
  <c r="G102" i="25"/>
  <c r="H102" i="25"/>
  <c r="I102" i="25"/>
  <c r="J102" i="25"/>
  <c r="K102" i="25"/>
  <c r="A103" i="25"/>
  <c r="C103" i="25"/>
  <c r="D103" i="25"/>
  <c r="E103" i="25"/>
  <c r="F103" i="25"/>
  <c r="G103" i="25"/>
  <c r="H103" i="25"/>
  <c r="I103" i="25"/>
  <c r="J103" i="25"/>
  <c r="K103" i="25"/>
  <c r="A104" i="25"/>
  <c r="C104" i="25"/>
  <c r="D104" i="25"/>
  <c r="E104" i="25"/>
  <c r="F104" i="25"/>
  <c r="G104" i="25"/>
  <c r="H104" i="25"/>
  <c r="I104" i="25"/>
  <c r="J104" i="25"/>
  <c r="K104" i="25"/>
  <c r="A105" i="25"/>
  <c r="B105" i="25"/>
  <c r="C105" i="25"/>
  <c r="D105" i="25"/>
  <c r="E105" i="25"/>
  <c r="F105" i="25"/>
  <c r="G105" i="25"/>
  <c r="H105" i="25"/>
  <c r="I105" i="25"/>
  <c r="J105" i="25"/>
  <c r="K105" i="25"/>
  <c r="A106" i="25"/>
  <c r="B106" i="25"/>
  <c r="C106" i="25"/>
  <c r="D106" i="25"/>
  <c r="E106" i="25"/>
  <c r="F106" i="25"/>
  <c r="G106" i="25"/>
  <c r="H106" i="25"/>
  <c r="I106" i="25"/>
  <c r="J106" i="25"/>
  <c r="K106" i="25"/>
  <c r="A107" i="25"/>
  <c r="B107" i="25"/>
  <c r="C107" i="25"/>
  <c r="D107" i="25"/>
  <c r="E107" i="25"/>
  <c r="F107" i="25"/>
  <c r="G107" i="25"/>
  <c r="H107" i="25"/>
  <c r="I107" i="25"/>
  <c r="J107" i="25"/>
  <c r="K107" i="25"/>
  <c r="A108" i="25"/>
  <c r="B108" i="25"/>
  <c r="C108" i="25"/>
  <c r="D108" i="25"/>
  <c r="E108" i="25"/>
  <c r="F108" i="25"/>
  <c r="G108" i="25"/>
  <c r="H108" i="25"/>
  <c r="I108" i="25"/>
  <c r="J108" i="25"/>
  <c r="K108" i="25"/>
  <c r="A109" i="25"/>
  <c r="B109" i="25"/>
  <c r="C109" i="25"/>
  <c r="D109" i="25"/>
  <c r="E109" i="25"/>
  <c r="F109" i="25"/>
  <c r="G109" i="25"/>
  <c r="H109" i="25"/>
  <c r="I109" i="25"/>
  <c r="J109" i="25"/>
  <c r="K109" i="25"/>
  <c r="A110" i="25"/>
  <c r="B110" i="25"/>
  <c r="C110" i="25"/>
  <c r="D110" i="25"/>
  <c r="E110" i="25"/>
  <c r="F110" i="25"/>
  <c r="G110" i="25"/>
  <c r="H110" i="25"/>
  <c r="I110" i="25"/>
  <c r="J110" i="25"/>
  <c r="K110" i="25"/>
  <c r="A111" i="25"/>
  <c r="B111" i="25"/>
  <c r="C111" i="25"/>
  <c r="D111" i="25"/>
  <c r="E111" i="25"/>
  <c r="F111" i="25"/>
  <c r="G111" i="25"/>
  <c r="H111" i="25"/>
  <c r="I111" i="25"/>
  <c r="J111" i="25"/>
  <c r="K111" i="25"/>
  <c r="A112" i="25"/>
  <c r="B112" i="25"/>
  <c r="C112" i="25"/>
  <c r="D112" i="25"/>
  <c r="E112" i="25"/>
  <c r="F112" i="25"/>
  <c r="G112" i="25"/>
  <c r="H112" i="25"/>
  <c r="I112" i="25"/>
  <c r="J112" i="25"/>
  <c r="K112" i="25"/>
  <c r="A113" i="25"/>
  <c r="B113" i="25"/>
  <c r="C113" i="25"/>
  <c r="D113" i="25"/>
  <c r="E113" i="25"/>
  <c r="F113" i="25"/>
  <c r="G113" i="25"/>
  <c r="H113" i="25"/>
  <c r="I113" i="25"/>
  <c r="J113" i="25"/>
  <c r="K113" i="25"/>
  <c r="A114" i="25"/>
  <c r="B114" i="25"/>
  <c r="C114" i="25"/>
  <c r="D114" i="25"/>
  <c r="E114" i="25"/>
  <c r="F114" i="25"/>
  <c r="G114" i="25"/>
  <c r="H114" i="25"/>
  <c r="I114" i="25"/>
  <c r="J114" i="25"/>
  <c r="K114" i="25"/>
  <c r="A115" i="25"/>
  <c r="B115" i="25"/>
  <c r="C115" i="25"/>
  <c r="D115" i="25"/>
  <c r="E115" i="25"/>
  <c r="F115" i="25"/>
  <c r="G115" i="25"/>
  <c r="H115" i="25"/>
  <c r="I115" i="25"/>
  <c r="J115" i="25"/>
  <c r="K115" i="25"/>
  <c r="A116" i="25"/>
  <c r="C116" i="25"/>
  <c r="D116" i="25"/>
  <c r="E116" i="25"/>
  <c r="F116" i="25"/>
  <c r="G116" i="25"/>
  <c r="H116" i="25"/>
  <c r="I116" i="25"/>
  <c r="J116" i="25"/>
  <c r="K116" i="25"/>
  <c r="A117" i="25"/>
  <c r="B117" i="25"/>
  <c r="C117" i="25"/>
  <c r="D117" i="25"/>
  <c r="E117" i="25"/>
  <c r="F117" i="25"/>
  <c r="G117" i="25"/>
  <c r="H117" i="25"/>
  <c r="I117" i="25"/>
  <c r="J117" i="25"/>
  <c r="K117" i="25"/>
  <c r="A118" i="25"/>
  <c r="B118" i="25"/>
  <c r="C118" i="25"/>
  <c r="D118" i="25"/>
  <c r="E118" i="25"/>
  <c r="F118" i="25"/>
  <c r="G118" i="25"/>
  <c r="H118" i="25"/>
  <c r="I118" i="25"/>
  <c r="J118" i="25"/>
  <c r="K118" i="25"/>
  <c r="A119" i="25"/>
  <c r="C119" i="25"/>
  <c r="D119" i="25"/>
  <c r="E119" i="25"/>
  <c r="F119" i="25"/>
  <c r="G119" i="25"/>
  <c r="H119" i="25"/>
  <c r="I119" i="25"/>
  <c r="J119" i="25"/>
  <c r="K119" i="25"/>
  <c r="A120" i="25"/>
  <c r="B120" i="25"/>
  <c r="C120" i="25"/>
  <c r="D120" i="25"/>
  <c r="E120" i="25"/>
  <c r="F120" i="25"/>
  <c r="G120" i="25"/>
  <c r="H120" i="25"/>
  <c r="I120" i="25"/>
  <c r="J120" i="25"/>
  <c r="K120" i="25"/>
  <c r="A121" i="25"/>
  <c r="B121" i="25"/>
  <c r="C121" i="25"/>
  <c r="D121" i="25"/>
  <c r="E121" i="25"/>
  <c r="F121" i="25"/>
  <c r="G121" i="25"/>
  <c r="H121" i="25"/>
  <c r="I121" i="25"/>
  <c r="J121" i="25"/>
  <c r="K121" i="25"/>
  <c r="A122" i="25"/>
  <c r="B122" i="25"/>
  <c r="C122" i="25"/>
  <c r="D122" i="25"/>
  <c r="E122" i="25"/>
  <c r="F122" i="25"/>
  <c r="G122" i="25"/>
  <c r="H122" i="25"/>
  <c r="I122" i="25"/>
  <c r="J122" i="25"/>
  <c r="K122" i="25"/>
  <c r="A123" i="25"/>
  <c r="B123" i="25"/>
  <c r="C123" i="25"/>
  <c r="D123" i="25"/>
  <c r="E123" i="25"/>
  <c r="F123" i="25"/>
  <c r="G123" i="25"/>
  <c r="H123" i="25"/>
  <c r="I123" i="25"/>
  <c r="J123" i="25"/>
  <c r="K123" i="25"/>
  <c r="A124" i="25"/>
  <c r="B124" i="25"/>
  <c r="C124" i="25"/>
  <c r="D124" i="25"/>
  <c r="E124" i="25"/>
  <c r="F124" i="25"/>
  <c r="G124" i="25"/>
  <c r="H124" i="25"/>
  <c r="I124" i="25"/>
  <c r="J124" i="25"/>
  <c r="K124" i="25"/>
  <c r="A125" i="25"/>
  <c r="B125" i="25"/>
  <c r="C125" i="25"/>
  <c r="D125" i="25"/>
  <c r="E125" i="25"/>
  <c r="F125" i="25"/>
  <c r="G125" i="25"/>
  <c r="H125" i="25"/>
  <c r="I125" i="25"/>
  <c r="J125" i="25"/>
  <c r="K125" i="25"/>
  <c r="A126" i="25"/>
  <c r="B126" i="25"/>
  <c r="C126" i="25"/>
  <c r="D126" i="25"/>
  <c r="E126" i="25"/>
  <c r="F126" i="25"/>
  <c r="G126" i="25"/>
  <c r="H126" i="25"/>
  <c r="I126" i="25"/>
  <c r="J126" i="25"/>
  <c r="K126" i="25"/>
  <c r="A127" i="25"/>
  <c r="B127" i="25"/>
  <c r="C127" i="25"/>
  <c r="D127" i="25"/>
  <c r="E127" i="25"/>
  <c r="F127" i="25"/>
  <c r="G127" i="25"/>
  <c r="H127" i="25"/>
  <c r="I127" i="25"/>
  <c r="J127" i="25"/>
  <c r="K127" i="25"/>
  <c r="A128" i="25"/>
  <c r="B128" i="25"/>
  <c r="C128" i="25"/>
  <c r="D128" i="25"/>
  <c r="E128" i="25"/>
  <c r="F128" i="25"/>
  <c r="G128" i="25"/>
  <c r="H128" i="25"/>
  <c r="I128" i="25"/>
  <c r="J128" i="25"/>
  <c r="K128" i="25"/>
  <c r="A129" i="25"/>
  <c r="C129" i="25"/>
  <c r="D129" i="25"/>
  <c r="E129" i="25"/>
  <c r="F129" i="25"/>
  <c r="G129" i="25"/>
  <c r="H129" i="25"/>
  <c r="I129" i="25"/>
  <c r="J129" i="25"/>
  <c r="K129" i="25"/>
  <c r="A130" i="25"/>
  <c r="B130" i="25"/>
  <c r="C130" i="25"/>
  <c r="D130" i="25"/>
  <c r="E130" i="25"/>
  <c r="F130" i="25"/>
  <c r="G130" i="25"/>
  <c r="H130" i="25"/>
  <c r="I130" i="25"/>
  <c r="J130" i="25"/>
  <c r="K130" i="25"/>
  <c r="A131" i="25"/>
  <c r="B131" i="25"/>
  <c r="C131" i="25"/>
  <c r="D131" i="25"/>
  <c r="E131" i="25"/>
  <c r="F131" i="25"/>
  <c r="G131" i="25"/>
  <c r="H131" i="25"/>
  <c r="I131" i="25"/>
  <c r="J131" i="25"/>
  <c r="K131" i="25"/>
  <c r="A132" i="25"/>
  <c r="B132" i="25"/>
  <c r="C132" i="25"/>
  <c r="D132" i="25"/>
  <c r="E132" i="25"/>
  <c r="F132" i="25"/>
  <c r="G132" i="25"/>
  <c r="H132" i="25"/>
  <c r="I132" i="25"/>
  <c r="J132" i="25"/>
  <c r="K132" i="25"/>
  <c r="A133" i="25"/>
  <c r="B133" i="25"/>
  <c r="C133" i="25"/>
  <c r="D133" i="25"/>
  <c r="E133" i="25"/>
  <c r="F133" i="25"/>
  <c r="G133" i="25"/>
  <c r="H133" i="25"/>
  <c r="I133" i="25"/>
  <c r="J133" i="25"/>
  <c r="K133" i="25"/>
  <c r="A134" i="25"/>
  <c r="C134" i="25"/>
  <c r="D134" i="25"/>
  <c r="E134" i="25"/>
  <c r="F134" i="25"/>
  <c r="G134" i="25"/>
  <c r="H134" i="25"/>
  <c r="I134" i="25"/>
  <c r="J134" i="25"/>
  <c r="K134" i="25"/>
  <c r="A135" i="25"/>
  <c r="B135" i="25"/>
  <c r="C135" i="25"/>
  <c r="D135" i="25"/>
  <c r="E135" i="25"/>
  <c r="F135" i="25"/>
  <c r="G135" i="25"/>
  <c r="H135" i="25"/>
  <c r="I135" i="25"/>
  <c r="J135" i="25"/>
  <c r="K135" i="25"/>
  <c r="A136" i="25"/>
  <c r="B136" i="25"/>
  <c r="C136" i="25"/>
  <c r="D136" i="25"/>
  <c r="E136" i="25"/>
  <c r="F136" i="25"/>
  <c r="G136" i="25"/>
  <c r="H136" i="25"/>
  <c r="I136" i="25"/>
  <c r="J136" i="25"/>
  <c r="K136" i="25"/>
  <c r="A137" i="25"/>
  <c r="B137" i="25"/>
  <c r="C137" i="25"/>
  <c r="D137" i="25"/>
  <c r="E137" i="25"/>
  <c r="F137" i="25"/>
  <c r="G137" i="25"/>
  <c r="H137" i="25"/>
  <c r="I137" i="25"/>
  <c r="J137" i="25"/>
  <c r="K137" i="25"/>
  <c r="A138" i="25"/>
  <c r="B138" i="25"/>
  <c r="C138" i="25"/>
  <c r="D138" i="25"/>
  <c r="E138" i="25"/>
  <c r="F138" i="25"/>
  <c r="G138" i="25"/>
  <c r="H138" i="25"/>
  <c r="I138" i="25"/>
  <c r="J138" i="25"/>
  <c r="K138" i="25"/>
  <c r="A139" i="25"/>
  <c r="B139" i="25"/>
  <c r="C139" i="25"/>
  <c r="D139" i="25"/>
  <c r="E139" i="25"/>
  <c r="F139" i="25"/>
  <c r="G139" i="25"/>
  <c r="H139" i="25"/>
  <c r="I139" i="25"/>
  <c r="J139" i="25"/>
  <c r="K139" i="25"/>
  <c r="A140" i="25"/>
  <c r="B140" i="25"/>
  <c r="C140" i="25"/>
  <c r="D140" i="25"/>
  <c r="E140" i="25"/>
  <c r="F140" i="25"/>
  <c r="G140" i="25"/>
  <c r="H140" i="25"/>
  <c r="I140" i="25"/>
  <c r="J140" i="25"/>
  <c r="K140" i="25"/>
  <c r="A141" i="25"/>
  <c r="B141" i="25"/>
  <c r="C141" i="25"/>
  <c r="D141" i="25"/>
  <c r="E141" i="25"/>
  <c r="F141" i="25"/>
  <c r="G141" i="25"/>
  <c r="H141" i="25"/>
  <c r="I141" i="25"/>
  <c r="J141" i="25"/>
  <c r="K141" i="25"/>
  <c r="A142" i="25"/>
  <c r="B142" i="25"/>
  <c r="C142" i="25"/>
  <c r="D142" i="25"/>
  <c r="E142" i="25"/>
  <c r="F142" i="25"/>
  <c r="G142" i="25"/>
  <c r="H142" i="25"/>
  <c r="I142" i="25"/>
  <c r="J142" i="25"/>
  <c r="K142" i="25"/>
  <c r="A143" i="25"/>
  <c r="B143" i="25"/>
  <c r="C143" i="25"/>
  <c r="D143" i="25"/>
  <c r="E143" i="25"/>
  <c r="F143" i="25"/>
  <c r="G143" i="25"/>
  <c r="H143" i="25"/>
  <c r="I143" i="25"/>
  <c r="J143" i="25"/>
  <c r="K143" i="25"/>
  <c r="A144" i="25"/>
  <c r="C144" i="25"/>
  <c r="D144" i="25"/>
  <c r="E144" i="25"/>
  <c r="F144" i="25"/>
  <c r="G144" i="25"/>
  <c r="H144" i="25"/>
  <c r="I144" i="25"/>
  <c r="J144" i="25"/>
  <c r="K144" i="25"/>
  <c r="A145" i="25"/>
  <c r="B145" i="25"/>
  <c r="C145" i="25"/>
  <c r="D145" i="25"/>
  <c r="E145" i="25"/>
  <c r="F145" i="25"/>
  <c r="G145" i="25"/>
  <c r="H145" i="25"/>
  <c r="I145" i="25"/>
  <c r="J145" i="25"/>
  <c r="K145" i="25"/>
  <c r="A146" i="25"/>
  <c r="B146" i="25"/>
  <c r="C146" i="25"/>
  <c r="D146" i="25"/>
  <c r="E146" i="25"/>
  <c r="F146" i="25"/>
  <c r="G146" i="25"/>
  <c r="H146" i="25"/>
  <c r="I146" i="25"/>
  <c r="J146" i="25"/>
  <c r="K146" i="25"/>
  <c r="A147" i="25"/>
  <c r="B147" i="25"/>
  <c r="C147" i="25"/>
  <c r="D147" i="25"/>
  <c r="E147" i="25"/>
  <c r="F147" i="25"/>
  <c r="G147" i="25"/>
  <c r="H147" i="25"/>
  <c r="I147" i="25"/>
  <c r="J147" i="25"/>
  <c r="K147" i="25"/>
  <c r="A148" i="25"/>
  <c r="B148" i="25"/>
  <c r="C148" i="25"/>
  <c r="D148" i="25"/>
  <c r="E148" i="25"/>
  <c r="F148" i="25"/>
  <c r="G148" i="25"/>
  <c r="H148" i="25"/>
  <c r="I148" i="25"/>
  <c r="J148" i="25"/>
  <c r="K148" i="25"/>
  <c r="A149" i="25"/>
  <c r="B149" i="25"/>
  <c r="C149" i="25"/>
  <c r="D149" i="25"/>
  <c r="E149" i="25"/>
  <c r="F149" i="25"/>
  <c r="G149" i="25"/>
  <c r="H149" i="25"/>
  <c r="I149" i="25"/>
  <c r="J149" i="25"/>
  <c r="K149" i="25"/>
  <c r="A150" i="25"/>
  <c r="B150" i="25"/>
  <c r="C150" i="25"/>
  <c r="D150" i="25"/>
  <c r="E150" i="25"/>
  <c r="F150" i="25"/>
  <c r="G150" i="25"/>
  <c r="H150" i="25"/>
  <c r="I150" i="25"/>
  <c r="J150" i="25"/>
  <c r="K150" i="25"/>
  <c r="A151" i="25"/>
  <c r="B151" i="25"/>
  <c r="C151" i="25"/>
  <c r="D151" i="25"/>
  <c r="E151" i="25"/>
  <c r="F151" i="25"/>
  <c r="G151" i="25"/>
  <c r="H151" i="25"/>
  <c r="I151" i="25"/>
  <c r="J151" i="25"/>
  <c r="K151" i="25"/>
  <c r="A152" i="25"/>
  <c r="B152" i="25"/>
  <c r="C152" i="25"/>
  <c r="D152" i="25"/>
  <c r="E152" i="25"/>
  <c r="F152" i="25"/>
  <c r="G152" i="25"/>
  <c r="H152" i="25"/>
  <c r="I152" i="25"/>
  <c r="J152" i="25"/>
  <c r="K152" i="25"/>
  <c r="A153" i="25"/>
  <c r="B153" i="25"/>
  <c r="C153" i="25"/>
  <c r="D153" i="25"/>
  <c r="E153" i="25"/>
  <c r="F153" i="25"/>
  <c r="G153" i="25"/>
  <c r="H153" i="25"/>
  <c r="I153" i="25"/>
  <c r="J153" i="25"/>
  <c r="K153" i="25"/>
  <c r="A154" i="25"/>
  <c r="B154" i="25"/>
  <c r="C154" i="25"/>
  <c r="D154" i="25"/>
  <c r="E154" i="25"/>
  <c r="F154" i="25"/>
  <c r="G154" i="25"/>
  <c r="H154" i="25"/>
  <c r="I154" i="25"/>
  <c r="J154" i="25"/>
  <c r="K154" i="25"/>
  <c r="A155" i="25"/>
  <c r="B155" i="25"/>
  <c r="C155" i="25"/>
  <c r="D155" i="25"/>
  <c r="E155" i="25"/>
  <c r="F155" i="25"/>
  <c r="G155" i="25"/>
  <c r="H155" i="25"/>
  <c r="I155" i="25"/>
  <c r="J155" i="25"/>
  <c r="K155" i="25"/>
  <c r="A156" i="25"/>
  <c r="B156" i="25"/>
  <c r="C156" i="25"/>
  <c r="D156" i="25"/>
  <c r="E156" i="25"/>
  <c r="F156" i="25"/>
  <c r="G156" i="25"/>
  <c r="H156" i="25"/>
  <c r="I156" i="25"/>
  <c r="J156" i="25"/>
  <c r="K156" i="25"/>
  <c r="A157" i="25"/>
  <c r="B157" i="25"/>
  <c r="C157" i="25"/>
  <c r="D157" i="25"/>
  <c r="E157" i="25"/>
  <c r="F157" i="25"/>
  <c r="G157" i="25"/>
  <c r="H157" i="25"/>
  <c r="I157" i="25"/>
  <c r="J157" i="25"/>
  <c r="K157" i="25"/>
  <c r="A158" i="25"/>
  <c r="B158" i="25"/>
  <c r="C158" i="25"/>
  <c r="D158" i="25"/>
  <c r="E158" i="25"/>
  <c r="F158" i="25"/>
  <c r="G158" i="25"/>
  <c r="H158" i="25"/>
  <c r="I158" i="25"/>
  <c r="J158" i="25"/>
  <c r="K158" i="25"/>
  <c r="A159" i="25"/>
  <c r="B159" i="25"/>
  <c r="C159" i="25"/>
  <c r="D159" i="25"/>
  <c r="E159" i="25"/>
  <c r="F159" i="25"/>
  <c r="G159" i="25"/>
  <c r="H159" i="25"/>
  <c r="I159" i="25"/>
  <c r="J159" i="25"/>
  <c r="K159" i="25"/>
  <c r="A160" i="25"/>
  <c r="C160" i="25"/>
  <c r="D160" i="25"/>
  <c r="E160" i="25"/>
  <c r="F160" i="25"/>
  <c r="G160" i="25"/>
  <c r="H160" i="25"/>
  <c r="I160" i="25"/>
  <c r="J160" i="25"/>
  <c r="K160" i="25"/>
  <c r="A161" i="25"/>
  <c r="B161" i="25"/>
  <c r="C161" i="25"/>
  <c r="D161" i="25"/>
  <c r="E161" i="25"/>
  <c r="F161" i="25"/>
  <c r="G161" i="25"/>
  <c r="H161" i="25"/>
  <c r="I161" i="25"/>
  <c r="J161" i="25"/>
  <c r="K161" i="25"/>
  <c r="A162" i="25"/>
  <c r="B162" i="25"/>
  <c r="C162" i="25"/>
  <c r="D162" i="25"/>
  <c r="E162" i="25"/>
  <c r="F162" i="25"/>
  <c r="G162" i="25"/>
  <c r="H162" i="25"/>
  <c r="I162" i="25"/>
  <c r="J162" i="25"/>
  <c r="K162" i="25"/>
  <c r="A163" i="25"/>
  <c r="B163" i="25"/>
  <c r="C163" i="25"/>
  <c r="D163" i="25"/>
  <c r="E163" i="25"/>
  <c r="F163" i="25"/>
  <c r="G163" i="25"/>
  <c r="H163" i="25"/>
  <c r="I163" i="25"/>
  <c r="J163" i="25"/>
  <c r="K163" i="25"/>
  <c r="A164" i="25"/>
  <c r="B164" i="25"/>
  <c r="C164" i="25"/>
  <c r="D164" i="25"/>
  <c r="E164" i="25"/>
  <c r="F164" i="25"/>
  <c r="G164" i="25"/>
  <c r="H164" i="25"/>
  <c r="I164" i="25"/>
  <c r="J164" i="25"/>
  <c r="K164" i="25"/>
  <c r="A165" i="25"/>
  <c r="B165" i="25"/>
  <c r="C165" i="25"/>
  <c r="D165" i="25"/>
  <c r="E165" i="25"/>
  <c r="F165" i="25"/>
  <c r="G165" i="25"/>
  <c r="H165" i="25"/>
  <c r="I165" i="25"/>
  <c r="J165" i="25"/>
  <c r="K165" i="25"/>
  <c r="A166" i="25"/>
  <c r="B166" i="25"/>
  <c r="C166" i="25"/>
  <c r="D166" i="25"/>
  <c r="E166" i="25"/>
  <c r="F166" i="25"/>
  <c r="G166" i="25"/>
  <c r="H166" i="25"/>
  <c r="I166" i="25"/>
  <c r="J166" i="25"/>
  <c r="K166" i="25"/>
  <c r="A167" i="25"/>
  <c r="C167" i="25"/>
  <c r="D167" i="25"/>
  <c r="E167" i="25"/>
  <c r="F167" i="25"/>
  <c r="G167" i="25"/>
  <c r="H167" i="25"/>
  <c r="I167" i="25"/>
  <c r="J167" i="25"/>
  <c r="K167" i="25"/>
  <c r="A168" i="25"/>
  <c r="B168" i="25"/>
  <c r="C168" i="25"/>
  <c r="D168" i="25"/>
  <c r="E168" i="25"/>
  <c r="F168" i="25"/>
  <c r="G168" i="25"/>
  <c r="H168" i="25"/>
  <c r="I168" i="25"/>
  <c r="J168" i="25"/>
  <c r="K168" i="25"/>
  <c r="A169" i="25"/>
  <c r="B169" i="25"/>
  <c r="C169" i="25"/>
  <c r="D169" i="25"/>
  <c r="E169" i="25"/>
  <c r="F169" i="25"/>
  <c r="G169" i="25"/>
  <c r="H169" i="25"/>
  <c r="I169" i="25"/>
  <c r="J169" i="25"/>
  <c r="K169" i="25"/>
  <c r="A170" i="25"/>
  <c r="B170" i="25"/>
  <c r="C170" i="25"/>
  <c r="D170" i="25"/>
  <c r="E170" i="25"/>
  <c r="F170" i="25"/>
  <c r="G170" i="25"/>
  <c r="H170" i="25"/>
  <c r="I170" i="25"/>
  <c r="J170" i="25"/>
  <c r="K170" i="25"/>
  <c r="A171" i="25"/>
  <c r="C171" i="25"/>
  <c r="D171" i="25"/>
  <c r="E171" i="25"/>
  <c r="F171" i="25"/>
  <c r="G171" i="25"/>
  <c r="H171" i="25"/>
  <c r="I171" i="25"/>
  <c r="J171" i="25"/>
  <c r="K171" i="25"/>
  <c r="A172" i="25"/>
  <c r="B172" i="25"/>
  <c r="C172" i="25"/>
  <c r="D172" i="25"/>
  <c r="E172" i="25"/>
  <c r="F172" i="25"/>
  <c r="G172" i="25"/>
  <c r="H172" i="25"/>
  <c r="I172" i="25"/>
  <c r="J172" i="25"/>
  <c r="K172" i="25"/>
  <c r="A173" i="25"/>
  <c r="B173" i="25"/>
  <c r="C173" i="25"/>
  <c r="D173" i="25"/>
  <c r="E173" i="25"/>
  <c r="F173" i="25"/>
  <c r="G173" i="25"/>
  <c r="H173" i="25"/>
  <c r="I173" i="25"/>
  <c r="J173" i="25"/>
  <c r="K173" i="25"/>
  <c r="A174" i="25"/>
  <c r="B174" i="25"/>
  <c r="C174" i="25"/>
  <c r="D174" i="25"/>
  <c r="E174" i="25"/>
  <c r="F174" i="25"/>
  <c r="G174" i="25"/>
  <c r="H174" i="25"/>
  <c r="I174" i="25"/>
  <c r="J174" i="25"/>
  <c r="K174" i="25"/>
  <c r="A175" i="25"/>
  <c r="B175" i="25"/>
  <c r="C175" i="25"/>
  <c r="D175" i="25"/>
  <c r="E175" i="25"/>
  <c r="F175" i="25"/>
  <c r="G175" i="25"/>
  <c r="H175" i="25"/>
  <c r="I175" i="25"/>
  <c r="J175" i="25"/>
  <c r="K175" i="25"/>
  <c r="A176" i="25"/>
  <c r="B176" i="25"/>
  <c r="C176" i="25"/>
  <c r="D176" i="25"/>
  <c r="E176" i="25"/>
  <c r="F176" i="25"/>
  <c r="G176" i="25"/>
  <c r="H176" i="25"/>
  <c r="I176" i="25"/>
  <c r="J176" i="25"/>
  <c r="K176" i="25"/>
  <c r="A177" i="25"/>
  <c r="C177" i="25"/>
  <c r="D177" i="25"/>
  <c r="E177" i="25"/>
  <c r="F177" i="25"/>
  <c r="G177" i="25"/>
  <c r="H177" i="25"/>
  <c r="I177" i="25"/>
  <c r="J177" i="25"/>
  <c r="K177" i="25"/>
  <c r="A178" i="25"/>
  <c r="C178" i="25"/>
  <c r="D178" i="25"/>
  <c r="E178" i="25"/>
  <c r="F178" i="25"/>
  <c r="G178" i="25"/>
  <c r="H178" i="25"/>
  <c r="I178" i="25"/>
  <c r="J178" i="25"/>
  <c r="K178" i="25"/>
  <c r="A179" i="25"/>
  <c r="C179" i="25"/>
  <c r="D179" i="25"/>
  <c r="E179" i="25"/>
  <c r="F179" i="25"/>
  <c r="G179" i="25"/>
  <c r="H179" i="25"/>
  <c r="I179" i="25"/>
  <c r="J179" i="25"/>
  <c r="K179" i="25"/>
  <c r="A180" i="25"/>
  <c r="B180" i="25"/>
  <c r="C180" i="25"/>
  <c r="D180" i="25"/>
  <c r="E180" i="25"/>
  <c r="F180" i="25"/>
  <c r="G180" i="25"/>
  <c r="H180" i="25"/>
  <c r="I180" i="25"/>
  <c r="J180" i="25"/>
  <c r="K180" i="25"/>
  <c r="A181" i="25"/>
  <c r="C181" i="25"/>
  <c r="D181" i="25"/>
  <c r="E181" i="25"/>
  <c r="F181" i="25"/>
  <c r="G181" i="25"/>
  <c r="H181" i="25"/>
  <c r="I181" i="25"/>
  <c r="J181" i="25"/>
  <c r="K181" i="25"/>
  <c r="A182" i="25"/>
  <c r="C182" i="25"/>
  <c r="D182" i="25"/>
  <c r="E182" i="25"/>
  <c r="F182" i="25"/>
  <c r="G182" i="25"/>
  <c r="H182" i="25"/>
  <c r="I182" i="25"/>
  <c r="J182" i="25"/>
  <c r="K182" i="25"/>
  <c r="A183" i="25"/>
  <c r="B183" i="25"/>
  <c r="C183" i="25"/>
  <c r="D183" i="25"/>
  <c r="E183" i="25"/>
  <c r="F183" i="25"/>
  <c r="G183" i="25"/>
  <c r="H183" i="25"/>
  <c r="I183" i="25"/>
  <c r="J183" i="25"/>
  <c r="K183" i="25"/>
  <c r="A184" i="25"/>
  <c r="B184" i="25"/>
  <c r="C184" i="25"/>
  <c r="D184" i="25"/>
  <c r="E184" i="25"/>
  <c r="F184" i="25"/>
  <c r="G184" i="25"/>
  <c r="H184" i="25"/>
  <c r="I184" i="25"/>
  <c r="J184" i="25"/>
  <c r="K184" i="25"/>
  <c r="A185" i="25"/>
  <c r="B185" i="25"/>
  <c r="C185" i="25"/>
  <c r="D185" i="25"/>
  <c r="E185" i="25"/>
  <c r="F185" i="25"/>
  <c r="G185" i="25"/>
  <c r="H185" i="25"/>
  <c r="I185" i="25"/>
  <c r="J185" i="25"/>
  <c r="K185" i="25"/>
  <c r="A186" i="25"/>
  <c r="B186" i="25"/>
  <c r="C186" i="25"/>
  <c r="D186" i="25"/>
  <c r="E186" i="25"/>
  <c r="F186" i="25"/>
  <c r="G186" i="25"/>
  <c r="H186" i="25"/>
  <c r="I186" i="25"/>
  <c r="J186" i="25"/>
  <c r="K186" i="25"/>
  <c r="A187" i="25"/>
  <c r="B187" i="25"/>
  <c r="C187" i="25"/>
  <c r="D187" i="25"/>
  <c r="E187" i="25"/>
  <c r="F187" i="25"/>
  <c r="G187" i="25"/>
  <c r="H187" i="25"/>
  <c r="I187" i="25"/>
  <c r="J187" i="25"/>
  <c r="K187" i="25"/>
  <c r="A188" i="25"/>
  <c r="B188" i="25"/>
  <c r="C188" i="25"/>
  <c r="D188" i="25"/>
  <c r="E188" i="25"/>
  <c r="F188" i="25"/>
  <c r="G188" i="25"/>
  <c r="H188" i="25"/>
  <c r="I188" i="25"/>
  <c r="J188" i="25"/>
  <c r="K188" i="25"/>
  <c r="A189" i="25"/>
  <c r="B189" i="25"/>
  <c r="C189" i="25"/>
  <c r="D189" i="25"/>
  <c r="E189" i="25"/>
  <c r="F189" i="25"/>
  <c r="G189" i="25"/>
  <c r="H189" i="25"/>
  <c r="I189" i="25"/>
  <c r="J189" i="25"/>
  <c r="K189" i="25"/>
  <c r="A190" i="25"/>
  <c r="B190" i="25"/>
  <c r="C190" i="25"/>
  <c r="D190" i="25"/>
  <c r="E190" i="25"/>
  <c r="F190" i="25"/>
  <c r="G190" i="25"/>
  <c r="H190" i="25"/>
  <c r="I190" i="25"/>
  <c r="J190" i="25"/>
  <c r="K190" i="25"/>
  <c r="A191" i="25"/>
  <c r="B191" i="25"/>
  <c r="C191" i="25"/>
  <c r="D191" i="25"/>
  <c r="E191" i="25"/>
  <c r="F191" i="25"/>
  <c r="G191" i="25"/>
  <c r="H191" i="25"/>
  <c r="I191" i="25"/>
  <c r="J191" i="25"/>
  <c r="K191" i="25"/>
  <c r="A192" i="25"/>
  <c r="B192" i="25"/>
  <c r="C192" i="25"/>
  <c r="D192" i="25"/>
  <c r="E192" i="25"/>
  <c r="F192" i="25"/>
  <c r="G192" i="25"/>
  <c r="H192" i="25"/>
  <c r="I192" i="25"/>
  <c r="J192" i="25"/>
  <c r="K192" i="25"/>
  <c r="A193" i="25"/>
  <c r="B193" i="25"/>
  <c r="C193" i="25"/>
  <c r="D193" i="25"/>
  <c r="E193" i="25"/>
  <c r="F193" i="25"/>
  <c r="G193" i="25"/>
  <c r="H193" i="25"/>
  <c r="I193" i="25"/>
  <c r="J193" i="25"/>
  <c r="K193" i="25"/>
  <c r="A194" i="25"/>
  <c r="B194" i="25"/>
  <c r="C194" i="25"/>
  <c r="D194" i="25"/>
  <c r="E194" i="25"/>
  <c r="F194" i="25"/>
  <c r="G194" i="25"/>
  <c r="H194" i="25"/>
  <c r="I194" i="25"/>
  <c r="J194" i="25"/>
  <c r="K194" i="25"/>
  <c r="A195" i="25"/>
  <c r="B195" i="25"/>
  <c r="C195" i="25"/>
  <c r="D195" i="25"/>
  <c r="E195" i="25"/>
  <c r="F195" i="25"/>
  <c r="G195" i="25"/>
  <c r="H195" i="25"/>
  <c r="I195" i="25"/>
  <c r="J195" i="25"/>
  <c r="K195" i="25"/>
  <c r="A196" i="25"/>
  <c r="B196" i="25"/>
  <c r="C196" i="25"/>
  <c r="D196" i="25"/>
  <c r="E196" i="25"/>
  <c r="F196" i="25"/>
  <c r="G196" i="25"/>
  <c r="H196" i="25"/>
  <c r="I196" i="25"/>
  <c r="J196" i="25"/>
  <c r="K196" i="25"/>
  <c r="A197" i="25"/>
  <c r="B197" i="25"/>
  <c r="C197" i="25"/>
  <c r="D197" i="25"/>
  <c r="E197" i="25"/>
  <c r="F197" i="25"/>
  <c r="G197" i="25"/>
  <c r="H197" i="25"/>
  <c r="I197" i="25"/>
  <c r="J197" i="25"/>
  <c r="K197" i="25"/>
  <c r="A198" i="25"/>
  <c r="B198" i="25"/>
  <c r="C198" i="25"/>
  <c r="D198" i="25"/>
  <c r="E198" i="25"/>
  <c r="F198" i="25"/>
  <c r="G198" i="25"/>
  <c r="H198" i="25"/>
  <c r="I198" i="25"/>
  <c r="J198" i="25"/>
  <c r="K198" i="25"/>
  <c r="A199" i="25"/>
  <c r="B199" i="25"/>
  <c r="C199" i="25"/>
  <c r="D199" i="25"/>
  <c r="E199" i="25"/>
  <c r="F199" i="25"/>
  <c r="G199" i="25"/>
  <c r="H199" i="25"/>
  <c r="I199" i="25"/>
  <c r="J199" i="25"/>
  <c r="K199" i="25"/>
  <c r="A200" i="25"/>
  <c r="C200" i="25"/>
  <c r="D200" i="25"/>
  <c r="E200" i="25"/>
  <c r="F200" i="25"/>
  <c r="G200" i="25"/>
  <c r="H200" i="25"/>
  <c r="I200" i="25"/>
  <c r="J200" i="25"/>
  <c r="K200" i="25"/>
  <c r="A201" i="25"/>
  <c r="B201" i="25"/>
  <c r="C201" i="25"/>
  <c r="D201" i="25"/>
  <c r="E201" i="25"/>
  <c r="F201" i="25"/>
  <c r="G201" i="25"/>
  <c r="H201" i="25"/>
  <c r="I201" i="25"/>
  <c r="J201" i="25"/>
  <c r="K201" i="25"/>
  <c r="A202" i="25"/>
  <c r="B202" i="25"/>
  <c r="C202" i="25"/>
  <c r="D202" i="25"/>
  <c r="E202" i="25"/>
  <c r="F202" i="25"/>
  <c r="G202" i="25"/>
  <c r="H202" i="25"/>
  <c r="I202" i="25"/>
  <c r="J202" i="25"/>
  <c r="K202" i="25"/>
  <c r="A203" i="25"/>
  <c r="B203" i="25"/>
  <c r="C203" i="25"/>
  <c r="D203" i="25"/>
  <c r="E203" i="25"/>
  <c r="F203" i="25"/>
  <c r="G203" i="25"/>
  <c r="H203" i="25"/>
  <c r="I203" i="25"/>
  <c r="J203" i="25"/>
  <c r="K203" i="25"/>
  <c r="A204" i="25"/>
  <c r="B204" i="25"/>
  <c r="C204" i="25"/>
  <c r="D204" i="25"/>
  <c r="E204" i="25"/>
  <c r="F204" i="25"/>
  <c r="G204" i="25"/>
  <c r="H204" i="25"/>
  <c r="I204" i="25"/>
  <c r="J204" i="25"/>
  <c r="K204" i="25"/>
  <c r="A205" i="25"/>
  <c r="C205" i="25"/>
  <c r="D205" i="25"/>
  <c r="E205" i="25"/>
  <c r="F205" i="25"/>
  <c r="G205" i="25"/>
  <c r="H205" i="25"/>
  <c r="I205" i="25"/>
  <c r="J205" i="25"/>
  <c r="K205" i="25"/>
  <c r="A206" i="25"/>
  <c r="B206" i="25"/>
  <c r="C206" i="25"/>
  <c r="D206" i="25"/>
  <c r="E206" i="25"/>
  <c r="F206" i="25"/>
  <c r="G206" i="25"/>
  <c r="H206" i="25"/>
  <c r="I206" i="25"/>
  <c r="J206" i="25"/>
  <c r="K206" i="25"/>
  <c r="A207" i="25"/>
  <c r="B207" i="25"/>
  <c r="C207" i="25"/>
  <c r="D207" i="25"/>
  <c r="E207" i="25"/>
  <c r="F207" i="25"/>
  <c r="G207" i="25"/>
  <c r="H207" i="25"/>
  <c r="I207" i="25"/>
  <c r="J207" i="25"/>
  <c r="K207" i="25"/>
  <c r="A208" i="25"/>
  <c r="B208" i="25"/>
  <c r="C208" i="25"/>
  <c r="D208" i="25"/>
  <c r="E208" i="25"/>
  <c r="F208" i="25"/>
  <c r="G208" i="25"/>
  <c r="H208" i="25"/>
  <c r="I208" i="25"/>
  <c r="J208" i="25"/>
  <c r="K208" i="25"/>
  <c r="A209" i="25"/>
  <c r="B209" i="25"/>
  <c r="C209" i="25"/>
  <c r="D209" i="25"/>
  <c r="E209" i="25"/>
  <c r="F209" i="25"/>
  <c r="G209" i="25"/>
  <c r="H209" i="25"/>
  <c r="I209" i="25"/>
  <c r="J209" i="25"/>
  <c r="K209" i="25"/>
  <c r="A210" i="25"/>
  <c r="B210" i="25"/>
  <c r="C210" i="25"/>
  <c r="D210" i="25"/>
  <c r="E210" i="25"/>
  <c r="F210" i="25"/>
  <c r="G210" i="25"/>
  <c r="H210" i="25"/>
  <c r="I210" i="25"/>
  <c r="J210" i="25"/>
  <c r="K210" i="25"/>
  <c r="A211" i="25"/>
  <c r="C211" i="25"/>
  <c r="D211" i="25"/>
  <c r="E211" i="25"/>
  <c r="F211" i="25"/>
  <c r="G211" i="25"/>
  <c r="H211" i="25"/>
  <c r="I211" i="25"/>
  <c r="J211" i="25"/>
  <c r="K211" i="25"/>
  <c r="A212" i="25"/>
  <c r="B212" i="25"/>
  <c r="C212" i="25"/>
  <c r="D212" i="25"/>
  <c r="E212" i="25"/>
  <c r="F212" i="25"/>
  <c r="G212" i="25"/>
  <c r="H212" i="25"/>
  <c r="I212" i="25"/>
  <c r="J212" i="25"/>
  <c r="K212" i="25"/>
  <c r="A213" i="25"/>
  <c r="B213" i="25"/>
  <c r="C213" i="25"/>
  <c r="D213" i="25"/>
  <c r="E213" i="25"/>
  <c r="F213" i="25"/>
  <c r="G213" i="25"/>
  <c r="H213" i="25"/>
  <c r="I213" i="25"/>
  <c r="J213" i="25"/>
  <c r="K213" i="25"/>
  <c r="A214" i="25"/>
  <c r="B214" i="25"/>
  <c r="C214" i="25"/>
  <c r="D214" i="25"/>
  <c r="E214" i="25"/>
  <c r="F214" i="25"/>
  <c r="G214" i="25"/>
  <c r="H214" i="25"/>
  <c r="I214" i="25"/>
  <c r="J214" i="25"/>
  <c r="K214" i="25"/>
  <c r="A215" i="25"/>
  <c r="B215" i="25"/>
  <c r="C215" i="25"/>
  <c r="D215" i="25"/>
  <c r="E215" i="25"/>
  <c r="F215" i="25"/>
  <c r="G215" i="25"/>
  <c r="H215" i="25"/>
  <c r="I215" i="25"/>
  <c r="J215" i="25"/>
  <c r="K215" i="25"/>
  <c r="A216" i="25"/>
  <c r="B216" i="25"/>
  <c r="C216" i="25"/>
  <c r="D216" i="25"/>
  <c r="E216" i="25"/>
  <c r="F216" i="25"/>
  <c r="G216" i="25"/>
  <c r="H216" i="25"/>
  <c r="I216" i="25"/>
  <c r="J216" i="25"/>
  <c r="K216" i="25"/>
  <c r="A217" i="25"/>
  <c r="B217" i="25"/>
  <c r="C217" i="25"/>
  <c r="D217" i="25"/>
  <c r="E217" i="25"/>
  <c r="F217" i="25"/>
  <c r="G217" i="25"/>
  <c r="H217" i="25"/>
  <c r="I217" i="25"/>
  <c r="J217" i="25"/>
  <c r="K217" i="25"/>
  <c r="A218" i="25"/>
  <c r="C218" i="25"/>
  <c r="D218" i="25"/>
  <c r="E218" i="25"/>
  <c r="F218" i="25"/>
  <c r="G218" i="25"/>
  <c r="H218" i="25"/>
  <c r="I218" i="25"/>
  <c r="J218" i="25"/>
  <c r="K218" i="25"/>
  <c r="A219" i="25"/>
  <c r="B219" i="25"/>
  <c r="C219" i="25"/>
  <c r="D219" i="25"/>
  <c r="E219" i="25"/>
  <c r="F219" i="25"/>
  <c r="G219" i="25"/>
  <c r="H219" i="25"/>
  <c r="I219" i="25"/>
  <c r="J219" i="25"/>
  <c r="K219" i="25"/>
  <c r="A220" i="25"/>
  <c r="C220" i="25"/>
  <c r="D220" i="25"/>
  <c r="E220" i="25"/>
  <c r="F220" i="25"/>
  <c r="G220" i="25"/>
  <c r="H220" i="25"/>
  <c r="I220" i="25"/>
  <c r="J220" i="25"/>
  <c r="K220" i="25"/>
  <c r="A221" i="25"/>
  <c r="C221" i="25"/>
  <c r="D221" i="25"/>
  <c r="E221" i="25"/>
  <c r="F221" i="25"/>
  <c r="G221" i="25"/>
  <c r="H221" i="25"/>
  <c r="I221" i="25"/>
  <c r="J221" i="25"/>
  <c r="K221" i="25"/>
  <c r="A222" i="25"/>
  <c r="C222" i="25"/>
  <c r="D222" i="25"/>
  <c r="E222" i="25"/>
  <c r="F222" i="25"/>
  <c r="G222" i="25"/>
  <c r="H222" i="25"/>
  <c r="I222" i="25"/>
  <c r="J222" i="25"/>
  <c r="K222" i="25"/>
  <c r="A223" i="25"/>
  <c r="C223" i="25"/>
  <c r="D223" i="25"/>
  <c r="E223" i="25"/>
  <c r="F223" i="25"/>
  <c r="G223" i="25"/>
  <c r="H223" i="25"/>
  <c r="I223" i="25"/>
  <c r="J223" i="25"/>
  <c r="K223" i="25"/>
  <c r="A224" i="25"/>
  <c r="C224" i="25"/>
  <c r="D224" i="25"/>
  <c r="E224" i="25"/>
  <c r="F224" i="25"/>
  <c r="G224" i="25"/>
  <c r="H224" i="25"/>
  <c r="I224" i="25"/>
  <c r="J224" i="25"/>
  <c r="K224" i="25"/>
  <c r="A225" i="25"/>
  <c r="B225" i="25"/>
  <c r="C225" i="25"/>
  <c r="D225" i="25"/>
  <c r="E225" i="25"/>
  <c r="F225" i="25"/>
  <c r="G225" i="25"/>
  <c r="H225" i="25"/>
  <c r="I225" i="25"/>
  <c r="J225" i="25"/>
  <c r="K225" i="25"/>
  <c r="A226" i="25"/>
  <c r="B226" i="25"/>
  <c r="C226" i="25"/>
  <c r="D226" i="25"/>
  <c r="E226" i="25"/>
  <c r="F226" i="25"/>
  <c r="G226" i="25"/>
  <c r="H226" i="25"/>
  <c r="I226" i="25"/>
  <c r="J226" i="25"/>
  <c r="K226" i="25"/>
  <c r="A227" i="25"/>
  <c r="B227" i="25"/>
  <c r="C227" i="25"/>
  <c r="D227" i="25"/>
  <c r="E227" i="25"/>
  <c r="F227" i="25"/>
  <c r="G227" i="25"/>
  <c r="H227" i="25"/>
  <c r="I227" i="25"/>
  <c r="J227" i="25"/>
  <c r="K227" i="25"/>
  <c r="A228" i="25"/>
  <c r="B228" i="25"/>
  <c r="C228" i="25"/>
  <c r="D228" i="25"/>
  <c r="E228" i="25"/>
  <c r="F228" i="25"/>
  <c r="G228" i="25"/>
  <c r="H228" i="25"/>
  <c r="I228" i="25"/>
  <c r="J228" i="25"/>
  <c r="K228" i="25"/>
  <c r="A229" i="25"/>
  <c r="C229" i="25"/>
  <c r="D229" i="25"/>
  <c r="E229" i="25"/>
  <c r="F229" i="25"/>
  <c r="G229" i="25"/>
  <c r="H229" i="25"/>
  <c r="I229" i="25"/>
  <c r="J229" i="25"/>
  <c r="K229" i="25"/>
  <c r="A230" i="25"/>
  <c r="B230" i="25"/>
  <c r="C230" i="25"/>
  <c r="D230" i="25"/>
  <c r="E230" i="25"/>
  <c r="F230" i="25"/>
  <c r="G230" i="25"/>
  <c r="H230" i="25"/>
  <c r="I230" i="25"/>
  <c r="J230" i="25"/>
  <c r="K230" i="25"/>
  <c r="A231" i="25"/>
  <c r="B231" i="25"/>
  <c r="C231" i="25"/>
  <c r="D231" i="25"/>
  <c r="E231" i="25"/>
  <c r="F231" i="25"/>
  <c r="G231" i="25"/>
  <c r="H231" i="25"/>
  <c r="I231" i="25"/>
  <c r="J231" i="25"/>
  <c r="K231" i="25"/>
  <c r="A232" i="25"/>
  <c r="B232" i="25"/>
  <c r="C232" i="25"/>
  <c r="D232" i="25"/>
  <c r="E232" i="25"/>
  <c r="F232" i="25"/>
  <c r="G232" i="25"/>
  <c r="H232" i="25"/>
  <c r="I232" i="25"/>
  <c r="J232" i="25"/>
  <c r="K232" i="25"/>
  <c r="A233" i="25"/>
  <c r="B233" i="25"/>
  <c r="C233" i="25"/>
  <c r="D233" i="25"/>
  <c r="E233" i="25"/>
  <c r="F233" i="25"/>
  <c r="G233" i="25"/>
  <c r="H233" i="25"/>
  <c r="I233" i="25"/>
  <c r="J233" i="25"/>
  <c r="K233" i="25"/>
  <c r="A234" i="25"/>
  <c r="C234" i="25"/>
  <c r="D234" i="25"/>
  <c r="E234" i="25"/>
  <c r="F234" i="25"/>
  <c r="G234" i="25"/>
  <c r="H234" i="25"/>
  <c r="I234" i="25"/>
  <c r="J234" i="25"/>
  <c r="K234" i="25"/>
  <c r="A235" i="25"/>
  <c r="C235" i="25"/>
  <c r="D235" i="25"/>
  <c r="E235" i="25"/>
  <c r="F235" i="25"/>
  <c r="G235" i="25"/>
  <c r="H235" i="25"/>
  <c r="I235" i="25"/>
  <c r="J235" i="25"/>
  <c r="K235" i="25"/>
  <c r="A236" i="25"/>
  <c r="B236" i="25"/>
  <c r="C236" i="25"/>
  <c r="D236" i="25"/>
  <c r="E236" i="25"/>
  <c r="F236" i="25"/>
  <c r="G236" i="25"/>
  <c r="H236" i="25"/>
  <c r="I236" i="25"/>
  <c r="J236" i="25"/>
  <c r="K236" i="25"/>
  <c r="A237" i="25"/>
  <c r="B237" i="25"/>
  <c r="C237" i="25"/>
  <c r="D237" i="25"/>
  <c r="E237" i="25"/>
  <c r="F237" i="25"/>
  <c r="G237" i="25"/>
  <c r="H237" i="25"/>
  <c r="I237" i="25"/>
  <c r="J237" i="25"/>
  <c r="K237" i="25"/>
  <c r="A238" i="25"/>
  <c r="B238" i="25"/>
  <c r="C238" i="25"/>
  <c r="D238" i="25"/>
  <c r="E238" i="25"/>
  <c r="F238" i="25"/>
  <c r="G238" i="25"/>
  <c r="H238" i="25"/>
  <c r="I238" i="25"/>
  <c r="J238" i="25"/>
  <c r="K238" i="25"/>
  <c r="A239" i="25"/>
  <c r="B239" i="25"/>
  <c r="C239" i="25"/>
  <c r="D239" i="25"/>
  <c r="E239" i="25"/>
  <c r="F239" i="25"/>
  <c r="G239" i="25"/>
  <c r="H239" i="25"/>
  <c r="I239" i="25"/>
  <c r="J239" i="25"/>
  <c r="K239" i="25"/>
  <c r="A240" i="25"/>
  <c r="B240" i="25"/>
  <c r="C240" i="25"/>
  <c r="D240" i="25"/>
  <c r="E240" i="25"/>
  <c r="F240" i="25"/>
  <c r="G240" i="25"/>
  <c r="H240" i="25"/>
  <c r="I240" i="25"/>
  <c r="J240" i="25"/>
  <c r="K240" i="25"/>
  <c r="A241" i="25"/>
  <c r="B241" i="25"/>
  <c r="C241" i="25"/>
  <c r="D241" i="25"/>
  <c r="E241" i="25"/>
  <c r="F241" i="25"/>
  <c r="G241" i="25"/>
  <c r="H241" i="25"/>
  <c r="I241" i="25"/>
  <c r="J241" i="25"/>
  <c r="K241" i="25"/>
  <c r="A242" i="25"/>
  <c r="B242" i="25"/>
  <c r="C242" i="25"/>
  <c r="D242" i="25"/>
  <c r="E242" i="25"/>
  <c r="F242" i="25"/>
  <c r="G242" i="25"/>
  <c r="H242" i="25"/>
  <c r="I242" i="25"/>
  <c r="J242" i="25"/>
  <c r="K242" i="25"/>
  <c r="A243" i="25"/>
  <c r="B243" i="25"/>
  <c r="C243" i="25"/>
  <c r="D243" i="25"/>
  <c r="E243" i="25"/>
  <c r="F243" i="25"/>
  <c r="G243" i="25"/>
  <c r="H243" i="25"/>
  <c r="I243" i="25"/>
  <c r="J243" i="25"/>
  <c r="K243" i="25"/>
  <c r="A244" i="25"/>
  <c r="C244" i="25"/>
  <c r="D244" i="25"/>
  <c r="E244" i="25"/>
  <c r="F244" i="25"/>
  <c r="G244" i="25"/>
  <c r="H244" i="25"/>
  <c r="I244" i="25"/>
  <c r="J244" i="25"/>
  <c r="K244" i="25"/>
  <c r="A245" i="25"/>
  <c r="B245" i="25"/>
  <c r="C245" i="25"/>
  <c r="D245" i="25"/>
  <c r="E245" i="25"/>
  <c r="F245" i="25"/>
  <c r="G245" i="25"/>
  <c r="H245" i="25"/>
  <c r="I245" i="25"/>
  <c r="J245" i="25"/>
  <c r="K245" i="25"/>
  <c r="A246" i="25"/>
  <c r="B246" i="25"/>
  <c r="C246" i="25"/>
  <c r="D246" i="25"/>
  <c r="E246" i="25"/>
  <c r="F246" i="25"/>
  <c r="G246" i="25"/>
  <c r="H246" i="25"/>
  <c r="I246" i="25"/>
  <c r="J246" i="25"/>
  <c r="K246" i="25"/>
  <c r="A247" i="25"/>
  <c r="B247" i="25"/>
  <c r="C247" i="25"/>
  <c r="D247" i="25"/>
  <c r="E247" i="25"/>
  <c r="F247" i="25"/>
  <c r="G247" i="25"/>
  <c r="H247" i="25"/>
  <c r="I247" i="25"/>
  <c r="J247" i="25"/>
  <c r="K247" i="25"/>
  <c r="A248" i="25"/>
  <c r="C248" i="25"/>
  <c r="D248" i="25"/>
  <c r="E248" i="25"/>
  <c r="F248" i="25"/>
  <c r="G248" i="25"/>
  <c r="H248" i="25"/>
  <c r="I248" i="25"/>
  <c r="J248" i="25"/>
  <c r="K248" i="25"/>
  <c r="A249" i="25"/>
  <c r="B249" i="25"/>
  <c r="C249" i="25"/>
  <c r="D249" i="25"/>
  <c r="E249" i="25"/>
  <c r="F249" i="25"/>
  <c r="G249" i="25"/>
  <c r="H249" i="25"/>
  <c r="I249" i="25"/>
  <c r="J249" i="25"/>
  <c r="K249" i="25"/>
  <c r="A250" i="25"/>
  <c r="B250" i="25"/>
  <c r="C250" i="25"/>
  <c r="D250" i="25"/>
  <c r="E250" i="25"/>
  <c r="F250" i="25"/>
  <c r="G250" i="25"/>
  <c r="H250" i="25"/>
  <c r="I250" i="25"/>
  <c r="J250" i="25"/>
  <c r="K250" i="25"/>
  <c r="A251" i="25"/>
  <c r="C251" i="25"/>
  <c r="D251" i="25"/>
  <c r="E251" i="25"/>
  <c r="F251" i="25"/>
  <c r="G251" i="25"/>
  <c r="H251" i="25"/>
  <c r="I251" i="25"/>
  <c r="J251" i="25"/>
  <c r="K251" i="25"/>
  <c r="A252" i="25"/>
  <c r="C252" i="25"/>
  <c r="D252" i="25"/>
  <c r="E252" i="25"/>
  <c r="F252" i="25"/>
  <c r="G252" i="25"/>
  <c r="H252" i="25"/>
  <c r="I252" i="25"/>
  <c r="J252" i="25"/>
  <c r="K252" i="25"/>
  <c r="A253" i="25"/>
  <c r="B253" i="25"/>
  <c r="C253" i="25"/>
  <c r="D253" i="25"/>
  <c r="E253" i="25"/>
  <c r="F253" i="25"/>
  <c r="G253" i="25"/>
  <c r="H253" i="25"/>
  <c r="I253" i="25"/>
  <c r="J253" i="25"/>
  <c r="K253" i="25"/>
  <c r="A254" i="25"/>
  <c r="C254" i="25"/>
  <c r="D254" i="25"/>
  <c r="E254" i="25"/>
  <c r="F254" i="25"/>
  <c r="G254" i="25"/>
  <c r="H254" i="25"/>
  <c r="I254" i="25"/>
  <c r="J254" i="25"/>
  <c r="K254" i="25"/>
  <c r="A255" i="25"/>
  <c r="C255" i="25"/>
  <c r="D255" i="25"/>
  <c r="E255" i="25"/>
  <c r="F255" i="25"/>
  <c r="G255" i="25"/>
  <c r="H255" i="25"/>
  <c r="I255" i="25"/>
  <c r="J255" i="25"/>
  <c r="K255" i="25"/>
  <c r="A256" i="25"/>
  <c r="C256" i="25"/>
  <c r="D256" i="25"/>
  <c r="E256" i="25"/>
  <c r="F256" i="25"/>
  <c r="G256" i="25"/>
  <c r="H256" i="25"/>
  <c r="I256" i="25"/>
  <c r="J256" i="25"/>
  <c r="K256" i="25"/>
  <c r="A257" i="25"/>
  <c r="C257" i="25"/>
  <c r="D257" i="25"/>
  <c r="E257" i="25"/>
  <c r="F257" i="25"/>
  <c r="G257" i="25"/>
  <c r="H257" i="25"/>
  <c r="I257" i="25"/>
  <c r="J257" i="25"/>
  <c r="K257" i="25"/>
  <c r="A258" i="25"/>
  <c r="C258" i="25"/>
  <c r="D258" i="25"/>
  <c r="E258" i="25"/>
  <c r="F258" i="25"/>
  <c r="G258" i="25"/>
  <c r="H258" i="25"/>
  <c r="I258" i="25"/>
  <c r="J258" i="25"/>
  <c r="K258" i="25"/>
  <c r="A259" i="25"/>
  <c r="C259" i="25"/>
  <c r="D259" i="25"/>
  <c r="E259" i="25"/>
  <c r="F259" i="25"/>
  <c r="G259" i="25"/>
  <c r="H259" i="25"/>
  <c r="I259" i="25"/>
  <c r="J259" i="25"/>
  <c r="K259" i="25"/>
  <c r="A260" i="25"/>
  <c r="B260" i="25"/>
  <c r="C260" i="25"/>
  <c r="D260" i="25"/>
  <c r="E260" i="25"/>
  <c r="F260" i="25"/>
  <c r="G260" i="25"/>
  <c r="H260" i="25"/>
  <c r="I260" i="25"/>
  <c r="J260" i="25"/>
  <c r="K260" i="25"/>
  <c r="A261" i="25"/>
  <c r="B261" i="25"/>
  <c r="C261" i="25"/>
  <c r="D261" i="25"/>
  <c r="E261" i="25"/>
  <c r="F261" i="25"/>
  <c r="G261" i="25"/>
  <c r="H261" i="25"/>
  <c r="I261" i="25"/>
  <c r="J261" i="25"/>
  <c r="K261" i="25"/>
  <c r="A262" i="25"/>
  <c r="B262" i="25"/>
  <c r="C262" i="25"/>
  <c r="D262" i="25"/>
  <c r="E262" i="25"/>
  <c r="F262" i="25"/>
  <c r="G262" i="25"/>
  <c r="H262" i="25"/>
  <c r="I262" i="25"/>
  <c r="J262" i="25"/>
  <c r="K262" i="25"/>
  <c r="A263" i="25"/>
  <c r="B263" i="25"/>
  <c r="C263" i="25"/>
  <c r="D263" i="25"/>
  <c r="E263" i="25"/>
  <c r="F263" i="25"/>
  <c r="G263" i="25"/>
  <c r="H263" i="25"/>
  <c r="I263" i="25"/>
  <c r="J263" i="25"/>
  <c r="K263" i="25"/>
  <c r="A264" i="25"/>
  <c r="C264" i="25"/>
  <c r="D264" i="25"/>
  <c r="E264" i="25"/>
  <c r="F264" i="25"/>
  <c r="G264" i="25"/>
  <c r="H264" i="25"/>
  <c r="I264" i="25"/>
  <c r="J264" i="25"/>
  <c r="K264" i="25"/>
  <c r="A265" i="25"/>
  <c r="B265" i="25"/>
  <c r="C265" i="25"/>
  <c r="D265" i="25"/>
  <c r="E265" i="25"/>
  <c r="F265" i="25"/>
  <c r="G265" i="25"/>
  <c r="H265" i="25"/>
  <c r="I265" i="25"/>
  <c r="J265" i="25"/>
  <c r="K265" i="25"/>
  <c r="A266" i="25"/>
  <c r="B266" i="25"/>
  <c r="C266" i="25"/>
  <c r="D266" i="25"/>
  <c r="E266" i="25"/>
  <c r="F266" i="25"/>
  <c r="G266" i="25"/>
  <c r="H266" i="25"/>
  <c r="I266" i="25"/>
  <c r="J266" i="25"/>
  <c r="K266" i="25"/>
  <c r="A267" i="25"/>
  <c r="C267" i="25"/>
  <c r="D267" i="25"/>
  <c r="E267" i="25"/>
  <c r="F267" i="25"/>
  <c r="G267" i="25"/>
  <c r="H267" i="25"/>
  <c r="I267" i="25"/>
  <c r="J267" i="25"/>
  <c r="K267" i="25"/>
  <c r="A268" i="25"/>
  <c r="B268" i="25"/>
  <c r="C268" i="25"/>
  <c r="D268" i="25"/>
  <c r="E268" i="25"/>
  <c r="F268" i="25"/>
  <c r="G268" i="25"/>
  <c r="H268" i="25"/>
  <c r="I268" i="25"/>
  <c r="J268" i="25"/>
  <c r="K268" i="25"/>
  <c r="A269" i="25"/>
  <c r="B269" i="25"/>
  <c r="C269" i="25"/>
  <c r="D269" i="25"/>
  <c r="E269" i="25"/>
  <c r="F269" i="25"/>
  <c r="G269" i="25"/>
  <c r="H269" i="25"/>
  <c r="I269" i="25"/>
  <c r="J269" i="25"/>
  <c r="K269" i="25"/>
  <c r="A270" i="25"/>
  <c r="B270" i="25"/>
  <c r="C270" i="25"/>
  <c r="D270" i="25"/>
  <c r="E270" i="25"/>
  <c r="F270" i="25"/>
  <c r="G270" i="25"/>
  <c r="H270" i="25"/>
  <c r="I270" i="25"/>
  <c r="J270" i="25"/>
  <c r="K270" i="25"/>
  <c r="A271" i="25"/>
  <c r="B271" i="25"/>
  <c r="C271" i="25"/>
  <c r="D271" i="25"/>
  <c r="E271" i="25"/>
  <c r="F271" i="25"/>
  <c r="G271" i="25"/>
  <c r="H271" i="25"/>
  <c r="I271" i="25"/>
  <c r="J271" i="25"/>
  <c r="K271" i="25"/>
  <c r="A272" i="25"/>
  <c r="B272" i="25"/>
  <c r="C272" i="25"/>
  <c r="D272" i="25"/>
  <c r="E272" i="25"/>
  <c r="F272" i="25"/>
  <c r="G272" i="25"/>
  <c r="H272" i="25"/>
  <c r="I272" i="25"/>
  <c r="J272" i="25"/>
  <c r="K272" i="25"/>
  <c r="A273" i="25"/>
  <c r="B273" i="25"/>
  <c r="C273" i="25"/>
  <c r="D273" i="25"/>
  <c r="E273" i="25"/>
  <c r="F273" i="25"/>
  <c r="G273" i="25"/>
  <c r="H273" i="25"/>
  <c r="I273" i="25"/>
  <c r="J273" i="25"/>
  <c r="K273" i="25"/>
  <c r="A274" i="25"/>
  <c r="B274" i="25"/>
  <c r="C274" i="25"/>
  <c r="D274" i="25"/>
  <c r="E274" i="25"/>
  <c r="F274" i="25"/>
  <c r="G274" i="25"/>
  <c r="H274" i="25"/>
  <c r="I274" i="25"/>
  <c r="J274" i="25"/>
  <c r="K274" i="25"/>
  <c r="A275" i="25"/>
  <c r="B275" i="25"/>
  <c r="C275" i="25"/>
  <c r="D275" i="25"/>
  <c r="E275" i="25"/>
  <c r="F275" i="25"/>
  <c r="G275" i="25"/>
  <c r="H275" i="25"/>
  <c r="I275" i="25"/>
  <c r="J275" i="25"/>
  <c r="K275" i="25"/>
  <c r="A276" i="25"/>
  <c r="B276" i="25"/>
  <c r="C276" i="25"/>
  <c r="D276" i="25"/>
  <c r="E276" i="25"/>
  <c r="F276" i="25"/>
  <c r="G276" i="25"/>
  <c r="H276" i="25"/>
  <c r="I276" i="25"/>
  <c r="J276" i="25"/>
  <c r="K276" i="25"/>
  <c r="A277" i="25"/>
  <c r="B277" i="25"/>
  <c r="C277" i="25"/>
  <c r="D277" i="25"/>
  <c r="E277" i="25"/>
  <c r="F277" i="25"/>
  <c r="G277" i="25"/>
  <c r="H277" i="25"/>
  <c r="I277" i="25"/>
  <c r="J277" i="25"/>
  <c r="K277" i="25"/>
  <c r="A278" i="25"/>
  <c r="B278" i="25"/>
  <c r="C278" i="25"/>
  <c r="D278" i="25"/>
  <c r="E278" i="25"/>
  <c r="F278" i="25"/>
  <c r="G278" i="25"/>
  <c r="H278" i="25"/>
  <c r="I278" i="25"/>
  <c r="J278" i="25"/>
  <c r="K278" i="25"/>
  <c r="A279" i="25"/>
  <c r="B279" i="25"/>
  <c r="C279" i="25"/>
  <c r="D279" i="25"/>
  <c r="E279" i="25"/>
  <c r="F279" i="25"/>
  <c r="G279" i="25"/>
  <c r="H279" i="25"/>
  <c r="I279" i="25"/>
  <c r="J279" i="25"/>
  <c r="K279" i="25"/>
  <c r="A280" i="25"/>
  <c r="B280" i="25"/>
  <c r="C280" i="25"/>
  <c r="D280" i="25"/>
  <c r="E280" i="25"/>
  <c r="F280" i="25"/>
  <c r="G280" i="25"/>
  <c r="H280" i="25"/>
  <c r="I280" i="25"/>
  <c r="J280" i="25"/>
  <c r="K280" i="25"/>
  <c r="A281" i="25"/>
  <c r="C281" i="25"/>
  <c r="D281" i="25"/>
  <c r="E281" i="25"/>
  <c r="F281" i="25"/>
  <c r="G281" i="25"/>
  <c r="H281" i="25"/>
  <c r="I281" i="25"/>
  <c r="J281" i="25"/>
  <c r="K281" i="25"/>
  <c r="A282" i="25"/>
  <c r="C282" i="25"/>
  <c r="D282" i="25"/>
  <c r="E282" i="25"/>
  <c r="F282" i="25"/>
  <c r="G282" i="25"/>
  <c r="H282" i="25"/>
  <c r="I282" i="25"/>
  <c r="J282" i="25"/>
  <c r="K282" i="25"/>
  <c r="A283" i="25"/>
  <c r="B283" i="25"/>
  <c r="C283" i="25"/>
  <c r="D283" i="25"/>
  <c r="E283" i="25"/>
  <c r="F283" i="25"/>
  <c r="G283" i="25"/>
  <c r="H283" i="25"/>
  <c r="I283" i="25"/>
  <c r="J283" i="25"/>
  <c r="K283" i="25"/>
  <c r="A284" i="25"/>
  <c r="C284" i="25"/>
  <c r="D284" i="25"/>
  <c r="E284" i="25"/>
  <c r="F284" i="25"/>
  <c r="G284" i="25"/>
  <c r="H284" i="25"/>
  <c r="I284" i="25"/>
  <c r="J284" i="25"/>
  <c r="K284" i="25"/>
  <c r="A285" i="25"/>
  <c r="C285" i="25"/>
  <c r="D285" i="25"/>
  <c r="E285" i="25"/>
  <c r="F285" i="25"/>
  <c r="G285" i="25"/>
  <c r="H285" i="25"/>
  <c r="I285" i="25"/>
  <c r="J285" i="25"/>
  <c r="K285" i="25"/>
  <c r="A286" i="25"/>
  <c r="B286" i="25"/>
  <c r="C286" i="25"/>
  <c r="D286" i="25"/>
  <c r="E286" i="25"/>
  <c r="F286" i="25"/>
  <c r="G286" i="25"/>
  <c r="H286" i="25"/>
  <c r="I286" i="25"/>
  <c r="J286" i="25"/>
  <c r="K286" i="25"/>
  <c r="A287" i="25"/>
  <c r="C287" i="25"/>
  <c r="D287" i="25"/>
  <c r="E287" i="25"/>
  <c r="F287" i="25"/>
  <c r="G287" i="25"/>
  <c r="H287" i="25"/>
  <c r="I287" i="25"/>
  <c r="J287" i="25"/>
  <c r="K287" i="25"/>
  <c r="A288" i="25"/>
  <c r="C288" i="25"/>
  <c r="D288" i="25"/>
  <c r="E288" i="25"/>
  <c r="F288" i="25"/>
  <c r="G288" i="25"/>
  <c r="H288" i="25"/>
  <c r="I288" i="25"/>
  <c r="J288" i="25"/>
  <c r="K288" i="25"/>
  <c r="A289" i="25"/>
  <c r="B289" i="25"/>
  <c r="C289" i="25"/>
  <c r="D289" i="25"/>
  <c r="E289" i="25"/>
  <c r="F289" i="25"/>
  <c r="G289" i="25"/>
  <c r="H289" i="25"/>
  <c r="I289" i="25"/>
  <c r="J289" i="25"/>
  <c r="K289" i="25"/>
  <c r="A290" i="25"/>
  <c r="B290" i="25"/>
  <c r="C290" i="25"/>
  <c r="D290" i="25"/>
  <c r="E290" i="25"/>
  <c r="F290" i="25"/>
  <c r="G290" i="25"/>
  <c r="H290" i="25"/>
  <c r="I290" i="25"/>
  <c r="J290" i="25"/>
  <c r="K290" i="25"/>
  <c r="A291" i="25"/>
  <c r="C291" i="25"/>
  <c r="D291" i="25"/>
  <c r="E291" i="25"/>
  <c r="F291" i="25"/>
  <c r="G291" i="25"/>
  <c r="H291" i="25"/>
  <c r="I291" i="25"/>
  <c r="J291" i="25"/>
  <c r="K291" i="25"/>
  <c r="A292" i="25"/>
  <c r="C292" i="25"/>
  <c r="D292" i="25"/>
  <c r="E292" i="25"/>
  <c r="F292" i="25"/>
  <c r="G292" i="25"/>
  <c r="H292" i="25"/>
  <c r="I292" i="25"/>
  <c r="J292" i="25"/>
  <c r="K292" i="25"/>
  <c r="A293" i="25"/>
  <c r="C293" i="25"/>
  <c r="D293" i="25"/>
  <c r="E293" i="25"/>
  <c r="F293" i="25"/>
  <c r="G293" i="25"/>
  <c r="H293" i="25"/>
  <c r="I293" i="25"/>
  <c r="J293" i="25"/>
  <c r="K293" i="25"/>
  <c r="A294" i="25"/>
  <c r="C294" i="25"/>
  <c r="D294" i="25"/>
  <c r="E294" i="25"/>
  <c r="F294" i="25"/>
  <c r="G294" i="25"/>
  <c r="H294" i="25"/>
  <c r="I294" i="25"/>
  <c r="J294" i="25"/>
  <c r="K294" i="25"/>
  <c r="A295" i="25"/>
  <c r="C295" i="25"/>
  <c r="D295" i="25"/>
  <c r="E295" i="25"/>
  <c r="F295" i="25"/>
  <c r="G295" i="25"/>
  <c r="H295" i="25"/>
  <c r="I295" i="25"/>
  <c r="J295" i="25"/>
  <c r="K295" i="25"/>
  <c r="A296" i="25"/>
  <c r="C296" i="25"/>
  <c r="D296" i="25"/>
  <c r="E296" i="25"/>
  <c r="F296" i="25"/>
  <c r="G296" i="25"/>
  <c r="H296" i="25"/>
  <c r="I296" i="25"/>
  <c r="J296" i="25"/>
  <c r="K296" i="25"/>
  <c r="A297" i="25"/>
  <c r="B297" i="25"/>
  <c r="C297" i="25"/>
  <c r="D297" i="25"/>
  <c r="E297" i="25"/>
  <c r="F297" i="25"/>
  <c r="G297" i="25"/>
  <c r="H297" i="25"/>
  <c r="I297" i="25"/>
  <c r="J297" i="25"/>
  <c r="K297" i="25"/>
  <c r="A298" i="25"/>
  <c r="B298" i="25"/>
  <c r="C298" i="25"/>
  <c r="D298" i="25"/>
  <c r="E298" i="25"/>
  <c r="F298" i="25"/>
  <c r="G298" i="25"/>
  <c r="H298" i="25"/>
  <c r="I298" i="25"/>
  <c r="J298" i="25"/>
  <c r="K298" i="25"/>
  <c r="A299" i="25"/>
  <c r="B299" i="25"/>
  <c r="C299" i="25"/>
  <c r="D299" i="25"/>
  <c r="E299" i="25"/>
  <c r="F299" i="25"/>
  <c r="G299" i="25"/>
  <c r="H299" i="25"/>
  <c r="I299" i="25"/>
  <c r="J299" i="25"/>
  <c r="K299" i="25"/>
  <c r="A300" i="25"/>
  <c r="B300" i="25"/>
  <c r="C300" i="25"/>
  <c r="D300" i="25"/>
  <c r="E300" i="25"/>
  <c r="F300" i="25"/>
  <c r="G300" i="25"/>
  <c r="H300" i="25"/>
  <c r="I300" i="25"/>
  <c r="J300" i="25"/>
  <c r="K300" i="25"/>
  <c r="A301" i="25"/>
  <c r="B301" i="25"/>
  <c r="C301" i="25"/>
  <c r="D301" i="25"/>
  <c r="E301" i="25"/>
  <c r="F301" i="25"/>
  <c r="G301" i="25"/>
  <c r="H301" i="25"/>
  <c r="I301" i="25"/>
  <c r="J301" i="25"/>
  <c r="K301" i="25"/>
  <c r="A302" i="25"/>
  <c r="B302" i="25"/>
  <c r="C302" i="25"/>
  <c r="D302" i="25"/>
  <c r="E302" i="25"/>
  <c r="F302" i="25"/>
  <c r="G302" i="25"/>
  <c r="H302" i="25"/>
  <c r="I302" i="25"/>
  <c r="J302" i="25"/>
  <c r="K302" i="25"/>
  <c r="A303" i="25"/>
  <c r="C303" i="25"/>
  <c r="D303" i="25"/>
  <c r="E303" i="25"/>
  <c r="F303" i="25"/>
  <c r="G303" i="25"/>
  <c r="H303" i="25"/>
  <c r="I303" i="25"/>
  <c r="J303" i="25"/>
  <c r="K303" i="25"/>
  <c r="A304" i="25"/>
  <c r="C304" i="25"/>
  <c r="D304" i="25"/>
  <c r="E304" i="25"/>
  <c r="F304" i="25"/>
  <c r="G304" i="25"/>
  <c r="H304" i="25"/>
  <c r="I304" i="25"/>
  <c r="J304" i="25"/>
  <c r="K304" i="25"/>
  <c r="A305" i="25"/>
  <c r="C305" i="25"/>
  <c r="D305" i="25"/>
  <c r="E305" i="25"/>
  <c r="F305" i="25"/>
  <c r="G305" i="25"/>
  <c r="H305" i="25"/>
  <c r="I305" i="25"/>
  <c r="J305" i="25"/>
  <c r="K305" i="25"/>
  <c r="A306" i="25"/>
  <c r="C306" i="25"/>
  <c r="D306" i="25"/>
  <c r="E306" i="25"/>
  <c r="F306" i="25"/>
  <c r="G306" i="25"/>
  <c r="H306" i="25"/>
  <c r="I306" i="25"/>
  <c r="J306" i="25"/>
  <c r="K306" i="25"/>
  <c r="A307" i="25"/>
  <c r="C307" i="25"/>
  <c r="D307" i="25"/>
  <c r="E307" i="25"/>
  <c r="F307" i="25"/>
  <c r="G307" i="25"/>
  <c r="H307" i="25"/>
  <c r="I307" i="25"/>
  <c r="J307" i="25"/>
  <c r="K307" i="25"/>
  <c r="A308" i="25"/>
  <c r="C308" i="25"/>
  <c r="D308" i="25"/>
  <c r="E308" i="25"/>
  <c r="F308" i="25"/>
  <c r="G308" i="25"/>
  <c r="H308" i="25"/>
  <c r="I308" i="25"/>
  <c r="J308" i="25"/>
  <c r="K308" i="25"/>
  <c r="A309" i="25"/>
  <c r="C309" i="25"/>
  <c r="D309" i="25"/>
  <c r="E309" i="25"/>
  <c r="F309" i="25"/>
  <c r="G309" i="25"/>
  <c r="H309" i="25"/>
  <c r="I309" i="25"/>
  <c r="J309" i="25"/>
  <c r="K309" i="25"/>
  <c r="A310" i="25"/>
  <c r="C310" i="25"/>
  <c r="D310" i="25"/>
  <c r="E310" i="25"/>
  <c r="F310" i="25"/>
  <c r="G310" i="25"/>
  <c r="H310" i="25"/>
  <c r="I310" i="25"/>
  <c r="J310" i="25"/>
  <c r="K310" i="25"/>
  <c r="A311" i="25"/>
  <c r="C311" i="25"/>
  <c r="D311" i="25"/>
  <c r="E311" i="25"/>
  <c r="F311" i="25"/>
  <c r="G311" i="25"/>
  <c r="H311" i="25"/>
  <c r="I311" i="25"/>
  <c r="J311" i="25"/>
  <c r="K311" i="25"/>
  <c r="A312" i="25"/>
  <c r="C312" i="25"/>
  <c r="D312" i="25"/>
  <c r="E312" i="25"/>
  <c r="F312" i="25"/>
  <c r="G312" i="25"/>
  <c r="H312" i="25"/>
  <c r="I312" i="25"/>
  <c r="J312" i="25"/>
  <c r="K312" i="25"/>
  <c r="A313" i="25"/>
  <c r="B313" i="25"/>
  <c r="C313" i="25"/>
  <c r="D313" i="25"/>
  <c r="E313" i="25"/>
  <c r="F313" i="25"/>
  <c r="G313" i="25"/>
  <c r="H313" i="25"/>
  <c r="I313" i="25"/>
  <c r="J313" i="25"/>
  <c r="K313" i="25"/>
  <c r="A314" i="25"/>
  <c r="C314" i="25"/>
  <c r="D314" i="25"/>
  <c r="E314" i="25"/>
  <c r="F314" i="25"/>
  <c r="G314" i="25"/>
  <c r="H314" i="25"/>
  <c r="I314" i="25"/>
  <c r="J314" i="25"/>
  <c r="K314" i="25"/>
  <c r="A315" i="25"/>
  <c r="B315" i="25"/>
  <c r="C315" i="25"/>
  <c r="D315" i="25"/>
  <c r="E315" i="25"/>
  <c r="F315" i="25"/>
  <c r="G315" i="25"/>
  <c r="H315" i="25"/>
  <c r="I315" i="25"/>
  <c r="J315" i="25"/>
  <c r="K315" i="25"/>
  <c r="A316" i="25"/>
  <c r="B316" i="25"/>
  <c r="C316" i="25"/>
  <c r="D316" i="25"/>
  <c r="E316" i="25"/>
  <c r="F316" i="25"/>
  <c r="G316" i="25"/>
  <c r="H316" i="25"/>
  <c r="I316" i="25"/>
  <c r="J316" i="25"/>
  <c r="K316" i="25"/>
  <c r="A317" i="25"/>
  <c r="B317" i="25"/>
  <c r="C317" i="25"/>
  <c r="D317" i="25"/>
  <c r="E317" i="25"/>
  <c r="F317" i="25"/>
  <c r="G317" i="25"/>
  <c r="H317" i="25"/>
  <c r="I317" i="25"/>
  <c r="J317" i="25"/>
  <c r="K317" i="25"/>
  <c r="A318" i="25"/>
  <c r="B318" i="25"/>
  <c r="C318" i="25"/>
  <c r="D318" i="25"/>
  <c r="E318" i="25"/>
  <c r="F318" i="25"/>
  <c r="G318" i="25"/>
  <c r="H318" i="25"/>
  <c r="I318" i="25"/>
  <c r="J318" i="25"/>
  <c r="K318" i="25"/>
  <c r="A319" i="25"/>
  <c r="C319" i="25"/>
  <c r="D319" i="25"/>
  <c r="E319" i="25"/>
  <c r="F319" i="25"/>
  <c r="G319" i="25"/>
  <c r="H319" i="25"/>
  <c r="I319" i="25"/>
  <c r="J319" i="25"/>
  <c r="K319" i="25"/>
  <c r="A320" i="25"/>
  <c r="B320" i="25"/>
  <c r="C320" i="25"/>
  <c r="D320" i="25"/>
  <c r="E320" i="25"/>
  <c r="F320" i="25"/>
  <c r="G320" i="25"/>
  <c r="H320" i="25"/>
  <c r="I320" i="25"/>
  <c r="J320" i="25"/>
  <c r="K320" i="25"/>
  <c r="A55" i="24"/>
  <c r="C55" i="24"/>
  <c r="D55" i="24"/>
  <c r="E55" i="24"/>
  <c r="F55" i="24"/>
  <c r="G55" i="24"/>
  <c r="H55" i="24"/>
  <c r="I55" i="24"/>
  <c r="J55" i="24"/>
  <c r="K55" i="24"/>
  <c r="A56" i="24"/>
  <c r="C56" i="24"/>
  <c r="D56" i="24"/>
  <c r="E56" i="24"/>
  <c r="F56" i="24"/>
  <c r="G56" i="24"/>
  <c r="H56" i="24"/>
  <c r="I56" i="24"/>
  <c r="J56" i="24"/>
  <c r="K56" i="24"/>
  <c r="A57" i="24"/>
  <c r="B57" i="24"/>
  <c r="C57" i="24"/>
  <c r="D57" i="24"/>
  <c r="E57" i="24"/>
  <c r="F57" i="24"/>
  <c r="G57" i="24"/>
  <c r="H57" i="24"/>
  <c r="I57" i="24"/>
  <c r="J57" i="24"/>
  <c r="K57" i="24"/>
  <c r="A58" i="24"/>
  <c r="B58" i="24"/>
  <c r="C58" i="24"/>
  <c r="D58" i="24"/>
  <c r="E58" i="24"/>
  <c r="F58" i="24"/>
  <c r="G58" i="24"/>
  <c r="H58" i="24"/>
  <c r="I58" i="24"/>
  <c r="J58" i="24"/>
  <c r="K58" i="24"/>
  <c r="A59" i="24"/>
  <c r="B59" i="24"/>
  <c r="C59" i="24"/>
  <c r="D59" i="24"/>
  <c r="E59" i="24"/>
  <c r="F59" i="24"/>
  <c r="G59" i="24"/>
  <c r="H59" i="24"/>
  <c r="I59" i="24"/>
  <c r="J59" i="24"/>
  <c r="K59" i="24"/>
  <c r="A60" i="24"/>
  <c r="B60" i="24"/>
  <c r="C60" i="24"/>
  <c r="D60" i="24"/>
  <c r="E60" i="24"/>
  <c r="F60" i="24"/>
  <c r="G60" i="24"/>
  <c r="H60" i="24"/>
  <c r="I60" i="24"/>
  <c r="J60" i="24"/>
  <c r="K60" i="24"/>
  <c r="A61" i="24"/>
  <c r="B61" i="24"/>
  <c r="C61" i="24"/>
  <c r="D61" i="24"/>
  <c r="E61" i="24"/>
  <c r="F61" i="24"/>
  <c r="G61" i="24"/>
  <c r="H61" i="24"/>
  <c r="I61" i="24"/>
  <c r="J61" i="24"/>
  <c r="K61" i="24"/>
  <c r="A62" i="24"/>
  <c r="B62" i="24"/>
  <c r="C62" i="24"/>
  <c r="D62" i="24"/>
  <c r="E62" i="24"/>
  <c r="F62" i="24"/>
  <c r="G62" i="24"/>
  <c r="H62" i="24"/>
  <c r="I62" i="24"/>
  <c r="J62" i="24"/>
  <c r="K62" i="24"/>
  <c r="A63" i="24"/>
  <c r="B63" i="24"/>
  <c r="C63" i="24"/>
  <c r="D63" i="24"/>
  <c r="E63" i="24"/>
  <c r="F63" i="24"/>
  <c r="G63" i="24"/>
  <c r="H63" i="24"/>
  <c r="I63" i="24"/>
  <c r="J63" i="24"/>
  <c r="K63" i="24"/>
  <c r="A64" i="24"/>
  <c r="B64" i="24"/>
  <c r="C64" i="24"/>
  <c r="D64" i="24"/>
  <c r="E64" i="24"/>
  <c r="F64" i="24"/>
  <c r="G64" i="24"/>
  <c r="H64" i="24"/>
  <c r="I64" i="24"/>
  <c r="J64" i="24"/>
  <c r="K64" i="24"/>
  <c r="A65" i="24"/>
  <c r="C65" i="24"/>
  <c r="D65" i="24"/>
  <c r="E65" i="24"/>
  <c r="F65" i="24"/>
  <c r="G65" i="24"/>
  <c r="H65" i="24"/>
  <c r="I65" i="24"/>
  <c r="J65" i="24"/>
  <c r="K65" i="24"/>
  <c r="A66" i="24"/>
  <c r="B66" i="24"/>
  <c r="C66" i="24"/>
  <c r="D66" i="24"/>
  <c r="E66" i="24"/>
  <c r="F66" i="24"/>
  <c r="G66" i="24"/>
  <c r="H66" i="24"/>
  <c r="I66" i="24"/>
  <c r="J66" i="24"/>
  <c r="K66" i="24"/>
  <c r="A67" i="24"/>
  <c r="B67" i="24"/>
  <c r="C67" i="24"/>
  <c r="D67" i="24"/>
  <c r="E67" i="24"/>
  <c r="F67" i="24"/>
  <c r="G67" i="24"/>
  <c r="H67" i="24"/>
  <c r="I67" i="24"/>
  <c r="J67" i="24"/>
  <c r="K67" i="24"/>
  <c r="A68" i="24"/>
  <c r="B68" i="24"/>
  <c r="C68" i="24"/>
  <c r="D68" i="24"/>
  <c r="E68" i="24"/>
  <c r="F68" i="24"/>
  <c r="G68" i="24"/>
  <c r="H68" i="24"/>
  <c r="I68" i="24"/>
  <c r="J68" i="24"/>
  <c r="K68" i="24"/>
  <c r="A69" i="24"/>
  <c r="B69" i="24"/>
  <c r="C69" i="24"/>
  <c r="D69" i="24"/>
  <c r="E69" i="24"/>
  <c r="F69" i="24"/>
  <c r="G69" i="24"/>
  <c r="H69" i="24"/>
  <c r="I69" i="24"/>
  <c r="J69" i="24"/>
  <c r="K69" i="24"/>
  <c r="A70" i="24"/>
  <c r="B70" i="24"/>
  <c r="C70" i="24"/>
  <c r="D70" i="24"/>
  <c r="E70" i="24"/>
  <c r="F70" i="24"/>
  <c r="G70" i="24"/>
  <c r="H70" i="24"/>
  <c r="I70" i="24"/>
  <c r="J70" i="24"/>
  <c r="K70" i="24"/>
  <c r="A71" i="24"/>
  <c r="B71" i="24"/>
  <c r="C71" i="24"/>
  <c r="D71" i="24"/>
  <c r="E71" i="24"/>
  <c r="F71" i="24"/>
  <c r="G71" i="24"/>
  <c r="H71" i="24"/>
  <c r="I71" i="24"/>
  <c r="J71" i="24"/>
  <c r="K71" i="24"/>
  <c r="A72" i="24"/>
  <c r="B72" i="24"/>
  <c r="C72" i="24"/>
  <c r="D72" i="24"/>
  <c r="E72" i="24"/>
  <c r="F72" i="24"/>
  <c r="G72" i="24"/>
  <c r="H72" i="24"/>
  <c r="I72" i="24"/>
  <c r="J72" i="24"/>
  <c r="K72" i="24"/>
  <c r="A73" i="24"/>
  <c r="B73" i="24"/>
  <c r="C73" i="24"/>
  <c r="D73" i="24"/>
  <c r="E73" i="24"/>
  <c r="F73" i="24"/>
  <c r="G73" i="24"/>
  <c r="H73" i="24"/>
  <c r="I73" i="24"/>
  <c r="J73" i="24"/>
  <c r="K73" i="24"/>
  <c r="A74" i="24"/>
  <c r="B74" i="24"/>
  <c r="C74" i="24"/>
  <c r="D74" i="24"/>
  <c r="E74" i="24"/>
  <c r="F74" i="24"/>
  <c r="G74" i="24"/>
  <c r="H74" i="24"/>
  <c r="I74" i="24"/>
  <c r="J74" i="24"/>
  <c r="K74" i="24"/>
  <c r="A75" i="24"/>
  <c r="B75" i="24"/>
  <c r="C75" i="24"/>
  <c r="D75" i="24"/>
  <c r="E75" i="24"/>
  <c r="F75" i="24"/>
  <c r="G75" i="24"/>
  <c r="H75" i="24"/>
  <c r="I75" i="24"/>
  <c r="J75" i="24"/>
  <c r="K75" i="24"/>
  <c r="A76" i="24"/>
  <c r="B76" i="24"/>
  <c r="C76" i="24"/>
  <c r="D76" i="24"/>
  <c r="E76" i="24"/>
  <c r="F76" i="24"/>
  <c r="G76" i="24"/>
  <c r="H76" i="24"/>
  <c r="I76" i="24"/>
  <c r="J76" i="24"/>
  <c r="K76" i="24"/>
  <c r="A77" i="24"/>
  <c r="C77" i="24"/>
  <c r="D77" i="24"/>
  <c r="E77" i="24"/>
  <c r="F77" i="24"/>
  <c r="G77" i="24"/>
  <c r="H77" i="24"/>
  <c r="I77" i="24"/>
  <c r="J77" i="24"/>
  <c r="K77" i="24"/>
  <c r="A78" i="24"/>
  <c r="B78" i="24"/>
  <c r="C78" i="24"/>
  <c r="D78" i="24"/>
  <c r="E78" i="24"/>
  <c r="F78" i="24"/>
  <c r="G78" i="24"/>
  <c r="H78" i="24"/>
  <c r="I78" i="24"/>
  <c r="J78" i="24"/>
  <c r="K78" i="24"/>
  <c r="A79" i="24"/>
  <c r="B79" i="24"/>
  <c r="C79" i="24"/>
  <c r="D79" i="24"/>
  <c r="E79" i="24"/>
  <c r="F79" i="24"/>
  <c r="G79" i="24"/>
  <c r="H79" i="24"/>
  <c r="I79" i="24"/>
  <c r="J79" i="24"/>
  <c r="K79" i="24"/>
  <c r="A80" i="24"/>
  <c r="B80" i="24"/>
  <c r="C80" i="24"/>
  <c r="D80" i="24"/>
  <c r="E80" i="24"/>
  <c r="F80" i="24"/>
  <c r="G80" i="24"/>
  <c r="H80" i="24"/>
  <c r="I80" i="24"/>
  <c r="J80" i="24"/>
  <c r="K80" i="24"/>
  <c r="A81" i="24"/>
  <c r="B81" i="24"/>
  <c r="C81" i="24"/>
  <c r="D81" i="24"/>
  <c r="E81" i="24"/>
  <c r="F81" i="24"/>
  <c r="G81" i="24"/>
  <c r="H81" i="24"/>
  <c r="I81" i="24"/>
  <c r="J81" i="24"/>
  <c r="K81" i="24"/>
  <c r="A82" i="24"/>
  <c r="B82" i="24"/>
  <c r="C82" i="24"/>
  <c r="D82" i="24"/>
  <c r="E82" i="24"/>
  <c r="F82" i="24"/>
  <c r="G82" i="24"/>
  <c r="H82" i="24"/>
  <c r="I82" i="24"/>
  <c r="J82" i="24"/>
  <c r="K82" i="24"/>
  <c r="A83" i="24"/>
  <c r="B83" i="24"/>
  <c r="C83" i="24"/>
  <c r="D83" i="24"/>
  <c r="E83" i="24"/>
  <c r="F83" i="24"/>
  <c r="G83" i="24"/>
  <c r="H83" i="24"/>
  <c r="I83" i="24"/>
  <c r="J83" i="24"/>
  <c r="K83" i="24"/>
  <c r="A84" i="24"/>
  <c r="B84" i="24"/>
  <c r="C84" i="24"/>
  <c r="D84" i="24"/>
  <c r="E84" i="24"/>
  <c r="F84" i="24"/>
  <c r="G84" i="24"/>
  <c r="H84" i="24"/>
  <c r="I84" i="24"/>
  <c r="J84" i="24"/>
  <c r="K84" i="24"/>
  <c r="A85" i="24"/>
  <c r="B85" i="24"/>
  <c r="C85" i="24"/>
  <c r="D85" i="24"/>
  <c r="E85" i="24"/>
  <c r="F85" i="24"/>
  <c r="G85" i="24"/>
  <c r="H85" i="24"/>
  <c r="I85" i="24"/>
  <c r="J85" i="24"/>
  <c r="K85" i="24"/>
  <c r="A86" i="24"/>
  <c r="B86" i="24"/>
  <c r="C86" i="24"/>
  <c r="D86" i="24"/>
  <c r="E86" i="24"/>
  <c r="F86" i="24"/>
  <c r="G86" i="24"/>
  <c r="H86" i="24"/>
  <c r="I86" i="24"/>
  <c r="J86" i="24"/>
  <c r="K86" i="24"/>
  <c r="A87" i="24"/>
  <c r="B87" i="24"/>
  <c r="C87" i="24"/>
  <c r="D87" i="24"/>
  <c r="E87" i="24"/>
  <c r="F87" i="24"/>
  <c r="G87" i="24"/>
  <c r="H87" i="24"/>
  <c r="I87" i="24"/>
  <c r="J87" i="24"/>
  <c r="K87" i="24"/>
  <c r="A88" i="24"/>
  <c r="B88" i="24"/>
  <c r="C88" i="24"/>
  <c r="D88" i="24"/>
  <c r="E88" i="24"/>
  <c r="F88" i="24"/>
  <c r="G88" i="24"/>
  <c r="H88" i="24"/>
  <c r="I88" i="24"/>
  <c r="J88" i="24"/>
  <c r="K88" i="24"/>
  <c r="A89" i="24"/>
  <c r="B89" i="24"/>
  <c r="C89" i="24"/>
  <c r="D89" i="24"/>
  <c r="E89" i="24"/>
  <c r="F89" i="24"/>
  <c r="G89" i="24"/>
  <c r="H89" i="24"/>
  <c r="I89" i="24"/>
  <c r="J89" i="24"/>
  <c r="K89" i="24"/>
  <c r="A90" i="24"/>
  <c r="B90" i="24"/>
  <c r="C90" i="24"/>
  <c r="D90" i="24"/>
  <c r="E90" i="24"/>
  <c r="F90" i="24"/>
  <c r="G90" i="24"/>
  <c r="H90" i="24"/>
  <c r="I90" i="24"/>
  <c r="J90" i="24"/>
  <c r="K90" i="24"/>
  <c r="A91" i="24"/>
  <c r="C91" i="24"/>
  <c r="D91" i="24"/>
  <c r="E91" i="24"/>
  <c r="F91" i="24"/>
  <c r="G91" i="24"/>
  <c r="H91" i="24"/>
  <c r="I91" i="24"/>
  <c r="J91" i="24"/>
  <c r="K91" i="24"/>
  <c r="A92" i="24"/>
  <c r="B92" i="24"/>
  <c r="C92" i="24"/>
  <c r="D92" i="24"/>
  <c r="E92" i="24"/>
  <c r="F92" i="24"/>
  <c r="G92" i="24"/>
  <c r="H92" i="24"/>
  <c r="I92" i="24"/>
  <c r="J92" i="24"/>
  <c r="K92" i="24"/>
  <c r="A93" i="24"/>
  <c r="C93" i="24"/>
  <c r="D93" i="24"/>
  <c r="E93" i="24"/>
  <c r="F93" i="24"/>
  <c r="G93" i="24"/>
  <c r="H93" i="24"/>
  <c r="I93" i="24"/>
  <c r="J93" i="24"/>
  <c r="K93" i="24"/>
  <c r="A94" i="24"/>
  <c r="B94" i="24"/>
  <c r="C94" i="24"/>
  <c r="D94" i="24"/>
  <c r="E94" i="24"/>
  <c r="F94" i="24"/>
  <c r="G94" i="24"/>
  <c r="H94" i="24"/>
  <c r="I94" i="24"/>
  <c r="J94" i="24"/>
  <c r="K94" i="24"/>
  <c r="A95" i="24"/>
  <c r="B95" i="24"/>
  <c r="C95" i="24"/>
  <c r="D95" i="24"/>
  <c r="E95" i="24"/>
  <c r="F95" i="24"/>
  <c r="G95" i="24"/>
  <c r="H95" i="24"/>
  <c r="I95" i="24"/>
  <c r="J95" i="24"/>
  <c r="K95" i="24"/>
  <c r="A96" i="24"/>
  <c r="B96" i="24"/>
  <c r="C96" i="24"/>
  <c r="D96" i="24"/>
  <c r="E96" i="24"/>
  <c r="F96" i="24"/>
  <c r="G96" i="24"/>
  <c r="H96" i="24"/>
  <c r="I96" i="24"/>
  <c r="J96" i="24"/>
  <c r="K96" i="24"/>
  <c r="A97" i="24"/>
  <c r="B97" i="24"/>
  <c r="C97" i="24"/>
  <c r="D97" i="24"/>
  <c r="E97" i="24"/>
  <c r="F97" i="24"/>
  <c r="G97" i="24"/>
  <c r="H97" i="24"/>
  <c r="I97" i="24"/>
  <c r="J97" i="24"/>
  <c r="K97" i="24"/>
  <c r="A98" i="24"/>
  <c r="B98" i="24"/>
  <c r="C98" i="24"/>
  <c r="D98" i="24"/>
  <c r="E98" i="24"/>
  <c r="F98" i="24"/>
  <c r="G98" i="24"/>
  <c r="H98" i="24"/>
  <c r="I98" i="24"/>
  <c r="J98" i="24"/>
  <c r="K98" i="24"/>
  <c r="A99" i="24"/>
  <c r="B99" i="24"/>
  <c r="C99" i="24"/>
  <c r="D99" i="24"/>
  <c r="E99" i="24"/>
  <c r="F99" i="24"/>
  <c r="G99" i="24"/>
  <c r="H99" i="24"/>
  <c r="I99" i="24"/>
  <c r="J99" i="24"/>
  <c r="K99" i="24"/>
  <c r="A100" i="24"/>
  <c r="B100" i="24"/>
  <c r="C100" i="24"/>
  <c r="D100" i="24"/>
  <c r="E100" i="24"/>
  <c r="F100" i="24"/>
  <c r="G100" i="24"/>
  <c r="H100" i="24"/>
  <c r="I100" i="24"/>
  <c r="J100" i="24"/>
  <c r="K100" i="24"/>
  <c r="A101" i="24"/>
  <c r="B101" i="24"/>
  <c r="C101" i="24"/>
  <c r="D101" i="24"/>
  <c r="E101" i="24"/>
  <c r="F101" i="24"/>
  <c r="G101" i="24"/>
  <c r="H101" i="24"/>
  <c r="I101" i="24"/>
  <c r="J101" i="24"/>
  <c r="K101" i="24"/>
  <c r="A102" i="24"/>
  <c r="C102" i="24"/>
  <c r="D102" i="24"/>
  <c r="E102" i="24"/>
  <c r="F102" i="24"/>
  <c r="G102" i="24"/>
  <c r="H102" i="24"/>
  <c r="I102" i="24"/>
  <c r="J102" i="24"/>
  <c r="K102" i="24"/>
  <c r="A103" i="24"/>
  <c r="C103" i="24"/>
  <c r="D103" i="24"/>
  <c r="E103" i="24"/>
  <c r="F103" i="24"/>
  <c r="G103" i="24"/>
  <c r="H103" i="24"/>
  <c r="I103" i="24"/>
  <c r="J103" i="24"/>
  <c r="K103" i="24"/>
  <c r="A104" i="24"/>
  <c r="C104" i="24"/>
  <c r="D104" i="24"/>
  <c r="E104" i="24"/>
  <c r="F104" i="24"/>
  <c r="G104" i="24"/>
  <c r="H104" i="24"/>
  <c r="I104" i="24"/>
  <c r="J104" i="24"/>
  <c r="K104" i="24"/>
  <c r="A105" i="24"/>
  <c r="B105" i="24"/>
  <c r="C105" i="24"/>
  <c r="D105" i="24"/>
  <c r="E105" i="24"/>
  <c r="F105" i="24"/>
  <c r="G105" i="24"/>
  <c r="H105" i="24"/>
  <c r="I105" i="24"/>
  <c r="J105" i="24"/>
  <c r="K105" i="24"/>
  <c r="A106" i="24"/>
  <c r="B106" i="24"/>
  <c r="C106" i="24"/>
  <c r="D106" i="24"/>
  <c r="E106" i="24"/>
  <c r="F106" i="24"/>
  <c r="G106" i="24"/>
  <c r="H106" i="24"/>
  <c r="I106" i="24"/>
  <c r="J106" i="24"/>
  <c r="K106" i="24"/>
  <c r="A107" i="24"/>
  <c r="B107" i="24"/>
  <c r="C107" i="24"/>
  <c r="D107" i="24"/>
  <c r="E107" i="24"/>
  <c r="F107" i="24"/>
  <c r="G107" i="24"/>
  <c r="H107" i="24"/>
  <c r="I107" i="24"/>
  <c r="J107" i="24"/>
  <c r="K107" i="24"/>
  <c r="A108" i="24"/>
  <c r="B108" i="24"/>
  <c r="C108" i="24"/>
  <c r="D108" i="24"/>
  <c r="E108" i="24"/>
  <c r="F108" i="24"/>
  <c r="G108" i="24"/>
  <c r="H108" i="24"/>
  <c r="I108" i="24"/>
  <c r="J108" i="24"/>
  <c r="K108" i="24"/>
  <c r="A109" i="24"/>
  <c r="B109" i="24"/>
  <c r="C109" i="24"/>
  <c r="D109" i="24"/>
  <c r="E109" i="24"/>
  <c r="F109" i="24"/>
  <c r="G109" i="24"/>
  <c r="H109" i="24"/>
  <c r="I109" i="24"/>
  <c r="J109" i="24"/>
  <c r="K109" i="24"/>
  <c r="A110" i="24"/>
  <c r="B110" i="24"/>
  <c r="C110" i="24"/>
  <c r="D110" i="24"/>
  <c r="E110" i="24"/>
  <c r="F110" i="24"/>
  <c r="G110" i="24"/>
  <c r="H110" i="24"/>
  <c r="I110" i="24"/>
  <c r="J110" i="24"/>
  <c r="K110" i="24"/>
  <c r="A111" i="24"/>
  <c r="B111" i="24"/>
  <c r="C111" i="24"/>
  <c r="D111" i="24"/>
  <c r="E111" i="24"/>
  <c r="F111" i="24"/>
  <c r="G111" i="24"/>
  <c r="H111" i="24"/>
  <c r="I111" i="24"/>
  <c r="J111" i="24"/>
  <c r="K111" i="24"/>
  <c r="A112" i="24"/>
  <c r="B112" i="24"/>
  <c r="C112" i="24"/>
  <c r="D112" i="24"/>
  <c r="E112" i="24"/>
  <c r="F112" i="24"/>
  <c r="G112" i="24"/>
  <c r="H112" i="24"/>
  <c r="I112" i="24"/>
  <c r="J112" i="24"/>
  <c r="K112" i="24"/>
  <c r="A113" i="24"/>
  <c r="B113" i="24"/>
  <c r="C113" i="24"/>
  <c r="D113" i="24"/>
  <c r="E113" i="24"/>
  <c r="F113" i="24"/>
  <c r="G113" i="24"/>
  <c r="H113" i="24"/>
  <c r="I113" i="24"/>
  <c r="J113" i="24"/>
  <c r="K113" i="24"/>
  <c r="A114" i="24"/>
  <c r="B114" i="24"/>
  <c r="C114" i="24"/>
  <c r="D114" i="24"/>
  <c r="E114" i="24"/>
  <c r="F114" i="24"/>
  <c r="G114" i="24"/>
  <c r="H114" i="24"/>
  <c r="I114" i="24"/>
  <c r="J114" i="24"/>
  <c r="K114" i="24"/>
  <c r="A115" i="24"/>
  <c r="B115" i="24"/>
  <c r="C115" i="24"/>
  <c r="D115" i="24"/>
  <c r="E115" i="24"/>
  <c r="F115" i="24"/>
  <c r="G115" i="24"/>
  <c r="H115" i="24"/>
  <c r="I115" i="24"/>
  <c r="J115" i="24"/>
  <c r="K115" i="24"/>
  <c r="A116" i="24"/>
  <c r="C116" i="24"/>
  <c r="D116" i="24"/>
  <c r="E116" i="24"/>
  <c r="F116" i="24"/>
  <c r="G116" i="24"/>
  <c r="H116" i="24"/>
  <c r="I116" i="24"/>
  <c r="J116" i="24"/>
  <c r="K116" i="24"/>
  <c r="A117" i="24"/>
  <c r="B117" i="24"/>
  <c r="C117" i="24"/>
  <c r="D117" i="24"/>
  <c r="E117" i="24"/>
  <c r="F117" i="24"/>
  <c r="G117" i="24"/>
  <c r="H117" i="24"/>
  <c r="I117" i="24"/>
  <c r="J117" i="24"/>
  <c r="K117" i="24"/>
  <c r="A118" i="24"/>
  <c r="B118" i="24"/>
  <c r="C118" i="24"/>
  <c r="D118" i="24"/>
  <c r="E118" i="24"/>
  <c r="F118" i="24"/>
  <c r="G118" i="24"/>
  <c r="H118" i="24"/>
  <c r="I118" i="24"/>
  <c r="J118" i="24"/>
  <c r="K118" i="24"/>
  <c r="A119" i="24"/>
  <c r="C119" i="24"/>
  <c r="D119" i="24"/>
  <c r="E119" i="24"/>
  <c r="F119" i="24"/>
  <c r="G119" i="24"/>
  <c r="H119" i="24"/>
  <c r="I119" i="24"/>
  <c r="J119" i="24"/>
  <c r="K119" i="24"/>
  <c r="A120" i="24"/>
  <c r="B120" i="24"/>
  <c r="C120" i="24"/>
  <c r="D120" i="24"/>
  <c r="E120" i="24"/>
  <c r="F120" i="24"/>
  <c r="G120" i="24"/>
  <c r="H120" i="24"/>
  <c r="I120" i="24"/>
  <c r="J120" i="24"/>
  <c r="K120" i="24"/>
  <c r="A121" i="24"/>
  <c r="B121" i="24"/>
  <c r="C121" i="24"/>
  <c r="D121" i="24"/>
  <c r="E121" i="24"/>
  <c r="F121" i="24"/>
  <c r="G121" i="24"/>
  <c r="H121" i="24"/>
  <c r="I121" i="24"/>
  <c r="J121" i="24"/>
  <c r="K121" i="24"/>
  <c r="A122" i="24"/>
  <c r="B122" i="24"/>
  <c r="C122" i="24"/>
  <c r="D122" i="24"/>
  <c r="E122" i="24"/>
  <c r="F122" i="24"/>
  <c r="G122" i="24"/>
  <c r="H122" i="24"/>
  <c r="I122" i="24"/>
  <c r="J122" i="24"/>
  <c r="K122" i="24"/>
  <c r="A123" i="24"/>
  <c r="B123" i="24"/>
  <c r="C123" i="24"/>
  <c r="D123" i="24"/>
  <c r="E123" i="24"/>
  <c r="F123" i="24"/>
  <c r="G123" i="24"/>
  <c r="H123" i="24"/>
  <c r="I123" i="24"/>
  <c r="J123" i="24"/>
  <c r="K123" i="24"/>
  <c r="A124" i="24"/>
  <c r="B124" i="24"/>
  <c r="C124" i="24"/>
  <c r="D124" i="24"/>
  <c r="E124" i="24"/>
  <c r="F124" i="24"/>
  <c r="G124" i="24"/>
  <c r="H124" i="24"/>
  <c r="I124" i="24"/>
  <c r="J124" i="24"/>
  <c r="K124" i="24"/>
  <c r="A125" i="24"/>
  <c r="B125" i="24"/>
  <c r="C125" i="24"/>
  <c r="D125" i="24"/>
  <c r="E125" i="24"/>
  <c r="F125" i="24"/>
  <c r="G125" i="24"/>
  <c r="H125" i="24"/>
  <c r="I125" i="24"/>
  <c r="J125" i="24"/>
  <c r="K125" i="24"/>
  <c r="A126" i="24"/>
  <c r="B126" i="24"/>
  <c r="C126" i="24"/>
  <c r="D126" i="24"/>
  <c r="E126" i="24"/>
  <c r="F126" i="24"/>
  <c r="G126" i="24"/>
  <c r="H126" i="24"/>
  <c r="I126" i="24"/>
  <c r="J126" i="24"/>
  <c r="K126" i="24"/>
  <c r="A127" i="24"/>
  <c r="B127" i="24"/>
  <c r="C127" i="24"/>
  <c r="D127" i="24"/>
  <c r="E127" i="24"/>
  <c r="F127" i="24"/>
  <c r="G127" i="24"/>
  <c r="H127" i="24"/>
  <c r="I127" i="24"/>
  <c r="J127" i="24"/>
  <c r="K127" i="24"/>
  <c r="A128" i="24"/>
  <c r="B128" i="24"/>
  <c r="C128" i="24"/>
  <c r="D128" i="24"/>
  <c r="E128" i="24"/>
  <c r="F128" i="24"/>
  <c r="G128" i="24"/>
  <c r="H128" i="24"/>
  <c r="I128" i="24"/>
  <c r="J128" i="24"/>
  <c r="K128" i="24"/>
  <c r="A129" i="24"/>
  <c r="C129" i="24"/>
  <c r="D129" i="24"/>
  <c r="E129" i="24"/>
  <c r="F129" i="24"/>
  <c r="G129" i="24"/>
  <c r="H129" i="24"/>
  <c r="I129" i="24"/>
  <c r="J129" i="24"/>
  <c r="K129" i="24"/>
  <c r="A130" i="24"/>
  <c r="B130" i="24"/>
  <c r="C130" i="24"/>
  <c r="D130" i="24"/>
  <c r="E130" i="24"/>
  <c r="F130" i="24"/>
  <c r="G130" i="24"/>
  <c r="H130" i="24"/>
  <c r="I130" i="24"/>
  <c r="J130" i="24"/>
  <c r="K130" i="24"/>
  <c r="A131" i="24"/>
  <c r="B131" i="24"/>
  <c r="C131" i="24"/>
  <c r="D131" i="24"/>
  <c r="E131" i="24"/>
  <c r="F131" i="24"/>
  <c r="G131" i="24"/>
  <c r="H131" i="24"/>
  <c r="I131" i="24"/>
  <c r="J131" i="24"/>
  <c r="K131" i="24"/>
  <c r="A132" i="24"/>
  <c r="B132" i="24"/>
  <c r="C132" i="24"/>
  <c r="D132" i="24"/>
  <c r="E132" i="24"/>
  <c r="F132" i="24"/>
  <c r="G132" i="24"/>
  <c r="H132" i="24"/>
  <c r="I132" i="24"/>
  <c r="J132" i="24"/>
  <c r="K132" i="24"/>
  <c r="A133" i="24"/>
  <c r="B133" i="24"/>
  <c r="C133" i="24"/>
  <c r="D133" i="24"/>
  <c r="E133" i="24"/>
  <c r="F133" i="24"/>
  <c r="G133" i="24"/>
  <c r="H133" i="24"/>
  <c r="I133" i="24"/>
  <c r="J133" i="24"/>
  <c r="K133" i="24"/>
  <c r="A134" i="24"/>
  <c r="C134" i="24"/>
  <c r="D134" i="24"/>
  <c r="E134" i="24"/>
  <c r="F134" i="24"/>
  <c r="G134" i="24"/>
  <c r="H134" i="24"/>
  <c r="I134" i="24"/>
  <c r="J134" i="24"/>
  <c r="K134" i="24"/>
  <c r="A135" i="24"/>
  <c r="B135" i="24"/>
  <c r="C135" i="24"/>
  <c r="D135" i="24"/>
  <c r="E135" i="24"/>
  <c r="F135" i="24"/>
  <c r="G135" i="24"/>
  <c r="H135" i="24"/>
  <c r="I135" i="24"/>
  <c r="J135" i="24"/>
  <c r="K135" i="24"/>
  <c r="A136" i="24"/>
  <c r="B136" i="24"/>
  <c r="C136" i="24"/>
  <c r="D136" i="24"/>
  <c r="E136" i="24"/>
  <c r="F136" i="24"/>
  <c r="G136" i="24"/>
  <c r="H136" i="24"/>
  <c r="I136" i="24"/>
  <c r="J136" i="24"/>
  <c r="K136" i="24"/>
  <c r="A137" i="24"/>
  <c r="B137" i="24"/>
  <c r="C137" i="24"/>
  <c r="D137" i="24"/>
  <c r="E137" i="24"/>
  <c r="F137" i="24"/>
  <c r="G137" i="24"/>
  <c r="H137" i="24"/>
  <c r="I137" i="24"/>
  <c r="J137" i="24"/>
  <c r="K137" i="24"/>
  <c r="A138" i="24"/>
  <c r="B138" i="24"/>
  <c r="C138" i="24"/>
  <c r="D138" i="24"/>
  <c r="E138" i="24"/>
  <c r="F138" i="24"/>
  <c r="G138" i="24"/>
  <c r="H138" i="24"/>
  <c r="I138" i="24"/>
  <c r="J138" i="24"/>
  <c r="K138" i="24"/>
  <c r="A139" i="24"/>
  <c r="B139" i="24"/>
  <c r="C139" i="24"/>
  <c r="D139" i="24"/>
  <c r="E139" i="24"/>
  <c r="F139" i="24"/>
  <c r="G139" i="24"/>
  <c r="H139" i="24"/>
  <c r="I139" i="24"/>
  <c r="J139" i="24"/>
  <c r="K139" i="24"/>
  <c r="A140" i="24"/>
  <c r="B140" i="24"/>
  <c r="C140" i="24"/>
  <c r="D140" i="24"/>
  <c r="E140" i="24"/>
  <c r="F140" i="24"/>
  <c r="G140" i="24"/>
  <c r="H140" i="24"/>
  <c r="I140" i="24"/>
  <c r="J140" i="24"/>
  <c r="K140" i="24"/>
  <c r="A141" i="24"/>
  <c r="B141" i="24"/>
  <c r="C141" i="24"/>
  <c r="D141" i="24"/>
  <c r="E141" i="24"/>
  <c r="F141" i="24"/>
  <c r="G141" i="24"/>
  <c r="H141" i="24"/>
  <c r="I141" i="24"/>
  <c r="J141" i="24"/>
  <c r="K141" i="24"/>
  <c r="A142" i="24"/>
  <c r="B142" i="24"/>
  <c r="C142" i="24"/>
  <c r="D142" i="24"/>
  <c r="E142" i="24"/>
  <c r="F142" i="24"/>
  <c r="G142" i="24"/>
  <c r="H142" i="24"/>
  <c r="I142" i="24"/>
  <c r="J142" i="24"/>
  <c r="K142" i="24"/>
  <c r="A143" i="24"/>
  <c r="B143" i="24"/>
  <c r="C143" i="24"/>
  <c r="D143" i="24"/>
  <c r="E143" i="24"/>
  <c r="F143" i="24"/>
  <c r="G143" i="24"/>
  <c r="H143" i="24"/>
  <c r="I143" i="24"/>
  <c r="J143" i="24"/>
  <c r="K143" i="24"/>
  <c r="A144" i="24"/>
  <c r="C144" i="24"/>
  <c r="D144" i="24"/>
  <c r="E144" i="24"/>
  <c r="F144" i="24"/>
  <c r="G144" i="24"/>
  <c r="H144" i="24"/>
  <c r="I144" i="24"/>
  <c r="J144" i="24"/>
  <c r="K144" i="24"/>
  <c r="A145" i="24"/>
  <c r="B145" i="24"/>
  <c r="C145" i="24"/>
  <c r="D145" i="24"/>
  <c r="E145" i="24"/>
  <c r="F145" i="24"/>
  <c r="G145" i="24"/>
  <c r="H145" i="24"/>
  <c r="I145" i="24"/>
  <c r="J145" i="24"/>
  <c r="K145" i="24"/>
  <c r="A146" i="24"/>
  <c r="B146" i="24"/>
  <c r="C146" i="24"/>
  <c r="D146" i="24"/>
  <c r="E146" i="24"/>
  <c r="F146" i="24"/>
  <c r="G146" i="24"/>
  <c r="H146" i="24"/>
  <c r="I146" i="24"/>
  <c r="J146" i="24"/>
  <c r="K146" i="24"/>
  <c r="A147" i="24"/>
  <c r="B147" i="24"/>
  <c r="C147" i="24"/>
  <c r="D147" i="24"/>
  <c r="E147" i="24"/>
  <c r="F147" i="24"/>
  <c r="G147" i="24"/>
  <c r="H147" i="24"/>
  <c r="I147" i="24"/>
  <c r="J147" i="24"/>
  <c r="K147" i="24"/>
  <c r="A148" i="24"/>
  <c r="B148" i="24"/>
  <c r="C148" i="24"/>
  <c r="D148" i="24"/>
  <c r="E148" i="24"/>
  <c r="F148" i="24"/>
  <c r="G148" i="24"/>
  <c r="H148" i="24"/>
  <c r="I148" i="24"/>
  <c r="J148" i="24"/>
  <c r="K148" i="24"/>
  <c r="A149" i="24"/>
  <c r="B149" i="24"/>
  <c r="C149" i="24"/>
  <c r="D149" i="24"/>
  <c r="E149" i="24"/>
  <c r="F149" i="24"/>
  <c r="G149" i="24"/>
  <c r="H149" i="24"/>
  <c r="I149" i="24"/>
  <c r="J149" i="24"/>
  <c r="K149" i="24"/>
  <c r="A150" i="24"/>
  <c r="B150" i="24"/>
  <c r="C150" i="24"/>
  <c r="D150" i="24"/>
  <c r="E150" i="24"/>
  <c r="F150" i="24"/>
  <c r="G150" i="24"/>
  <c r="H150" i="24"/>
  <c r="I150" i="24"/>
  <c r="J150" i="24"/>
  <c r="K150" i="24"/>
  <c r="A151" i="24"/>
  <c r="B151" i="24"/>
  <c r="C151" i="24"/>
  <c r="D151" i="24"/>
  <c r="E151" i="24"/>
  <c r="F151" i="24"/>
  <c r="G151" i="24"/>
  <c r="H151" i="24"/>
  <c r="I151" i="24"/>
  <c r="J151" i="24"/>
  <c r="K151" i="24"/>
  <c r="A152" i="24"/>
  <c r="B152" i="24"/>
  <c r="C152" i="24"/>
  <c r="D152" i="24"/>
  <c r="E152" i="24"/>
  <c r="F152" i="24"/>
  <c r="G152" i="24"/>
  <c r="H152" i="24"/>
  <c r="I152" i="24"/>
  <c r="J152" i="24"/>
  <c r="K152" i="24"/>
  <c r="A153" i="24"/>
  <c r="B153" i="24"/>
  <c r="C153" i="24"/>
  <c r="D153" i="24"/>
  <c r="E153" i="24"/>
  <c r="F153" i="24"/>
  <c r="G153" i="24"/>
  <c r="H153" i="24"/>
  <c r="I153" i="24"/>
  <c r="J153" i="24"/>
  <c r="K153" i="24"/>
  <c r="A154" i="24"/>
  <c r="B154" i="24"/>
  <c r="C154" i="24"/>
  <c r="D154" i="24"/>
  <c r="E154" i="24"/>
  <c r="F154" i="24"/>
  <c r="G154" i="24"/>
  <c r="H154" i="24"/>
  <c r="I154" i="24"/>
  <c r="J154" i="24"/>
  <c r="K154" i="24"/>
  <c r="A155" i="24"/>
  <c r="B155" i="24"/>
  <c r="C155" i="24"/>
  <c r="D155" i="24"/>
  <c r="E155" i="24"/>
  <c r="F155" i="24"/>
  <c r="G155" i="24"/>
  <c r="H155" i="24"/>
  <c r="I155" i="24"/>
  <c r="J155" i="24"/>
  <c r="K155" i="24"/>
  <c r="A156" i="24"/>
  <c r="B156" i="24"/>
  <c r="C156" i="24"/>
  <c r="D156" i="24"/>
  <c r="E156" i="24"/>
  <c r="F156" i="24"/>
  <c r="G156" i="24"/>
  <c r="H156" i="24"/>
  <c r="I156" i="24"/>
  <c r="J156" i="24"/>
  <c r="K156" i="24"/>
  <c r="A157" i="24"/>
  <c r="B157" i="24"/>
  <c r="C157" i="24"/>
  <c r="D157" i="24"/>
  <c r="E157" i="24"/>
  <c r="F157" i="24"/>
  <c r="G157" i="24"/>
  <c r="H157" i="24"/>
  <c r="I157" i="24"/>
  <c r="J157" i="24"/>
  <c r="K157" i="24"/>
  <c r="A158" i="24"/>
  <c r="B158" i="24"/>
  <c r="C158" i="24"/>
  <c r="D158" i="24"/>
  <c r="E158" i="24"/>
  <c r="F158" i="24"/>
  <c r="G158" i="24"/>
  <c r="H158" i="24"/>
  <c r="I158" i="24"/>
  <c r="J158" i="24"/>
  <c r="K158" i="24"/>
  <c r="A159" i="24"/>
  <c r="B159" i="24"/>
  <c r="C159" i="24"/>
  <c r="D159" i="24"/>
  <c r="E159" i="24"/>
  <c r="F159" i="24"/>
  <c r="G159" i="24"/>
  <c r="H159" i="24"/>
  <c r="I159" i="24"/>
  <c r="J159" i="24"/>
  <c r="K159" i="24"/>
  <c r="A160" i="24"/>
  <c r="C160" i="24"/>
  <c r="D160" i="24"/>
  <c r="E160" i="24"/>
  <c r="F160" i="24"/>
  <c r="G160" i="24"/>
  <c r="H160" i="24"/>
  <c r="I160" i="24"/>
  <c r="J160" i="24"/>
  <c r="K160" i="24"/>
  <c r="A161" i="24"/>
  <c r="B161" i="24"/>
  <c r="C161" i="24"/>
  <c r="D161" i="24"/>
  <c r="E161" i="24"/>
  <c r="F161" i="24"/>
  <c r="G161" i="24"/>
  <c r="H161" i="24"/>
  <c r="I161" i="24"/>
  <c r="J161" i="24"/>
  <c r="K161" i="24"/>
  <c r="A162" i="24"/>
  <c r="B162" i="24"/>
  <c r="C162" i="24"/>
  <c r="D162" i="24"/>
  <c r="E162" i="24"/>
  <c r="F162" i="24"/>
  <c r="G162" i="24"/>
  <c r="H162" i="24"/>
  <c r="I162" i="24"/>
  <c r="J162" i="24"/>
  <c r="K162" i="24"/>
  <c r="A163" i="24"/>
  <c r="B163" i="24"/>
  <c r="C163" i="24"/>
  <c r="D163" i="24"/>
  <c r="E163" i="24"/>
  <c r="F163" i="24"/>
  <c r="G163" i="24"/>
  <c r="H163" i="24"/>
  <c r="I163" i="24"/>
  <c r="J163" i="24"/>
  <c r="K163" i="24"/>
  <c r="A164" i="24"/>
  <c r="B164" i="24"/>
  <c r="C164" i="24"/>
  <c r="D164" i="24"/>
  <c r="E164" i="24"/>
  <c r="F164" i="24"/>
  <c r="G164" i="24"/>
  <c r="H164" i="24"/>
  <c r="I164" i="24"/>
  <c r="J164" i="24"/>
  <c r="K164" i="24"/>
  <c r="A165" i="24"/>
  <c r="B165" i="24"/>
  <c r="C165" i="24"/>
  <c r="D165" i="24"/>
  <c r="E165" i="24"/>
  <c r="F165" i="24"/>
  <c r="G165" i="24"/>
  <c r="H165" i="24"/>
  <c r="I165" i="24"/>
  <c r="J165" i="24"/>
  <c r="K165" i="24"/>
  <c r="A166" i="24"/>
  <c r="B166" i="24"/>
  <c r="C166" i="24"/>
  <c r="D166" i="24"/>
  <c r="E166" i="24"/>
  <c r="F166" i="24"/>
  <c r="G166" i="24"/>
  <c r="H166" i="24"/>
  <c r="I166" i="24"/>
  <c r="J166" i="24"/>
  <c r="K166" i="24"/>
  <c r="A167" i="24"/>
  <c r="C167" i="24"/>
  <c r="D167" i="24"/>
  <c r="E167" i="24"/>
  <c r="F167" i="24"/>
  <c r="G167" i="24"/>
  <c r="H167" i="24"/>
  <c r="I167" i="24"/>
  <c r="J167" i="24"/>
  <c r="K167" i="24"/>
  <c r="A168" i="24"/>
  <c r="B168" i="24"/>
  <c r="C168" i="24"/>
  <c r="D168" i="24"/>
  <c r="E168" i="24"/>
  <c r="F168" i="24"/>
  <c r="G168" i="24"/>
  <c r="H168" i="24"/>
  <c r="I168" i="24"/>
  <c r="J168" i="24"/>
  <c r="K168" i="24"/>
  <c r="A169" i="24"/>
  <c r="B169" i="24"/>
  <c r="C169" i="24"/>
  <c r="D169" i="24"/>
  <c r="E169" i="24"/>
  <c r="F169" i="24"/>
  <c r="G169" i="24"/>
  <c r="H169" i="24"/>
  <c r="I169" i="24"/>
  <c r="J169" i="24"/>
  <c r="K169" i="24"/>
  <c r="A170" i="24"/>
  <c r="B170" i="24"/>
  <c r="C170" i="24"/>
  <c r="D170" i="24"/>
  <c r="E170" i="24"/>
  <c r="F170" i="24"/>
  <c r="G170" i="24"/>
  <c r="H170" i="24"/>
  <c r="I170" i="24"/>
  <c r="J170" i="24"/>
  <c r="K170" i="24"/>
  <c r="A171" i="24"/>
  <c r="C171" i="24"/>
  <c r="D171" i="24"/>
  <c r="E171" i="24"/>
  <c r="F171" i="24"/>
  <c r="G171" i="24"/>
  <c r="H171" i="24"/>
  <c r="I171" i="24"/>
  <c r="J171" i="24"/>
  <c r="K171" i="24"/>
  <c r="A172" i="24"/>
  <c r="B172" i="24"/>
  <c r="C172" i="24"/>
  <c r="D172" i="24"/>
  <c r="E172" i="24"/>
  <c r="F172" i="24"/>
  <c r="G172" i="24"/>
  <c r="H172" i="24"/>
  <c r="I172" i="24"/>
  <c r="J172" i="24"/>
  <c r="K172" i="24"/>
  <c r="A173" i="24"/>
  <c r="B173" i="24"/>
  <c r="C173" i="24"/>
  <c r="D173" i="24"/>
  <c r="E173" i="24"/>
  <c r="F173" i="24"/>
  <c r="G173" i="24"/>
  <c r="H173" i="24"/>
  <c r="I173" i="24"/>
  <c r="J173" i="24"/>
  <c r="K173" i="24"/>
  <c r="A174" i="24"/>
  <c r="B174" i="24"/>
  <c r="C174" i="24"/>
  <c r="D174" i="24"/>
  <c r="E174" i="24"/>
  <c r="F174" i="24"/>
  <c r="G174" i="24"/>
  <c r="H174" i="24"/>
  <c r="I174" i="24"/>
  <c r="J174" i="24"/>
  <c r="K174" i="24"/>
  <c r="A175" i="24"/>
  <c r="B175" i="24"/>
  <c r="C175" i="24"/>
  <c r="D175" i="24"/>
  <c r="E175" i="24"/>
  <c r="F175" i="24"/>
  <c r="G175" i="24"/>
  <c r="H175" i="24"/>
  <c r="I175" i="24"/>
  <c r="J175" i="24"/>
  <c r="K175" i="24"/>
  <c r="A176" i="24"/>
  <c r="B176" i="24"/>
  <c r="C176" i="24"/>
  <c r="D176" i="24"/>
  <c r="E176" i="24"/>
  <c r="F176" i="24"/>
  <c r="G176" i="24"/>
  <c r="H176" i="24"/>
  <c r="I176" i="24"/>
  <c r="J176" i="24"/>
  <c r="K176" i="24"/>
  <c r="A177" i="24"/>
  <c r="C177" i="24"/>
  <c r="D177" i="24"/>
  <c r="E177" i="24"/>
  <c r="F177" i="24"/>
  <c r="G177" i="24"/>
  <c r="H177" i="24"/>
  <c r="I177" i="24"/>
  <c r="J177" i="24"/>
  <c r="K177" i="24"/>
  <c r="A178" i="24"/>
  <c r="C178" i="24"/>
  <c r="D178" i="24"/>
  <c r="E178" i="24"/>
  <c r="F178" i="24"/>
  <c r="G178" i="24"/>
  <c r="H178" i="24"/>
  <c r="I178" i="24"/>
  <c r="J178" i="24"/>
  <c r="K178" i="24"/>
  <c r="A179" i="24"/>
  <c r="C179" i="24"/>
  <c r="D179" i="24"/>
  <c r="E179" i="24"/>
  <c r="F179" i="24"/>
  <c r="G179" i="24"/>
  <c r="H179" i="24"/>
  <c r="I179" i="24"/>
  <c r="J179" i="24"/>
  <c r="K179" i="24"/>
  <c r="A180" i="24"/>
  <c r="B180" i="24"/>
  <c r="C180" i="24"/>
  <c r="D180" i="24"/>
  <c r="E180" i="24"/>
  <c r="F180" i="24"/>
  <c r="G180" i="24"/>
  <c r="H180" i="24"/>
  <c r="I180" i="24"/>
  <c r="J180" i="24"/>
  <c r="K180" i="24"/>
  <c r="A181" i="24"/>
  <c r="C181" i="24"/>
  <c r="D181" i="24"/>
  <c r="E181" i="24"/>
  <c r="F181" i="24"/>
  <c r="G181" i="24"/>
  <c r="H181" i="24"/>
  <c r="I181" i="24"/>
  <c r="J181" i="24"/>
  <c r="K181" i="24"/>
  <c r="A182" i="24"/>
  <c r="C182" i="24"/>
  <c r="D182" i="24"/>
  <c r="E182" i="24"/>
  <c r="F182" i="24"/>
  <c r="G182" i="24"/>
  <c r="H182" i="24"/>
  <c r="I182" i="24"/>
  <c r="J182" i="24"/>
  <c r="K182" i="24"/>
  <c r="A183" i="24"/>
  <c r="B183" i="24"/>
  <c r="C183" i="24"/>
  <c r="D183" i="24"/>
  <c r="E183" i="24"/>
  <c r="F183" i="24"/>
  <c r="G183" i="24"/>
  <c r="H183" i="24"/>
  <c r="I183" i="24"/>
  <c r="J183" i="24"/>
  <c r="K183" i="24"/>
  <c r="A184" i="24"/>
  <c r="B184" i="24"/>
  <c r="C184" i="24"/>
  <c r="D184" i="24"/>
  <c r="E184" i="24"/>
  <c r="F184" i="24"/>
  <c r="G184" i="24"/>
  <c r="H184" i="24"/>
  <c r="I184" i="24"/>
  <c r="J184" i="24"/>
  <c r="K184" i="24"/>
  <c r="A185" i="24"/>
  <c r="B185" i="24"/>
  <c r="C185" i="24"/>
  <c r="D185" i="24"/>
  <c r="E185" i="24"/>
  <c r="F185" i="24"/>
  <c r="G185" i="24"/>
  <c r="H185" i="24"/>
  <c r="I185" i="24"/>
  <c r="J185" i="24"/>
  <c r="K185" i="24"/>
  <c r="A186" i="24"/>
  <c r="B186" i="24"/>
  <c r="C186" i="24"/>
  <c r="D186" i="24"/>
  <c r="E186" i="24"/>
  <c r="F186" i="24"/>
  <c r="G186" i="24"/>
  <c r="H186" i="24"/>
  <c r="I186" i="24"/>
  <c r="J186" i="24"/>
  <c r="K186" i="24"/>
  <c r="A187" i="24"/>
  <c r="B187" i="24"/>
  <c r="C187" i="24"/>
  <c r="D187" i="24"/>
  <c r="E187" i="24"/>
  <c r="F187" i="24"/>
  <c r="G187" i="24"/>
  <c r="H187" i="24"/>
  <c r="I187" i="24"/>
  <c r="J187" i="24"/>
  <c r="K187" i="24"/>
  <c r="A188" i="24"/>
  <c r="B188" i="24"/>
  <c r="C188" i="24"/>
  <c r="D188" i="24"/>
  <c r="E188" i="24"/>
  <c r="F188" i="24"/>
  <c r="G188" i="24"/>
  <c r="H188" i="24"/>
  <c r="I188" i="24"/>
  <c r="J188" i="24"/>
  <c r="K188" i="24"/>
  <c r="A189" i="24"/>
  <c r="B189" i="24"/>
  <c r="C189" i="24"/>
  <c r="D189" i="24"/>
  <c r="E189" i="24"/>
  <c r="F189" i="24"/>
  <c r="G189" i="24"/>
  <c r="H189" i="24"/>
  <c r="I189" i="24"/>
  <c r="J189" i="24"/>
  <c r="K189" i="24"/>
  <c r="A190" i="24"/>
  <c r="B190" i="24"/>
  <c r="C190" i="24"/>
  <c r="D190" i="24"/>
  <c r="E190" i="24"/>
  <c r="F190" i="24"/>
  <c r="G190" i="24"/>
  <c r="H190" i="24"/>
  <c r="I190" i="24"/>
  <c r="J190" i="24"/>
  <c r="K190" i="24"/>
  <c r="A191" i="24"/>
  <c r="B191" i="24"/>
  <c r="C191" i="24"/>
  <c r="D191" i="24"/>
  <c r="E191" i="24"/>
  <c r="F191" i="24"/>
  <c r="G191" i="24"/>
  <c r="H191" i="24"/>
  <c r="I191" i="24"/>
  <c r="J191" i="24"/>
  <c r="K191" i="24"/>
  <c r="A192" i="24"/>
  <c r="B192" i="24"/>
  <c r="C192" i="24"/>
  <c r="D192" i="24"/>
  <c r="E192" i="24"/>
  <c r="F192" i="24"/>
  <c r="G192" i="24"/>
  <c r="H192" i="24"/>
  <c r="I192" i="24"/>
  <c r="J192" i="24"/>
  <c r="K192" i="24"/>
  <c r="A193" i="24"/>
  <c r="B193" i="24"/>
  <c r="C193" i="24"/>
  <c r="D193" i="24"/>
  <c r="E193" i="24"/>
  <c r="F193" i="24"/>
  <c r="G193" i="24"/>
  <c r="H193" i="24"/>
  <c r="I193" i="24"/>
  <c r="J193" i="24"/>
  <c r="K193" i="24"/>
  <c r="A194" i="24"/>
  <c r="B194" i="24"/>
  <c r="C194" i="24"/>
  <c r="D194" i="24"/>
  <c r="E194" i="24"/>
  <c r="F194" i="24"/>
  <c r="G194" i="24"/>
  <c r="H194" i="24"/>
  <c r="I194" i="24"/>
  <c r="J194" i="24"/>
  <c r="K194" i="24"/>
  <c r="A195" i="24"/>
  <c r="B195" i="24"/>
  <c r="C195" i="24"/>
  <c r="D195" i="24"/>
  <c r="E195" i="24"/>
  <c r="F195" i="24"/>
  <c r="G195" i="24"/>
  <c r="H195" i="24"/>
  <c r="I195" i="24"/>
  <c r="J195" i="24"/>
  <c r="K195" i="24"/>
  <c r="A196" i="24"/>
  <c r="B196" i="24"/>
  <c r="C196" i="24"/>
  <c r="D196" i="24"/>
  <c r="E196" i="24"/>
  <c r="F196" i="24"/>
  <c r="G196" i="24"/>
  <c r="H196" i="24"/>
  <c r="I196" i="24"/>
  <c r="J196" i="24"/>
  <c r="K196" i="24"/>
  <c r="A197" i="24"/>
  <c r="B197" i="24"/>
  <c r="C197" i="24"/>
  <c r="D197" i="24"/>
  <c r="E197" i="24"/>
  <c r="F197" i="24"/>
  <c r="G197" i="24"/>
  <c r="H197" i="24"/>
  <c r="I197" i="24"/>
  <c r="J197" i="24"/>
  <c r="K197" i="24"/>
  <c r="A198" i="24"/>
  <c r="B198" i="24"/>
  <c r="C198" i="24"/>
  <c r="D198" i="24"/>
  <c r="E198" i="24"/>
  <c r="F198" i="24"/>
  <c r="G198" i="24"/>
  <c r="H198" i="24"/>
  <c r="I198" i="24"/>
  <c r="J198" i="24"/>
  <c r="K198" i="24"/>
  <c r="A199" i="24"/>
  <c r="B199" i="24"/>
  <c r="C199" i="24"/>
  <c r="D199" i="24"/>
  <c r="E199" i="24"/>
  <c r="F199" i="24"/>
  <c r="G199" i="24"/>
  <c r="H199" i="24"/>
  <c r="I199" i="24"/>
  <c r="J199" i="24"/>
  <c r="K199" i="24"/>
  <c r="A200" i="24"/>
  <c r="C200" i="24"/>
  <c r="D200" i="24"/>
  <c r="E200" i="24"/>
  <c r="F200" i="24"/>
  <c r="G200" i="24"/>
  <c r="H200" i="24"/>
  <c r="I200" i="24"/>
  <c r="J200" i="24"/>
  <c r="K200" i="24"/>
  <c r="A201" i="24"/>
  <c r="B201" i="24"/>
  <c r="C201" i="24"/>
  <c r="D201" i="24"/>
  <c r="E201" i="24"/>
  <c r="F201" i="24"/>
  <c r="G201" i="24"/>
  <c r="H201" i="24"/>
  <c r="I201" i="24"/>
  <c r="J201" i="24"/>
  <c r="K201" i="24"/>
  <c r="A202" i="24"/>
  <c r="B202" i="24"/>
  <c r="C202" i="24"/>
  <c r="D202" i="24"/>
  <c r="E202" i="24"/>
  <c r="F202" i="24"/>
  <c r="G202" i="24"/>
  <c r="H202" i="24"/>
  <c r="I202" i="24"/>
  <c r="J202" i="24"/>
  <c r="K202" i="24"/>
  <c r="A203" i="24"/>
  <c r="B203" i="24"/>
  <c r="C203" i="24"/>
  <c r="D203" i="24"/>
  <c r="E203" i="24"/>
  <c r="F203" i="24"/>
  <c r="G203" i="24"/>
  <c r="H203" i="24"/>
  <c r="I203" i="24"/>
  <c r="J203" i="24"/>
  <c r="K203" i="24"/>
  <c r="A204" i="24"/>
  <c r="B204" i="24"/>
  <c r="C204" i="24"/>
  <c r="D204" i="24"/>
  <c r="E204" i="24"/>
  <c r="F204" i="24"/>
  <c r="G204" i="24"/>
  <c r="H204" i="24"/>
  <c r="I204" i="24"/>
  <c r="J204" i="24"/>
  <c r="K204" i="24"/>
  <c r="A205" i="24"/>
  <c r="C205" i="24"/>
  <c r="D205" i="24"/>
  <c r="E205" i="24"/>
  <c r="F205" i="24"/>
  <c r="G205" i="24"/>
  <c r="H205" i="24"/>
  <c r="I205" i="24"/>
  <c r="J205" i="24"/>
  <c r="K205" i="24"/>
  <c r="A206" i="24"/>
  <c r="B206" i="24"/>
  <c r="C206" i="24"/>
  <c r="D206" i="24"/>
  <c r="E206" i="24"/>
  <c r="F206" i="24"/>
  <c r="G206" i="24"/>
  <c r="H206" i="24"/>
  <c r="I206" i="24"/>
  <c r="J206" i="24"/>
  <c r="K206" i="24"/>
  <c r="A207" i="24"/>
  <c r="B207" i="24"/>
  <c r="C207" i="24"/>
  <c r="D207" i="24"/>
  <c r="E207" i="24"/>
  <c r="F207" i="24"/>
  <c r="G207" i="24"/>
  <c r="H207" i="24"/>
  <c r="I207" i="24"/>
  <c r="J207" i="24"/>
  <c r="K207" i="24"/>
  <c r="A208" i="24"/>
  <c r="B208" i="24"/>
  <c r="C208" i="24"/>
  <c r="D208" i="24"/>
  <c r="E208" i="24"/>
  <c r="F208" i="24"/>
  <c r="G208" i="24"/>
  <c r="H208" i="24"/>
  <c r="I208" i="24"/>
  <c r="J208" i="24"/>
  <c r="K208" i="24"/>
  <c r="A209" i="24"/>
  <c r="B209" i="24"/>
  <c r="C209" i="24"/>
  <c r="D209" i="24"/>
  <c r="E209" i="24"/>
  <c r="F209" i="24"/>
  <c r="G209" i="24"/>
  <c r="H209" i="24"/>
  <c r="I209" i="24"/>
  <c r="J209" i="24"/>
  <c r="K209" i="24"/>
  <c r="A210" i="24"/>
  <c r="B210" i="24"/>
  <c r="C210" i="24"/>
  <c r="D210" i="24"/>
  <c r="E210" i="24"/>
  <c r="F210" i="24"/>
  <c r="G210" i="24"/>
  <c r="H210" i="24"/>
  <c r="I210" i="24"/>
  <c r="J210" i="24"/>
  <c r="K210" i="24"/>
  <c r="A211" i="24"/>
  <c r="C211" i="24"/>
  <c r="D211" i="24"/>
  <c r="E211" i="24"/>
  <c r="F211" i="24"/>
  <c r="G211" i="24"/>
  <c r="H211" i="24"/>
  <c r="I211" i="24"/>
  <c r="J211" i="24"/>
  <c r="K211" i="24"/>
  <c r="A212" i="24"/>
  <c r="B212" i="24"/>
  <c r="C212" i="24"/>
  <c r="D212" i="24"/>
  <c r="E212" i="24"/>
  <c r="F212" i="24"/>
  <c r="G212" i="24"/>
  <c r="H212" i="24"/>
  <c r="I212" i="24"/>
  <c r="J212" i="24"/>
  <c r="K212" i="24"/>
  <c r="A213" i="24"/>
  <c r="B213" i="24"/>
  <c r="C213" i="24"/>
  <c r="D213" i="24"/>
  <c r="E213" i="24"/>
  <c r="F213" i="24"/>
  <c r="G213" i="24"/>
  <c r="H213" i="24"/>
  <c r="I213" i="24"/>
  <c r="J213" i="24"/>
  <c r="K213" i="24"/>
  <c r="A214" i="24"/>
  <c r="B214" i="24"/>
  <c r="C214" i="24"/>
  <c r="D214" i="24"/>
  <c r="E214" i="24"/>
  <c r="F214" i="24"/>
  <c r="G214" i="24"/>
  <c r="H214" i="24"/>
  <c r="I214" i="24"/>
  <c r="J214" i="24"/>
  <c r="K214" i="24"/>
  <c r="A215" i="24"/>
  <c r="B215" i="24"/>
  <c r="C215" i="24"/>
  <c r="D215" i="24"/>
  <c r="E215" i="24"/>
  <c r="F215" i="24"/>
  <c r="G215" i="24"/>
  <c r="H215" i="24"/>
  <c r="I215" i="24"/>
  <c r="J215" i="24"/>
  <c r="K215" i="24"/>
  <c r="A216" i="24"/>
  <c r="B216" i="24"/>
  <c r="C216" i="24"/>
  <c r="D216" i="24"/>
  <c r="E216" i="24"/>
  <c r="F216" i="24"/>
  <c r="G216" i="24"/>
  <c r="H216" i="24"/>
  <c r="I216" i="24"/>
  <c r="J216" i="24"/>
  <c r="K216" i="24"/>
  <c r="A217" i="24"/>
  <c r="B217" i="24"/>
  <c r="C217" i="24"/>
  <c r="D217" i="24"/>
  <c r="E217" i="24"/>
  <c r="F217" i="24"/>
  <c r="G217" i="24"/>
  <c r="H217" i="24"/>
  <c r="I217" i="24"/>
  <c r="J217" i="24"/>
  <c r="K217" i="24"/>
  <c r="A218" i="24"/>
  <c r="C218" i="24"/>
  <c r="D218" i="24"/>
  <c r="E218" i="24"/>
  <c r="F218" i="24"/>
  <c r="G218" i="24"/>
  <c r="H218" i="24"/>
  <c r="I218" i="24"/>
  <c r="J218" i="24"/>
  <c r="K218" i="24"/>
  <c r="A219" i="24"/>
  <c r="B219" i="24"/>
  <c r="C219" i="24"/>
  <c r="D219" i="24"/>
  <c r="E219" i="24"/>
  <c r="F219" i="24"/>
  <c r="G219" i="24"/>
  <c r="H219" i="24"/>
  <c r="I219" i="24"/>
  <c r="J219" i="24"/>
  <c r="K219" i="24"/>
  <c r="A220" i="24"/>
  <c r="C220" i="24"/>
  <c r="D220" i="24"/>
  <c r="E220" i="24"/>
  <c r="F220" i="24"/>
  <c r="G220" i="24"/>
  <c r="H220" i="24"/>
  <c r="I220" i="24"/>
  <c r="J220" i="24"/>
  <c r="K220" i="24"/>
  <c r="A221" i="24"/>
  <c r="C221" i="24"/>
  <c r="D221" i="24"/>
  <c r="E221" i="24"/>
  <c r="F221" i="24"/>
  <c r="G221" i="24"/>
  <c r="H221" i="24"/>
  <c r="I221" i="24"/>
  <c r="J221" i="24"/>
  <c r="K221" i="24"/>
  <c r="A222" i="24"/>
  <c r="C222" i="24"/>
  <c r="D222" i="24"/>
  <c r="E222" i="24"/>
  <c r="F222" i="24"/>
  <c r="G222" i="24"/>
  <c r="H222" i="24"/>
  <c r="I222" i="24"/>
  <c r="J222" i="24"/>
  <c r="K222" i="24"/>
  <c r="A223" i="24"/>
  <c r="C223" i="24"/>
  <c r="D223" i="24"/>
  <c r="E223" i="24"/>
  <c r="F223" i="24"/>
  <c r="G223" i="24"/>
  <c r="H223" i="24"/>
  <c r="I223" i="24"/>
  <c r="J223" i="24"/>
  <c r="K223" i="24"/>
  <c r="A224" i="24"/>
  <c r="C224" i="24"/>
  <c r="D224" i="24"/>
  <c r="E224" i="24"/>
  <c r="F224" i="24"/>
  <c r="G224" i="24"/>
  <c r="H224" i="24"/>
  <c r="I224" i="24"/>
  <c r="J224" i="24"/>
  <c r="K224" i="24"/>
  <c r="A225" i="24"/>
  <c r="B225" i="24"/>
  <c r="C225" i="24"/>
  <c r="D225" i="24"/>
  <c r="E225" i="24"/>
  <c r="F225" i="24"/>
  <c r="G225" i="24"/>
  <c r="H225" i="24"/>
  <c r="I225" i="24"/>
  <c r="J225" i="24"/>
  <c r="K225" i="24"/>
  <c r="A226" i="24"/>
  <c r="B226" i="24"/>
  <c r="C226" i="24"/>
  <c r="D226" i="24"/>
  <c r="E226" i="24"/>
  <c r="F226" i="24"/>
  <c r="G226" i="24"/>
  <c r="H226" i="24"/>
  <c r="I226" i="24"/>
  <c r="J226" i="24"/>
  <c r="K226" i="24"/>
  <c r="A227" i="24"/>
  <c r="B227" i="24"/>
  <c r="C227" i="24"/>
  <c r="D227" i="24"/>
  <c r="E227" i="24"/>
  <c r="F227" i="24"/>
  <c r="G227" i="24"/>
  <c r="H227" i="24"/>
  <c r="I227" i="24"/>
  <c r="J227" i="24"/>
  <c r="K227" i="24"/>
  <c r="A228" i="24"/>
  <c r="B228" i="24"/>
  <c r="C228" i="24"/>
  <c r="D228" i="24"/>
  <c r="E228" i="24"/>
  <c r="F228" i="24"/>
  <c r="G228" i="24"/>
  <c r="H228" i="24"/>
  <c r="I228" i="24"/>
  <c r="J228" i="24"/>
  <c r="K228" i="24"/>
  <c r="A229" i="24"/>
  <c r="C229" i="24"/>
  <c r="D229" i="24"/>
  <c r="E229" i="24"/>
  <c r="F229" i="24"/>
  <c r="G229" i="24"/>
  <c r="H229" i="24"/>
  <c r="I229" i="24"/>
  <c r="J229" i="24"/>
  <c r="K229" i="24"/>
  <c r="A230" i="24"/>
  <c r="B230" i="24"/>
  <c r="C230" i="24"/>
  <c r="D230" i="24"/>
  <c r="E230" i="24"/>
  <c r="F230" i="24"/>
  <c r="G230" i="24"/>
  <c r="H230" i="24"/>
  <c r="I230" i="24"/>
  <c r="J230" i="24"/>
  <c r="K230" i="24"/>
  <c r="A231" i="24"/>
  <c r="B231" i="24"/>
  <c r="C231" i="24"/>
  <c r="D231" i="24"/>
  <c r="E231" i="24"/>
  <c r="F231" i="24"/>
  <c r="G231" i="24"/>
  <c r="H231" i="24"/>
  <c r="I231" i="24"/>
  <c r="J231" i="24"/>
  <c r="K231" i="24"/>
  <c r="A232" i="24"/>
  <c r="B232" i="24"/>
  <c r="C232" i="24"/>
  <c r="D232" i="24"/>
  <c r="E232" i="24"/>
  <c r="F232" i="24"/>
  <c r="G232" i="24"/>
  <c r="H232" i="24"/>
  <c r="I232" i="24"/>
  <c r="J232" i="24"/>
  <c r="K232" i="24"/>
  <c r="A233" i="24"/>
  <c r="B233" i="24"/>
  <c r="C233" i="24"/>
  <c r="D233" i="24"/>
  <c r="E233" i="24"/>
  <c r="F233" i="24"/>
  <c r="G233" i="24"/>
  <c r="H233" i="24"/>
  <c r="I233" i="24"/>
  <c r="J233" i="24"/>
  <c r="K233" i="24"/>
  <c r="A234" i="24"/>
  <c r="C234" i="24"/>
  <c r="D234" i="24"/>
  <c r="E234" i="24"/>
  <c r="F234" i="24"/>
  <c r="G234" i="24"/>
  <c r="H234" i="24"/>
  <c r="I234" i="24"/>
  <c r="J234" i="24"/>
  <c r="K234" i="24"/>
  <c r="A235" i="24"/>
  <c r="C235" i="24"/>
  <c r="D235" i="24"/>
  <c r="E235" i="24"/>
  <c r="F235" i="24"/>
  <c r="G235" i="24"/>
  <c r="H235" i="24"/>
  <c r="I235" i="24"/>
  <c r="J235" i="24"/>
  <c r="K235" i="24"/>
  <c r="A236" i="24"/>
  <c r="B236" i="24"/>
  <c r="C236" i="24"/>
  <c r="D236" i="24"/>
  <c r="E236" i="24"/>
  <c r="F236" i="24"/>
  <c r="G236" i="24"/>
  <c r="H236" i="24"/>
  <c r="I236" i="24"/>
  <c r="J236" i="24"/>
  <c r="K236" i="24"/>
  <c r="A237" i="24"/>
  <c r="B237" i="24"/>
  <c r="C237" i="24"/>
  <c r="D237" i="24"/>
  <c r="E237" i="24"/>
  <c r="F237" i="24"/>
  <c r="G237" i="24"/>
  <c r="H237" i="24"/>
  <c r="I237" i="24"/>
  <c r="J237" i="24"/>
  <c r="K237" i="24"/>
  <c r="A238" i="24"/>
  <c r="B238" i="24"/>
  <c r="C238" i="24"/>
  <c r="D238" i="24"/>
  <c r="E238" i="24"/>
  <c r="F238" i="24"/>
  <c r="G238" i="24"/>
  <c r="H238" i="24"/>
  <c r="I238" i="24"/>
  <c r="J238" i="24"/>
  <c r="K238" i="24"/>
  <c r="A239" i="24"/>
  <c r="B239" i="24"/>
  <c r="C239" i="24"/>
  <c r="D239" i="24"/>
  <c r="E239" i="24"/>
  <c r="F239" i="24"/>
  <c r="G239" i="24"/>
  <c r="H239" i="24"/>
  <c r="I239" i="24"/>
  <c r="J239" i="24"/>
  <c r="K239" i="24"/>
  <c r="A240" i="24"/>
  <c r="B240" i="24"/>
  <c r="C240" i="24"/>
  <c r="D240" i="24"/>
  <c r="E240" i="24"/>
  <c r="F240" i="24"/>
  <c r="G240" i="24"/>
  <c r="H240" i="24"/>
  <c r="I240" i="24"/>
  <c r="J240" i="24"/>
  <c r="K240" i="24"/>
  <c r="A241" i="24"/>
  <c r="B241" i="24"/>
  <c r="C241" i="24"/>
  <c r="D241" i="24"/>
  <c r="E241" i="24"/>
  <c r="F241" i="24"/>
  <c r="G241" i="24"/>
  <c r="H241" i="24"/>
  <c r="I241" i="24"/>
  <c r="J241" i="24"/>
  <c r="K241" i="24"/>
  <c r="A242" i="24"/>
  <c r="B242" i="24"/>
  <c r="C242" i="24"/>
  <c r="D242" i="24"/>
  <c r="E242" i="24"/>
  <c r="F242" i="24"/>
  <c r="G242" i="24"/>
  <c r="H242" i="24"/>
  <c r="I242" i="24"/>
  <c r="J242" i="24"/>
  <c r="K242" i="24"/>
  <c r="A243" i="24"/>
  <c r="B243" i="24"/>
  <c r="C243" i="24"/>
  <c r="D243" i="24"/>
  <c r="E243" i="24"/>
  <c r="F243" i="24"/>
  <c r="G243" i="24"/>
  <c r="H243" i="24"/>
  <c r="I243" i="24"/>
  <c r="J243" i="24"/>
  <c r="K243" i="24"/>
  <c r="A244" i="24"/>
  <c r="C244" i="24"/>
  <c r="D244" i="24"/>
  <c r="E244" i="24"/>
  <c r="F244" i="24"/>
  <c r="G244" i="24"/>
  <c r="H244" i="24"/>
  <c r="I244" i="24"/>
  <c r="J244" i="24"/>
  <c r="K244" i="24"/>
  <c r="A245" i="24"/>
  <c r="B245" i="24"/>
  <c r="C245" i="24"/>
  <c r="D245" i="24"/>
  <c r="E245" i="24"/>
  <c r="F245" i="24"/>
  <c r="G245" i="24"/>
  <c r="H245" i="24"/>
  <c r="I245" i="24"/>
  <c r="J245" i="24"/>
  <c r="K245" i="24"/>
  <c r="A246" i="24"/>
  <c r="B246" i="24"/>
  <c r="C246" i="24"/>
  <c r="D246" i="24"/>
  <c r="E246" i="24"/>
  <c r="F246" i="24"/>
  <c r="G246" i="24"/>
  <c r="H246" i="24"/>
  <c r="I246" i="24"/>
  <c r="J246" i="24"/>
  <c r="K246" i="24"/>
  <c r="A247" i="24"/>
  <c r="B247" i="24"/>
  <c r="C247" i="24"/>
  <c r="D247" i="24"/>
  <c r="E247" i="24"/>
  <c r="F247" i="24"/>
  <c r="G247" i="24"/>
  <c r="H247" i="24"/>
  <c r="I247" i="24"/>
  <c r="J247" i="24"/>
  <c r="K247" i="24"/>
  <c r="A248" i="24"/>
  <c r="C248" i="24"/>
  <c r="D248" i="24"/>
  <c r="E248" i="24"/>
  <c r="F248" i="24"/>
  <c r="G248" i="24"/>
  <c r="H248" i="24"/>
  <c r="I248" i="24"/>
  <c r="J248" i="24"/>
  <c r="K248" i="24"/>
  <c r="A249" i="24"/>
  <c r="B249" i="24"/>
  <c r="C249" i="24"/>
  <c r="D249" i="24"/>
  <c r="E249" i="24"/>
  <c r="F249" i="24"/>
  <c r="G249" i="24"/>
  <c r="H249" i="24"/>
  <c r="I249" i="24"/>
  <c r="J249" i="24"/>
  <c r="K249" i="24"/>
  <c r="A250" i="24"/>
  <c r="B250" i="24"/>
  <c r="C250" i="24"/>
  <c r="D250" i="24"/>
  <c r="E250" i="24"/>
  <c r="F250" i="24"/>
  <c r="G250" i="24"/>
  <c r="H250" i="24"/>
  <c r="I250" i="24"/>
  <c r="J250" i="24"/>
  <c r="K250" i="24"/>
  <c r="A251" i="24"/>
  <c r="C251" i="24"/>
  <c r="D251" i="24"/>
  <c r="E251" i="24"/>
  <c r="F251" i="24"/>
  <c r="G251" i="24"/>
  <c r="H251" i="24"/>
  <c r="I251" i="24"/>
  <c r="J251" i="24"/>
  <c r="K251" i="24"/>
  <c r="A252" i="24"/>
  <c r="C252" i="24"/>
  <c r="D252" i="24"/>
  <c r="E252" i="24"/>
  <c r="F252" i="24"/>
  <c r="G252" i="24"/>
  <c r="H252" i="24"/>
  <c r="I252" i="24"/>
  <c r="J252" i="24"/>
  <c r="K252" i="24"/>
  <c r="A253" i="24"/>
  <c r="B253" i="24"/>
  <c r="C253" i="24"/>
  <c r="D253" i="24"/>
  <c r="E253" i="24"/>
  <c r="F253" i="24"/>
  <c r="G253" i="24"/>
  <c r="H253" i="24"/>
  <c r="I253" i="24"/>
  <c r="J253" i="24"/>
  <c r="K253" i="24"/>
  <c r="A254" i="24"/>
  <c r="C254" i="24"/>
  <c r="D254" i="24"/>
  <c r="E254" i="24"/>
  <c r="F254" i="24"/>
  <c r="G254" i="24"/>
  <c r="H254" i="24"/>
  <c r="I254" i="24"/>
  <c r="J254" i="24"/>
  <c r="K254" i="24"/>
  <c r="A255" i="24"/>
  <c r="C255" i="24"/>
  <c r="D255" i="24"/>
  <c r="E255" i="24"/>
  <c r="F255" i="24"/>
  <c r="G255" i="24"/>
  <c r="H255" i="24"/>
  <c r="I255" i="24"/>
  <c r="J255" i="24"/>
  <c r="K255" i="24"/>
  <c r="A256" i="24"/>
  <c r="C256" i="24"/>
  <c r="D256" i="24"/>
  <c r="E256" i="24"/>
  <c r="F256" i="24"/>
  <c r="G256" i="24"/>
  <c r="H256" i="24"/>
  <c r="I256" i="24"/>
  <c r="J256" i="24"/>
  <c r="K256" i="24"/>
  <c r="A257" i="24"/>
  <c r="C257" i="24"/>
  <c r="D257" i="24"/>
  <c r="E257" i="24"/>
  <c r="F257" i="24"/>
  <c r="G257" i="24"/>
  <c r="H257" i="24"/>
  <c r="I257" i="24"/>
  <c r="J257" i="24"/>
  <c r="K257" i="24"/>
  <c r="A258" i="24"/>
  <c r="C258" i="24"/>
  <c r="D258" i="24"/>
  <c r="E258" i="24"/>
  <c r="F258" i="24"/>
  <c r="G258" i="24"/>
  <c r="H258" i="24"/>
  <c r="I258" i="24"/>
  <c r="J258" i="24"/>
  <c r="K258" i="24"/>
  <c r="A259" i="24"/>
  <c r="C259" i="24"/>
  <c r="D259" i="24"/>
  <c r="E259" i="24"/>
  <c r="F259" i="24"/>
  <c r="G259" i="24"/>
  <c r="H259" i="24"/>
  <c r="I259" i="24"/>
  <c r="J259" i="24"/>
  <c r="K259" i="24"/>
  <c r="A260" i="24"/>
  <c r="B260" i="24"/>
  <c r="C260" i="24"/>
  <c r="D260" i="24"/>
  <c r="E260" i="24"/>
  <c r="F260" i="24"/>
  <c r="G260" i="24"/>
  <c r="H260" i="24"/>
  <c r="I260" i="24"/>
  <c r="J260" i="24"/>
  <c r="K260" i="24"/>
  <c r="A261" i="24"/>
  <c r="B261" i="24"/>
  <c r="C261" i="24"/>
  <c r="D261" i="24"/>
  <c r="E261" i="24"/>
  <c r="F261" i="24"/>
  <c r="G261" i="24"/>
  <c r="H261" i="24"/>
  <c r="I261" i="24"/>
  <c r="J261" i="24"/>
  <c r="K261" i="24"/>
  <c r="A262" i="24"/>
  <c r="B262" i="24"/>
  <c r="C262" i="24"/>
  <c r="D262" i="24"/>
  <c r="E262" i="24"/>
  <c r="F262" i="24"/>
  <c r="G262" i="24"/>
  <c r="H262" i="24"/>
  <c r="I262" i="24"/>
  <c r="J262" i="24"/>
  <c r="K262" i="24"/>
  <c r="A263" i="24"/>
  <c r="B263" i="24"/>
  <c r="C263" i="24"/>
  <c r="D263" i="24"/>
  <c r="E263" i="24"/>
  <c r="F263" i="24"/>
  <c r="G263" i="24"/>
  <c r="H263" i="24"/>
  <c r="I263" i="24"/>
  <c r="J263" i="24"/>
  <c r="K263" i="24"/>
  <c r="A264" i="24"/>
  <c r="C264" i="24"/>
  <c r="D264" i="24"/>
  <c r="E264" i="24"/>
  <c r="F264" i="24"/>
  <c r="G264" i="24"/>
  <c r="H264" i="24"/>
  <c r="I264" i="24"/>
  <c r="J264" i="24"/>
  <c r="K264" i="24"/>
  <c r="A265" i="24"/>
  <c r="B265" i="24"/>
  <c r="C265" i="24"/>
  <c r="D265" i="24"/>
  <c r="E265" i="24"/>
  <c r="F265" i="24"/>
  <c r="G265" i="24"/>
  <c r="H265" i="24"/>
  <c r="I265" i="24"/>
  <c r="J265" i="24"/>
  <c r="K265" i="24"/>
  <c r="A266" i="24"/>
  <c r="B266" i="24"/>
  <c r="C266" i="24"/>
  <c r="D266" i="24"/>
  <c r="E266" i="24"/>
  <c r="F266" i="24"/>
  <c r="G266" i="24"/>
  <c r="H266" i="24"/>
  <c r="I266" i="24"/>
  <c r="J266" i="24"/>
  <c r="K266" i="24"/>
  <c r="A267" i="24"/>
  <c r="C267" i="24"/>
  <c r="D267" i="24"/>
  <c r="E267" i="24"/>
  <c r="F267" i="24"/>
  <c r="G267" i="24"/>
  <c r="H267" i="24"/>
  <c r="I267" i="24"/>
  <c r="J267" i="24"/>
  <c r="K267" i="24"/>
  <c r="A268" i="24"/>
  <c r="B268" i="24"/>
  <c r="C268" i="24"/>
  <c r="D268" i="24"/>
  <c r="E268" i="24"/>
  <c r="F268" i="24"/>
  <c r="G268" i="24"/>
  <c r="H268" i="24"/>
  <c r="I268" i="24"/>
  <c r="J268" i="24"/>
  <c r="K268" i="24"/>
  <c r="A269" i="24"/>
  <c r="B269" i="24"/>
  <c r="C269" i="24"/>
  <c r="D269" i="24"/>
  <c r="E269" i="24"/>
  <c r="F269" i="24"/>
  <c r="G269" i="24"/>
  <c r="H269" i="24"/>
  <c r="I269" i="24"/>
  <c r="J269" i="24"/>
  <c r="K269" i="24"/>
  <c r="A270" i="24"/>
  <c r="B270" i="24"/>
  <c r="C270" i="24"/>
  <c r="D270" i="24"/>
  <c r="E270" i="24"/>
  <c r="F270" i="24"/>
  <c r="G270" i="24"/>
  <c r="H270" i="24"/>
  <c r="I270" i="24"/>
  <c r="J270" i="24"/>
  <c r="K270" i="24"/>
  <c r="A271" i="24"/>
  <c r="B271" i="24"/>
  <c r="C271" i="24"/>
  <c r="D271" i="24"/>
  <c r="E271" i="24"/>
  <c r="F271" i="24"/>
  <c r="G271" i="24"/>
  <c r="H271" i="24"/>
  <c r="I271" i="24"/>
  <c r="J271" i="24"/>
  <c r="K271" i="24"/>
  <c r="A272" i="24"/>
  <c r="B272" i="24"/>
  <c r="C272" i="24"/>
  <c r="D272" i="24"/>
  <c r="E272" i="24"/>
  <c r="F272" i="24"/>
  <c r="G272" i="24"/>
  <c r="H272" i="24"/>
  <c r="I272" i="24"/>
  <c r="J272" i="24"/>
  <c r="K272" i="24"/>
  <c r="A273" i="24"/>
  <c r="B273" i="24"/>
  <c r="C273" i="24"/>
  <c r="D273" i="24"/>
  <c r="E273" i="24"/>
  <c r="F273" i="24"/>
  <c r="G273" i="24"/>
  <c r="H273" i="24"/>
  <c r="I273" i="24"/>
  <c r="J273" i="24"/>
  <c r="K273" i="24"/>
  <c r="A274" i="24"/>
  <c r="B274" i="24"/>
  <c r="C274" i="24"/>
  <c r="D274" i="24"/>
  <c r="E274" i="24"/>
  <c r="F274" i="24"/>
  <c r="G274" i="24"/>
  <c r="H274" i="24"/>
  <c r="I274" i="24"/>
  <c r="J274" i="24"/>
  <c r="K274" i="24"/>
  <c r="A275" i="24"/>
  <c r="B275" i="24"/>
  <c r="C275" i="24"/>
  <c r="D275" i="24"/>
  <c r="E275" i="24"/>
  <c r="F275" i="24"/>
  <c r="G275" i="24"/>
  <c r="H275" i="24"/>
  <c r="I275" i="24"/>
  <c r="J275" i="24"/>
  <c r="K275" i="24"/>
  <c r="A276" i="24"/>
  <c r="B276" i="24"/>
  <c r="C276" i="24"/>
  <c r="D276" i="24"/>
  <c r="E276" i="24"/>
  <c r="F276" i="24"/>
  <c r="G276" i="24"/>
  <c r="H276" i="24"/>
  <c r="I276" i="24"/>
  <c r="J276" i="24"/>
  <c r="K276" i="24"/>
  <c r="A277" i="24"/>
  <c r="B277" i="24"/>
  <c r="C277" i="24"/>
  <c r="D277" i="24"/>
  <c r="E277" i="24"/>
  <c r="F277" i="24"/>
  <c r="G277" i="24"/>
  <c r="H277" i="24"/>
  <c r="I277" i="24"/>
  <c r="J277" i="24"/>
  <c r="K277" i="24"/>
  <c r="A278" i="24"/>
  <c r="B278" i="24"/>
  <c r="C278" i="24"/>
  <c r="D278" i="24"/>
  <c r="E278" i="24"/>
  <c r="F278" i="24"/>
  <c r="G278" i="24"/>
  <c r="H278" i="24"/>
  <c r="I278" i="24"/>
  <c r="J278" i="24"/>
  <c r="K278" i="24"/>
  <c r="A279" i="24"/>
  <c r="B279" i="24"/>
  <c r="C279" i="24"/>
  <c r="D279" i="24"/>
  <c r="E279" i="24"/>
  <c r="F279" i="24"/>
  <c r="G279" i="24"/>
  <c r="H279" i="24"/>
  <c r="I279" i="24"/>
  <c r="J279" i="24"/>
  <c r="K279" i="24"/>
  <c r="A280" i="24"/>
  <c r="B280" i="24"/>
  <c r="C280" i="24"/>
  <c r="D280" i="24"/>
  <c r="E280" i="24"/>
  <c r="F280" i="24"/>
  <c r="G280" i="24"/>
  <c r="H280" i="24"/>
  <c r="I280" i="24"/>
  <c r="J280" i="24"/>
  <c r="K280" i="24"/>
  <c r="A281" i="24"/>
  <c r="C281" i="24"/>
  <c r="D281" i="24"/>
  <c r="E281" i="24"/>
  <c r="F281" i="24"/>
  <c r="G281" i="24"/>
  <c r="H281" i="24"/>
  <c r="I281" i="24"/>
  <c r="J281" i="24"/>
  <c r="K281" i="24"/>
  <c r="A282" i="24"/>
  <c r="C282" i="24"/>
  <c r="D282" i="24"/>
  <c r="E282" i="24"/>
  <c r="F282" i="24"/>
  <c r="G282" i="24"/>
  <c r="H282" i="24"/>
  <c r="I282" i="24"/>
  <c r="J282" i="24"/>
  <c r="K282" i="24"/>
  <c r="A283" i="24"/>
  <c r="B283" i="24"/>
  <c r="C283" i="24"/>
  <c r="D283" i="24"/>
  <c r="E283" i="24"/>
  <c r="F283" i="24"/>
  <c r="G283" i="24"/>
  <c r="H283" i="24"/>
  <c r="I283" i="24"/>
  <c r="J283" i="24"/>
  <c r="K283" i="24"/>
  <c r="A284" i="24"/>
  <c r="C284" i="24"/>
  <c r="D284" i="24"/>
  <c r="E284" i="24"/>
  <c r="F284" i="24"/>
  <c r="G284" i="24"/>
  <c r="H284" i="24"/>
  <c r="I284" i="24"/>
  <c r="J284" i="24"/>
  <c r="K284" i="24"/>
  <c r="A285" i="24"/>
  <c r="C285" i="24"/>
  <c r="D285" i="24"/>
  <c r="E285" i="24"/>
  <c r="F285" i="24"/>
  <c r="G285" i="24"/>
  <c r="H285" i="24"/>
  <c r="I285" i="24"/>
  <c r="J285" i="24"/>
  <c r="K285" i="24"/>
  <c r="A286" i="24"/>
  <c r="B286" i="24"/>
  <c r="C286" i="24"/>
  <c r="D286" i="24"/>
  <c r="E286" i="24"/>
  <c r="F286" i="24"/>
  <c r="G286" i="24"/>
  <c r="H286" i="24"/>
  <c r="I286" i="24"/>
  <c r="J286" i="24"/>
  <c r="K286" i="24"/>
  <c r="A287" i="24"/>
  <c r="C287" i="24"/>
  <c r="D287" i="24"/>
  <c r="E287" i="24"/>
  <c r="F287" i="24"/>
  <c r="G287" i="24"/>
  <c r="H287" i="24"/>
  <c r="I287" i="24"/>
  <c r="J287" i="24"/>
  <c r="K287" i="24"/>
  <c r="A288" i="24"/>
  <c r="C288" i="24"/>
  <c r="D288" i="24"/>
  <c r="E288" i="24"/>
  <c r="F288" i="24"/>
  <c r="G288" i="24"/>
  <c r="H288" i="24"/>
  <c r="I288" i="24"/>
  <c r="J288" i="24"/>
  <c r="K288" i="24"/>
  <c r="A289" i="24"/>
  <c r="B289" i="24"/>
  <c r="C289" i="24"/>
  <c r="D289" i="24"/>
  <c r="E289" i="24"/>
  <c r="F289" i="24"/>
  <c r="G289" i="24"/>
  <c r="H289" i="24"/>
  <c r="I289" i="24"/>
  <c r="J289" i="24"/>
  <c r="K289" i="24"/>
  <c r="A290" i="24"/>
  <c r="B290" i="24"/>
  <c r="C290" i="24"/>
  <c r="D290" i="24"/>
  <c r="E290" i="24"/>
  <c r="F290" i="24"/>
  <c r="G290" i="24"/>
  <c r="H290" i="24"/>
  <c r="I290" i="24"/>
  <c r="J290" i="24"/>
  <c r="K290" i="24"/>
  <c r="A291" i="24"/>
  <c r="C291" i="24"/>
  <c r="D291" i="24"/>
  <c r="E291" i="24"/>
  <c r="F291" i="24"/>
  <c r="G291" i="24"/>
  <c r="H291" i="24"/>
  <c r="I291" i="24"/>
  <c r="J291" i="24"/>
  <c r="K291" i="24"/>
  <c r="A292" i="24"/>
  <c r="C292" i="24"/>
  <c r="D292" i="24"/>
  <c r="E292" i="24"/>
  <c r="F292" i="24"/>
  <c r="G292" i="24"/>
  <c r="H292" i="24"/>
  <c r="I292" i="24"/>
  <c r="J292" i="24"/>
  <c r="K292" i="24"/>
  <c r="A293" i="24"/>
  <c r="C293" i="24"/>
  <c r="D293" i="24"/>
  <c r="E293" i="24"/>
  <c r="F293" i="24"/>
  <c r="G293" i="24"/>
  <c r="H293" i="24"/>
  <c r="I293" i="24"/>
  <c r="J293" i="24"/>
  <c r="K293" i="24"/>
  <c r="A294" i="24"/>
  <c r="C294" i="24"/>
  <c r="D294" i="24"/>
  <c r="E294" i="24"/>
  <c r="F294" i="24"/>
  <c r="G294" i="24"/>
  <c r="H294" i="24"/>
  <c r="I294" i="24"/>
  <c r="J294" i="24"/>
  <c r="K294" i="24"/>
  <c r="A295" i="24"/>
  <c r="C295" i="24"/>
  <c r="D295" i="24"/>
  <c r="E295" i="24"/>
  <c r="F295" i="24"/>
  <c r="G295" i="24"/>
  <c r="H295" i="24"/>
  <c r="I295" i="24"/>
  <c r="J295" i="24"/>
  <c r="K295" i="24"/>
  <c r="A296" i="24"/>
  <c r="C296" i="24"/>
  <c r="D296" i="24"/>
  <c r="E296" i="24"/>
  <c r="F296" i="24"/>
  <c r="G296" i="24"/>
  <c r="H296" i="24"/>
  <c r="I296" i="24"/>
  <c r="J296" i="24"/>
  <c r="K296" i="24"/>
  <c r="A297" i="24"/>
  <c r="B297" i="24"/>
  <c r="C297" i="24"/>
  <c r="D297" i="24"/>
  <c r="E297" i="24"/>
  <c r="F297" i="24"/>
  <c r="G297" i="24"/>
  <c r="H297" i="24"/>
  <c r="I297" i="24"/>
  <c r="J297" i="24"/>
  <c r="K297" i="24"/>
  <c r="A298" i="24"/>
  <c r="B298" i="24"/>
  <c r="C298" i="24"/>
  <c r="D298" i="24"/>
  <c r="E298" i="24"/>
  <c r="F298" i="24"/>
  <c r="G298" i="24"/>
  <c r="H298" i="24"/>
  <c r="I298" i="24"/>
  <c r="J298" i="24"/>
  <c r="K298" i="24"/>
  <c r="A299" i="24"/>
  <c r="B299" i="24"/>
  <c r="C299" i="24"/>
  <c r="D299" i="24"/>
  <c r="E299" i="24"/>
  <c r="F299" i="24"/>
  <c r="G299" i="24"/>
  <c r="H299" i="24"/>
  <c r="I299" i="24"/>
  <c r="J299" i="24"/>
  <c r="K299" i="24"/>
  <c r="A300" i="24"/>
  <c r="B300" i="24"/>
  <c r="C300" i="24"/>
  <c r="D300" i="24"/>
  <c r="E300" i="24"/>
  <c r="F300" i="24"/>
  <c r="G300" i="24"/>
  <c r="H300" i="24"/>
  <c r="I300" i="24"/>
  <c r="J300" i="24"/>
  <c r="K300" i="24"/>
  <c r="A301" i="24"/>
  <c r="B301" i="24"/>
  <c r="C301" i="24"/>
  <c r="D301" i="24"/>
  <c r="E301" i="24"/>
  <c r="F301" i="24"/>
  <c r="G301" i="24"/>
  <c r="H301" i="24"/>
  <c r="I301" i="24"/>
  <c r="J301" i="24"/>
  <c r="K301" i="24"/>
  <c r="A302" i="24"/>
  <c r="B302" i="24"/>
  <c r="C302" i="24"/>
  <c r="D302" i="24"/>
  <c r="E302" i="24"/>
  <c r="F302" i="24"/>
  <c r="G302" i="24"/>
  <c r="H302" i="24"/>
  <c r="I302" i="24"/>
  <c r="J302" i="24"/>
  <c r="K302" i="24"/>
  <c r="A303" i="24"/>
  <c r="C303" i="24"/>
  <c r="D303" i="24"/>
  <c r="E303" i="24"/>
  <c r="F303" i="24"/>
  <c r="G303" i="24"/>
  <c r="H303" i="24"/>
  <c r="I303" i="24"/>
  <c r="J303" i="24"/>
  <c r="K303" i="24"/>
  <c r="A304" i="24"/>
  <c r="C304" i="24"/>
  <c r="D304" i="24"/>
  <c r="E304" i="24"/>
  <c r="F304" i="24"/>
  <c r="G304" i="24"/>
  <c r="H304" i="24"/>
  <c r="I304" i="24"/>
  <c r="J304" i="24"/>
  <c r="K304" i="24"/>
  <c r="A305" i="24"/>
  <c r="C305" i="24"/>
  <c r="D305" i="24"/>
  <c r="E305" i="24"/>
  <c r="F305" i="24"/>
  <c r="G305" i="24"/>
  <c r="H305" i="24"/>
  <c r="I305" i="24"/>
  <c r="J305" i="24"/>
  <c r="K305" i="24"/>
  <c r="A306" i="24"/>
  <c r="C306" i="24"/>
  <c r="D306" i="24"/>
  <c r="E306" i="24"/>
  <c r="F306" i="24"/>
  <c r="G306" i="24"/>
  <c r="H306" i="24"/>
  <c r="I306" i="24"/>
  <c r="J306" i="24"/>
  <c r="K306" i="24"/>
  <c r="A307" i="24"/>
  <c r="C307" i="24"/>
  <c r="D307" i="24"/>
  <c r="E307" i="24"/>
  <c r="F307" i="24"/>
  <c r="G307" i="24"/>
  <c r="H307" i="24"/>
  <c r="I307" i="24"/>
  <c r="J307" i="24"/>
  <c r="K307" i="24"/>
  <c r="A308" i="24"/>
  <c r="C308" i="24"/>
  <c r="D308" i="24"/>
  <c r="E308" i="24"/>
  <c r="F308" i="24"/>
  <c r="G308" i="24"/>
  <c r="H308" i="24"/>
  <c r="I308" i="24"/>
  <c r="J308" i="24"/>
  <c r="K308" i="24"/>
  <c r="A309" i="24"/>
  <c r="C309" i="24"/>
  <c r="D309" i="24"/>
  <c r="E309" i="24"/>
  <c r="F309" i="24"/>
  <c r="G309" i="24"/>
  <c r="H309" i="24"/>
  <c r="I309" i="24"/>
  <c r="J309" i="24"/>
  <c r="K309" i="24"/>
  <c r="A310" i="24"/>
  <c r="C310" i="24"/>
  <c r="D310" i="24"/>
  <c r="E310" i="24"/>
  <c r="F310" i="24"/>
  <c r="G310" i="24"/>
  <c r="H310" i="24"/>
  <c r="I310" i="24"/>
  <c r="J310" i="24"/>
  <c r="K310" i="24"/>
  <c r="A311" i="24"/>
  <c r="C311" i="24"/>
  <c r="D311" i="24"/>
  <c r="E311" i="24"/>
  <c r="F311" i="24"/>
  <c r="G311" i="24"/>
  <c r="H311" i="24"/>
  <c r="I311" i="24"/>
  <c r="J311" i="24"/>
  <c r="K311" i="24"/>
  <c r="A312" i="24"/>
  <c r="C312" i="24"/>
  <c r="D312" i="24"/>
  <c r="E312" i="24"/>
  <c r="F312" i="24"/>
  <c r="G312" i="24"/>
  <c r="H312" i="24"/>
  <c r="I312" i="24"/>
  <c r="J312" i="24"/>
  <c r="K312" i="24"/>
  <c r="A313" i="24"/>
  <c r="B313" i="24"/>
  <c r="C313" i="24"/>
  <c r="D313" i="24"/>
  <c r="E313" i="24"/>
  <c r="F313" i="24"/>
  <c r="G313" i="24"/>
  <c r="H313" i="24"/>
  <c r="I313" i="24"/>
  <c r="J313" i="24"/>
  <c r="K313" i="24"/>
  <c r="A314" i="24"/>
  <c r="C314" i="24"/>
  <c r="D314" i="24"/>
  <c r="E314" i="24"/>
  <c r="F314" i="24"/>
  <c r="G314" i="24"/>
  <c r="H314" i="24"/>
  <c r="I314" i="24"/>
  <c r="J314" i="24"/>
  <c r="K314" i="24"/>
  <c r="A315" i="24"/>
  <c r="B315" i="24"/>
  <c r="C315" i="24"/>
  <c r="D315" i="24"/>
  <c r="E315" i="24"/>
  <c r="F315" i="24"/>
  <c r="G315" i="24"/>
  <c r="H315" i="24"/>
  <c r="I315" i="24"/>
  <c r="J315" i="24"/>
  <c r="K315" i="24"/>
  <c r="A316" i="24"/>
  <c r="B316" i="24"/>
  <c r="C316" i="24"/>
  <c r="D316" i="24"/>
  <c r="E316" i="24"/>
  <c r="F316" i="24"/>
  <c r="G316" i="24"/>
  <c r="H316" i="24"/>
  <c r="I316" i="24"/>
  <c r="J316" i="24"/>
  <c r="K316" i="24"/>
  <c r="A317" i="24"/>
  <c r="B317" i="24"/>
  <c r="C317" i="24"/>
  <c r="D317" i="24"/>
  <c r="E317" i="24"/>
  <c r="F317" i="24"/>
  <c r="G317" i="24"/>
  <c r="H317" i="24"/>
  <c r="I317" i="24"/>
  <c r="J317" i="24"/>
  <c r="K317" i="24"/>
  <c r="A318" i="24"/>
  <c r="B318" i="24"/>
  <c r="C318" i="24"/>
  <c r="D318" i="24"/>
  <c r="E318" i="24"/>
  <c r="F318" i="24"/>
  <c r="G318" i="24"/>
  <c r="H318" i="24"/>
  <c r="I318" i="24"/>
  <c r="J318" i="24"/>
  <c r="K318" i="24"/>
  <c r="A319" i="24"/>
  <c r="C319" i="24"/>
  <c r="D319" i="24"/>
  <c r="E319" i="24"/>
  <c r="F319" i="24"/>
  <c r="G319" i="24"/>
  <c r="H319" i="24"/>
  <c r="I319" i="24"/>
  <c r="J319" i="24"/>
  <c r="K319" i="24"/>
  <c r="A320" i="24"/>
  <c r="B320" i="24"/>
  <c r="C320" i="24"/>
  <c r="D320" i="24"/>
  <c r="E320" i="24"/>
  <c r="F320" i="24"/>
  <c r="G320" i="24"/>
  <c r="H320" i="24"/>
  <c r="I320" i="24"/>
  <c r="J320" i="24"/>
  <c r="K320" i="24"/>
  <c r="A62" i="21"/>
  <c r="B62" i="21"/>
  <c r="A63" i="21"/>
  <c r="B63" i="21"/>
  <c r="A64" i="21"/>
  <c r="B64" i="21"/>
  <c r="A65" i="21"/>
  <c r="A66" i="21"/>
  <c r="B66" i="21"/>
  <c r="A67" i="21"/>
  <c r="B67" i="21"/>
  <c r="A68" i="21"/>
  <c r="B68" i="21"/>
  <c r="A69" i="21"/>
  <c r="B69" i="21"/>
  <c r="A70" i="21"/>
  <c r="B70" i="21"/>
  <c r="A71" i="21"/>
  <c r="B71" i="21"/>
  <c r="A72" i="21"/>
  <c r="B72" i="21"/>
  <c r="A73" i="21"/>
  <c r="B73" i="21"/>
  <c r="A74" i="21"/>
  <c r="B74" i="21"/>
  <c r="A75" i="21"/>
  <c r="B75" i="21"/>
  <c r="A76" i="21"/>
  <c r="B76" i="21"/>
  <c r="A77" i="21"/>
  <c r="A418" i="21"/>
  <c r="B418" i="21"/>
  <c r="A79" i="21"/>
  <c r="B79" i="21"/>
  <c r="A80" i="21"/>
  <c r="B80" i="21"/>
  <c r="A81" i="21"/>
  <c r="B81" i="21"/>
  <c r="A82" i="21"/>
  <c r="B82" i="21"/>
  <c r="A421" i="21"/>
  <c r="B421" i="21"/>
  <c r="A84" i="21"/>
  <c r="B84" i="21"/>
  <c r="A85" i="21"/>
  <c r="B85" i="21"/>
  <c r="A86" i="21"/>
  <c r="B86" i="21"/>
  <c r="A87" i="21"/>
  <c r="B87" i="21"/>
  <c r="A88" i="21"/>
  <c r="B88" i="21"/>
  <c r="A89" i="21"/>
  <c r="B89" i="21"/>
  <c r="A90" i="21"/>
  <c r="B90" i="21"/>
  <c r="A91" i="21"/>
  <c r="A92" i="21"/>
  <c r="B92" i="21"/>
  <c r="A93" i="21"/>
  <c r="A94" i="21"/>
  <c r="B94" i="21"/>
  <c r="A95" i="21"/>
  <c r="B95" i="21"/>
  <c r="A96" i="21"/>
  <c r="B96" i="21"/>
  <c r="A97" i="21"/>
  <c r="B97" i="21"/>
  <c r="A98" i="21"/>
  <c r="B98" i="21"/>
  <c r="A99" i="21"/>
  <c r="B99" i="21"/>
  <c r="A100" i="21"/>
  <c r="B100" i="21"/>
  <c r="A101" i="21"/>
  <c r="B101" i="21"/>
  <c r="A102" i="21"/>
  <c r="A103" i="21"/>
  <c r="A104" i="21"/>
  <c r="A105" i="21"/>
  <c r="B105" i="21"/>
  <c r="A106" i="21"/>
  <c r="B106" i="21"/>
  <c r="A107" i="21"/>
  <c r="B107" i="21"/>
  <c r="A108" i="21"/>
  <c r="B108" i="21"/>
  <c r="A109" i="21"/>
  <c r="B109" i="21"/>
  <c r="A110" i="21"/>
  <c r="B110" i="21"/>
  <c r="A111" i="21"/>
  <c r="B111" i="21"/>
  <c r="A430" i="21"/>
  <c r="B430" i="21"/>
  <c r="A113" i="21"/>
  <c r="B113" i="21"/>
  <c r="A114" i="21"/>
  <c r="B114" i="21"/>
  <c r="A115" i="21"/>
  <c r="B115" i="21"/>
  <c r="A116" i="21"/>
  <c r="A117" i="21"/>
  <c r="B117" i="21"/>
  <c r="A118" i="21"/>
  <c r="B118" i="21"/>
  <c r="A119" i="21"/>
  <c r="A120" i="21"/>
  <c r="B120" i="21"/>
  <c r="A121" i="21"/>
  <c r="B121" i="21"/>
  <c r="A122" i="21"/>
  <c r="B122" i="21"/>
  <c r="A123" i="21"/>
  <c r="B123" i="21"/>
  <c r="A124" i="21"/>
  <c r="B124" i="21"/>
  <c r="A125" i="21"/>
  <c r="B125" i="21"/>
  <c r="A126" i="21"/>
  <c r="B126" i="21"/>
  <c r="A127" i="21"/>
  <c r="B127" i="21"/>
  <c r="A128" i="21"/>
  <c r="B128" i="21"/>
  <c r="A129" i="21"/>
  <c r="A130" i="21"/>
  <c r="B130" i="21"/>
  <c r="A131" i="21"/>
  <c r="B131" i="21"/>
  <c r="A132" i="21"/>
  <c r="B132" i="21"/>
  <c r="A133" i="21"/>
  <c r="B133" i="21"/>
  <c r="A134" i="21"/>
  <c r="A135" i="21"/>
  <c r="B135" i="21"/>
  <c r="A136" i="21"/>
  <c r="B136" i="21"/>
  <c r="A137" i="21"/>
  <c r="B137" i="21"/>
  <c r="A138" i="21"/>
  <c r="B138" i="21"/>
  <c r="A139" i="21"/>
  <c r="B139" i="21"/>
  <c r="A140" i="21"/>
  <c r="B140" i="21"/>
  <c r="A141" i="21"/>
  <c r="B141" i="21"/>
  <c r="A142" i="21"/>
  <c r="B142" i="21"/>
  <c r="A143" i="21"/>
  <c r="B143" i="21"/>
  <c r="A144" i="21"/>
  <c r="A145" i="21"/>
  <c r="B145" i="21"/>
  <c r="A146" i="21"/>
  <c r="B146" i="21"/>
  <c r="A147" i="21"/>
  <c r="B147" i="21"/>
  <c r="A148" i="21"/>
  <c r="B148" i="21"/>
  <c r="A149" i="21"/>
  <c r="B149" i="21"/>
  <c r="A150" i="21"/>
  <c r="B150" i="21"/>
  <c r="A431" i="21"/>
  <c r="B431" i="21"/>
  <c r="A152" i="21"/>
  <c r="B152" i="21"/>
  <c r="A153" i="21"/>
  <c r="B153" i="21"/>
  <c r="A154" i="21"/>
  <c r="B154" i="21"/>
  <c r="A155" i="21"/>
  <c r="B155" i="21"/>
  <c r="A156" i="21"/>
  <c r="B156" i="21"/>
  <c r="A157" i="21"/>
  <c r="B157" i="21"/>
  <c r="A158" i="21"/>
  <c r="B158" i="21"/>
  <c r="A159" i="21"/>
  <c r="B159" i="21"/>
  <c r="A160" i="21"/>
  <c r="A161" i="21"/>
  <c r="B161" i="21"/>
  <c r="A162" i="21"/>
  <c r="B162" i="21"/>
  <c r="A163" i="21"/>
  <c r="B163" i="21"/>
  <c r="A164" i="21"/>
  <c r="B164" i="21"/>
  <c r="A432" i="21"/>
  <c r="B432" i="21"/>
  <c r="A166" i="21"/>
  <c r="B166" i="21"/>
  <c r="A167" i="21"/>
  <c r="A168" i="21"/>
  <c r="B168" i="21"/>
  <c r="A169" i="21"/>
  <c r="B169" i="21"/>
  <c r="A170" i="21"/>
  <c r="B170" i="21"/>
  <c r="A171" i="21"/>
  <c r="A172" i="21"/>
  <c r="B172" i="21"/>
  <c r="A173" i="21"/>
  <c r="B173" i="21"/>
  <c r="A174" i="21"/>
  <c r="B174" i="21"/>
  <c r="A175" i="21"/>
  <c r="B175" i="21"/>
  <c r="A176" i="21"/>
  <c r="B176" i="21"/>
  <c r="A177" i="21"/>
  <c r="A178" i="21"/>
  <c r="A179" i="21"/>
  <c r="A180" i="21"/>
  <c r="B180" i="21"/>
  <c r="A181" i="21"/>
  <c r="A182" i="21"/>
  <c r="A183" i="21"/>
  <c r="B183" i="21"/>
  <c r="A184" i="21"/>
  <c r="B184" i="21"/>
  <c r="A185" i="21"/>
  <c r="B185" i="21"/>
  <c r="A186" i="21"/>
  <c r="B186" i="21"/>
  <c r="A187" i="21"/>
  <c r="B187" i="21"/>
  <c r="A188" i="21"/>
  <c r="B188" i="21"/>
  <c r="A189" i="21"/>
  <c r="B189" i="21"/>
  <c r="A307" i="21"/>
  <c r="B307" i="21"/>
  <c r="A191" i="21"/>
  <c r="B191" i="21"/>
  <c r="A440" i="21"/>
  <c r="B440" i="21"/>
  <c r="A193" i="21"/>
  <c r="B193" i="21"/>
  <c r="A194" i="21"/>
  <c r="B194" i="21"/>
  <c r="A195" i="21"/>
  <c r="B195" i="21"/>
  <c r="A196" i="21"/>
  <c r="B196" i="21"/>
  <c r="A197" i="21"/>
  <c r="B197" i="21"/>
  <c r="A311" i="21"/>
  <c r="B311" i="21"/>
  <c r="A199" i="21"/>
  <c r="B199" i="21"/>
  <c r="A200" i="21"/>
  <c r="A201" i="21"/>
  <c r="B201" i="21"/>
  <c r="A202" i="21"/>
  <c r="B202" i="21"/>
  <c r="A203" i="21"/>
  <c r="B203" i="21"/>
  <c r="A204" i="21"/>
  <c r="B204" i="21"/>
  <c r="A205" i="21"/>
  <c r="A206" i="21"/>
  <c r="B206" i="21"/>
  <c r="A207" i="21"/>
  <c r="B207" i="21"/>
  <c r="A208" i="21"/>
  <c r="B208" i="21"/>
  <c r="A209" i="21"/>
  <c r="B209" i="21"/>
  <c r="A210" i="21"/>
  <c r="B210" i="21"/>
  <c r="A211" i="21"/>
  <c r="A212" i="21"/>
  <c r="B212" i="21"/>
  <c r="A213" i="21"/>
  <c r="B213" i="21"/>
  <c r="A214" i="21"/>
  <c r="B214" i="21"/>
  <c r="A215" i="21"/>
  <c r="B215" i="21"/>
  <c r="A216" i="21"/>
  <c r="B216" i="21"/>
  <c r="A217" i="21"/>
  <c r="B217" i="21"/>
  <c r="A237" i="21"/>
  <c r="A219" i="21"/>
  <c r="B219" i="21"/>
  <c r="A220" i="21"/>
  <c r="A221" i="21"/>
  <c r="A222" i="21"/>
  <c r="A223" i="21"/>
  <c r="A224" i="21"/>
  <c r="A225" i="21"/>
  <c r="B225" i="21"/>
  <c r="A226" i="21"/>
  <c r="B226" i="21"/>
  <c r="A227" i="21"/>
  <c r="B227" i="21"/>
  <c r="A228" i="21"/>
  <c r="B228" i="21"/>
  <c r="A229" i="21"/>
  <c r="A230" i="21"/>
  <c r="B230" i="21"/>
  <c r="A231" i="21"/>
  <c r="B231" i="21"/>
  <c r="A232" i="21"/>
  <c r="B232" i="21"/>
  <c r="A233" i="21"/>
  <c r="B233" i="21"/>
  <c r="A234" i="21"/>
  <c r="A447" i="21"/>
  <c r="A236" i="21"/>
  <c r="B236" i="21"/>
  <c r="A449" i="21"/>
  <c r="B449" i="21"/>
  <c r="A238" i="21"/>
  <c r="B238" i="21"/>
  <c r="A239" i="21"/>
  <c r="B239" i="21"/>
  <c r="A240" i="21"/>
  <c r="B240" i="21"/>
  <c r="A241" i="21"/>
  <c r="B241" i="21"/>
  <c r="A450" i="21"/>
  <c r="B450" i="21"/>
  <c r="A243" i="21"/>
  <c r="B243" i="21"/>
  <c r="A244" i="21"/>
  <c r="A245" i="21"/>
  <c r="B245" i="21"/>
  <c r="A246" i="21"/>
  <c r="B246" i="21"/>
  <c r="A247" i="21"/>
  <c r="B247" i="21"/>
  <c r="A248" i="21"/>
  <c r="A249" i="21"/>
  <c r="B249" i="21"/>
  <c r="A250" i="21"/>
  <c r="B250" i="21"/>
  <c r="A251" i="21"/>
  <c r="A252" i="21"/>
  <c r="A253" i="21"/>
  <c r="B253" i="21"/>
  <c r="A254" i="21"/>
  <c r="A255" i="21"/>
  <c r="A256" i="21"/>
  <c r="A451" i="21"/>
  <c r="A258" i="21"/>
  <c r="A259" i="21"/>
  <c r="A260" i="21"/>
  <c r="B260" i="21"/>
  <c r="A261" i="21"/>
  <c r="B261" i="21"/>
  <c r="A262" i="21"/>
  <c r="B262" i="21"/>
  <c r="A263" i="21"/>
  <c r="B263" i="21"/>
  <c r="A264" i="21"/>
  <c r="A265" i="21"/>
  <c r="B265" i="21"/>
  <c r="A453" i="21"/>
  <c r="B453" i="21"/>
  <c r="A267" i="21"/>
  <c r="A268" i="21"/>
  <c r="B268" i="21"/>
  <c r="A269" i="21"/>
  <c r="B269" i="21"/>
  <c r="A270" i="21"/>
  <c r="B270" i="21"/>
  <c r="A271" i="21"/>
  <c r="B271" i="21"/>
  <c r="A272" i="21"/>
  <c r="B272" i="21"/>
  <c r="A273" i="21"/>
  <c r="B273" i="21"/>
  <c r="A274" i="21"/>
  <c r="B274" i="21"/>
  <c r="A275" i="21"/>
  <c r="B275" i="21"/>
  <c r="A276" i="21"/>
  <c r="B276" i="21"/>
  <c r="A277" i="21"/>
  <c r="B277" i="21"/>
  <c r="A278" i="21"/>
  <c r="B278" i="21"/>
  <c r="A279" i="21"/>
  <c r="B279" i="21"/>
  <c r="A280" i="21"/>
  <c r="B280" i="21"/>
  <c r="A281" i="21"/>
  <c r="A282" i="21"/>
  <c r="A283" i="21"/>
  <c r="B283" i="21"/>
  <c r="A151" i="21"/>
  <c r="A458" i="21"/>
  <c r="A285" i="21"/>
  <c r="B285" i="21"/>
  <c r="A287" i="21"/>
  <c r="A288" i="21"/>
  <c r="A289" i="21"/>
  <c r="B289" i="21"/>
  <c r="A290" i="21"/>
  <c r="B290" i="21"/>
  <c r="A459" i="21"/>
  <c r="A292" i="21"/>
  <c r="A293" i="21"/>
  <c r="A294" i="21"/>
  <c r="A295" i="21"/>
  <c r="A296" i="21"/>
  <c r="A297" i="21"/>
  <c r="B297" i="21"/>
  <c r="A298" i="21"/>
  <c r="B298" i="21"/>
  <c r="A299" i="21"/>
  <c r="B299" i="21"/>
  <c r="A300" i="21"/>
  <c r="B300" i="21"/>
  <c r="A301" i="21"/>
  <c r="B301" i="21"/>
  <c r="A302" i="21"/>
  <c r="B302" i="21"/>
  <c r="A303" i="21"/>
  <c r="A304" i="21"/>
  <c r="A305" i="21"/>
  <c r="A306" i="21"/>
  <c r="A286" i="21"/>
  <c r="A308" i="21"/>
  <c r="A309" i="21"/>
  <c r="A310" i="21"/>
  <c r="A463" i="21"/>
  <c r="A312" i="21"/>
  <c r="A313" i="21"/>
  <c r="B313" i="21"/>
  <c r="A314" i="21"/>
  <c r="A315" i="21"/>
  <c r="B315" i="21"/>
  <c r="A316" i="21"/>
  <c r="B316" i="21"/>
  <c r="A317" i="21"/>
  <c r="B317" i="21"/>
  <c r="A318" i="21"/>
  <c r="B318" i="21"/>
  <c r="A319" i="21"/>
  <c r="A320" i="21"/>
  <c r="B320" i="21"/>
  <c r="A55" i="21"/>
  <c r="A411" i="21"/>
  <c r="A57" i="21"/>
  <c r="B57" i="21"/>
  <c r="A58" i="21"/>
  <c r="B58" i="21"/>
  <c r="A59" i="21"/>
  <c r="B59" i="21"/>
  <c r="A60" i="21"/>
  <c r="B60" i="21"/>
  <c r="A61" i="21"/>
  <c r="B61" i="21"/>
  <c r="A60" i="20"/>
  <c r="B60" i="20"/>
  <c r="C60" i="20"/>
  <c r="D60" i="20"/>
  <c r="E60" i="20"/>
  <c r="F60" i="20"/>
  <c r="G60" i="20"/>
  <c r="H60" i="20"/>
  <c r="I60" i="20"/>
  <c r="J60" i="20"/>
  <c r="K60" i="20"/>
  <c r="A61" i="20"/>
  <c r="B61" i="20"/>
  <c r="C61" i="20"/>
  <c r="D61" i="20"/>
  <c r="E61" i="20"/>
  <c r="F61" i="20"/>
  <c r="G61" i="20"/>
  <c r="H61" i="20"/>
  <c r="I61" i="20"/>
  <c r="J61" i="20"/>
  <c r="K61" i="20"/>
  <c r="A62" i="20"/>
  <c r="B62" i="20"/>
  <c r="C62" i="20"/>
  <c r="D62" i="20"/>
  <c r="E62" i="20"/>
  <c r="F62" i="20"/>
  <c r="G62" i="20"/>
  <c r="H62" i="20"/>
  <c r="I62" i="20"/>
  <c r="J62" i="20"/>
  <c r="K62" i="20"/>
  <c r="A63" i="20"/>
  <c r="B63" i="20"/>
  <c r="C63" i="20"/>
  <c r="D63" i="20"/>
  <c r="E63" i="20"/>
  <c r="F63" i="20"/>
  <c r="G63" i="20"/>
  <c r="H63" i="20"/>
  <c r="I63" i="20"/>
  <c r="J63" i="20"/>
  <c r="K63" i="20"/>
  <c r="A64" i="20"/>
  <c r="B64" i="20"/>
  <c r="C64" i="20"/>
  <c r="D64" i="20"/>
  <c r="E64" i="20"/>
  <c r="F64" i="20"/>
  <c r="G64" i="20"/>
  <c r="H64" i="20"/>
  <c r="I64" i="20"/>
  <c r="J64" i="20"/>
  <c r="K64" i="20"/>
  <c r="A65" i="20"/>
  <c r="C65" i="20"/>
  <c r="D65" i="20"/>
  <c r="E65" i="20"/>
  <c r="F65" i="20"/>
  <c r="G65" i="20"/>
  <c r="H65" i="20"/>
  <c r="I65" i="20"/>
  <c r="J65" i="20"/>
  <c r="K65" i="20"/>
  <c r="A66" i="20"/>
  <c r="B66" i="20"/>
  <c r="C66" i="20"/>
  <c r="D66" i="20"/>
  <c r="E66" i="20"/>
  <c r="F66" i="20"/>
  <c r="G66" i="20"/>
  <c r="H66" i="20"/>
  <c r="I66" i="20"/>
  <c r="J66" i="20"/>
  <c r="K66" i="20"/>
  <c r="A67" i="20"/>
  <c r="B67" i="20"/>
  <c r="C67" i="20"/>
  <c r="D67" i="20"/>
  <c r="E67" i="20"/>
  <c r="F67" i="20"/>
  <c r="G67" i="20"/>
  <c r="H67" i="20"/>
  <c r="I67" i="20"/>
  <c r="J67" i="20"/>
  <c r="K67" i="20"/>
  <c r="A68" i="20"/>
  <c r="B68" i="20"/>
  <c r="C68" i="20"/>
  <c r="D68" i="20"/>
  <c r="E68" i="20"/>
  <c r="F68" i="20"/>
  <c r="G68" i="20"/>
  <c r="H68" i="20"/>
  <c r="I68" i="20"/>
  <c r="J68" i="20"/>
  <c r="K68" i="20"/>
  <c r="A69" i="20"/>
  <c r="B69" i="20"/>
  <c r="C69" i="20"/>
  <c r="D69" i="20"/>
  <c r="E69" i="20"/>
  <c r="F69" i="20"/>
  <c r="G69" i="20"/>
  <c r="H69" i="20"/>
  <c r="I69" i="20"/>
  <c r="J69" i="20"/>
  <c r="K69" i="20"/>
  <c r="A70" i="20"/>
  <c r="B70" i="20"/>
  <c r="C70" i="20"/>
  <c r="D70" i="20"/>
  <c r="E70" i="20"/>
  <c r="F70" i="20"/>
  <c r="G70" i="20"/>
  <c r="H70" i="20"/>
  <c r="I70" i="20"/>
  <c r="J70" i="20"/>
  <c r="K70" i="20"/>
  <c r="A71" i="20"/>
  <c r="B71" i="20"/>
  <c r="C71" i="20"/>
  <c r="D71" i="20"/>
  <c r="E71" i="20"/>
  <c r="F71" i="20"/>
  <c r="G71" i="20"/>
  <c r="H71" i="20"/>
  <c r="I71" i="20"/>
  <c r="J71" i="20"/>
  <c r="K71" i="20"/>
  <c r="A72" i="20"/>
  <c r="B72" i="20"/>
  <c r="C72" i="20"/>
  <c r="D72" i="20"/>
  <c r="E72" i="20"/>
  <c r="F72" i="20"/>
  <c r="G72" i="20"/>
  <c r="H72" i="20"/>
  <c r="I72" i="20"/>
  <c r="J72" i="20"/>
  <c r="K72" i="20"/>
  <c r="A73" i="20"/>
  <c r="B73" i="20"/>
  <c r="C73" i="20"/>
  <c r="D73" i="20"/>
  <c r="E73" i="20"/>
  <c r="F73" i="20"/>
  <c r="G73" i="20"/>
  <c r="H73" i="20"/>
  <c r="I73" i="20"/>
  <c r="J73" i="20"/>
  <c r="K73" i="20"/>
  <c r="A74" i="20"/>
  <c r="B74" i="20"/>
  <c r="C74" i="20"/>
  <c r="D74" i="20"/>
  <c r="E74" i="20"/>
  <c r="F74" i="20"/>
  <c r="G74" i="20"/>
  <c r="H74" i="20"/>
  <c r="I74" i="20"/>
  <c r="J74" i="20"/>
  <c r="K74" i="20"/>
  <c r="A75" i="20"/>
  <c r="B75" i="20"/>
  <c r="C75" i="20"/>
  <c r="D75" i="20"/>
  <c r="E75" i="20"/>
  <c r="F75" i="20"/>
  <c r="G75" i="20"/>
  <c r="H75" i="20"/>
  <c r="I75" i="20"/>
  <c r="J75" i="20"/>
  <c r="K75" i="20"/>
  <c r="A76" i="20"/>
  <c r="B76" i="20"/>
  <c r="C76" i="20"/>
  <c r="D76" i="20"/>
  <c r="E76" i="20"/>
  <c r="F76" i="20"/>
  <c r="G76" i="20"/>
  <c r="H76" i="20"/>
  <c r="I76" i="20"/>
  <c r="J76" i="20"/>
  <c r="K76" i="20"/>
  <c r="A77" i="20"/>
  <c r="C77" i="20"/>
  <c r="D77" i="20"/>
  <c r="E77" i="20"/>
  <c r="F77" i="20"/>
  <c r="G77" i="20"/>
  <c r="H77" i="20"/>
  <c r="I77" i="20"/>
  <c r="J77" i="20"/>
  <c r="K77" i="20"/>
  <c r="A78" i="20"/>
  <c r="B78" i="20"/>
  <c r="C78" i="20"/>
  <c r="D78" i="20"/>
  <c r="E78" i="20"/>
  <c r="F78" i="20"/>
  <c r="G78" i="20"/>
  <c r="H78" i="20"/>
  <c r="I78" i="20"/>
  <c r="J78" i="20"/>
  <c r="K78" i="20"/>
  <c r="A79" i="20"/>
  <c r="B79" i="20"/>
  <c r="C79" i="20"/>
  <c r="D79" i="20"/>
  <c r="E79" i="20"/>
  <c r="F79" i="20"/>
  <c r="G79" i="20"/>
  <c r="H79" i="20"/>
  <c r="I79" i="20"/>
  <c r="J79" i="20"/>
  <c r="K79" i="20"/>
  <c r="A80" i="20"/>
  <c r="B80" i="20"/>
  <c r="C80" i="20"/>
  <c r="D80" i="20"/>
  <c r="E80" i="20"/>
  <c r="F80" i="20"/>
  <c r="G80" i="20"/>
  <c r="H80" i="20"/>
  <c r="I80" i="20"/>
  <c r="J80" i="20"/>
  <c r="K80" i="20"/>
  <c r="A81" i="20"/>
  <c r="B81" i="20"/>
  <c r="C81" i="20"/>
  <c r="D81" i="20"/>
  <c r="E81" i="20"/>
  <c r="F81" i="20"/>
  <c r="G81" i="20"/>
  <c r="H81" i="20"/>
  <c r="I81" i="20"/>
  <c r="J81" i="20"/>
  <c r="K81" i="20"/>
  <c r="A82" i="20"/>
  <c r="B82" i="20"/>
  <c r="C82" i="20"/>
  <c r="D82" i="20"/>
  <c r="E82" i="20"/>
  <c r="F82" i="20"/>
  <c r="G82" i="20"/>
  <c r="H82" i="20"/>
  <c r="I82" i="20"/>
  <c r="J82" i="20"/>
  <c r="K82" i="20"/>
  <c r="A83" i="20"/>
  <c r="B83" i="20"/>
  <c r="C83" i="20"/>
  <c r="D83" i="20"/>
  <c r="E83" i="20"/>
  <c r="F83" i="20"/>
  <c r="G83" i="20"/>
  <c r="H83" i="20"/>
  <c r="I83" i="20"/>
  <c r="J83" i="20"/>
  <c r="K83" i="20"/>
  <c r="A84" i="20"/>
  <c r="B84" i="20"/>
  <c r="C84" i="20"/>
  <c r="D84" i="20"/>
  <c r="E84" i="20"/>
  <c r="F84" i="20"/>
  <c r="G84" i="20"/>
  <c r="H84" i="20"/>
  <c r="I84" i="20"/>
  <c r="J84" i="20"/>
  <c r="K84" i="20"/>
  <c r="A85" i="20"/>
  <c r="B85" i="20"/>
  <c r="C85" i="20"/>
  <c r="D85" i="20"/>
  <c r="E85" i="20"/>
  <c r="F85" i="20"/>
  <c r="G85" i="20"/>
  <c r="H85" i="20"/>
  <c r="I85" i="20"/>
  <c r="J85" i="20"/>
  <c r="K85" i="20"/>
  <c r="A86" i="20"/>
  <c r="B86" i="20"/>
  <c r="C86" i="20"/>
  <c r="D86" i="20"/>
  <c r="E86" i="20"/>
  <c r="F86" i="20"/>
  <c r="G86" i="20"/>
  <c r="H86" i="20"/>
  <c r="I86" i="20"/>
  <c r="J86" i="20"/>
  <c r="K86" i="20"/>
  <c r="A87" i="20"/>
  <c r="B87" i="20"/>
  <c r="C87" i="20"/>
  <c r="D87" i="20"/>
  <c r="E87" i="20"/>
  <c r="F87" i="20"/>
  <c r="G87" i="20"/>
  <c r="H87" i="20"/>
  <c r="I87" i="20"/>
  <c r="J87" i="20"/>
  <c r="K87" i="20"/>
  <c r="A88" i="20"/>
  <c r="B88" i="20"/>
  <c r="C88" i="20"/>
  <c r="D88" i="20"/>
  <c r="E88" i="20"/>
  <c r="F88" i="20"/>
  <c r="G88" i="20"/>
  <c r="H88" i="20"/>
  <c r="I88" i="20"/>
  <c r="J88" i="20"/>
  <c r="K88" i="20"/>
  <c r="A89" i="20"/>
  <c r="B89" i="20"/>
  <c r="C89" i="20"/>
  <c r="D89" i="20"/>
  <c r="E89" i="20"/>
  <c r="F89" i="20"/>
  <c r="G89" i="20"/>
  <c r="H89" i="20"/>
  <c r="I89" i="20"/>
  <c r="J89" i="20"/>
  <c r="K89" i="20"/>
  <c r="A90" i="20"/>
  <c r="B90" i="20"/>
  <c r="C90" i="20"/>
  <c r="D90" i="20"/>
  <c r="E90" i="20"/>
  <c r="F90" i="20"/>
  <c r="G90" i="20"/>
  <c r="H90" i="20"/>
  <c r="I90" i="20"/>
  <c r="J90" i="20"/>
  <c r="K90" i="20"/>
  <c r="A91" i="20"/>
  <c r="C91" i="20"/>
  <c r="D91" i="20"/>
  <c r="E91" i="20"/>
  <c r="F91" i="20"/>
  <c r="G91" i="20"/>
  <c r="H91" i="20"/>
  <c r="I91" i="20"/>
  <c r="J91" i="20"/>
  <c r="K91" i="20"/>
  <c r="A92" i="20"/>
  <c r="B92" i="20"/>
  <c r="C92" i="20"/>
  <c r="D92" i="20"/>
  <c r="E92" i="20"/>
  <c r="F92" i="20"/>
  <c r="G92" i="20"/>
  <c r="H92" i="20"/>
  <c r="I92" i="20"/>
  <c r="J92" i="20"/>
  <c r="K92" i="20"/>
  <c r="A93" i="20"/>
  <c r="C93" i="20"/>
  <c r="D93" i="20"/>
  <c r="E93" i="20"/>
  <c r="F93" i="20"/>
  <c r="G93" i="20"/>
  <c r="H93" i="20"/>
  <c r="I93" i="20"/>
  <c r="J93" i="20"/>
  <c r="K93" i="20"/>
  <c r="A94" i="20"/>
  <c r="B94" i="20"/>
  <c r="C94" i="20"/>
  <c r="D94" i="20"/>
  <c r="E94" i="20"/>
  <c r="F94" i="20"/>
  <c r="G94" i="20"/>
  <c r="H94" i="20"/>
  <c r="I94" i="20"/>
  <c r="J94" i="20"/>
  <c r="K94" i="20"/>
  <c r="A95" i="20"/>
  <c r="B95" i="20"/>
  <c r="C95" i="20"/>
  <c r="D95" i="20"/>
  <c r="E95" i="20"/>
  <c r="F95" i="20"/>
  <c r="G95" i="20"/>
  <c r="H95" i="20"/>
  <c r="I95" i="20"/>
  <c r="J95" i="20"/>
  <c r="K95" i="20"/>
  <c r="A96" i="20"/>
  <c r="B96" i="20"/>
  <c r="C96" i="20"/>
  <c r="D96" i="20"/>
  <c r="E96" i="20"/>
  <c r="F96" i="20"/>
  <c r="G96" i="20"/>
  <c r="H96" i="20"/>
  <c r="I96" i="20"/>
  <c r="J96" i="20"/>
  <c r="K96" i="20"/>
  <c r="A97" i="20"/>
  <c r="B97" i="20"/>
  <c r="C97" i="20"/>
  <c r="D97" i="20"/>
  <c r="E97" i="20"/>
  <c r="F97" i="20"/>
  <c r="G97" i="20"/>
  <c r="H97" i="20"/>
  <c r="I97" i="20"/>
  <c r="J97" i="20"/>
  <c r="K97" i="20"/>
  <c r="A98" i="20"/>
  <c r="B98" i="20"/>
  <c r="C98" i="20"/>
  <c r="D98" i="20"/>
  <c r="E98" i="20"/>
  <c r="F98" i="20"/>
  <c r="G98" i="20"/>
  <c r="H98" i="20"/>
  <c r="I98" i="20"/>
  <c r="J98" i="20"/>
  <c r="K98" i="20"/>
  <c r="B99" i="20"/>
  <c r="C99" i="20"/>
  <c r="D99" i="20"/>
  <c r="E99" i="20"/>
  <c r="F99" i="20"/>
  <c r="G99" i="20"/>
  <c r="H99" i="20"/>
  <c r="I99" i="20"/>
  <c r="J99" i="20"/>
  <c r="K99" i="20"/>
  <c r="A100" i="20"/>
  <c r="B100" i="20"/>
  <c r="C100" i="20"/>
  <c r="D100" i="20"/>
  <c r="E100" i="20"/>
  <c r="F100" i="20"/>
  <c r="G100" i="20"/>
  <c r="H100" i="20"/>
  <c r="I100" i="20"/>
  <c r="J100" i="20"/>
  <c r="K100" i="20"/>
  <c r="A101" i="20"/>
  <c r="B101" i="20"/>
  <c r="C101" i="20"/>
  <c r="D101" i="20"/>
  <c r="E101" i="20"/>
  <c r="F101" i="20"/>
  <c r="G101" i="20"/>
  <c r="H101" i="20"/>
  <c r="I101" i="20"/>
  <c r="J101" i="20"/>
  <c r="K101" i="20"/>
  <c r="A102" i="20"/>
  <c r="C102" i="20"/>
  <c r="D102" i="20"/>
  <c r="E102" i="20"/>
  <c r="F102" i="20"/>
  <c r="G102" i="20"/>
  <c r="H102" i="20"/>
  <c r="I102" i="20"/>
  <c r="J102" i="20"/>
  <c r="K102" i="20"/>
  <c r="A103" i="20"/>
  <c r="C103" i="20"/>
  <c r="D103" i="20"/>
  <c r="E103" i="20"/>
  <c r="F103" i="20"/>
  <c r="G103" i="20"/>
  <c r="H103" i="20"/>
  <c r="I103" i="20"/>
  <c r="J103" i="20"/>
  <c r="K103" i="20"/>
  <c r="A104" i="20"/>
  <c r="C104" i="20"/>
  <c r="D104" i="20"/>
  <c r="E104" i="20"/>
  <c r="F104" i="20"/>
  <c r="G104" i="20"/>
  <c r="H104" i="20"/>
  <c r="I104" i="20"/>
  <c r="J104" i="20"/>
  <c r="K104" i="20"/>
  <c r="A105" i="20"/>
  <c r="B105" i="20"/>
  <c r="C105" i="20"/>
  <c r="D105" i="20"/>
  <c r="E105" i="20"/>
  <c r="F105" i="20"/>
  <c r="G105" i="20"/>
  <c r="H105" i="20"/>
  <c r="I105" i="20"/>
  <c r="J105" i="20"/>
  <c r="K105" i="20"/>
  <c r="A106" i="20"/>
  <c r="B106" i="20"/>
  <c r="C106" i="20"/>
  <c r="D106" i="20"/>
  <c r="E106" i="20"/>
  <c r="F106" i="20"/>
  <c r="G106" i="20"/>
  <c r="H106" i="20"/>
  <c r="I106" i="20"/>
  <c r="J106" i="20"/>
  <c r="K106" i="20"/>
  <c r="A107" i="20"/>
  <c r="B107" i="20"/>
  <c r="C107" i="20"/>
  <c r="D107" i="20"/>
  <c r="E107" i="20"/>
  <c r="F107" i="20"/>
  <c r="G107" i="20"/>
  <c r="H107" i="20"/>
  <c r="I107" i="20"/>
  <c r="J107" i="20"/>
  <c r="K107" i="20"/>
  <c r="A108" i="20"/>
  <c r="B108" i="20"/>
  <c r="C108" i="20"/>
  <c r="D108" i="20"/>
  <c r="E108" i="20"/>
  <c r="F108" i="20"/>
  <c r="G108" i="20"/>
  <c r="H108" i="20"/>
  <c r="I108" i="20"/>
  <c r="J108" i="20"/>
  <c r="K108" i="20"/>
  <c r="A109" i="20"/>
  <c r="B109" i="20"/>
  <c r="C109" i="20"/>
  <c r="D109" i="20"/>
  <c r="E109" i="20"/>
  <c r="F109" i="20"/>
  <c r="G109" i="20"/>
  <c r="H109" i="20"/>
  <c r="I109" i="20"/>
  <c r="J109" i="20"/>
  <c r="K109" i="20"/>
  <c r="A110" i="20"/>
  <c r="B110" i="20"/>
  <c r="C110" i="20"/>
  <c r="D110" i="20"/>
  <c r="E110" i="20"/>
  <c r="F110" i="20"/>
  <c r="G110" i="20"/>
  <c r="H110" i="20"/>
  <c r="I110" i="20"/>
  <c r="J110" i="20"/>
  <c r="K110" i="20"/>
  <c r="A111" i="20"/>
  <c r="B111" i="20"/>
  <c r="C111" i="20"/>
  <c r="D111" i="20"/>
  <c r="E111" i="20"/>
  <c r="F111" i="20"/>
  <c r="G111" i="20"/>
  <c r="H111" i="20"/>
  <c r="I111" i="20"/>
  <c r="J111" i="20"/>
  <c r="K111" i="20"/>
  <c r="A112" i="20"/>
  <c r="B112" i="20"/>
  <c r="C112" i="20"/>
  <c r="D112" i="20"/>
  <c r="E112" i="20"/>
  <c r="F112" i="20"/>
  <c r="G112" i="20"/>
  <c r="H112" i="20"/>
  <c r="I112" i="20"/>
  <c r="J112" i="20"/>
  <c r="K112" i="20"/>
  <c r="A113" i="20"/>
  <c r="B113" i="20"/>
  <c r="C113" i="20"/>
  <c r="D113" i="20"/>
  <c r="E113" i="20"/>
  <c r="F113" i="20"/>
  <c r="G113" i="20"/>
  <c r="H113" i="20"/>
  <c r="I113" i="20"/>
  <c r="J113" i="20"/>
  <c r="K113" i="20"/>
  <c r="A114" i="20"/>
  <c r="B114" i="20"/>
  <c r="C114" i="20"/>
  <c r="D114" i="20"/>
  <c r="E114" i="20"/>
  <c r="F114" i="20"/>
  <c r="G114" i="20"/>
  <c r="H114" i="20"/>
  <c r="I114" i="20"/>
  <c r="J114" i="20"/>
  <c r="K114" i="20"/>
  <c r="A115" i="20"/>
  <c r="B115" i="20"/>
  <c r="C115" i="20"/>
  <c r="D115" i="20"/>
  <c r="E115" i="20"/>
  <c r="F115" i="20"/>
  <c r="G115" i="20"/>
  <c r="H115" i="20"/>
  <c r="I115" i="20"/>
  <c r="J115" i="20"/>
  <c r="K115" i="20"/>
  <c r="A116" i="20"/>
  <c r="C116" i="20"/>
  <c r="D116" i="20"/>
  <c r="E116" i="20"/>
  <c r="F116" i="20"/>
  <c r="G116" i="20"/>
  <c r="H116" i="20"/>
  <c r="I116" i="20"/>
  <c r="J116" i="20"/>
  <c r="K116" i="20"/>
  <c r="A117" i="20"/>
  <c r="B117" i="20"/>
  <c r="C117" i="20"/>
  <c r="D117" i="20"/>
  <c r="E117" i="20"/>
  <c r="F117" i="20"/>
  <c r="G117" i="20"/>
  <c r="H117" i="20"/>
  <c r="I117" i="20"/>
  <c r="J117" i="20"/>
  <c r="K117" i="20"/>
  <c r="A118" i="20"/>
  <c r="B118" i="20"/>
  <c r="C118" i="20"/>
  <c r="D118" i="20"/>
  <c r="E118" i="20"/>
  <c r="F118" i="20"/>
  <c r="G118" i="20"/>
  <c r="H118" i="20"/>
  <c r="I118" i="20"/>
  <c r="J118" i="20"/>
  <c r="K118" i="20"/>
  <c r="A119" i="20"/>
  <c r="C119" i="20"/>
  <c r="D119" i="20"/>
  <c r="E119" i="20"/>
  <c r="F119" i="20"/>
  <c r="G119" i="20"/>
  <c r="H119" i="20"/>
  <c r="I119" i="20"/>
  <c r="J119" i="20"/>
  <c r="K119" i="20"/>
  <c r="A120" i="20"/>
  <c r="B120" i="20"/>
  <c r="C120" i="20"/>
  <c r="D120" i="20"/>
  <c r="E120" i="20"/>
  <c r="F120" i="20"/>
  <c r="G120" i="20"/>
  <c r="H120" i="20"/>
  <c r="I120" i="20"/>
  <c r="J120" i="20"/>
  <c r="K120" i="20"/>
  <c r="A121" i="20"/>
  <c r="B121" i="20"/>
  <c r="C121" i="20"/>
  <c r="D121" i="20"/>
  <c r="E121" i="20"/>
  <c r="F121" i="20"/>
  <c r="G121" i="20"/>
  <c r="H121" i="20"/>
  <c r="I121" i="20"/>
  <c r="J121" i="20"/>
  <c r="K121" i="20"/>
  <c r="A122" i="20"/>
  <c r="B122" i="20"/>
  <c r="C122" i="20"/>
  <c r="D122" i="20"/>
  <c r="E122" i="20"/>
  <c r="F122" i="20"/>
  <c r="G122" i="20"/>
  <c r="H122" i="20"/>
  <c r="I122" i="20"/>
  <c r="J122" i="20"/>
  <c r="K122" i="20"/>
  <c r="A123" i="20"/>
  <c r="B123" i="20"/>
  <c r="C123" i="20"/>
  <c r="D123" i="20"/>
  <c r="E123" i="20"/>
  <c r="F123" i="20"/>
  <c r="G123" i="20"/>
  <c r="H123" i="20"/>
  <c r="I123" i="20"/>
  <c r="J123" i="20"/>
  <c r="K123" i="20"/>
  <c r="A124" i="20"/>
  <c r="B124" i="20"/>
  <c r="C124" i="20"/>
  <c r="D124" i="20"/>
  <c r="E124" i="20"/>
  <c r="F124" i="20"/>
  <c r="G124" i="20"/>
  <c r="H124" i="20"/>
  <c r="I124" i="20"/>
  <c r="J124" i="20"/>
  <c r="K124" i="20"/>
  <c r="A125" i="20"/>
  <c r="B125" i="20"/>
  <c r="C125" i="20"/>
  <c r="D125" i="20"/>
  <c r="E125" i="20"/>
  <c r="F125" i="20"/>
  <c r="G125" i="20"/>
  <c r="H125" i="20"/>
  <c r="I125" i="20"/>
  <c r="J125" i="20"/>
  <c r="K125" i="20"/>
  <c r="A126" i="20"/>
  <c r="B126" i="20"/>
  <c r="C126" i="20"/>
  <c r="D126" i="20"/>
  <c r="E126" i="20"/>
  <c r="F126" i="20"/>
  <c r="G126" i="20"/>
  <c r="H126" i="20"/>
  <c r="I126" i="20"/>
  <c r="J126" i="20"/>
  <c r="K126" i="20"/>
  <c r="A127" i="20"/>
  <c r="B127" i="20"/>
  <c r="C127" i="20"/>
  <c r="D127" i="20"/>
  <c r="E127" i="20"/>
  <c r="F127" i="20"/>
  <c r="G127" i="20"/>
  <c r="H127" i="20"/>
  <c r="I127" i="20"/>
  <c r="J127" i="20"/>
  <c r="K127" i="20"/>
  <c r="A128" i="20"/>
  <c r="B128" i="20"/>
  <c r="C128" i="20"/>
  <c r="D128" i="20"/>
  <c r="E128" i="20"/>
  <c r="F128" i="20"/>
  <c r="G128" i="20"/>
  <c r="H128" i="20"/>
  <c r="I128" i="20"/>
  <c r="J128" i="20"/>
  <c r="K128" i="20"/>
  <c r="A129" i="20"/>
  <c r="C129" i="20"/>
  <c r="D129" i="20"/>
  <c r="E129" i="20"/>
  <c r="F129" i="20"/>
  <c r="G129" i="20"/>
  <c r="H129" i="20"/>
  <c r="I129" i="20"/>
  <c r="J129" i="20"/>
  <c r="K129" i="20"/>
  <c r="A130" i="20"/>
  <c r="B130" i="20"/>
  <c r="C130" i="20"/>
  <c r="D130" i="20"/>
  <c r="E130" i="20"/>
  <c r="F130" i="20"/>
  <c r="G130" i="20"/>
  <c r="H130" i="20"/>
  <c r="I130" i="20"/>
  <c r="J130" i="20"/>
  <c r="K130" i="20"/>
  <c r="A131" i="20"/>
  <c r="B131" i="20"/>
  <c r="C131" i="20"/>
  <c r="D131" i="20"/>
  <c r="E131" i="20"/>
  <c r="F131" i="20"/>
  <c r="G131" i="20"/>
  <c r="H131" i="20"/>
  <c r="I131" i="20"/>
  <c r="J131" i="20"/>
  <c r="K131" i="20"/>
  <c r="A132" i="20"/>
  <c r="B132" i="20"/>
  <c r="C132" i="20"/>
  <c r="D132" i="20"/>
  <c r="E132" i="20"/>
  <c r="F132" i="20"/>
  <c r="G132" i="20"/>
  <c r="H132" i="20"/>
  <c r="I132" i="20"/>
  <c r="J132" i="20"/>
  <c r="K132" i="20"/>
  <c r="A133" i="20"/>
  <c r="B133" i="20"/>
  <c r="C133" i="20"/>
  <c r="D133" i="20"/>
  <c r="E133" i="20"/>
  <c r="F133" i="20"/>
  <c r="G133" i="20"/>
  <c r="H133" i="20"/>
  <c r="I133" i="20"/>
  <c r="J133" i="20"/>
  <c r="K133" i="20"/>
  <c r="A134" i="20"/>
  <c r="C134" i="20"/>
  <c r="D134" i="20"/>
  <c r="E134" i="20"/>
  <c r="F134" i="20"/>
  <c r="G134" i="20"/>
  <c r="H134" i="20"/>
  <c r="I134" i="20"/>
  <c r="J134" i="20"/>
  <c r="K134" i="20"/>
  <c r="A135" i="20"/>
  <c r="B135" i="20"/>
  <c r="C135" i="20"/>
  <c r="D135" i="20"/>
  <c r="E135" i="20"/>
  <c r="F135" i="20"/>
  <c r="G135" i="20"/>
  <c r="H135" i="20"/>
  <c r="I135" i="20"/>
  <c r="J135" i="20"/>
  <c r="K135" i="20"/>
  <c r="A136" i="20"/>
  <c r="B136" i="20"/>
  <c r="C136" i="20"/>
  <c r="D136" i="20"/>
  <c r="E136" i="20"/>
  <c r="F136" i="20"/>
  <c r="G136" i="20"/>
  <c r="H136" i="20"/>
  <c r="I136" i="20"/>
  <c r="J136" i="20"/>
  <c r="K136" i="20"/>
  <c r="A137" i="20"/>
  <c r="B137" i="20"/>
  <c r="C137" i="20"/>
  <c r="D137" i="20"/>
  <c r="E137" i="20"/>
  <c r="F137" i="20"/>
  <c r="G137" i="20"/>
  <c r="H137" i="20"/>
  <c r="I137" i="20"/>
  <c r="J137" i="20"/>
  <c r="K137" i="20"/>
  <c r="A138" i="20"/>
  <c r="B138" i="20"/>
  <c r="C138" i="20"/>
  <c r="D138" i="20"/>
  <c r="E138" i="20"/>
  <c r="F138" i="20"/>
  <c r="G138" i="20"/>
  <c r="H138" i="20"/>
  <c r="I138" i="20"/>
  <c r="J138" i="20"/>
  <c r="K138" i="20"/>
  <c r="A139" i="20"/>
  <c r="B139" i="20"/>
  <c r="C139" i="20"/>
  <c r="D139" i="20"/>
  <c r="E139" i="20"/>
  <c r="F139" i="20"/>
  <c r="G139" i="20"/>
  <c r="H139" i="20"/>
  <c r="I139" i="20"/>
  <c r="J139" i="20"/>
  <c r="K139" i="20"/>
  <c r="A140" i="20"/>
  <c r="B140" i="20"/>
  <c r="C140" i="20"/>
  <c r="D140" i="20"/>
  <c r="E140" i="20"/>
  <c r="F140" i="20"/>
  <c r="G140" i="20"/>
  <c r="H140" i="20"/>
  <c r="I140" i="20"/>
  <c r="J140" i="20"/>
  <c r="K140" i="20"/>
  <c r="A141" i="20"/>
  <c r="B141" i="20"/>
  <c r="C141" i="20"/>
  <c r="D141" i="20"/>
  <c r="E141" i="20"/>
  <c r="F141" i="20"/>
  <c r="G141" i="20"/>
  <c r="H141" i="20"/>
  <c r="I141" i="20"/>
  <c r="J141" i="20"/>
  <c r="K141" i="20"/>
  <c r="A142" i="20"/>
  <c r="B142" i="20"/>
  <c r="C142" i="20"/>
  <c r="D142" i="20"/>
  <c r="E142" i="20"/>
  <c r="F142" i="20"/>
  <c r="G142" i="20"/>
  <c r="H142" i="20"/>
  <c r="I142" i="20"/>
  <c r="J142" i="20"/>
  <c r="K142" i="20"/>
  <c r="A143" i="20"/>
  <c r="B143" i="20"/>
  <c r="C143" i="20"/>
  <c r="D143" i="20"/>
  <c r="E143" i="20"/>
  <c r="F143" i="20"/>
  <c r="G143" i="20"/>
  <c r="H143" i="20"/>
  <c r="I143" i="20"/>
  <c r="J143" i="20"/>
  <c r="K143" i="20"/>
  <c r="A144" i="20"/>
  <c r="C144" i="20"/>
  <c r="D144" i="20"/>
  <c r="E144" i="20"/>
  <c r="F144" i="20"/>
  <c r="G144" i="20"/>
  <c r="H144" i="20"/>
  <c r="I144" i="20"/>
  <c r="J144" i="20"/>
  <c r="K144" i="20"/>
  <c r="A145" i="20"/>
  <c r="B145" i="20"/>
  <c r="C145" i="20"/>
  <c r="D145" i="20"/>
  <c r="E145" i="20"/>
  <c r="F145" i="20"/>
  <c r="G145" i="20"/>
  <c r="H145" i="20"/>
  <c r="I145" i="20"/>
  <c r="J145" i="20"/>
  <c r="K145" i="20"/>
  <c r="A146" i="20"/>
  <c r="B146" i="20"/>
  <c r="C146" i="20"/>
  <c r="D146" i="20"/>
  <c r="E146" i="20"/>
  <c r="F146" i="20"/>
  <c r="G146" i="20"/>
  <c r="H146" i="20"/>
  <c r="I146" i="20"/>
  <c r="J146" i="20"/>
  <c r="K146" i="20"/>
  <c r="A147" i="20"/>
  <c r="B147" i="20"/>
  <c r="C147" i="20"/>
  <c r="D147" i="20"/>
  <c r="E147" i="20"/>
  <c r="F147" i="20"/>
  <c r="G147" i="20"/>
  <c r="H147" i="20"/>
  <c r="I147" i="20"/>
  <c r="J147" i="20"/>
  <c r="K147" i="20"/>
  <c r="A148" i="20"/>
  <c r="B148" i="20"/>
  <c r="C148" i="20"/>
  <c r="D148" i="20"/>
  <c r="E148" i="20"/>
  <c r="F148" i="20"/>
  <c r="G148" i="20"/>
  <c r="H148" i="20"/>
  <c r="I148" i="20"/>
  <c r="J148" i="20"/>
  <c r="K148" i="20"/>
  <c r="A149" i="20"/>
  <c r="B149" i="20"/>
  <c r="C149" i="20"/>
  <c r="D149" i="20"/>
  <c r="E149" i="20"/>
  <c r="F149" i="20"/>
  <c r="G149" i="20"/>
  <c r="H149" i="20"/>
  <c r="I149" i="20"/>
  <c r="J149" i="20"/>
  <c r="K149" i="20"/>
  <c r="A150" i="20"/>
  <c r="B150" i="20"/>
  <c r="C150" i="20"/>
  <c r="D150" i="20"/>
  <c r="E150" i="20"/>
  <c r="F150" i="20"/>
  <c r="G150" i="20"/>
  <c r="H150" i="20"/>
  <c r="I150" i="20"/>
  <c r="J150" i="20"/>
  <c r="K150" i="20"/>
  <c r="A151" i="20"/>
  <c r="B151" i="20"/>
  <c r="C151" i="20"/>
  <c r="D151" i="20"/>
  <c r="E151" i="20"/>
  <c r="F151" i="20"/>
  <c r="G151" i="20"/>
  <c r="H151" i="20"/>
  <c r="I151" i="20"/>
  <c r="J151" i="20"/>
  <c r="K151" i="20"/>
  <c r="A152" i="20"/>
  <c r="B152" i="20"/>
  <c r="C152" i="20"/>
  <c r="D152" i="20"/>
  <c r="E152" i="20"/>
  <c r="F152" i="20"/>
  <c r="G152" i="20"/>
  <c r="H152" i="20"/>
  <c r="I152" i="20"/>
  <c r="J152" i="20"/>
  <c r="K152" i="20"/>
  <c r="A153" i="20"/>
  <c r="B153" i="20"/>
  <c r="C153" i="20"/>
  <c r="D153" i="20"/>
  <c r="E153" i="20"/>
  <c r="F153" i="20"/>
  <c r="G153" i="20"/>
  <c r="H153" i="20"/>
  <c r="I153" i="20"/>
  <c r="J153" i="20"/>
  <c r="K153" i="20"/>
  <c r="A154" i="20"/>
  <c r="B154" i="20"/>
  <c r="C154" i="20"/>
  <c r="D154" i="20"/>
  <c r="E154" i="20"/>
  <c r="F154" i="20"/>
  <c r="G154" i="20"/>
  <c r="H154" i="20"/>
  <c r="I154" i="20"/>
  <c r="J154" i="20"/>
  <c r="K154" i="20"/>
  <c r="A155" i="20"/>
  <c r="B155" i="20"/>
  <c r="C155" i="20"/>
  <c r="D155" i="20"/>
  <c r="E155" i="20"/>
  <c r="F155" i="20"/>
  <c r="G155" i="20"/>
  <c r="H155" i="20"/>
  <c r="I155" i="20"/>
  <c r="J155" i="20"/>
  <c r="K155" i="20"/>
  <c r="A156" i="20"/>
  <c r="B156" i="20"/>
  <c r="C156" i="20"/>
  <c r="D156" i="20"/>
  <c r="E156" i="20"/>
  <c r="F156" i="20"/>
  <c r="G156" i="20"/>
  <c r="H156" i="20"/>
  <c r="I156" i="20"/>
  <c r="J156" i="20"/>
  <c r="K156" i="20"/>
  <c r="A157" i="20"/>
  <c r="B157" i="20"/>
  <c r="C157" i="20"/>
  <c r="D157" i="20"/>
  <c r="E157" i="20"/>
  <c r="F157" i="20"/>
  <c r="G157" i="20"/>
  <c r="H157" i="20"/>
  <c r="I157" i="20"/>
  <c r="J157" i="20"/>
  <c r="K157" i="20"/>
  <c r="A158" i="20"/>
  <c r="B158" i="20"/>
  <c r="C158" i="20"/>
  <c r="D158" i="20"/>
  <c r="E158" i="20"/>
  <c r="F158" i="20"/>
  <c r="G158" i="20"/>
  <c r="H158" i="20"/>
  <c r="I158" i="20"/>
  <c r="J158" i="20"/>
  <c r="K158" i="20"/>
  <c r="A159" i="20"/>
  <c r="B159" i="20"/>
  <c r="C159" i="20"/>
  <c r="D159" i="20"/>
  <c r="E159" i="20"/>
  <c r="F159" i="20"/>
  <c r="G159" i="20"/>
  <c r="H159" i="20"/>
  <c r="I159" i="20"/>
  <c r="J159" i="20"/>
  <c r="K159" i="20"/>
  <c r="A160" i="20"/>
  <c r="C160" i="20"/>
  <c r="D160" i="20"/>
  <c r="E160" i="20"/>
  <c r="F160" i="20"/>
  <c r="G160" i="20"/>
  <c r="H160" i="20"/>
  <c r="I160" i="20"/>
  <c r="J160" i="20"/>
  <c r="K160" i="20"/>
  <c r="A161" i="20"/>
  <c r="B161" i="20"/>
  <c r="C161" i="20"/>
  <c r="D161" i="20"/>
  <c r="E161" i="20"/>
  <c r="F161" i="20"/>
  <c r="G161" i="20"/>
  <c r="H161" i="20"/>
  <c r="I161" i="20"/>
  <c r="J161" i="20"/>
  <c r="K161" i="20"/>
  <c r="A162" i="20"/>
  <c r="B162" i="20"/>
  <c r="C162" i="20"/>
  <c r="D162" i="20"/>
  <c r="E162" i="20"/>
  <c r="F162" i="20"/>
  <c r="G162" i="20"/>
  <c r="H162" i="20"/>
  <c r="I162" i="20"/>
  <c r="J162" i="20"/>
  <c r="K162" i="20"/>
  <c r="A163" i="20"/>
  <c r="B163" i="20"/>
  <c r="C163" i="20"/>
  <c r="D163" i="20"/>
  <c r="E163" i="20"/>
  <c r="F163" i="20"/>
  <c r="G163" i="20"/>
  <c r="H163" i="20"/>
  <c r="I163" i="20"/>
  <c r="J163" i="20"/>
  <c r="K163" i="20"/>
  <c r="A164" i="20"/>
  <c r="B164" i="20"/>
  <c r="C164" i="20"/>
  <c r="D164" i="20"/>
  <c r="E164" i="20"/>
  <c r="F164" i="20"/>
  <c r="G164" i="20"/>
  <c r="H164" i="20"/>
  <c r="I164" i="20"/>
  <c r="J164" i="20"/>
  <c r="K164" i="20"/>
  <c r="A165" i="20"/>
  <c r="B165" i="20"/>
  <c r="C165" i="20"/>
  <c r="D165" i="20"/>
  <c r="E165" i="20"/>
  <c r="F165" i="20"/>
  <c r="G165" i="20"/>
  <c r="H165" i="20"/>
  <c r="I165" i="20"/>
  <c r="J165" i="20"/>
  <c r="K165" i="20"/>
  <c r="A166" i="20"/>
  <c r="B166" i="20"/>
  <c r="C166" i="20"/>
  <c r="D166" i="20"/>
  <c r="E166" i="20"/>
  <c r="F166" i="20"/>
  <c r="G166" i="20"/>
  <c r="H166" i="20"/>
  <c r="I166" i="20"/>
  <c r="J166" i="20"/>
  <c r="K166" i="20"/>
  <c r="A167" i="20"/>
  <c r="C167" i="20"/>
  <c r="D167" i="20"/>
  <c r="E167" i="20"/>
  <c r="F167" i="20"/>
  <c r="G167" i="20"/>
  <c r="H167" i="20"/>
  <c r="I167" i="20"/>
  <c r="J167" i="20"/>
  <c r="K167" i="20"/>
  <c r="A168" i="20"/>
  <c r="B168" i="20"/>
  <c r="C168" i="20"/>
  <c r="D168" i="20"/>
  <c r="E168" i="20"/>
  <c r="F168" i="20"/>
  <c r="G168" i="20"/>
  <c r="H168" i="20"/>
  <c r="I168" i="20"/>
  <c r="J168" i="20"/>
  <c r="K168" i="20"/>
  <c r="A169" i="20"/>
  <c r="B169" i="20"/>
  <c r="C169" i="20"/>
  <c r="D169" i="20"/>
  <c r="E169" i="20"/>
  <c r="F169" i="20"/>
  <c r="G169" i="20"/>
  <c r="H169" i="20"/>
  <c r="I169" i="20"/>
  <c r="J169" i="20"/>
  <c r="K169" i="20"/>
  <c r="A170" i="20"/>
  <c r="B170" i="20"/>
  <c r="C170" i="20"/>
  <c r="D170" i="20"/>
  <c r="E170" i="20"/>
  <c r="F170" i="20"/>
  <c r="G170" i="20"/>
  <c r="H170" i="20"/>
  <c r="I170" i="20"/>
  <c r="J170" i="20"/>
  <c r="K170" i="20"/>
  <c r="A171" i="20"/>
  <c r="C171" i="20"/>
  <c r="D171" i="20"/>
  <c r="E171" i="20"/>
  <c r="F171" i="20"/>
  <c r="G171" i="20"/>
  <c r="H171" i="20"/>
  <c r="I171" i="20"/>
  <c r="J171" i="20"/>
  <c r="K171" i="20"/>
  <c r="A172" i="20"/>
  <c r="B172" i="20"/>
  <c r="C172" i="20"/>
  <c r="D172" i="20"/>
  <c r="E172" i="20"/>
  <c r="F172" i="20"/>
  <c r="G172" i="20"/>
  <c r="H172" i="20"/>
  <c r="I172" i="20"/>
  <c r="J172" i="20"/>
  <c r="K172" i="20"/>
  <c r="A173" i="20"/>
  <c r="B173" i="20"/>
  <c r="C173" i="20"/>
  <c r="D173" i="20"/>
  <c r="E173" i="20"/>
  <c r="F173" i="20"/>
  <c r="G173" i="20"/>
  <c r="H173" i="20"/>
  <c r="I173" i="20"/>
  <c r="J173" i="20"/>
  <c r="K173" i="20"/>
  <c r="A174" i="20"/>
  <c r="B174" i="20"/>
  <c r="C174" i="20"/>
  <c r="D174" i="20"/>
  <c r="E174" i="20"/>
  <c r="F174" i="20"/>
  <c r="G174" i="20"/>
  <c r="H174" i="20"/>
  <c r="I174" i="20"/>
  <c r="J174" i="20"/>
  <c r="K174" i="20"/>
  <c r="A175" i="20"/>
  <c r="B175" i="20"/>
  <c r="C175" i="20"/>
  <c r="D175" i="20"/>
  <c r="E175" i="20"/>
  <c r="F175" i="20"/>
  <c r="G175" i="20"/>
  <c r="H175" i="20"/>
  <c r="I175" i="20"/>
  <c r="J175" i="20"/>
  <c r="K175" i="20"/>
  <c r="A176" i="20"/>
  <c r="B176" i="20"/>
  <c r="C176" i="20"/>
  <c r="D176" i="20"/>
  <c r="E176" i="20"/>
  <c r="F176" i="20"/>
  <c r="G176" i="20"/>
  <c r="H176" i="20"/>
  <c r="I176" i="20"/>
  <c r="J176" i="20"/>
  <c r="K176" i="20"/>
  <c r="A177" i="20"/>
  <c r="C177" i="20"/>
  <c r="D177" i="20"/>
  <c r="E177" i="20"/>
  <c r="F177" i="20"/>
  <c r="G177" i="20"/>
  <c r="H177" i="20"/>
  <c r="I177" i="20"/>
  <c r="J177" i="20"/>
  <c r="K177" i="20"/>
  <c r="A178" i="20"/>
  <c r="C178" i="20"/>
  <c r="D178" i="20"/>
  <c r="E178" i="20"/>
  <c r="F178" i="20"/>
  <c r="G178" i="20"/>
  <c r="H178" i="20"/>
  <c r="I178" i="20"/>
  <c r="J178" i="20"/>
  <c r="K178" i="20"/>
  <c r="A179" i="20"/>
  <c r="C179" i="20"/>
  <c r="D179" i="20"/>
  <c r="E179" i="20"/>
  <c r="F179" i="20"/>
  <c r="G179" i="20"/>
  <c r="H179" i="20"/>
  <c r="I179" i="20"/>
  <c r="J179" i="20"/>
  <c r="K179" i="20"/>
  <c r="A180" i="20"/>
  <c r="B180" i="20"/>
  <c r="C180" i="20"/>
  <c r="D180" i="20"/>
  <c r="E180" i="20"/>
  <c r="F180" i="20"/>
  <c r="G180" i="20"/>
  <c r="H180" i="20"/>
  <c r="I180" i="20"/>
  <c r="J180" i="20"/>
  <c r="K180" i="20"/>
  <c r="A181" i="20"/>
  <c r="C181" i="20"/>
  <c r="D181" i="20"/>
  <c r="E181" i="20"/>
  <c r="F181" i="20"/>
  <c r="G181" i="20"/>
  <c r="H181" i="20"/>
  <c r="I181" i="20"/>
  <c r="J181" i="20"/>
  <c r="K181" i="20"/>
  <c r="A182" i="20"/>
  <c r="C182" i="20"/>
  <c r="D182" i="20"/>
  <c r="E182" i="20"/>
  <c r="F182" i="20"/>
  <c r="G182" i="20"/>
  <c r="H182" i="20"/>
  <c r="I182" i="20"/>
  <c r="J182" i="20"/>
  <c r="K182" i="20"/>
  <c r="A183" i="20"/>
  <c r="B183" i="20"/>
  <c r="C183" i="20"/>
  <c r="D183" i="20"/>
  <c r="E183" i="20"/>
  <c r="F183" i="20"/>
  <c r="G183" i="20"/>
  <c r="H183" i="20"/>
  <c r="I183" i="20"/>
  <c r="J183" i="20"/>
  <c r="K183" i="20"/>
  <c r="A184" i="20"/>
  <c r="B184" i="20"/>
  <c r="C184" i="20"/>
  <c r="D184" i="20"/>
  <c r="E184" i="20"/>
  <c r="F184" i="20"/>
  <c r="G184" i="20"/>
  <c r="H184" i="20"/>
  <c r="I184" i="20"/>
  <c r="J184" i="20"/>
  <c r="K184" i="20"/>
  <c r="A185" i="20"/>
  <c r="B185" i="20"/>
  <c r="C185" i="20"/>
  <c r="D185" i="20"/>
  <c r="E185" i="20"/>
  <c r="F185" i="20"/>
  <c r="G185" i="20"/>
  <c r="H185" i="20"/>
  <c r="I185" i="20"/>
  <c r="J185" i="20"/>
  <c r="K185" i="20"/>
  <c r="A186" i="20"/>
  <c r="B186" i="20"/>
  <c r="C186" i="20"/>
  <c r="D186" i="20"/>
  <c r="E186" i="20"/>
  <c r="F186" i="20"/>
  <c r="G186" i="20"/>
  <c r="H186" i="20"/>
  <c r="I186" i="20"/>
  <c r="J186" i="20"/>
  <c r="K186" i="20"/>
  <c r="A187" i="20"/>
  <c r="B187" i="20"/>
  <c r="C187" i="20"/>
  <c r="D187" i="20"/>
  <c r="E187" i="20"/>
  <c r="F187" i="20"/>
  <c r="G187" i="20"/>
  <c r="H187" i="20"/>
  <c r="I187" i="20"/>
  <c r="J187" i="20"/>
  <c r="K187" i="20"/>
  <c r="A188" i="20"/>
  <c r="B188" i="20"/>
  <c r="C188" i="20"/>
  <c r="D188" i="20"/>
  <c r="E188" i="20"/>
  <c r="F188" i="20"/>
  <c r="G188" i="20"/>
  <c r="H188" i="20"/>
  <c r="I188" i="20"/>
  <c r="J188" i="20"/>
  <c r="K188" i="20"/>
  <c r="A189" i="20"/>
  <c r="B189" i="20"/>
  <c r="C189" i="20"/>
  <c r="D189" i="20"/>
  <c r="E189" i="20"/>
  <c r="F189" i="20"/>
  <c r="G189" i="20"/>
  <c r="H189" i="20"/>
  <c r="I189" i="20"/>
  <c r="J189" i="20"/>
  <c r="K189" i="20"/>
  <c r="A190" i="20"/>
  <c r="B190" i="20"/>
  <c r="C190" i="20"/>
  <c r="D190" i="20"/>
  <c r="E190" i="20"/>
  <c r="F190" i="20"/>
  <c r="G190" i="20"/>
  <c r="H190" i="20"/>
  <c r="I190" i="20"/>
  <c r="J190" i="20"/>
  <c r="K190" i="20"/>
  <c r="A191" i="20"/>
  <c r="B191" i="20"/>
  <c r="C191" i="20"/>
  <c r="D191" i="20"/>
  <c r="E191" i="20"/>
  <c r="F191" i="20"/>
  <c r="G191" i="20"/>
  <c r="H191" i="20"/>
  <c r="I191" i="20"/>
  <c r="J191" i="20"/>
  <c r="K191" i="20"/>
  <c r="A192" i="20"/>
  <c r="B192" i="20"/>
  <c r="C192" i="20"/>
  <c r="D192" i="20"/>
  <c r="E192" i="20"/>
  <c r="F192" i="20"/>
  <c r="G192" i="20"/>
  <c r="H192" i="20"/>
  <c r="I192" i="20"/>
  <c r="J192" i="20"/>
  <c r="K192" i="20"/>
  <c r="A193" i="20"/>
  <c r="B193" i="20"/>
  <c r="C193" i="20"/>
  <c r="D193" i="20"/>
  <c r="E193" i="20"/>
  <c r="F193" i="20"/>
  <c r="G193" i="20"/>
  <c r="H193" i="20"/>
  <c r="I193" i="20"/>
  <c r="J193" i="20"/>
  <c r="K193" i="20"/>
  <c r="A194" i="20"/>
  <c r="B194" i="20"/>
  <c r="C194" i="20"/>
  <c r="D194" i="20"/>
  <c r="E194" i="20"/>
  <c r="F194" i="20"/>
  <c r="G194" i="20"/>
  <c r="H194" i="20"/>
  <c r="I194" i="20"/>
  <c r="J194" i="20"/>
  <c r="K194" i="20"/>
  <c r="A195" i="20"/>
  <c r="B195" i="20"/>
  <c r="C195" i="20"/>
  <c r="D195" i="20"/>
  <c r="E195" i="20"/>
  <c r="F195" i="20"/>
  <c r="G195" i="20"/>
  <c r="H195" i="20"/>
  <c r="I195" i="20"/>
  <c r="J195" i="20"/>
  <c r="K195" i="20"/>
  <c r="A196" i="20"/>
  <c r="B196" i="20"/>
  <c r="C196" i="20"/>
  <c r="D196" i="20"/>
  <c r="E196" i="20"/>
  <c r="F196" i="20"/>
  <c r="G196" i="20"/>
  <c r="H196" i="20"/>
  <c r="I196" i="20"/>
  <c r="J196" i="20"/>
  <c r="K196" i="20"/>
  <c r="A197" i="20"/>
  <c r="B197" i="20"/>
  <c r="C197" i="20"/>
  <c r="D197" i="20"/>
  <c r="E197" i="20"/>
  <c r="F197" i="20"/>
  <c r="G197" i="20"/>
  <c r="H197" i="20"/>
  <c r="I197" i="20"/>
  <c r="J197" i="20"/>
  <c r="K197" i="20"/>
  <c r="A198" i="20"/>
  <c r="B198" i="20"/>
  <c r="C198" i="20"/>
  <c r="D198" i="20"/>
  <c r="E198" i="20"/>
  <c r="F198" i="20"/>
  <c r="G198" i="20"/>
  <c r="H198" i="20"/>
  <c r="I198" i="20"/>
  <c r="J198" i="20"/>
  <c r="K198" i="20"/>
  <c r="A199" i="20"/>
  <c r="B199" i="20"/>
  <c r="C199" i="20"/>
  <c r="D199" i="20"/>
  <c r="E199" i="20"/>
  <c r="F199" i="20"/>
  <c r="G199" i="20"/>
  <c r="H199" i="20"/>
  <c r="I199" i="20"/>
  <c r="J199" i="20"/>
  <c r="K199" i="20"/>
  <c r="A200" i="20"/>
  <c r="C200" i="20"/>
  <c r="D200" i="20"/>
  <c r="E200" i="20"/>
  <c r="F200" i="20"/>
  <c r="G200" i="20"/>
  <c r="H200" i="20"/>
  <c r="I200" i="20"/>
  <c r="J200" i="20"/>
  <c r="K200" i="20"/>
  <c r="A201" i="20"/>
  <c r="B201" i="20"/>
  <c r="C201" i="20"/>
  <c r="D201" i="20"/>
  <c r="E201" i="20"/>
  <c r="F201" i="20"/>
  <c r="G201" i="20"/>
  <c r="H201" i="20"/>
  <c r="I201" i="20"/>
  <c r="J201" i="20"/>
  <c r="K201" i="20"/>
  <c r="A202" i="20"/>
  <c r="B202" i="20"/>
  <c r="C202" i="20"/>
  <c r="D202" i="20"/>
  <c r="E202" i="20"/>
  <c r="F202" i="20"/>
  <c r="G202" i="20"/>
  <c r="H202" i="20"/>
  <c r="I202" i="20"/>
  <c r="J202" i="20"/>
  <c r="K202" i="20"/>
  <c r="A203" i="20"/>
  <c r="B203" i="20"/>
  <c r="C203" i="20"/>
  <c r="D203" i="20"/>
  <c r="E203" i="20"/>
  <c r="F203" i="20"/>
  <c r="G203" i="20"/>
  <c r="H203" i="20"/>
  <c r="I203" i="20"/>
  <c r="J203" i="20"/>
  <c r="K203" i="20"/>
  <c r="A204" i="20"/>
  <c r="B204" i="20"/>
  <c r="C204" i="20"/>
  <c r="D204" i="20"/>
  <c r="E204" i="20"/>
  <c r="F204" i="20"/>
  <c r="G204" i="20"/>
  <c r="H204" i="20"/>
  <c r="I204" i="20"/>
  <c r="J204" i="20"/>
  <c r="K204" i="20"/>
  <c r="A205" i="20"/>
  <c r="C205" i="20"/>
  <c r="D205" i="20"/>
  <c r="E205" i="20"/>
  <c r="F205" i="20"/>
  <c r="G205" i="20"/>
  <c r="H205" i="20"/>
  <c r="I205" i="20"/>
  <c r="J205" i="20"/>
  <c r="K205" i="20"/>
  <c r="A206" i="20"/>
  <c r="B206" i="20"/>
  <c r="C206" i="20"/>
  <c r="D206" i="20"/>
  <c r="E206" i="20"/>
  <c r="F206" i="20"/>
  <c r="G206" i="20"/>
  <c r="H206" i="20"/>
  <c r="I206" i="20"/>
  <c r="J206" i="20"/>
  <c r="K206" i="20"/>
  <c r="A207" i="20"/>
  <c r="B207" i="20"/>
  <c r="C207" i="20"/>
  <c r="D207" i="20"/>
  <c r="E207" i="20"/>
  <c r="F207" i="20"/>
  <c r="G207" i="20"/>
  <c r="H207" i="20"/>
  <c r="I207" i="20"/>
  <c r="J207" i="20"/>
  <c r="K207" i="20"/>
  <c r="A208" i="20"/>
  <c r="B208" i="20"/>
  <c r="C208" i="20"/>
  <c r="D208" i="20"/>
  <c r="E208" i="20"/>
  <c r="F208" i="20"/>
  <c r="G208" i="20"/>
  <c r="H208" i="20"/>
  <c r="I208" i="20"/>
  <c r="J208" i="20"/>
  <c r="K208" i="20"/>
  <c r="A209" i="20"/>
  <c r="B209" i="20"/>
  <c r="C209" i="20"/>
  <c r="D209" i="20"/>
  <c r="E209" i="20"/>
  <c r="F209" i="20"/>
  <c r="G209" i="20"/>
  <c r="H209" i="20"/>
  <c r="I209" i="20"/>
  <c r="J209" i="20"/>
  <c r="K209" i="20"/>
  <c r="A210" i="20"/>
  <c r="B210" i="20"/>
  <c r="C210" i="20"/>
  <c r="D210" i="20"/>
  <c r="E210" i="20"/>
  <c r="F210" i="20"/>
  <c r="G210" i="20"/>
  <c r="H210" i="20"/>
  <c r="I210" i="20"/>
  <c r="J210" i="20"/>
  <c r="K210" i="20"/>
  <c r="A211" i="20"/>
  <c r="C211" i="20"/>
  <c r="D211" i="20"/>
  <c r="E211" i="20"/>
  <c r="F211" i="20"/>
  <c r="G211" i="20"/>
  <c r="H211" i="20"/>
  <c r="I211" i="20"/>
  <c r="J211" i="20"/>
  <c r="K211" i="20"/>
  <c r="A212" i="20"/>
  <c r="B212" i="20"/>
  <c r="C212" i="20"/>
  <c r="D212" i="20"/>
  <c r="E212" i="20"/>
  <c r="F212" i="20"/>
  <c r="G212" i="20"/>
  <c r="H212" i="20"/>
  <c r="I212" i="20"/>
  <c r="J212" i="20"/>
  <c r="K212" i="20"/>
  <c r="A213" i="20"/>
  <c r="B213" i="20"/>
  <c r="C213" i="20"/>
  <c r="D213" i="20"/>
  <c r="E213" i="20"/>
  <c r="F213" i="20"/>
  <c r="G213" i="20"/>
  <c r="H213" i="20"/>
  <c r="I213" i="20"/>
  <c r="J213" i="20"/>
  <c r="K213" i="20"/>
  <c r="A214" i="20"/>
  <c r="B214" i="20"/>
  <c r="C214" i="20"/>
  <c r="D214" i="20"/>
  <c r="E214" i="20"/>
  <c r="F214" i="20"/>
  <c r="G214" i="20"/>
  <c r="H214" i="20"/>
  <c r="I214" i="20"/>
  <c r="J214" i="20"/>
  <c r="K214" i="20"/>
  <c r="A215" i="20"/>
  <c r="B215" i="20"/>
  <c r="C215" i="20"/>
  <c r="D215" i="20"/>
  <c r="E215" i="20"/>
  <c r="F215" i="20"/>
  <c r="G215" i="20"/>
  <c r="H215" i="20"/>
  <c r="I215" i="20"/>
  <c r="J215" i="20"/>
  <c r="K215" i="20"/>
  <c r="A216" i="20"/>
  <c r="B216" i="20"/>
  <c r="C216" i="20"/>
  <c r="D216" i="20"/>
  <c r="E216" i="20"/>
  <c r="F216" i="20"/>
  <c r="G216" i="20"/>
  <c r="H216" i="20"/>
  <c r="I216" i="20"/>
  <c r="J216" i="20"/>
  <c r="K216" i="20"/>
  <c r="A217" i="20"/>
  <c r="B217" i="20"/>
  <c r="C217" i="20"/>
  <c r="D217" i="20"/>
  <c r="E217" i="20"/>
  <c r="F217" i="20"/>
  <c r="G217" i="20"/>
  <c r="H217" i="20"/>
  <c r="I217" i="20"/>
  <c r="J217" i="20"/>
  <c r="K217" i="20"/>
  <c r="A218" i="20"/>
  <c r="C218" i="20"/>
  <c r="D218" i="20"/>
  <c r="E218" i="20"/>
  <c r="F218" i="20"/>
  <c r="G218" i="20"/>
  <c r="H218" i="20"/>
  <c r="I218" i="20"/>
  <c r="J218" i="20"/>
  <c r="K218" i="20"/>
  <c r="A219" i="20"/>
  <c r="B219" i="20"/>
  <c r="C219" i="20"/>
  <c r="D219" i="20"/>
  <c r="E219" i="20"/>
  <c r="F219" i="20"/>
  <c r="G219" i="20"/>
  <c r="H219" i="20"/>
  <c r="I219" i="20"/>
  <c r="J219" i="20"/>
  <c r="K219" i="20"/>
  <c r="A220" i="20"/>
  <c r="C220" i="20"/>
  <c r="D220" i="20"/>
  <c r="E220" i="20"/>
  <c r="F220" i="20"/>
  <c r="G220" i="20"/>
  <c r="H220" i="20"/>
  <c r="I220" i="20"/>
  <c r="J220" i="20"/>
  <c r="K220" i="20"/>
  <c r="A221" i="20"/>
  <c r="C221" i="20"/>
  <c r="D221" i="20"/>
  <c r="E221" i="20"/>
  <c r="F221" i="20"/>
  <c r="G221" i="20"/>
  <c r="H221" i="20"/>
  <c r="I221" i="20"/>
  <c r="J221" i="20"/>
  <c r="K221" i="20"/>
  <c r="A222" i="20"/>
  <c r="C222" i="20"/>
  <c r="D222" i="20"/>
  <c r="E222" i="20"/>
  <c r="F222" i="20"/>
  <c r="G222" i="20"/>
  <c r="H222" i="20"/>
  <c r="I222" i="20"/>
  <c r="J222" i="20"/>
  <c r="K222" i="20"/>
  <c r="A223" i="20"/>
  <c r="C223" i="20"/>
  <c r="D223" i="20"/>
  <c r="E223" i="20"/>
  <c r="F223" i="20"/>
  <c r="G223" i="20"/>
  <c r="H223" i="20"/>
  <c r="I223" i="20"/>
  <c r="J223" i="20"/>
  <c r="K223" i="20"/>
  <c r="A224" i="20"/>
  <c r="C224" i="20"/>
  <c r="D224" i="20"/>
  <c r="E224" i="20"/>
  <c r="F224" i="20"/>
  <c r="G224" i="20"/>
  <c r="H224" i="20"/>
  <c r="I224" i="20"/>
  <c r="J224" i="20"/>
  <c r="K224" i="20"/>
  <c r="A225" i="20"/>
  <c r="B225" i="20"/>
  <c r="C225" i="20"/>
  <c r="D225" i="20"/>
  <c r="E225" i="20"/>
  <c r="F225" i="20"/>
  <c r="G225" i="20"/>
  <c r="H225" i="20"/>
  <c r="I225" i="20"/>
  <c r="J225" i="20"/>
  <c r="K225" i="20"/>
  <c r="A226" i="20"/>
  <c r="B226" i="20"/>
  <c r="C226" i="20"/>
  <c r="D226" i="20"/>
  <c r="E226" i="20"/>
  <c r="F226" i="20"/>
  <c r="G226" i="20"/>
  <c r="H226" i="20"/>
  <c r="I226" i="20"/>
  <c r="J226" i="20"/>
  <c r="K226" i="20"/>
  <c r="A227" i="20"/>
  <c r="B227" i="20"/>
  <c r="C227" i="20"/>
  <c r="D227" i="20"/>
  <c r="E227" i="20"/>
  <c r="F227" i="20"/>
  <c r="G227" i="20"/>
  <c r="H227" i="20"/>
  <c r="I227" i="20"/>
  <c r="J227" i="20"/>
  <c r="K227" i="20"/>
  <c r="A228" i="20"/>
  <c r="B228" i="20"/>
  <c r="C228" i="20"/>
  <c r="D228" i="20"/>
  <c r="E228" i="20"/>
  <c r="F228" i="20"/>
  <c r="G228" i="20"/>
  <c r="H228" i="20"/>
  <c r="I228" i="20"/>
  <c r="J228" i="20"/>
  <c r="K228" i="20"/>
  <c r="A229" i="20"/>
  <c r="C229" i="20"/>
  <c r="D229" i="20"/>
  <c r="E229" i="20"/>
  <c r="F229" i="20"/>
  <c r="G229" i="20"/>
  <c r="H229" i="20"/>
  <c r="I229" i="20"/>
  <c r="J229" i="20"/>
  <c r="K229" i="20"/>
  <c r="A230" i="20"/>
  <c r="B230" i="20"/>
  <c r="C230" i="20"/>
  <c r="D230" i="20"/>
  <c r="E230" i="20"/>
  <c r="F230" i="20"/>
  <c r="G230" i="20"/>
  <c r="H230" i="20"/>
  <c r="I230" i="20"/>
  <c r="J230" i="20"/>
  <c r="K230" i="20"/>
  <c r="A231" i="20"/>
  <c r="B231" i="20"/>
  <c r="C231" i="20"/>
  <c r="D231" i="20"/>
  <c r="E231" i="20"/>
  <c r="F231" i="20"/>
  <c r="G231" i="20"/>
  <c r="H231" i="20"/>
  <c r="I231" i="20"/>
  <c r="J231" i="20"/>
  <c r="K231" i="20"/>
  <c r="A232" i="20"/>
  <c r="B232" i="20"/>
  <c r="C232" i="20"/>
  <c r="D232" i="20"/>
  <c r="E232" i="20"/>
  <c r="F232" i="20"/>
  <c r="G232" i="20"/>
  <c r="H232" i="20"/>
  <c r="I232" i="20"/>
  <c r="J232" i="20"/>
  <c r="K232" i="20"/>
  <c r="A233" i="20"/>
  <c r="B233" i="20"/>
  <c r="C233" i="20"/>
  <c r="D233" i="20"/>
  <c r="E233" i="20"/>
  <c r="F233" i="20"/>
  <c r="G233" i="20"/>
  <c r="H233" i="20"/>
  <c r="I233" i="20"/>
  <c r="J233" i="20"/>
  <c r="K233" i="20"/>
  <c r="A234" i="20"/>
  <c r="C234" i="20"/>
  <c r="D234" i="20"/>
  <c r="E234" i="20"/>
  <c r="F234" i="20"/>
  <c r="G234" i="20"/>
  <c r="H234" i="20"/>
  <c r="I234" i="20"/>
  <c r="J234" i="20"/>
  <c r="K234" i="20"/>
  <c r="A235" i="20"/>
  <c r="C235" i="20"/>
  <c r="D235" i="20"/>
  <c r="E235" i="20"/>
  <c r="F235" i="20"/>
  <c r="G235" i="20"/>
  <c r="H235" i="20"/>
  <c r="I235" i="20"/>
  <c r="J235" i="20"/>
  <c r="K235" i="20"/>
  <c r="A236" i="20"/>
  <c r="B236" i="20"/>
  <c r="C236" i="20"/>
  <c r="D236" i="20"/>
  <c r="E236" i="20"/>
  <c r="F236" i="20"/>
  <c r="G236" i="20"/>
  <c r="H236" i="20"/>
  <c r="I236" i="20"/>
  <c r="J236" i="20"/>
  <c r="K236" i="20"/>
  <c r="A237" i="20"/>
  <c r="B237" i="20"/>
  <c r="C237" i="20"/>
  <c r="D237" i="20"/>
  <c r="E237" i="20"/>
  <c r="F237" i="20"/>
  <c r="G237" i="20"/>
  <c r="H237" i="20"/>
  <c r="I237" i="20"/>
  <c r="J237" i="20"/>
  <c r="K237" i="20"/>
  <c r="A238" i="20"/>
  <c r="B238" i="20"/>
  <c r="C238" i="20"/>
  <c r="D238" i="20"/>
  <c r="E238" i="20"/>
  <c r="F238" i="20"/>
  <c r="G238" i="20"/>
  <c r="H238" i="20"/>
  <c r="I238" i="20"/>
  <c r="J238" i="20"/>
  <c r="K238" i="20"/>
  <c r="A239" i="20"/>
  <c r="B239" i="20"/>
  <c r="C239" i="20"/>
  <c r="D239" i="20"/>
  <c r="E239" i="20"/>
  <c r="F239" i="20"/>
  <c r="G239" i="20"/>
  <c r="H239" i="20"/>
  <c r="I239" i="20"/>
  <c r="J239" i="20"/>
  <c r="K239" i="20"/>
  <c r="A240" i="20"/>
  <c r="B240" i="20"/>
  <c r="C240" i="20"/>
  <c r="D240" i="20"/>
  <c r="E240" i="20"/>
  <c r="F240" i="20"/>
  <c r="G240" i="20"/>
  <c r="H240" i="20"/>
  <c r="I240" i="20"/>
  <c r="J240" i="20"/>
  <c r="K240" i="20"/>
  <c r="A241" i="20"/>
  <c r="B241" i="20"/>
  <c r="C241" i="20"/>
  <c r="D241" i="20"/>
  <c r="E241" i="20"/>
  <c r="F241" i="20"/>
  <c r="G241" i="20"/>
  <c r="H241" i="20"/>
  <c r="I241" i="20"/>
  <c r="J241" i="20"/>
  <c r="K241" i="20"/>
  <c r="A242" i="20"/>
  <c r="B242" i="20"/>
  <c r="C242" i="20"/>
  <c r="D242" i="20"/>
  <c r="E242" i="20"/>
  <c r="F242" i="20"/>
  <c r="G242" i="20"/>
  <c r="H242" i="20"/>
  <c r="I242" i="20"/>
  <c r="J242" i="20"/>
  <c r="K242" i="20"/>
  <c r="A243" i="20"/>
  <c r="B243" i="20"/>
  <c r="C243" i="20"/>
  <c r="D243" i="20"/>
  <c r="E243" i="20"/>
  <c r="F243" i="20"/>
  <c r="G243" i="20"/>
  <c r="H243" i="20"/>
  <c r="I243" i="20"/>
  <c r="J243" i="20"/>
  <c r="K243" i="20"/>
  <c r="A244" i="20"/>
  <c r="C244" i="20"/>
  <c r="D244" i="20"/>
  <c r="E244" i="20"/>
  <c r="F244" i="20"/>
  <c r="G244" i="20"/>
  <c r="H244" i="20"/>
  <c r="I244" i="20"/>
  <c r="J244" i="20"/>
  <c r="K244" i="20"/>
  <c r="A245" i="20"/>
  <c r="B245" i="20"/>
  <c r="C245" i="20"/>
  <c r="D245" i="20"/>
  <c r="E245" i="20"/>
  <c r="F245" i="20"/>
  <c r="G245" i="20"/>
  <c r="H245" i="20"/>
  <c r="I245" i="20"/>
  <c r="J245" i="20"/>
  <c r="K245" i="20"/>
  <c r="A246" i="20"/>
  <c r="B246" i="20"/>
  <c r="C246" i="20"/>
  <c r="D246" i="20"/>
  <c r="E246" i="20"/>
  <c r="F246" i="20"/>
  <c r="G246" i="20"/>
  <c r="H246" i="20"/>
  <c r="I246" i="20"/>
  <c r="J246" i="20"/>
  <c r="K246" i="20"/>
  <c r="A247" i="20"/>
  <c r="B247" i="20"/>
  <c r="C247" i="20"/>
  <c r="D247" i="20"/>
  <c r="E247" i="20"/>
  <c r="F247" i="20"/>
  <c r="G247" i="20"/>
  <c r="H247" i="20"/>
  <c r="I247" i="20"/>
  <c r="J247" i="20"/>
  <c r="K247" i="20"/>
  <c r="A248" i="20"/>
  <c r="C248" i="20"/>
  <c r="D248" i="20"/>
  <c r="E248" i="20"/>
  <c r="F248" i="20"/>
  <c r="G248" i="20"/>
  <c r="H248" i="20"/>
  <c r="I248" i="20"/>
  <c r="J248" i="20"/>
  <c r="K248" i="20"/>
  <c r="A249" i="20"/>
  <c r="B249" i="20"/>
  <c r="C249" i="20"/>
  <c r="D249" i="20"/>
  <c r="E249" i="20"/>
  <c r="F249" i="20"/>
  <c r="G249" i="20"/>
  <c r="H249" i="20"/>
  <c r="I249" i="20"/>
  <c r="J249" i="20"/>
  <c r="K249" i="20"/>
  <c r="A250" i="20"/>
  <c r="B250" i="20"/>
  <c r="C250" i="20"/>
  <c r="D250" i="20"/>
  <c r="E250" i="20"/>
  <c r="F250" i="20"/>
  <c r="G250" i="20"/>
  <c r="H250" i="20"/>
  <c r="I250" i="20"/>
  <c r="J250" i="20"/>
  <c r="K250" i="20"/>
  <c r="A251" i="20"/>
  <c r="C251" i="20"/>
  <c r="D251" i="20"/>
  <c r="E251" i="20"/>
  <c r="F251" i="20"/>
  <c r="G251" i="20"/>
  <c r="H251" i="20"/>
  <c r="I251" i="20"/>
  <c r="J251" i="20"/>
  <c r="K251" i="20"/>
  <c r="A252" i="20"/>
  <c r="C252" i="20"/>
  <c r="D252" i="20"/>
  <c r="E252" i="20"/>
  <c r="F252" i="20"/>
  <c r="G252" i="20"/>
  <c r="H252" i="20"/>
  <c r="I252" i="20"/>
  <c r="J252" i="20"/>
  <c r="K252" i="20"/>
  <c r="A253" i="20"/>
  <c r="B253" i="20"/>
  <c r="C253" i="20"/>
  <c r="D253" i="20"/>
  <c r="E253" i="20"/>
  <c r="F253" i="20"/>
  <c r="G253" i="20"/>
  <c r="H253" i="20"/>
  <c r="I253" i="20"/>
  <c r="J253" i="20"/>
  <c r="K253" i="20"/>
  <c r="A254" i="20"/>
  <c r="C254" i="20"/>
  <c r="D254" i="20"/>
  <c r="E254" i="20"/>
  <c r="F254" i="20"/>
  <c r="G254" i="20"/>
  <c r="H254" i="20"/>
  <c r="I254" i="20"/>
  <c r="J254" i="20"/>
  <c r="K254" i="20"/>
  <c r="A255" i="20"/>
  <c r="C255" i="20"/>
  <c r="D255" i="20"/>
  <c r="E255" i="20"/>
  <c r="F255" i="20"/>
  <c r="G255" i="20"/>
  <c r="H255" i="20"/>
  <c r="I255" i="20"/>
  <c r="J255" i="20"/>
  <c r="K255" i="20"/>
  <c r="A256" i="20"/>
  <c r="C256" i="20"/>
  <c r="D256" i="20"/>
  <c r="E256" i="20"/>
  <c r="F256" i="20"/>
  <c r="G256" i="20"/>
  <c r="H256" i="20"/>
  <c r="I256" i="20"/>
  <c r="J256" i="20"/>
  <c r="K256" i="20"/>
  <c r="A257" i="20"/>
  <c r="C257" i="20"/>
  <c r="D257" i="20"/>
  <c r="E257" i="20"/>
  <c r="F257" i="20"/>
  <c r="G257" i="20"/>
  <c r="H257" i="20"/>
  <c r="I257" i="20"/>
  <c r="J257" i="20"/>
  <c r="K257" i="20"/>
  <c r="A258" i="20"/>
  <c r="C258" i="20"/>
  <c r="D258" i="20"/>
  <c r="E258" i="20"/>
  <c r="F258" i="20"/>
  <c r="G258" i="20"/>
  <c r="H258" i="20"/>
  <c r="I258" i="20"/>
  <c r="J258" i="20"/>
  <c r="K258" i="20"/>
  <c r="A259" i="20"/>
  <c r="C259" i="20"/>
  <c r="D259" i="20"/>
  <c r="E259" i="20"/>
  <c r="F259" i="20"/>
  <c r="G259" i="20"/>
  <c r="H259" i="20"/>
  <c r="I259" i="20"/>
  <c r="J259" i="20"/>
  <c r="K259" i="20"/>
  <c r="A260" i="20"/>
  <c r="B260" i="20"/>
  <c r="C260" i="20"/>
  <c r="D260" i="20"/>
  <c r="E260" i="20"/>
  <c r="F260" i="20"/>
  <c r="G260" i="20"/>
  <c r="H260" i="20"/>
  <c r="I260" i="20"/>
  <c r="J260" i="20"/>
  <c r="K260" i="20"/>
  <c r="A261" i="20"/>
  <c r="B261" i="20"/>
  <c r="C261" i="20"/>
  <c r="D261" i="20"/>
  <c r="E261" i="20"/>
  <c r="F261" i="20"/>
  <c r="G261" i="20"/>
  <c r="H261" i="20"/>
  <c r="I261" i="20"/>
  <c r="J261" i="20"/>
  <c r="K261" i="20"/>
  <c r="A262" i="20"/>
  <c r="B262" i="20"/>
  <c r="C262" i="20"/>
  <c r="D262" i="20"/>
  <c r="E262" i="20"/>
  <c r="F262" i="20"/>
  <c r="G262" i="20"/>
  <c r="H262" i="20"/>
  <c r="I262" i="20"/>
  <c r="J262" i="20"/>
  <c r="K262" i="20"/>
  <c r="A263" i="20"/>
  <c r="B263" i="20"/>
  <c r="C263" i="20"/>
  <c r="D263" i="20"/>
  <c r="E263" i="20"/>
  <c r="F263" i="20"/>
  <c r="G263" i="20"/>
  <c r="H263" i="20"/>
  <c r="I263" i="20"/>
  <c r="J263" i="20"/>
  <c r="K263" i="20"/>
  <c r="A264" i="20"/>
  <c r="C264" i="20"/>
  <c r="D264" i="20"/>
  <c r="E264" i="20"/>
  <c r="F264" i="20"/>
  <c r="G264" i="20"/>
  <c r="H264" i="20"/>
  <c r="I264" i="20"/>
  <c r="J264" i="20"/>
  <c r="K264" i="20"/>
  <c r="A265" i="20"/>
  <c r="B265" i="20"/>
  <c r="C265" i="20"/>
  <c r="D265" i="20"/>
  <c r="E265" i="20"/>
  <c r="F265" i="20"/>
  <c r="G265" i="20"/>
  <c r="H265" i="20"/>
  <c r="I265" i="20"/>
  <c r="J265" i="20"/>
  <c r="K265" i="20"/>
  <c r="A266" i="20"/>
  <c r="B266" i="20"/>
  <c r="C266" i="20"/>
  <c r="D266" i="20"/>
  <c r="E266" i="20"/>
  <c r="F266" i="20"/>
  <c r="G266" i="20"/>
  <c r="H266" i="20"/>
  <c r="I266" i="20"/>
  <c r="J266" i="20"/>
  <c r="K266" i="20"/>
  <c r="A267" i="20"/>
  <c r="C267" i="20"/>
  <c r="D267" i="20"/>
  <c r="E267" i="20"/>
  <c r="F267" i="20"/>
  <c r="G267" i="20"/>
  <c r="H267" i="20"/>
  <c r="I267" i="20"/>
  <c r="J267" i="20"/>
  <c r="K267" i="20"/>
  <c r="A268" i="20"/>
  <c r="B268" i="20"/>
  <c r="C268" i="20"/>
  <c r="D268" i="20"/>
  <c r="E268" i="20"/>
  <c r="F268" i="20"/>
  <c r="G268" i="20"/>
  <c r="H268" i="20"/>
  <c r="I268" i="20"/>
  <c r="J268" i="20"/>
  <c r="K268" i="20"/>
  <c r="A269" i="20"/>
  <c r="B269" i="20"/>
  <c r="C269" i="20"/>
  <c r="D269" i="20"/>
  <c r="E269" i="20"/>
  <c r="F269" i="20"/>
  <c r="G269" i="20"/>
  <c r="H269" i="20"/>
  <c r="I269" i="20"/>
  <c r="J269" i="20"/>
  <c r="K269" i="20"/>
  <c r="A270" i="20"/>
  <c r="B270" i="20"/>
  <c r="C270" i="20"/>
  <c r="D270" i="20"/>
  <c r="E270" i="20"/>
  <c r="F270" i="20"/>
  <c r="G270" i="20"/>
  <c r="H270" i="20"/>
  <c r="I270" i="20"/>
  <c r="J270" i="20"/>
  <c r="K270" i="20"/>
  <c r="A271" i="20"/>
  <c r="B271" i="20"/>
  <c r="C271" i="20"/>
  <c r="D271" i="20"/>
  <c r="E271" i="20"/>
  <c r="F271" i="20"/>
  <c r="G271" i="20"/>
  <c r="H271" i="20"/>
  <c r="I271" i="20"/>
  <c r="J271" i="20"/>
  <c r="K271" i="20"/>
  <c r="A272" i="20"/>
  <c r="B272" i="20"/>
  <c r="C272" i="20"/>
  <c r="D272" i="20"/>
  <c r="E272" i="20"/>
  <c r="F272" i="20"/>
  <c r="G272" i="20"/>
  <c r="H272" i="20"/>
  <c r="I272" i="20"/>
  <c r="J272" i="20"/>
  <c r="K272" i="20"/>
  <c r="A273" i="20"/>
  <c r="B273" i="20"/>
  <c r="C273" i="20"/>
  <c r="D273" i="20"/>
  <c r="E273" i="20"/>
  <c r="F273" i="20"/>
  <c r="G273" i="20"/>
  <c r="H273" i="20"/>
  <c r="I273" i="20"/>
  <c r="J273" i="20"/>
  <c r="K273" i="20"/>
  <c r="A274" i="20"/>
  <c r="B274" i="20"/>
  <c r="C274" i="20"/>
  <c r="D274" i="20"/>
  <c r="E274" i="20"/>
  <c r="F274" i="20"/>
  <c r="G274" i="20"/>
  <c r="H274" i="20"/>
  <c r="I274" i="20"/>
  <c r="J274" i="20"/>
  <c r="K274" i="20"/>
  <c r="A275" i="20"/>
  <c r="B275" i="20"/>
  <c r="C275" i="20"/>
  <c r="D275" i="20"/>
  <c r="E275" i="20"/>
  <c r="F275" i="20"/>
  <c r="G275" i="20"/>
  <c r="H275" i="20"/>
  <c r="I275" i="20"/>
  <c r="J275" i="20"/>
  <c r="K275" i="20"/>
  <c r="A276" i="20"/>
  <c r="B276" i="20"/>
  <c r="C276" i="20"/>
  <c r="D276" i="20"/>
  <c r="E276" i="20"/>
  <c r="F276" i="20"/>
  <c r="G276" i="20"/>
  <c r="H276" i="20"/>
  <c r="I276" i="20"/>
  <c r="J276" i="20"/>
  <c r="K276" i="20"/>
  <c r="A277" i="20"/>
  <c r="B277" i="20"/>
  <c r="C277" i="20"/>
  <c r="D277" i="20"/>
  <c r="E277" i="20"/>
  <c r="F277" i="20"/>
  <c r="G277" i="20"/>
  <c r="H277" i="20"/>
  <c r="I277" i="20"/>
  <c r="J277" i="20"/>
  <c r="K277" i="20"/>
  <c r="A278" i="20"/>
  <c r="B278" i="20"/>
  <c r="C278" i="20"/>
  <c r="D278" i="20"/>
  <c r="E278" i="20"/>
  <c r="F278" i="20"/>
  <c r="G278" i="20"/>
  <c r="H278" i="20"/>
  <c r="I278" i="20"/>
  <c r="J278" i="20"/>
  <c r="K278" i="20"/>
  <c r="A279" i="20"/>
  <c r="B279" i="20"/>
  <c r="C279" i="20"/>
  <c r="D279" i="20"/>
  <c r="E279" i="20"/>
  <c r="F279" i="20"/>
  <c r="G279" i="20"/>
  <c r="H279" i="20"/>
  <c r="I279" i="20"/>
  <c r="J279" i="20"/>
  <c r="K279" i="20"/>
  <c r="A280" i="20"/>
  <c r="B280" i="20"/>
  <c r="C280" i="20"/>
  <c r="D280" i="20"/>
  <c r="E280" i="20"/>
  <c r="F280" i="20"/>
  <c r="G280" i="20"/>
  <c r="H280" i="20"/>
  <c r="I280" i="20"/>
  <c r="J280" i="20"/>
  <c r="K280" i="20"/>
  <c r="A281" i="20"/>
  <c r="C281" i="20"/>
  <c r="D281" i="20"/>
  <c r="E281" i="20"/>
  <c r="F281" i="20"/>
  <c r="G281" i="20"/>
  <c r="H281" i="20"/>
  <c r="I281" i="20"/>
  <c r="J281" i="20"/>
  <c r="K281" i="20"/>
  <c r="A282" i="20"/>
  <c r="C282" i="20"/>
  <c r="D282" i="20"/>
  <c r="E282" i="20"/>
  <c r="F282" i="20"/>
  <c r="G282" i="20"/>
  <c r="H282" i="20"/>
  <c r="I282" i="20"/>
  <c r="J282" i="20"/>
  <c r="K282" i="20"/>
  <c r="A283" i="20"/>
  <c r="B283" i="20"/>
  <c r="C283" i="20"/>
  <c r="D283" i="20"/>
  <c r="E283" i="20"/>
  <c r="F283" i="20"/>
  <c r="G283" i="20"/>
  <c r="H283" i="20"/>
  <c r="I283" i="20"/>
  <c r="J283" i="20"/>
  <c r="K283" i="20"/>
  <c r="A284" i="20"/>
  <c r="C284" i="20"/>
  <c r="D284" i="20"/>
  <c r="E284" i="20"/>
  <c r="F284" i="20"/>
  <c r="G284" i="20"/>
  <c r="H284" i="20"/>
  <c r="I284" i="20"/>
  <c r="J284" i="20"/>
  <c r="K284" i="20"/>
  <c r="A285" i="20"/>
  <c r="C285" i="20"/>
  <c r="D285" i="20"/>
  <c r="E285" i="20"/>
  <c r="F285" i="20"/>
  <c r="G285" i="20"/>
  <c r="H285" i="20"/>
  <c r="I285" i="20"/>
  <c r="J285" i="20"/>
  <c r="K285" i="20"/>
  <c r="A286" i="20"/>
  <c r="B286" i="20"/>
  <c r="C286" i="20"/>
  <c r="D286" i="20"/>
  <c r="E286" i="20"/>
  <c r="F286" i="20"/>
  <c r="G286" i="20"/>
  <c r="H286" i="20"/>
  <c r="I286" i="20"/>
  <c r="J286" i="20"/>
  <c r="K286" i="20"/>
  <c r="A287" i="20"/>
  <c r="C287" i="20"/>
  <c r="D287" i="20"/>
  <c r="E287" i="20"/>
  <c r="F287" i="20"/>
  <c r="G287" i="20"/>
  <c r="H287" i="20"/>
  <c r="I287" i="20"/>
  <c r="J287" i="20"/>
  <c r="K287" i="20"/>
  <c r="A288" i="20"/>
  <c r="C288" i="20"/>
  <c r="D288" i="20"/>
  <c r="E288" i="20"/>
  <c r="F288" i="20"/>
  <c r="G288" i="20"/>
  <c r="H288" i="20"/>
  <c r="I288" i="20"/>
  <c r="J288" i="20"/>
  <c r="K288" i="20"/>
  <c r="A289" i="20"/>
  <c r="B289" i="20"/>
  <c r="C289" i="20"/>
  <c r="D289" i="20"/>
  <c r="E289" i="20"/>
  <c r="F289" i="20"/>
  <c r="G289" i="20"/>
  <c r="H289" i="20"/>
  <c r="I289" i="20"/>
  <c r="J289" i="20"/>
  <c r="K289" i="20"/>
  <c r="A290" i="20"/>
  <c r="B290" i="20"/>
  <c r="C290" i="20"/>
  <c r="D290" i="20"/>
  <c r="E290" i="20"/>
  <c r="F290" i="20"/>
  <c r="G290" i="20"/>
  <c r="H290" i="20"/>
  <c r="I290" i="20"/>
  <c r="J290" i="20"/>
  <c r="K290" i="20"/>
  <c r="A291" i="20"/>
  <c r="C291" i="20"/>
  <c r="D291" i="20"/>
  <c r="E291" i="20"/>
  <c r="F291" i="20"/>
  <c r="G291" i="20"/>
  <c r="H291" i="20"/>
  <c r="I291" i="20"/>
  <c r="J291" i="20"/>
  <c r="K291" i="20"/>
  <c r="A292" i="20"/>
  <c r="C292" i="20"/>
  <c r="D292" i="20"/>
  <c r="E292" i="20"/>
  <c r="F292" i="20"/>
  <c r="G292" i="20"/>
  <c r="H292" i="20"/>
  <c r="I292" i="20"/>
  <c r="J292" i="20"/>
  <c r="K292" i="20"/>
  <c r="A293" i="20"/>
  <c r="C293" i="20"/>
  <c r="D293" i="20"/>
  <c r="E293" i="20"/>
  <c r="F293" i="20"/>
  <c r="G293" i="20"/>
  <c r="H293" i="20"/>
  <c r="I293" i="20"/>
  <c r="J293" i="20"/>
  <c r="K293" i="20"/>
  <c r="A294" i="20"/>
  <c r="C294" i="20"/>
  <c r="D294" i="20"/>
  <c r="E294" i="20"/>
  <c r="F294" i="20"/>
  <c r="G294" i="20"/>
  <c r="H294" i="20"/>
  <c r="I294" i="20"/>
  <c r="J294" i="20"/>
  <c r="K294" i="20"/>
  <c r="A295" i="20"/>
  <c r="C295" i="20"/>
  <c r="D295" i="20"/>
  <c r="E295" i="20"/>
  <c r="F295" i="20"/>
  <c r="G295" i="20"/>
  <c r="H295" i="20"/>
  <c r="I295" i="20"/>
  <c r="J295" i="20"/>
  <c r="K295" i="20"/>
  <c r="A296" i="20"/>
  <c r="C296" i="20"/>
  <c r="D296" i="20"/>
  <c r="E296" i="20"/>
  <c r="F296" i="20"/>
  <c r="G296" i="20"/>
  <c r="H296" i="20"/>
  <c r="I296" i="20"/>
  <c r="J296" i="20"/>
  <c r="K296" i="20"/>
  <c r="A297" i="20"/>
  <c r="B297" i="20"/>
  <c r="C297" i="20"/>
  <c r="D297" i="20"/>
  <c r="E297" i="20"/>
  <c r="F297" i="20"/>
  <c r="G297" i="20"/>
  <c r="H297" i="20"/>
  <c r="I297" i="20"/>
  <c r="J297" i="20"/>
  <c r="K297" i="20"/>
  <c r="A298" i="20"/>
  <c r="B298" i="20"/>
  <c r="C298" i="20"/>
  <c r="D298" i="20"/>
  <c r="E298" i="20"/>
  <c r="F298" i="20"/>
  <c r="G298" i="20"/>
  <c r="H298" i="20"/>
  <c r="I298" i="20"/>
  <c r="J298" i="20"/>
  <c r="K298" i="20"/>
  <c r="A299" i="20"/>
  <c r="B299" i="20"/>
  <c r="C299" i="20"/>
  <c r="D299" i="20"/>
  <c r="E299" i="20"/>
  <c r="F299" i="20"/>
  <c r="G299" i="20"/>
  <c r="H299" i="20"/>
  <c r="I299" i="20"/>
  <c r="J299" i="20"/>
  <c r="K299" i="20"/>
  <c r="A300" i="20"/>
  <c r="B300" i="20"/>
  <c r="C300" i="20"/>
  <c r="D300" i="20"/>
  <c r="E300" i="20"/>
  <c r="F300" i="20"/>
  <c r="G300" i="20"/>
  <c r="H300" i="20"/>
  <c r="I300" i="20"/>
  <c r="J300" i="20"/>
  <c r="K300" i="20"/>
  <c r="A301" i="20"/>
  <c r="B301" i="20"/>
  <c r="C301" i="20"/>
  <c r="D301" i="20"/>
  <c r="E301" i="20"/>
  <c r="F301" i="20"/>
  <c r="G301" i="20"/>
  <c r="H301" i="20"/>
  <c r="I301" i="20"/>
  <c r="J301" i="20"/>
  <c r="K301" i="20"/>
  <c r="A302" i="20"/>
  <c r="B302" i="20"/>
  <c r="C302" i="20"/>
  <c r="D302" i="20"/>
  <c r="E302" i="20"/>
  <c r="F302" i="20"/>
  <c r="G302" i="20"/>
  <c r="H302" i="20"/>
  <c r="I302" i="20"/>
  <c r="J302" i="20"/>
  <c r="K302" i="20"/>
  <c r="A303" i="20"/>
  <c r="C303" i="20"/>
  <c r="D303" i="20"/>
  <c r="E303" i="20"/>
  <c r="F303" i="20"/>
  <c r="G303" i="20"/>
  <c r="H303" i="20"/>
  <c r="I303" i="20"/>
  <c r="J303" i="20"/>
  <c r="K303" i="20"/>
  <c r="A304" i="20"/>
  <c r="C304" i="20"/>
  <c r="D304" i="20"/>
  <c r="E304" i="20"/>
  <c r="F304" i="20"/>
  <c r="G304" i="20"/>
  <c r="H304" i="20"/>
  <c r="I304" i="20"/>
  <c r="J304" i="20"/>
  <c r="K304" i="20"/>
  <c r="A305" i="20"/>
  <c r="C305" i="20"/>
  <c r="D305" i="20"/>
  <c r="E305" i="20"/>
  <c r="F305" i="20"/>
  <c r="G305" i="20"/>
  <c r="H305" i="20"/>
  <c r="I305" i="20"/>
  <c r="J305" i="20"/>
  <c r="K305" i="20"/>
  <c r="A306" i="20"/>
  <c r="C306" i="20"/>
  <c r="D306" i="20"/>
  <c r="E306" i="20"/>
  <c r="F306" i="20"/>
  <c r="G306" i="20"/>
  <c r="H306" i="20"/>
  <c r="I306" i="20"/>
  <c r="J306" i="20"/>
  <c r="K306" i="20"/>
  <c r="A307" i="20"/>
  <c r="C307" i="20"/>
  <c r="D307" i="20"/>
  <c r="E307" i="20"/>
  <c r="F307" i="20"/>
  <c r="G307" i="20"/>
  <c r="H307" i="20"/>
  <c r="I307" i="20"/>
  <c r="J307" i="20"/>
  <c r="K307" i="20"/>
  <c r="A308" i="20"/>
  <c r="C308" i="20"/>
  <c r="D308" i="20"/>
  <c r="E308" i="20"/>
  <c r="F308" i="20"/>
  <c r="G308" i="20"/>
  <c r="H308" i="20"/>
  <c r="I308" i="20"/>
  <c r="J308" i="20"/>
  <c r="K308" i="20"/>
  <c r="A309" i="20"/>
  <c r="C309" i="20"/>
  <c r="D309" i="20"/>
  <c r="E309" i="20"/>
  <c r="F309" i="20"/>
  <c r="G309" i="20"/>
  <c r="H309" i="20"/>
  <c r="I309" i="20"/>
  <c r="J309" i="20"/>
  <c r="K309" i="20"/>
  <c r="A310" i="20"/>
  <c r="C310" i="20"/>
  <c r="D310" i="20"/>
  <c r="E310" i="20"/>
  <c r="F310" i="20"/>
  <c r="G310" i="20"/>
  <c r="H310" i="20"/>
  <c r="I310" i="20"/>
  <c r="J310" i="20"/>
  <c r="K310" i="20"/>
  <c r="A311" i="20"/>
  <c r="C311" i="20"/>
  <c r="D311" i="20"/>
  <c r="E311" i="20"/>
  <c r="F311" i="20"/>
  <c r="G311" i="20"/>
  <c r="H311" i="20"/>
  <c r="I311" i="20"/>
  <c r="J311" i="20"/>
  <c r="K311" i="20"/>
  <c r="A312" i="20"/>
  <c r="C312" i="20"/>
  <c r="D312" i="20"/>
  <c r="E312" i="20"/>
  <c r="F312" i="20"/>
  <c r="G312" i="20"/>
  <c r="H312" i="20"/>
  <c r="I312" i="20"/>
  <c r="J312" i="20"/>
  <c r="K312" i="20"/>
  <c r="A313" i="20"/>
  <c r="B313" i="20"/>
  <c r="C313" i="20"/>
  <c r="D313" i="20"/>
  <c r="E313" i="20"/>
  <c r="F313" i="20"/>
  <c r="G313" i="20"/>
  <c r="H313" i="20"/>
  <c r="I313" i="20"/>
  <c r="J313" i="20"/>
  <c r="K313" i="20"/>
  <c r="A314" i="20"/>
  <c r="C314" i="20"/>
  <c r="D314" i="20"/>
  <c r="E314" i="20"/>
  <c r="F314" i="20"/>
  <c r="G314" i="20"/>
  <c r="H314" i="20"/>
  <c r="I314" i="20"/>
  <c r="J314" i="20"/>
  <c r="K314" i="20"/>
  <c r="A315" i="20"/>
  <c r="B315" i="20"/>
  <c r="C315" i="20"/>
  <c r="D315" i="20"/>
  <c r="E315" i="20"/>
  <c r="F315" i="20"/>
  <c r="G315" i="20"/>
  <c r="H315" i="20"/>
  <c r="I315" i="20"/>
  <c r="J315" i="20"/>
  <c r="K315" i="20"/>
  <c r="A316" i="20"/>
  <c r="B316" i="20"/>
  <c r="C316" i="20"/>
  <c r="D316" i="20"/>
  <c r="E316" i="20"/>
  <c r="F316" i="20"/>
  <c r="G316" i="20"/>
  <c r="H316" i="20"/>
  <c r="I316" i="20"/>
  <c r="J316" i="20"/>
  <c r="K316" i="20"/>
  <c r="A317" i="20"/>
  <c r="B317" i="20"/>
  <c r="C317" i="20"/>
  <c r="D317" i="20"/>
  <c r="E317" i="20"/>
  <c r="F317" i="20"/>
  <c r="G317" i="20"/>
  <c r="H317" i="20"/>
  <c r="I317" i="20"/>
  <c r="J317" i="20"/>
  <c r="K317" i="20"/>
  <c r="A318" i="20"/>
  <c r="B318" i="20"/>
  <c r="C318" i="20"/>
  <c r="D318" i="20"/>
  <c r="E318" i="20"/>
  <c r="F318" i="20"/>
  <c r="G318" i="20"/>
  <c r="H318" i="20"/>
  <c r="I318" i="20"/>
  <c r="J318" i="20"/>
  <c r="K318" i="20"/>
  <c r="A319" i="20"/>
  <c r="C319" i="20"/>
  <c r="D319" i="20"/>
  <c r="E319" i="20"/>
  <c r="F319" i="20"/>
  <c r="G319" i="20"/>
  <c r="H319" i="20"/>
  <c r="I319" i="20"/>
  <c r="J319" i="20"/>
  <c r="K319" i="20"/>
  <c r="A320" i="20"/>
  <c r="B320" i="20"/>
  <c r="C320" i="20"/>
  <c r="D320" i="20"/>
  <c r="E320" i="20"/>
  <c r="F320" i="20"/>
  <c r="G320" i="20"/>
  <c r="H320" i="20"/>
  <c r="I320" i="20"/>
  <c r="J320" i="20"/>
  <c r="K320" i="20"/>
  <c r="A55" i="20"/>
  <c r="C55" i="20"/>
  <c r="D55" i="20"/>
  <c r="E55" i="20"/>
  <c r="F55" i="20"/>
  <c r="G55" i="20"/>
  <c r="H55" i="20"/>
  <c r="I55" i="20"/>
  <c r="J55" i="20"/>
  <c r="K55" i="20"/>
  <c r="A56" i="20"/>
  <c r="C56" i="20"/>
  <c r="D56" i="20"/>
  <c r="E56" i="20"/>
  <c r="F56" i="20"/>
  <c r="G56" i="20"/>
  <c r="H56" i="20"/>
  <c r="I56" i="20"/>
  <c r="J56" i="20"/>
  <c r="K56" i="20"/>
  <c r="A57" i="20"/>
  <c r="B57" i="20"/>
  <c r="C57" i="20"/>
  <c r="D57" i="20"/>
  <c r="E57" i="20"/>
  <c r="F57" i="20"/>
  <c r="G57" i="20"/>
  <c r="H57" i="20"/>
  <c r="I57" i="20"/>
  <c r="J57" i="20"/>
  <c r="K57" i="20"/>
  <c r="A58" i="20"/>
  <c r="B58" i="20"/>
  <c r="C58" i="20"/>
  <c r="D58" i="20"/>
  <c r="E58" i="20"/>
  <c r="F58" i="20"/>
  <c r="G58" i="20"/>
  <c r="H58" i="20"/>
  <c r="I58" i="20"/>
  <c r="J58" i="20"/>
  <c r="K58" i="20"/>
  <c r="A59" i="20"/>
  <c r="B59" i="20"/>
  <c r="C59" i="20"/>
  <c r="D59" i="20"/>
  <c r="E59" i="20"/>
  <c r="F59" i="20"/>
  <c r="G59" i="20"/>
  <c r="H59" i="20"/>
  <c r="I59" i="20"/>
  <c r="J59" i="20"/>
  <c r="K59" i="20"/>
  <c r="B59" i="19"/>
  <c r="B60" i="19"/>
  <c r="B61" i="19"/>
  <c r="B62" i="19"/>
  <c r="B63" i="19"/>
  <c r="B64" i="19"/>
  <c r="B66" i="19"/>
  <c r="B67" i="19"/>
  <c r="B68" i="19"/>
  <c r="B69" i="19"/>
  <c r="B70" i="19"/>
  <c r="B71" i="19"/>
  <c r="B72" i="19"/>
  <c r="B73" i="19"/>
  <c r="B74" i="19"/>
  <c r="B75" i="19"/>
  <c r="B76" i="19"/>
  <c r="B78" i="19"/>
  <c r="B79" i="19"/>
  <c r="B80" i="19"/>
  <c r="B81" i="19"/>
  <c r="B82" i="19"/>
  <c r="B83" i="19"/>
  <c r="B84" i="19"/>
  <c r="B85" i="19"/>
  <c r="B86" i="19"/>
  <c r="B87" i="19"/>
  <c r="B88" i="19"/>
  <c r="B89" i="19"/>
  <c r="B90" i="19"/>
  <c r="B92" i="19"/>
  <c r="B94" i="19"/>
  <c r="B95" i="19"/>
  <c r="B96" i="19"/>
  <c r="B97" i="19"/>
  <c r="B98" i="19"/>
  <c r="B99" i="19"/>
  <c r="B100" i="19"/>
  <c r="B101" i="19"/>
  <c r="B105" i="19"/>
  <c r="B106" i="19"/>
  <c r="B107" i="19"/>
  <c r="B108" i="19"/>
  <c r="B109" i="19"/>
  <c r="B110" i="19"/>
  <c r="B111" i="19"/>
  <c r="B112" i="19"/>
  <c r="B113" i="19"/>
  <c r="B114" i="19"/>
  <c r="B115" i="19"/>
  <c r="B117" i="19"/>
  <c r="B118" i="19"/>
  <c r="B120" i="19"/>
  <c r="B121" i="19"/>
  <c r="B122" i="19"/>
  <c r="B123" i="19"/>
  <c r="B124" i="19"/>
  <c r="B125" i="19"/>
  <c r="B126" i="19"/>
  <c r="B127" i="19"/>
  <c r="B128" i="19"/>
  <c r="B130" i="19"/>
  <c r="B131" i="19"/>
  <c r="B132" i="19"/>
  <c r="B133" i="19"/>
  <c r="B135" i="19"/>
  <c r="B136" i="19"/>
  <c r="B137" i="19"/>
  <c r="B138" i="19"/>
  <c r="B139" i="19"/>
  <c r="B140" i="19"/>
  <c r="B141" i="19"/>
  <c r="B142" i="19"/>
  <c r="B143" i="19"/>
  <c r="B145" i="19"/>
  <c r="B146" i="19"/>
  <c r="B147" i="19"/>
  <c r="B148" i="19"/>
  <c r="B149" i="19"/>
  <c r="B150" i="19"/>
  <c r="B151" i="19"/>
  <c r="B152" i="19"/>
  <c r="B153" i="19"/>
  <c r="B154" i="19"/>
  <c r="B155" i="19"/>
  <c r="B156" i="19"/>
  <c r="B157" i="19"/>
  <c r="B158" i="19"/>
  <c r="B159" i="19"/>
  <c r="B161" i="19"/>
  <c r="B162" i="19"/>
  <c r="B163" i="19"/>
  <c r="B164" i="19"/>
  <c r="B165" i="19"/>
  <c r="B166" i="19"/>
  <c r="B168" i="19"/>
  <c r="B169" i="19"/>
  <c r="B170" i="19"/>
  <c r="B172" i="19"/>
  <c r="B173" i="19"/>
  <c r="B174" i="19"/>
  <c r="B175" i="19"/>
  <c r="B176" i="19"/>
  <c r="B180" i="19"/>
  <c r="B183" i="19"/>
  <c r="B184" i="19"/>
  <c r="B185" i="19"/>
  <c r="B186" i="19"/>
  <c r="B187" i="19"/>
  <c r="B188" i="19"/>
  <c r="B189" i="19"/>
  <c r="B190" i="19"/>
  <c r="B191" i="19"/>
  <c r="B192" i="19"/>
  <c r="B193" i="19"/>
  <c r="B194" i="19"/>
  <c r="B195" i="19"/>
  <c r="B196" i="19"/>
  <c r="B197" i="19"/>
  <c r="B198" i="19"/>
  <c r="B199" i="19"/>
  <c r="B201" i="19"/>
  <c r="B202" i="19"/>
  <c r="B203" i="19"/>
  <c r="B204" i="19"/>
  <c r="B206" i="19"/>
  <c r="B207" i="19"/>
  <c r="B208" i="19"/>
  <c r="B209" i="19"/>
  <c r="B210" i="19"/>
  <c r="B212" i="19"/>
  <c r="B213" i="19"/>
  <c r="B214" i="19"/>
  <c r="B215" i="19"/>
  <c r="B216" i="19"/>
  <c r="B217" i="19"/>
  <c r="B219" i="19"/>
  <c r="B225" i="19"/>
  <c r="B226" i="19"/>
  <c r="B227" i="19"/>
  <c r="B228" i="19"/>
  <c r="B230" i="19"/>
  <c r="B231" i="19"/>
  <c r="B232" i="19"/>
  <c r="B233" i="19"/>
  <c r="B236" i="19"/>
  <c r="B237" i="19"/>
  <c r="B238" i="19"/>
  <c r="B239" i="19"/>
  <c r="B240" i="19"/>
  <c r="B241" i="19"/>
  <c r="B242" i="19"/>
  <c r="B243" i="19"/>
  <c r="B245" i="19"/>
  <c r="B246" i="19"/>
  <c r="B247" i="19"/>
  <c r="B249" i="19"/>
  <c r="B250" i="19"/>
  <c r="B253" i="19"/>
  <c r="B260" i="19"/>
  <c r="B261" i="19"/>
  <c r="B262" i="19"/>
  <c r="B263" i="19"/>
  <c r="B265" i="19"/>
  <c r="B266" i="19"/>
  <c r="B268" i="19"/>
  <c r="B269" i="19"/>
  <c r="B270" i="19"/>
  <c r="B271" i="19"/>
  <c r="B272" i="19"/>
  <c r="B273" i="19"/>
  <c r="B274" i="19"/>
  <c r="B275" i="19"/>
  <c r="B276" i="19"/>
  <c r="B277" i="19"/>
  <c r="B278" i="19"/>
  <c r="B279" i="19"/>
  <c r="B280" i="19"/>
  <c r="B283" i="19"/>
  <c r="B286" i="19"/>
  <c r="B289" i="19"/>
  <c r="B290" i="19"/>
  <c r="B297" i="19"/>
  <c r="B298" i="19"/>
  <c r="B299" i="19"/>
  <c r="B300" i="19"/>
  <c r="B301" i="19"/>
  <c r="B302" i="19"/>
  <c r="B313" i="19"/>
  <c r="B315" i="19"/>
  <c r="B316" i="19"/>
  <c r="B317" i="19"/>
  <c r="B318" i="19"/>
  <c r="B320" i="19"/>
  <c r="B57" i="19"/>
  <c r="B58" i="19"/>
  <c r="B60" i="18"/>
  <c r="C60" i="18"/>
  <c r="D60" i="18"/>
  <c r="F60" i="18"/>
  <c r="H60" i="18"/>
  <c r="I60" i="18"/>
  <c r="J60" i="18"/>
  <c r="K60" i="18"/>
  <c r="L60" i="18"/>
  <c r="M60" i="18"/>
  <c r="B61" i="18"/>
  <c r="C61" i="18"/>
  <c r="D61" i="18"/>
  <c r="F61" i="18"/>
  <c r="H61" i="18"/>
  <c r="I61" i="18"/>
  <c r="J61" i="18"/>
  <c r="K61" i="18"/>
  <c r="L61" i="18"/>
  <c r="M61" i="18"/>
  <c r="B62" i="18"/>
  <c r="C62" i="18"/>
  <c r="D62" i="18"/>
  <c r="F62" i="18"/>
  <c r="H62" i="18"/>
  <c r="I62" i="18"/>
  <c r="J62" i="18"/>
  <c r="K62" i="18"/>
  <c r="L62" i="18"/>
  <c r="M62" i="18"/>
  <c r="B63" i="18"/>
  <c r="C63" i="18"/>
  <c r="D63" i="18"/>
  <c r="F63" i="18"/>
  <c r="H63" i="18"/>
  <c r="I63" i="18"/>
  <c r="J63" i="18"/>
  <c r="K63" i="18"/>
  <c r="L63" i="18"/>
  <c r="M63" i="18"/>
  <c r="B64" i="18"/>
  <c r="C64" i="18"/>
  <c r="D64" i="18"/>
  <c r="F64" i="18"/>
  <c r="H64" i="18"/>
  <c r="I64" i="18"/>
  <c r="J64" i="18"/>
  <c r="K64" i="18"/>
  <c r="L64" i="18"/>
  <c r="M64" i="18"/>
  <c r="C65" i="18"/>
  <c r="D65" i="18"/>
  <c r="F65" i="18"/>
  <c r="H65" i="18"/>
  <c r="I65" i="18"/>
  <c r="J65" i="18"/>
  <c r="K65" i="18"/>
  <c r="L65" i="18"/>
  <c r="M65" i="18"/>
  <c r="B66" i="18"/>
  <c r="C66" i="18"/>
  <c r="D66" i="18"/>
  <c r="F66" i="18"/>
  <c r="H66" i="18"/>
  <c r="I66" i="18"/>
  <c r="J66" i="18"/>
  <c r="K66" i="18"/>
  <c r="L66" i="18"/>
  <c r="M66" i="18"/>
  <c r="B67" i="18"/>
  <c r="C67" i="18"/>
  <c r="D67" i="18"/>
  <c r="F67" i="18"/>
  <c r="H67" i="18"/>
  <c r="I67" i="18"/>
  <c r="J67" i="18"/>
  <c r="K67" i="18"/>
  <c r="L67" i="18"/>
  <c r="M67" i="18"/>
  <c r="B68" i="18"/>
  <c r="C68" i="18"/>
  <c r="D68" i="18"/>
  <c r="F68" i="18"/>
  <c r="H68" i="18"/>
  <c r="I68" i="18"/>
  <c r="J68" i="18"/>
  <c r="K68" i="18"/>
  <c r="L68" i="18"/>
  <c r="M68" i="18"/>
  <c r="B69" i="18"/>
  <c r="C69" i="18"/>
  <c r="D69" i="18"/>
  <c r="F69" i="18"/>
  <c r="H69" i="18"/>
  <c r="I69" i="18"/>
  <c r="J69" i="18"/>
  <c r="K69" i="18"/>
  <c r="L69" i="18"/>
  <c r="M69" i="18"/>
  <c r="B70" i="18"/>
  <c r="C70" i="18"/>
  <c r="D70" i="18"/>
  <c r="F70" i="18"/>
  <c r="H70" i="18"/>
  <c r="I70" i="18"/>
  <c r="J70" i="18"/>
  <c r="K70" i="18"/>
  <c r="L70" i="18"/>
  <c r="M70" i="18"/>
  <c r="B71" i="18"/>
  <c r="C71" i="18"/>
  <c r="D71" i="18"/>
  <c r="F71" i="18"/>
  <c r="H71" i="18"/>
  <c r="I71" i="18"/>
  <c r="J71" i="18"/>
  <c r="K71" i="18"/>
  <c r="L71" i="18"/>
  <c r="M71" i="18"/>
  <c r="B72" i="18"/>
  <c r="C72" i="18"/>
  <c r="D72" i="18"/>
  <c r="F72" i="18"/>
  <c r="H72" i="18"/>
  <c r="I72" i="18"/>
  <c r="J72" i="18"/>
  <c r="K72" i="18"/>
  <c r="L72" i="18"/>
  <c r="M72" i="18"/>
  <c r="B73" i="18"/>
  <c r="C73" i="18"/>
  <c r="D73" i="18"/>
  <c r="F73" i="18"/>
  <c r="H73" i="18"/>
  <c r="I73" i="18"/>
  <c r="J73" i="18"/>
  <c r="K73" i="18"/>
  <c r="L73" i="18"/>
  <c r="M73" i="18"/>
  <c r="B74" i="18"/>
  <c r="C74" i="18"/>
  <c r="D74" i="18"/>
  <c r="F74" i="18"/>
  <c r="H74" i="18"/>
  <c r="I74" i="18"/>
  <c r="J74" i="18"/>
  <c r="K74" i="18"/>
  <c r="L74" i="18"/>
  <c r="M74" i="18"/>
  <c r="B75" i="18"/>
  <c r="C75" i="18"/>
  <c r="D75" i="18"/>
  <c r="F75" i="18"/>
  <c r="H75" i="18"/>
  <c r="I75" i="18"/>
  <c r="J75" i="18"/>
  <c r="K75" i="18"/>
  <c r="L75" i="18"/>
  <c r="M75" i="18"/>
  <c r="B76" i="18"/>
  <c r="C76" i="18"/>
  <c r="D76" i="18"/>
  <c r="F76" i="18"/>
  <c r="H76" i="18"/>
  <c r="I76" i="18"/>
  <c r="J76" i="18"/>
  <c r="K76" i="18"/>
  <c r="L76" i="18"/>
  <c r="M76" i="18"/>
  <c r="C77" i="18"/>
  <c r="D77" i="18"/>
  <c r="F77" i="18"/>
  <c r="H77" i="18"/>
  <c r="I77" i="18"/>
  <c r="J77" i="18"/>
  <c r="K77" i="18"/>
  <c r="L77" i="18"/>
  <c r="M77" i="18"/>
  <c r="B78" i="18"/>
  <c r="C78" i="18"/>
  <c r="D78" i="18"/>
  <c r="F78" i="18"/>
  <c r="H78" i="18"/>
  <c r="I78" i="18"/>
  <c r="J78" i="18"/>
  <c r="K78" i="18"/>
  <c r="L78" i="18"/>
  <c r="M78" i="18"/>
  <c r="B79" i="18"/>
  <c r="C79" i="18"/>
  <c r="D79" i="18"/>
  <c r="F79" i="18"/>
  <c r="H79" i="18"/>
  <c r="I79" i="18"/>
  <c r="J79" i="18"/>
  <c r="K79" i="18"/>
  <c r="L79" i="18"/>
  <c r="M79" i="18"/>
  <c r="B80" i="18"/>
  <c r="C80" i="18"/>
  <c r="D80" i="18"/>
  <c r="F80" i="18"/>
  <c r="H80" i="18"/>
  <c r="I80" i="18"/>
  <c r="J80" i="18"/>
  <c r="K80" i="18"/>
  <c r="L80" i="18"/>
  <c r="M80" i="18"/>
  <c r="B81" i="18"/>
  <c r="C81" i="18"/>
  <c r="D81" i="18"/>
  <c r="F81" i="18"/>
  <c r="H81" i="18"/>
  <c r="I81" i="18"/>
  <c r="J81" i="18"/>
  <c r="K81" i="18"/>
  <c r="L81" i="18"/>
  <c r="M81" i="18"/>
  <c r="B82" i="18"/>
  <c r="C82" i="18"/>
  <c r="D82" i="18"/>
  <c r="F82" i="18"/>
  <c r="H82" i="18"/>
  <c r="I82" i="18"/>
  <c r="J82" i="18"/>
  <c r="K82" i="18"/>
  <c r="L82" i="18"/>
  <c r="M82" i="18"/>
  <c r="B83" i="18"/>
  <c r="C83" i="18"/>
  <c r="D83" i="18"/>
  <c r="F83" i="18"/>
  <c r="H83" i="18"/>
  <c r="I83" i="18"/>
  <c r="J83" i="18"/>
  <c r="K83" i="18"/>
  <c r="L83" i="18"/>
  <c r="M83" i="18"/>
  <c r="B84" i="18"/>
  <c r="C84" i="18"/>
  <c r="D84" i="18"/>
  <c r="F84" i="18"/>
  <c r="H84" i="18"/>
  <c r="I84" i="18"/>
  <c r="J84" i="18"/>
  <c r="K84" i="18"/>
  <c r="L84" i="18"/>
  <c r="M84" i="18"/>
  <c r="B85" i="18"/>
  <c r="C85" i="18"/>
  <c r="D85" i="18"/>
  <c r="F85" i="18"/>
  <c r="H85" i="18"/>
  <c r="I85" i="18"/>
  <c r="J85" i="18"/>
  <c r="K85" i="18"/>
  <c r="L85" i="18"/>
  <c r="M85" i="18"/>
  <c r="B86" i="18"/>
  <c r="C86" i="18"/>
  <c r="D86" i="18"/>
  <c r="F86" i="18"/>
  <c r="H86" i="18"/>
  <c r="I86" i="18"/>
  <c r="J86" i="18"/>
  <c r="K86" i="18"/>
  <c r="L86" i="18"/>
  <c r="M86" i="18"/>
  <c r="B87" i="18"/>
  <c r="C87" i="18"/>
  <c r="D87" i="18"/>
  <c r="F87" i="18"/>
  <c r="H87" i="18"/>
  <c r="I87" i="18"/>
  <c r="J87" i="18"/>
  <c r="K87" i="18"/>
  <c r="L87" i="18"/>
  <c r="M87" i="18"/>
  <c r="B88" i="18"/>
  <c r="C88" i="18"/>
  <c r="D88" i="18"/>
  <c r="F88" i="18"/>
  <c r="H88" i="18"/>
  <c r="I88" i="18"/>
  <c r="J88" i="18"/>
  <c r="K88" i="18"/>
  <c r="L88" i="18"/>
  <c r="M88" i="18"/>
  <c r="B89" i="18"/>
  <c r="C89" i="18"/>
  <c r="D89" i="18"/>
  <c r="H89" i="18"/>
  <c r="I89" i="18"/>
  <c r="J89" i="18"/>
  <c r="K89" i="18"/>
  <c r="L89" i="18"/>
  <c r="M89" i="18"/>
  <c r="B90" i="18"/>
  <c r="C90" i="18"/>
  <c r="D90" i="18"/>
  <c r="F90" i="18"/>
  <c r="H90" i="18"/>
  <c r="I90" i="18"/>
  <c r="J90" i="18"/>
  <c r="K90" i="18"/>
  <c r="L90" i="18"/>
  <c r="M90" i="18"/>
  <c r="C91" i="18"/>
  <c r="D91" i="18"/>
  <c r="F91" i="18"/>
  <c r="H91" i="18"/>
  <c r="I91" i="18"/>
  <c r="J91" i="18"/>
  <c r="K91" i="18"/>
  <c r="L91" i="18"/>
  <c r="M91" i="18"/>
  <c r="B92" i="18"/>
  <c r="C92" i="18"/>
  <c r="D92" i="18"/>
  <c r="F92" i="18"/>
  <c r="H92" i="18"/>
  <c r="I92" i="18"/>
  <c r="J92" i="18"/>
  <c r="K92" i="18"/>
  <c r="L92" i="18"/>
  <c r="M92" i="18"/>
  <c r="C93" i="18"/>
  <c r="D93" i="18"/>
  <c r="F93" i="18"/>
  <c r="H93" i="18"/>
  <c r="I93" i="18"/>
  <c r="J93" i="18"/>
  <c r="K93" i="18"/>
  <c r="L93" i="18"/>
  <c r="M93" i="18"/>
  <c r="B94" i="18"/>
  <c r="C94" i="18"/>
  <c r="D94" i="18"/>
  <c r="F94" i="18"/>
  <c r="H94" i="18"/>
  <c r="I94" i="18"/>
  <c r="J94" i="18"/>
  <c r="K94" i="18"/>
  <c r="L94" i="18"/>
  <c r="M94" i="18"/>
  <c r="B95" i="18"/>
  <c r="C95" i="18"/>
  <c r="D95" i="18"/>
  <c r="F95" i="18"/>
  <c r="H95" i="18"/>
  <c r="I95" i="18"/>
  <c r="J95" i="18"/>
  <c r="K95" i="18"/>
  <c r="L95" i="18"/>
  <c r="M95" i="18"/>
  <c r="B96" i="18"/>
  <c r="C96" i="18"/>
  <c r="D96" i="18"/>
  <c r="F96" i="18"/>
  <c r="H96" i="18"/>
  <c r="I96" i="18"/>
  <c r="J96" i="18"/>
  <c r="K96" i="18"/>
  <c r="L96" i="18"/>
  <c r="M96" i="18"/>
  <c r="B97" i="18"/>
  <c r="C97" i="18"/>
  <c r="D97" i="18"/>
  <c r="F97" i="18"/>
  <c r="H97" i="18"/>
  <c r="I97" i="18"/>
  <c r="J97" i="18"/>
  <c r="K97" i="18"/>
  <c r="L97" i="18"/>
  <c r="M97" i="18"/>
  <c r="B98" i="18"/>
  <c r="C98" i="18"/>
  <c r="D98" i="18"/>
  <c r="F98" i="18"/>
  <c r="H98" i="18"/>
  <c r="I98" i="18"/>
  <c r="J98" i="18"/>
  <c r="K98" i="18"/>
  <c r="L98" i="18"/>
  <c r="M98" i="18"/>
  <c r="B99" i="18"/>
  <c r="C99" i="18"/>
  <c r="D99" i="18"/>
  <c r="F99" i="18"/>
  <c r="H99" i="18"/>
  <c r="I99" i="18"/>
  <c r="J99" i="18"/>
  <c r="K99" i="18"/>
  <c r="L99" i="18"/>
  <c r="M99" i="18"/>
  <c r="B100" i="18"/>
  <c r="C100" i="18"/>
  <c r="D100" i="18"/>
  <c r="F100" i="18"/>
  <c r="H100" i="18"/>
  <c r="I100" i="18"/>
  <c r="J100" i="18"/>
  <c r="K100" i="18"/>
  <c r="L100" i="18"/>
  <c r="M100" i="18"/>
  <c r="B101" i="18"/>
  <c r="C101" i="18"/>
  <c r="D101" i="18"/>
  <c r="F101" i="18"/>
  <c r="H101" i="18"/>
  <c r="I101" i="18"/>
  <c r="J101" i="18"/>
  <c r="K101" i="18"/>
  <c r="L101" i="18"/>
  <c r="M101" i="18"/>
  <c r="C102" i="18"/>
  <c r="D102" i="18"/>
  <c r="F102" i="18"/>
  <c r="H102" i="18"/>
  <c r="I102" i="18"/>
  <c r="J102" i="18"/>
  <c r="K102" i="18"/>
  <c r="L102" i="18"/>
  <c r="M102" i="18"/>
  <c r="C103" i="18"/>
  <c r="D103" i="18"/>
  <c r="F103" i="18"/>
  <c r="H103" i="18"/>
  <c r="I103" i="18"/>
  <c r="J103" i="18"/>
  <c r="K103" i="18"/>
  <c r="L103" i="18"/>
  <c r="M103" i="18"/>
  <c r="C104" i="18"/>
  <c r="D104" i="18"/>
  <c r="F104" i="18"/>
  <c r="H104" i="18"/>
  <c r="I104" i="18"/>
  <c r="J104" i="18"/>
  <c r="K104" i="18"/>
  <c r="L104" i="18"/>
  <c r="M104" i="18"/>
  <c r="B105" i="18"/>
  <c r="C105" i="18"/>
  <c r="D105" i="18"/>
  <c r="F105" i="18"/>
  <c r="H105" i="18"/>
  <c r="I105" i="18"/>
  <c r="J105" i="18"/>
  <c r="K105" i="18"/>
  <c r="L105" i="18"/>
  <c r="M105" i="18"/>
  <c r="B106" i="18"/>
  <c r="C106" i="18"/>
  <c r="D106" i="18"/>
  <c r="F106" i="18"/>
  <c r="H106" i="18"/>
  <c r="I106" i="18"/>
  <c r="J106" i="18"/>
  <c r="K106" i="18"/>
  <c r="L106" i="18"/>
  <c r="M106" i="18"/>
  <c r="B107" i="18"/>
  <c r="C107" i="18"/>
  <c r="D107" i="18"/>
  <c r="F107" i="18"/>
  <c r="H107" i="18"/>
  <c r="I107" i="18"/>
  <c r="J107" i="18"/>
  <c r="K107" i="18"/>
  <c r="L107" i="18"/>
  <c r="M107" i="18"/>
  <c r="B108" i="18"/>
  <c r="C108" i="18"/>
  <c r="D108" i="18"/>
  <c r="F108" i="18"/>
  <c r="H108" i="18"/>
  <c r="I108" i="18"/>
  <c r="J108" i="18"/>
  <c r="K108" i="18"/>
  <c r="L108" i="18"/>
  <c r="M108" i="18"/>
  <c r="B109" i="18"/>
  <c r="C109" i="18"/>
  <c r="D109" i="18"/>
  <c r="F109" i="18"/>
  <c r="H109" i="18"/>
  <c r="I109" i="18"/>
  <c r="J109" i="18"/>
  <c r="K109" i="18"/>
  <c r="L109" i="18"/>
  <c r="M109" i="18"/>
  <c r="B110" i="18"/>
  <c r="C110" i="18"/>
  <c r="D110" i="18"/>
  <c r="F110" i="18"/>
  <c r="H110" i="18"/>
  <c r="I110" i="18"/>
  <c r="J110" i="18"/>
  <c r="K110" i="18"/>
  <c r="L110" i="18"/>
  <c r="M110" i="18"/>
  <c r="B111" i="18"/>
  <c r="C111" i="18"/>
  <c r="D111" i="18"/>
  <c r="F111" i="18"/>
  <c r="H111" i="18"/>
  <c r="I111" i="18"/>
  <c r="J111" i="18"/>
  <c r="K111" i="18"/>
  <c r="L111" i="18"/>
  <c r="M111" i="18"/>
  <c r="B112" i="18"/>
  <c r="C112" i="18"/>
  <c r="D112" i="18"/>
  <c r="F112" i="18"/>
  <c r="H112" i="18"/>
  <c r="I112" i="18"/>
  <c r="J112" i="18"/>
  <c r="K112" i="18"/>
  <c r="L112" i="18"/>
  <c r="M112" i="18"/>
  <c r="B113" i="18"/>
  <c r="C113" i="18"/>
  <c r="D113" i="18"/>
  <c r="F113" i="18"/>
  <c r="H113" i="18"/>
  <c r="I113" i="18"/>
  <c r="J113" i="18"/>
  <c r="K113" i="18"/>
  <c r="L113" i="18"/>
  <c r="M113" i="18"/>
  <c r="B114" i="18"/>
  <c r="C114" i="18"/>
  <c r="D114" i="18"/>
  <c r="F114" i="18"/>
  <c r="H114" i="18"/>
  <c r="I114" i="18"/>
  <c r="J114" i="18"/>
  <c r="K114" i="18"/>
  <c r="L114" i="18"/>
  <c r="M114" i="18"/>
  <c r="B115" i="18"/>
  <c r="C115" i="18"/>
  <c r="D115" i="18"/>
  <c r="F115" i="18"/>
  <c r="H115" i="18"/>
  <c r="I115" i="18"/>
  <c r="J115" i="18"/>
  <c r="K115" i="18"/>
  <c r="L115" i="18"/>
  <c r="M115" i="18"/>
  <c r="C116" i="18"/>
  <c r="D116" i="18"/>
  <c r="F116" i="18"/>
  <c r="H116" i="18"/>
  <c r="I116" i="18"/>
  <c r="J116" i="18"/>
  <c r="K116" i="18"/>
  <c r="L116" i="18"/>
  <c r="M116" i="18"/>
  <c r="B117" i="18"/>
  <c r="C117" i="18"/>
  <c r="D117" i="18"/>
  <c r="F117" i="18"/>
  <c r="H117" i="18"/>
  <c r="I117" i="18"/>
  <c r="J117" i="18"/>
  <c r="K117" i="18"/>
  <c r="L117" i="18"/>
  <c r="M117" i="18"/>
  <c r="B118" i="18"/>
  <c r="C118" i="18"/>
  <c r="D118" i="18"/>
  <c r="F118" i="18"/>
  <c r="H118" i="18"/>
  <c r="I118" i="18"/>
  <c r="J118" i="18"/>
  <c r="K118" i="18"/>
  <c r="L118" i="18"/>
  <c r="M118" i="18"/>
  <c r="C119" i="18"/>
  <c r="D119" i="18"/>
  <c r="F119" i="18"/>
  <c r="H119" i="18"/>
  <c r="I119" i="18"/>
  <c r="J119" i="18"/>
  <c r="K119" i="18"/>
  <c r="L119" i="18"/>
  <c r="M119" i="18"/>
  <c r="B120" i="18"/>
  <c r="C120" i="18"/>
  <c r="D120" i="18"/>
  <c r="F120" i="18"/>
  <c r="H120" i="18"/>
  <c r="I120" i="18"/>
  <c r="J120" i="18"/>
  <c r="K120" i="18"/>
  <c r="L120" i="18"/>
  <c r="M120" i="18"/>
  <c r="B121" i="18"/>
  <c r="C121" i="18"/>
  <c r="D121" i="18"/>
  <c r="F121" i="18"/>
  <c r="H121" i="18"/>
  <c r="I121" i="18"/>
  <c r="J121" i="18"/>
  <c r="K121" i="18"/>
  <c r="L121" i="18"/>
  <c r="M121" i="18"/>
  <c r="B122" i="18"/>
  <c r="C122" i="18"/>
  <c r="D122" i="18"/>
  <c r="F122" i="18"/>
  <c r="H122" i="18"/>
  <c r="I122" i="18"/>
  <c r="J122" i="18"/>
  <c r="K122" i="18"/>
  <c r="L122" i="18"/>
  <c r="M122" i="18"/>
  <c r="B123" i="18"/>
  <c r="C123" i="18"/>
  <c r="D123" i="18"/>
  <c r="F123" i="18"/>
  <c r="H123" i="18"/>
  <c r="I123" i="18"/>
  <c r="J123" i="18"/>
  <c r="K123" i="18"/>
  <c r="L123" i="18"/>
  <c r="M123" i="18"/>
  <c r="B124" i="18"/>
  <c r="C124" i="18"/>
  <c r="D124" i="18"/>
  <c r="F124" i="18"/>
  <c r="H124" i="18"/>
  <c r="I124" i="18"/>
  <c r="J124" i="18"/>
  <c r="K124" i="18"/>
  <c r="L124" i="18"/>
  <c r="M124" i="18"/>
  <c r="B125" i="18"/>
  <c r="C125" i="18"/>
  <c r="D125" i="18"/>
  <c r="F125" i="18"/>
  <c r="H125" i="18"/>
  <c r="I125" i="18"/>
  <c r="J125" i="18"/>
  <c r="K125" i="18"/>
  <c r="L125" i="18"/>
  <c r="M125" i="18"/>
  <c r="B126" i="18"/>
  <c r="C126" i="18"/>
  <c r="D126" i="18"/>
  <c r="F126" i="18"/>
  <c r="H126" i="18"/>
  <c r="I126" i="18"/>
  <c r="J126" i="18"/>
  <c r="K126" i="18"/>
  <c r="L126" i="18"/>
  <c r="M126" i="18"/>
  <c r="B127" i="18"/>
  <c r="C127" i="18"/>
  <c r="D127" i="18"/>
  <c r="F127" i="18"/>
  <c r="H127" i="18"/>
  <c r="I127" i="18"/>
  <c r="J127" i="18"/>
  <c r="K127" i="18"/>
  <c r="L127" i="18"/>
  <c r="M127" i="18"/>
  <c r="B128" i="18"/>
  <c r="C128" i="18"/>
  <c r="D128" i="18"/>
  <c r="F128" i="18"/>
  <c r="H128" i="18"/>
  <c r="I128" i="18"/>
  <c r="J128" i="18"/>
  <c r="K128" i="18"/>
  <c r="L128" i="18"/>
  <c r="M128" i="18"/>
  <c r="C129" i="18"/>
  <c r="D129" i="18"/>
  <c r="F129" i="18"/>
  <c r="H129" i="18"/>
  <c r="I129" i="18"/>
  <c r="J129" i="18"/>
  <c r="K129" i="18"/>
  <c r="L129" i="18"/>
  <c r="M129" i="18"/>
  <c r="B130" i="18"/>
  <c r="C130" i="18"/>
  <c r="D130" i="18"/>
  <c r="F130" i="18"/>
  <c r="H130" i="18"/>
  <c r="I130" i="18"/>
  <c r="J130" i="18"/>
  <c r="K130" i="18"/>
  <c r="L130" i="18"/>
  <c r="M130" i="18"/>
  <c r="B131" i="18"/>
  <c r="C131" i="18"/>
  <c r="D131" i="18"/>
  <c r="F131" i="18"/>
  <c r="H131" i="18"/>
  <c r="I131" i="18"/>
  <c r="J131" i="18"/>
  <c r="K131" i="18"/>
  <c r="L131" i="18"/>
  <c r="M131" i="18"/>
  <c r="B132" i="18"/>
  <c r="C132" i="18"/>
  <c r="D132" i="18"/>
  <c r="F132" i="18"/>
  <c r="H132" i="18"/>
  <c r="I132" i="18"/>
  <c r="J132" i="18"/>
  <c r="K132" i="18"/>
  <c r="L132" i="18"/>
  <c r="M132" i="18"/>
  <c r="B133" i="18"/>
  <c r="C133" i="18"/>
  <c r="D133" i="18"/>
  <c r="F133" i="18"/>
  <c r="H133" i="18"/>
  <c r="I133" i="18"/>
  <c r="J133" i="18"/>
  <c r="K133" i="18"/>
  <c r="L133" i="18"/>
  <c r="M133" i="18"/>
  <c r="C134" i="18"/>
  <c r="D134" i="18"/>
  <c r="F134" i="18"/>
  <c r="H134" i="18"/>
  <c r="I134" i="18"/>
  <c r="J134" i="18"/>
  <c r="K134" i="18"/>
  <c r="L134" i="18"/>
  <c r="M134" i="18"/>
  <c r="B135" i="18"/>
  <c r="C135" i="18"/>
  <c r="D135" i="18"/>
  <c r="F135" i="18"/>
  <c r="H135" i="18"/>
  <c r="I135" i="18"/>
  <c r="J135" i="18"/>
  <c r="K135" i="18"/>
  <c r="L135" i="18"/>
  <c r="M135" i="18"/>
  <c r="B136" i="18"/>
  <c r="C136" i="18"/>
  <c r="D136" i="18"/>
  <c r="F136" i="18"/>
  <c r="H136" i="18"/>
  <c r="I136" i="18"/>
  <c r="J136" i="18"/>
  <c r="K136" i="18"/>
  <c r="L136" i="18"/>
  <c r="M136" i="18"/>
  <c r="B137" i="18"/>
  <c r="C137" i="18"/>
  <c r="D137" i="18"/>
  <c r="F137" i="18"/>
  <c r="H137" i="18"/>
  <c r="I137" i="18"/>
  <c r="J137" i="18"/>
  <c r="K137" i="18"/>
  <c r="L137" i="18"/>
  <c r="M137" i="18"/>
  <c r="B138" i="18"/>
  <c r="C138" i="18"/>
  <c r="D138" i="18"/>
  <c r="F138" i="18"/>
  <c r="H138" i="18"/>
  <c r="I138" i="18"/>
  <c r="J138" i="18"/>
  <c r="K138" i="18"/>
  <c r="L138" i="18"/>
  <c r="M138" i="18"/>
  <c r="B139" i="18"/>
  <c r="C139" i="18"/>
  <c r="D139" i="18"/>
  <c r="F139" i="18"/>
  <c r="H139" i="18"/>
  <c r="I139" i="18"/>
  <c r="J139" i="18"/>
  <c r="K139" i="18"/>
  <c r="L139" i="18"/>
  <c r="M139" i="18"/>
  <c r="B140" i="18"/>
  <c r="C140" i="18"/>
  <c r="D140" i="18"/>
  <c r="F140" i="18"/>
  <c r="H140" i="18"/>
  <c r="I140" i="18"/>
  <c r="J140" i="18"/>
  <c r="K140" i="18"/>
  <c r="L140" i="18"/>
  <c r="M140" i="18"/>
  <c r="B141" i="18"/>
  <c r="C141" i="18"/>
  <c r="D141" i="18"/>
  <c r="F141" i="18"/>
  <c r="H141" i="18"/>
  <c r="I141" i="18"/>
  <c r="J141" i="18"/>
  <c r="K141" i="18"/>
  <c r="L141" i="18"/>
  <c r="M141" i="18"/>
  <c r="B142" i="18"/>
  <c r="C142" i="18"/>
  <c r="D142" i="18"/>
  <c r="F142" i="18"/>
  <c r="H142" i="18"/>
  <c r="I142" i="18"/>
  <c r="J142" i="18"/>
  <c r="K142" i="18"/>
  <c r="L142" i="18"/>
  <c r="M142" i="18"/>
  <c r="B143" i="18"/>
  <c r="C143" i="18"/>
  <c r="D143" i="18"/>
  <c r="F143" i="18"/>
  <c r="H143" i="18"/>
  <c r="I143" i="18"/>
  <c r="J143" i="18"/>
  <c r="K143" i="18"/>
  <c r="L143" i="18"/>
  <c r="M143" i="18"/>
  <c r="C144" i="18"/>
  <c r="D144" i="18"/>
  <c r="F144" i="18"/>
  <c r="H144" i="18"/>
  <c r="I144" i="18"/>
  <c r="J144" i="18"/>
  <c r="K144" i="18"/>
  <c r="L144" i="18"/>
  <c r="M144" i="18"/>
  <c r="B145" i="18"/>
  <c r="C145" i="18"/>
  <c r="D145" i="18"/>
  <c r="F145" i="18"/>
  <c r="H145" i="18"/>
  <c r="I145" i="18"/>
  <c r="J145" i="18"/>
  <c r="K145" i="18"/>
  <c r="L145" i="18"/>
  <c r="M145" i="18"/>
  <c r="B146" i="18"/>
  <c r="C146" i="18"/>
  <c r="D146" i="18"/>
  <c r="F146" i="18"/>
  <c r="H146" i="18"/>
  <c r="I146" i="18"/>
  <c r="J146" i="18"/>
  <c r="K146" i="18"/>
  <c r="L146" i="18"/>
  <c r="M146" i="18"/>
  <c r="B147" i="18"/>
  <c r="C147" i="18"/>
  <c r="D147" i="18"/>
  <c r="F147" i="18"/>
  <c r="H147" i="18"/>
  <c r="I147" i="18"/>
  <c r="J147" i="18"/>
  <c r="K147" i="18"/>
  <c r="L147" i="18"/>
  <c r="M147" i="18"/>
  <c r="B148" i="18"/>
  <c r="C148" i="18"/>
  <c r="D148" i="18"/>
  <c r="F148" i="18"/>
  <c r="H148" i="18"/>
  <c r="I148" i="18"/>
  <c r="J148" i="18"/>
  <c r="K148" i="18"/>
  <c r="L148" i="18"/>
  <c r="M148" i="18"/>
  <c r="B149" i="18"/>
  <c r="C149" i="18"/>
  <c r="D149" i="18"/>
  <c r="F149" i="18"/>
  <c r="H149" i="18"/>
  <c r="I149" i="18"/>
  <c r="J149" i="18"/>
  <c r="K149" i="18"/>
  <c r="L149" i="18"/>
  <c r="M149" i="18"/>
  <c r="B150" i="18"/>
  <c r="C150" i="18"/>
  <c r="D150" i="18"/>
  <c r="F150" i="18"/>
  <c r="H150" i="18"/>
  <c r="I150" i="18"/>
  <c r="J150" i="18"/>
  <c r="K150" i="18"/>
  <c r="L150" i="18"/>
  <c r="M150" i="18"/>
  <c r="B151" i="18"/>
  <c r="C151" i="18"/>
  <c r="D151" i="18"/>
  <c r="F151" i="18"/>
  <c r="H151" i="18"/>
  <c r="I151" i="18"/>
  <c r="J151" i="18"/>
  <c r="K151" i="18"/>
  <c r="L151" i="18"/>
  <c r="M151" i="18"/>
  <c r="B152" i="18"/>
  <c r="C152" i="18"/>
  <c r="D152" i="18"/>
  <c r="F152" i="18"/>
  <c r="H152" i="18"/>
  <c r="I152" i="18"/>
  <c r="J152" i="18"/>
  <c r="K152" i="18"/>
  <c r="L152" i="18"/>
  <c r="M152" i="18"/>
  <c r="B153" i="18"/>
  <c r="C153" i="18"/>
  <c r="D153" i="18"/>
  <c r="F153" i="18"/>
  <c r="H153" i="18"/>
  <c r="I153" i="18"/>
  <c r="J153" i="18"/>
  <c r="K153" i="18"/>
  <c r="L153" i="18"/>
  <c r="M153" i="18"/>
  <c r="B154" i="18"/>
  <c r="C154" i="18"/>
  <c r="D154" i="18"/>
  <c r="F154" i="18"/>
  <c r="H154" i="18"/>
  <c r="I154" i="18"/>
  <c r="J154" i="18"/>
  <c r="K154" i="18"/>
  <c r="L154" i="18"/>
  <c r="M154" i="18"/>
  <c r="B155" i="18"/>
  <c r="C155" i="18"/>
  <c r="D155" i="18"/>
  <c r="F155" i="18"/>
  <c r="H155" i="18"/>
  <c r="I155" i="18"/>
  <c r="J155" i="18"/>
  <c r="K155" i="18"/>
  <c r="L155" i="18"/>
  <c r="M155" i="18"/>
  <c r="B156" i="18"/>
  <c r="C156" i="18"/>
  <c r="D156" i="18"/>
  <c r="F156" i="18"/>
  <c r="H156" i="18"/>
  <c r="I156" i="18"/>
  <c r="J156" i="18"/>
  <c r="K156" i="18"/>
  <c r="L156" i="18"/>
  <c r="M156" i="18"/>
  <c r="B157" i="18"/>
  <c r="C157" i="18"/>
  <c r="D157" i="18"/>
  <c r="F157" i="18"/>
  <c r="H157" i="18"/>
  <c r="I157" i="18"/>
  <c r="J157" i="18"/>
  <c r="K157" i="18"/>
  <c r="L157" i="18"/>
  <c r="M157" i="18"/>
  <c r="B158" i="18"/>
  <c r="C158" i="18"/>
  <c r="D158" i="18"/>
  <c r="F158" i="18"/>
  <c r="H158" i="18"/>
  <c r="I158" i="18"/>
  <c r="J158" i="18"/>
  <c r="K158" i="18"/>
  <c r="L158" i="18"/>
  <c r="M158" i="18"/>
  <c r="B159" i="18"/>
  <c r="C159" i="18"/>
  <c r="D159" i="18"/>
  <c r="F159" i="18"/>
  <c r="H159" i="18"/>
  <c r="I159" i="18"/>
  <c r="J159" i="18"/>
  <c r="K159" i="18"/>
  <c r="L159" i="18"/>
  <c r="M159" i="18"/>
  <c r="C160" i="18"/>
  <c r="D160" i="18"/>
  <c r="F160" i="18"/>
  <c r="H160" i="18"/>
  <c r="I160" i="18"/>
  <c r="J160" i="18"/>
  <c r="K160" i="18"/>
  <c r="L160" i="18"/>
  <c r="M160" i="18"/>
  <c r="B161" i="18"/>
  <c r="C161" i="18"/>
  <c r="D161" i="18"/>
  <c r="F161" i="18"/>
  <c r="H161" i="18"/>
  <c r="I161" i="18"/>
  <c r="J161" i="18"/>
  <c r="K161" i="18"/>
  <c r="L161" i="18"/>
  <c r="M161" i="18"/>
  <c r="B162" i="18"/>
  <c r="C162" i="18"/>
  <c r="D162" i="18"/>
  <c r="F162" i="18"/>
  <c r="H162" i="18"/>
  <c r="I162" i="18"/>
  <c r="J162" i="18"/>
  <c r="K162" i="18"/>
  <c r="L162" i="18"/>
  <c r="M162" i="18"/>
  <c r="B163" i="18"/>
  <c r="C163" i="18"/>
  <c r="D163" i="18"/>
  <c r="F163" i="18"/>
  <c r="H163" i="18"/>
  <c r="I163" i="18"/>
  <c r="J163" i="18"/>
  <c r="K163" i="18"/>
  <c r="L163" i="18"/>
  <c r="M163" i="18"/>
  <c r="B164" i="18"/>
  <c r="C164" i="18"/>
  <c r="D164" i="18"/>
  <c r="F164" i="18"/>
  <c r="H164" i="18"/>
  <c r="I164" i="18"/>
  <c r="J164" i="18"/>
  <c r="K164" i="18"/>
  <c r="L164" i="18"/>
  <c r="M164" i="18"/>
  <c r="B165" i="18"/>
  <c r="C165" i="18"/>
  <c r="D165" i="18"/>
  <c r="F165" i="18"/>
  <c r="H165" i="18"/>
  <c r="I165" i="18"/>
  <c r="J165" i="18"/>
  <c r="K165" i="18"/>
  <c r="L165" i="18"/>
  <c r="M165" i="18"/>
  <c r="B166" i="18"/>
  <c r="C166" i="18"/>
  <c r="D166" i="18"/>
  <c r="F166" i="18"/>
  <c r="H166" i="18"/>
  <c r="I166" i="18"/>
  <c r="J166" i="18"/>
  <c r="K166" i="18"/>
  <c r="L166" i="18"/>
  <c r="M166" i="18"/>
  <c r="C167" i="18"/>
  <c r="D167" i="18"/>
  <c r="F167" i="18"/>
  <c r="H167" i="18"/>
  <c r="I167" i="18"/>
  <c r="J167" i="18"/>
  <c r="K167" i="18"/>
  <c r="L167" i="18"/>
  <c r="M167" i="18"/>
  <c r="B168" i="18"/>
  <c r="C168" i="18"/>
  <c r="D168" i="18"/>
  <c r="F168" i="18"/>
  <c r="H168" i="18"/>
  <c r="I168" i="18"/>
  <c r="J168" i="18"/>
  <c r="K168" i="18"/>
  <c r="L168" i="18"/>
  <c r="M168" i="18"/>
  <c r="B169" i="18"/>
  <c r="C169" i="18"/>
  <c r="D169" i="18"/>
  <c r="F169" i="18"/>
  <c r="H169" i="18"/>
  <c r="I169" i="18"/>
  <c r="J169" i="18"/>
  <c r="K169" i="18"/>
  <c r="L169" i="18"/>
  <c r="M169" i="18"/>
  <c r="B170" i="18"/>
  <c r="C170" i="18"/>
  <c r="D170" i="18"/>
  <c r="F170" i="18"/>
  <c r="H170" i="18"/>
  <c r="I170" i="18"/>
  <c r="J170" i="18"/>
  <c r="K170" i="18"/>
  <c r="L170" i="18"/>
  <c r="M170" i="18"/>
  <c r="C171" i="18"/>
  <c r="D171" i="18"/>
  <c r="F171" i="18"/>
  <c r="H171" i="18"/>
  <c r="I171" i="18"/>
  <c r="J171" i="18"/>
  <c r="K171" i="18"/>
  <c r="L171" i="18"/>
  <c r="M171" i="18"/>
  <c r="B172" i="18"/>
  <c r="C172" i="18"/>
  <c r="D172" i="18"/>
  <c r="F172" i="18"/>
  <c r="H172" i="18"/>
  <c r="I172" i="18"/>
  <c r="J172" i="18"/>
  <c r="K172" i="18"/>
  <c r="L172" i="18"/>
  <c r="M172" i="18"/>
  <c r="B173" i="18"/>
  <c r="C173" i="18"/>
  <c r="D173" i="18"/>
  <c r="F173" i="18"/>
  <c r="H173" i="18"/>
  <c r="I173" i="18"/>
  <c r="J173" i="18"/>
  <c r="K173" i="18"/>
  <c r="L173" i="18"/>
  <c r="M173" i="18"/>
  <c r="B174" i="18"/>
  <c r="C174" i="18"/>
  <c r="D174" i="18"/>
  <c r="F174" i="18"/>
  <c r="H174" i="18"/>
  <c r="I174" i="18"/>
  <c r="J174" i="18"/>
  <c r="K174" i="18"/>
  <c r="L174" i="18"/>
  <c r="M174" i="18"/>
  <c r="B175" i="18"/>
  <c r="C175" i="18"/>
  <c r="D175" i="18"/>
  <c r="F175" i="18"/>
  <c r="H175" i="18"/>
  <c r="I175" i="18"/>
  <c r="J175" i="18"/>
  <c r="K175" i="18"/>
  <c r="L175" i="18"/>
  <c r="M175" i="18"/>
  <c r="B176" i="18"/>
  <c r="C176" i="18"/>
  <c r="D176" i="18"/>
  <c r="F176" i="18"/>
  <c r="H176" i="18"/>
  <c r="I176" i="18"/>
  <c r="J176" i="18"/>
  <c r="K176" i="18"/>
  <c r="L176" i="18"/>
  <c r="M176" i="18"/>
  <c r="C177" i="18"/>
  <c r="D177" i="18"/>
  <c r="F177" i="18"/>
  <c r="H177" i="18"/>
  <c r="I177" i="18"/>
  <c r="J177" i="18"/>
  <c r="K177" i="18"/>
  <c r="L177" i="18"/>
  <c r="M177" i="18"/>
  <c r="C178" i="18"/>
  <c r="D178" i="18"/>
  <c r="F178" i="18"/>
  <c r="H178" i="18"/>
  <c r="I178" i="18"/>
  <c r="J178" i="18"/>
  <c r="K178" i="18"/>
  <c r="L178" i="18"/>
  <c r="M178" i="18"/>
  <c r="C179" i="18"/>
  <c r="D179" i="18"/>
  <c r="F179" i="18"/>
  <c r="H179" i="18"/>
  <c r="I179" i="18"/>
  <c r="J179" i="18"/>
  <c r="K179" i="18"/>
  <c r="L179" i="18"/>
  <c r="M179" i="18"/>
  <c r="B180" i="18"/>
  <c r="C180" i="18"/>
  <c r="D180" i="18"/>
  <c r="F180" i="18"/>
  <c r="H180" i="18"/>
  <c r="I180" i="18"/>
  <c r="J180" i="18"/>
  <c r="K180" i="18"/>
  <c r="L180" i="18"/>
  <c r="M180" i="18"/>
  <c r="C181" i="18"/>
  <c r="D181" i="18"/>
  <c r="F181" i="18"/>
  <c r="H181" i="18"/>
  <c r="I181" i="18"/>
  <c r="J181" i="18"/>
  <c r="K181" i="18"/>
  <c r="L181" i="18"/>
  <c r="M181" i="18"/>
  <c r="C182" i="18"/>
  <c r="D182" i="18"/>
  <c r="F182" i="18"/>
  <c r="H182" i="18"/>
  <c r="I182" i="18"/>
  <c r="J182" i="18"/>
  <c r="K182" i="18"/>
  <c r="L182" i="18"/>
  <c r="M182" i="18"/>
  <c r="B183" i="18"/>
  <c r="C183" i="18"/>
  <c r="D183" i="18"/>
  <c r="F183" i="18"/>
  <c r="H183" i="18"/>
  <c r="I183" i="18"/>
  <c r="J183" i="18"/>
  <c r="K183" i="18"/>
  <c r="L183" i="18"/>
  <c r="M183" i="18"/>
  <c r="B184" i="18"/>
  <c r="C184" i="18"/>
  <c r="D184" i="18"/>
  <c r="F184" i="18"/>
  <c r="H184" i="18"/>
  <c r="I184" i="18"/>
  <c r="J184" i="18"/>
  <c r="K184" i="18"/>
  <c r="L184" i="18"/>
  <c r="M184" i="18"/>
  <c r="B185" i="18"/>
  <c r="C185" i="18"/>
  <c r="D185" i="18"/>
  <c r="F185" i="18"/>
  <c r="H185" i="18"/>
  <c r="I185" i="18"/>
  <c r="J185" i="18"/>
  <c r="K185" i="18"/>
  <c r="L185" i="18"/>
  <c r="M185" i="18"/>
  <c r="B186" i="18"/>
  <c r="C186" i="18"/>
  <c r="D186" i="18"/>
  <c r="F186" i="18"/>
  <c r="H186" i="18"/>
  <c r="I186" i="18"/>
  <c r="J186" i="18"/>
  <c r="K186" i="18"/>
  <c r="L186" i="18"/>
  <c r="M186" i="18"/>
  <c r="B187" i="18"/>
  <c r="C187" i="18"/>
  <c r="D187" i="18"/>
  <c r="F187" i="18"/>
  <c r="H187" i="18"/>
  <c r="I187" i="18"/>
  <c r="J187" i="18"/>
  <c r="K187" i="18"/>
  <c r="L187" i="18"/>
  <c r="M187" i="18"/>
  <c r="B188" i="18"/>
  <c r="C188" i="18"/>
  <c r="D188" i="18"/>
  <c r="F188" i="18"/>
  <c r="H188" i="18"/>
  <c r="I188" i="18"/>
  <c r="J188" i="18"/>
  <c r="K188" i="18"/>
  <c r="L188" i="18"/>
  <c r="M188" i="18"/>
  <c r="B189" i="18"/>
  <c r="C189" i="18"/>
  <c r="D189" i="18"/>
  <c r="F189" i="18"/>
  <c r="H189" i="18"/>
  <c r="I189" i="18"/>
  <c r="J189" i="18"/>
  <c r="K189" i="18"/>
  <c r="L189" i="18"/>
  <c r="M189" i="18"/>
  <c r="B190" i="18"/>
  <c r="C190" i="18"/>
  <c r="D190" i="18"/>
  <c r="F190" i="18"/>
  <c r="H190" i="18"/>
  <c r="I190" i="18"/>
  <c r="J190" i="18"/>
  <c r="K190" i="18"/>
  <c r="L190" i="18"/>
  <c r="M190" i="18"/>
  <c r="B191" i="18"/>
  <c r="C191" i="18"/>
  <c r="D191" i="18"/>
  <c r="F191" i="18"/>
  <c r="H191" i="18"/>
  <c r="I191" i="18"/>
  <c r="J191" i="18"/>
  <c r="K191" i="18"/>
  <c r="L191" i="18"/>
  <c r="M191" i="18"/>
  <c r="B192" i="18"/>
  <c r="C192" i="18"/>
  <c r="D192" i="18"/>
  <c r="F192" i="18"/>
  <c r="H192" i="18"/>
  <c r="I192" i="18"/>
  <c r="J192" i="18"/>
  <c r="K192" i="18"/>
  <c r="L192" i="18"/>
  <c r="M192" i="18"/>
  <c r="B193" i="18"/>
  <c r="C193" i="18"/>
  <c r="D193" i="18"/>
  <c r="F193" i="18"/>
  <c r="H193" i="18"/>
  <c r="I193" i="18"/>
  <c r="J193" i="18"/>
  <c r="K193" i="18"/>
  <c r="L193" i="18"/>
  <c r="M193" i="18"/>
  <c r="B194" i="18"/>
  <c r="C194" i="18"/>
  <c r="D194" i="18"/>
  <c r="F194" i="18"/>
  <c r="H194" i="18"/>
  <c r="I194" i="18"/>
  <c r="J194" i="18"/>
  <c r="K194" i="18"/>
  <c r="L194" i="18"/>
  <c r="M194" i="18"/>
  <c r="B195" i="18"/>
  <c r="C195" i="18"/>
  <c r="D195" i="18"/>
  <c r="F195" i="18"/>
  <c r="H195" i="18"/>
  <c r="I195" i="18"/>
  <c r="J195" i="18"/>
  <c r="K195" i="18"/>
  <c r="L195" i="18"/>
  <c r="M195" i="18"/>
  <c r="B196" i="18"/>
  <c r="C196" i="18"/>
  <c r="D196" i="18"/>
  <c r="F196" i="18"/>
  <c r="H196" i="18"/>
  <c r="I196" i="18"/>
  <c r="J196" i="18"/>
  <c r="K196" i="18"/>
  <c r="L196" i="18"/>
  <c r="M196" i="18"/>
  <c r="B197" i="18"/>
  <c r="C197" i="18"/>
  <c r="D197" i="18"/>
  <c r="F197" i="18"/>
  <c r="H197" i="18"/>
  <c r="I197" i="18"/>
  <c r="J197" i="18"/>
  <c r="K197" i="18"/>
  <c r="L197" i="18"/>
  <c r="M197" i="18"/>
  <c r="B198" i="18"/>
  <c r="C198" i="18"/>
  <c r="D198" i="18"/>
  <c r="F198" i="18"/>
  <c r="H198" i="18"/>
  <c r="I198" i="18"/>
  <c r="J198" i="18"/>
  <c r="K198" i="18"/>
  <c r="L198" i="18"/>
  <c r="M198" i="18"/>
  <c r="B199" i="18"/>
  <c r="C199" i="18"/>
  <c r="D199" i="18"/>
  <c r="F199" i="18"/>
  <c r="H199" i="18"/>
  <c r="I199" i="18"/>
  <c r="J199" i="18"/>
  <c r="K199" i="18"/>
  <c r="L199" i="18"/>
  <c r="M199" i="18"/>
  <c r="C200" i="18"/>
  <c r="D200" i="18"/>
  <c r="F200" i="18"/>
  <c r="H200" i="18"/>
  <c r="I200" i="18"/>
  <c r="J200" i="18"/>
  <c r="K200" i="18"/>
  <c r="L200" i="18"/>
  <c r="M200" i="18"/>
  <c r="B201" i="18"/>
  <c r="C201" i="18"/>
  <c r="D201" i="18"/>
  <c r="F201" i="18"/>
  <c r="H201" i="18"/>
  <c r="I201" i="18"/>
  <c r="J201" i="18"/>
  <c r="K201" i="18"/>
  <c r="L201" i="18"/>
  <c r="M201" i="18"/>
  <c r="B202" i="18"/>
  <c r="C202" i="18"/>
  <c r="D202" i="18"/>
  <c r="F202" i="18"/>
  <c r="H202" i="18"/>
  <c r="I202" i="18"/>
  <c r="J202" i="18"/>
  <c r="K202" i="18"/>
  <c r="L202" i="18"/>
  <c r="M202" i="18"/>
  <c r="B203" i="18"/>
  <c r="C203" i="18"/>
  <c r="D203" i="18"/>
  <c r="F203" i="18"/>
  <c r="H203" i="18"/>
  <c r="I203" i="18"/>
  <c r="J203" i="18"/>
  <c r="K203" i="18"/>
  <c r="L203" i="18"/>
  <c r="M203" i="18"/>
  <c r="B204" i="18"/>
  <c r="C204" i="18"/>
  <c r="D204" i="18"/>
  <c r="F204" i="18"/>
  <c r="H204" i="18"/>
  <c r="I204" i="18"/>
  <c r="J204" i="18"/>
  <c r="K204" i="18"/>
  <c r="L204" i="18"/>
  <c r="M204" i="18"/>
  <c r="C205" i="18"/>
  <c r="D205" i="18"/>
  <c r="F205" i="18"/>
  <c r="H205" i="18"/>
  <c r="I205" i="18"/>
  <c r="J205" i="18"/>
  <c r="K205" i="18"/>
  <c r="L205" i="18"/>
  <c r="M205" i="18"/>
  <c r="B206" i="18"/>
  <c r="C206" i="18"/>
  <c r="D206" i="18"/>
  <c r="F206" i="18"/>
  <c r="H206" i="18"/>
  <c r="I206" i="18"/>
  <c r="J206" i="18"/>
  <c r="K206" i="18"/>
  <c r="L206" i="18"/>
  <c r="M206" i="18"/>
  <c r="B207" i="18"/>
  <c r="C207" i="18"/>
  <c r="D207" i="18"/>
  <c r="F207" i="18"/>
  <c r="H207" i="18"/>
  <c r="I207" i="18"/>
  <c r="J207" i="18"/>
  <c r="K207" i="18"/>
  <c r="L207" i="18"/>
  <c r="M207" i="18"/>
  <c r="B208" i="18"/>
  <c r="C208" i="18"/>
  <c r="D208" i="18"/>
  <c r="F208" i="18"/>
  <c r="H208" i="18"/>
  <c r="I208" i="18"/>
  <c r="J208" i="18"/>
  <c r="K208" i="18"/>
  <c r="L208" i="18"/>
  <c r="M208" i="18"/>
  <c r="B209" i="18"/>
  <c r="C209" i="18"/>
  <c r="D209" i="18"/>
  <c r="F209" i="18"/>
  <c r="H209" i="18"/>
  <c r="I209" i="18"/>
  <c r="J209" i="18"/>
  <c r="K209" i="18"/>
  <c r="L209" i="18"/>
  <c r="M209" i="18"/>
  <c r="B210" i="18"/>
  <c r="C210" i="18"/>
  <c r="D210" i="18"/>
  <c r="F210" i="18"/>
  <c r="H210" i="18"/>
  <c r="I210" i="18"/>
  <c r="J210" i="18"/>
  <c r="K210" i="18"/>
  <c r="L210" i="18"/>
  <c r="M210" i="18"/>
  <c r="C211" i="18"/>
  <c r="D211" i="18"/>
  <c r="F211" i="18"/>
  <c r="H211" i="18"/>
  <c r="I211" i="18"/>
  <c r="J211" i="18"/>
  <c r="K211" i="18"/>
  <c r="L211" i="18"/>
  <c r="M211" i="18"/>
  <c r="B212" i="18"/>
  <c r="C212" i="18"/>
  <c r="D212" i="18"/>
  <c r="F212" i="18"/>
  <c r="H212" i="18"/>
  <c r="I212" i="18"/>
  <c r="J212" i="18"/>
  <c r="K212" i="18"/>
  <c r="L212" i="18"/>
  <c r="M212" i="18"/>
  <c r="B213" i="18"/>
  <c r="C213" i="18"/>
  <c r="D213" i="18"/>
  <c r="F213" i="18"/>
  <c r="H213" i="18"/>
  <c r="I213" i="18"/>
  <c r="J213" i="18"/>
  <c r="K213" i="18"/>
  <c r="L213" i="18"/>
  <c r="M213" i="18"/>
  <c r="B214" i="18"/>
  <c r="C214" i="18"/>
  <c r="D214" i="18"/>
  <c r="F214" i="18"/>
  <c r="H214" i="18"/>
  <c r="I214" i="18"/>
  <c r="J214" i="18"/>
  <c r="K214" i="18"/>
  <c r="L214" i="18"/>
  <c r="M214" i="18"/>
  <c r="B215" i="18"/>
  <c r="C215" i="18"/>
  <c r="D215" i="18"/>
  <c r="F215" i="18"/>
  <c r="H215" i="18"/>
  <c r="I215" i="18"/>
  <c r="J215" i="18"/>
  <c r="K215" i="18"/>
  <c r="L215" i="18"/>
  <c r="M215" i="18"/>
  <c r="B216" i="18"/>
  <c r="C216" i="18"/>
  <c r="D216" i="18"/>
  <c r="F216" i="18"/>
  <c r="H216" i="18"/>
  <c r="I216" i="18"/>
  <c r="J216" i="18"/>
  <c r="K216" i="18"/>
  <c r="L216" i="18"/>
  <c r="M216" i="18"/>
  <c r="B217" i="18"/>
  <c r="C217" i="18"/>
  <c r="D217" i="18"/>
  <c r="F217" i="18"/>
  <c r="H217" i="18"/>
  <c r="I217" i="18"/>
  <c r="J217" i="18"/>
  <c r="K217" i="18"/>
  <c r="L217" i="18"/>
  <c r="M217" i="18"/>
  <c r="C218" i="18"/>
  <c r="D218" i="18"/>
  <c r="F218" i="18"/>
  <c r="H218" i="18"/>
  <c r="I218" i="18"/>
  <c r="J218" i="18"/>
  <c r="K218" i="18"/>
  <c r="L218" i="18"/>
  <c r="M218" i="18"/>
  <c r="B219" i="18"/>
  <c r="C219" i="18"/>
  <c r="D219" i="18"/>
  <c r="F219" i="18"/>
  <c r="H219" i="18"/>
  <c r="I219" i="18"/>
  <c r="J219" i="18"/>
  <c r="K219" i="18"/>
  <c r="L219" i="18"/>
  <c r="M219" i="18"/>
  <c r="C220" i="18"/>
  <c r="D220" i="18"/>
  <c r="F220" i="18"/>
  <c r="H220" i="18"/>
  <c r="I220" i="18"/>
  <c r="J220" i="18"/>
  <c r="K220" i="18"/>
  <c r="L220" i="18"/>
  <c r="M220" i="18"/>
  <c r="C221" i="18"/>
  <c r="D221" i="18"/>
  <c r="F221" i="18"/>
  <c r="H221" i="18"/>
  <c r="I221" i="18"/>
  <c r="J221" i="18"/>
  <c r="K221" i="18"/>
  <c r="L221" i="18"/>
  <c r="M221" i="18"/>
  <c r="C222" i="18"/>
  <c r="D222" i="18"/>
  <c r="F222" i="18"/>
  <c r="H222" i="18"/>
  <c r="I222" i="18"/>
  <c r="J222" i="18"/>
  <c r="K222" i="18"/>
  <c r="L222" i="18"/>
  <c r="M222" i="18"/>
  <c r="C223" i="18"/>
  <c r="D223" i="18"/>
  <c r="F223" i="18"/>
  <c r="H223" i="18"/>
  <c r="I223" i="18"/>
  <c r="J223" i="18"/>
  <c r="K223" i="18"/>
  <c r="L223" i="18"/>
  <c r="M223" i="18"/>
  <c r="C224" i="18"/>
  <c r="D224" i="18"/>
  <c r="F224" i="18"/>
  <c r="H224" i="18"/>
  <c r="I224" i="18"/>
  <c r="J224" i="18"/>
  <c r="K224" i="18"/>
  <c r="L224" i="18"/>
  <c r="M224" i="18"/>
  <c r="B225" i="18"/>
  <c r="C225" i="18"/>
  <c r="D225" i="18"/>
  <c r="F225" i="18"/>
  <c r="H225" i="18"/>
  <c r="I225" i="18"/>
  <c r="J225" i="18"/>
  <c r="K225" i="18"/>
  <c r="L225" i="18"/>
  <c r="M225" i="18"/>
  <c r="B226" i="18"/>
  <c r="C226" i="18"/>
  <c r="D226" i="18"/>
  <c r="F226" i="18"/>
  <c r="H226" i="18"/>
  <c r="I226" i="18"/>
  <c r="J226" i="18"/>
  <c r="K226" i="18"/>
  <c r="L226" i="18"/>
  <c r="M226" i="18"/>
  <c r="B227" i="18"/>
  <c r="C227" i="18"/>
  <c r="D227" i="18"/>
  <c r="F227" i="18"/>
  <c r="H227" i="18"/>
  <c r="I227" i="18"/>
  <c r="J227" i="18"/>
  <c r="K227" i="18"/>
  <c r="L227" i="18"/>
  <c r="M227" i="18"/>
  <c r="B228" i="18"/>
  <c r="C228" i="18"/>
  <c r="D228" i="18"/>
  <c r="F228" i="18"/>
  <c r="H228" i="18"/>
  <c r="I228" i="18"/>
  <c r="J228" i="18"/>
  <c r="K228" i="18"/>
  <c r="L228" i="18"/>
  <c r="M228" i="18"/>
  <c r="C229" i="18"/>
  <c r="D229" i="18"/>
  <c r="F229" i="18"/>
  <c r="H229" i="18"/>
  <c r="I229" i="18"/>
  <c r="J229" i="18"/>
  <c r="K229" i="18"/>
  <c r="L229" i="18"/>
  <c r="M229" i="18"/>
  <c r="B230" i="18"/>
  <c r="C230" i="18"/>
  <c r="D230" i="18"/>
  <c r="F230" i="18"/>
  <c r="H230" i="18"/>
  <c r="I230" i="18"/>
  <c r="J230" i="18"/>
  <c r="K230" i="18"/>
  <c r="L230" i="18"/>
  <c r="M230" i="18"/>
  <c r="B231" i="18"/>
  <c r="C231" i="18"/>
  <c r="D231" i="18"/>
  <c r="F231" i="18"/>
  <c r="H231" i="18"/>
  <c r="I231" i="18"/>
  <c r="J231" i="18"/>
  <c r="K231" i="18"/>
  <c r="L231" i="18"/>
  <c r="M231" i="18"/>
  <c r="B232" i="18"/>
  <c r="C232" i="18"/>
  <c r="D232" i="18"/>
  <c r="F232" i="18"/>
  <c r="H232" i="18"/>
  <c r="I232" i="18"/>
  <c r="J232" i="18"/>
  <c r="K232" i="18"/>
  <c r="L232" i="18"/>
  <c r="M232" i="18"/>
  <c r="B233" i="18"/>
  <c r="C233" i="18"/>
  <c r="D233" i="18"/>
  <c r="F233" i="18"/>
  <c r="H233" i="18"/>
  <c r="I233" i="18"/>
  <c r="J233" i="18"/>
  <c r="K233" i="18"/>
  <c r="L233" i="18"/>
  <c r="M233" i="18"/>
  <c r="C234" i="18"/>
  <c r="D234" i="18"/>
  <c r="F234" i="18"/>
  <c r="H234" i="18"/>
  <c r="I234" i="18"/>
  <c r="J234" i="18"/>
  <c r="K234" i="18"/>
  <c r="L234" i="18"/>
  <c r="M234" i="18"/>
  <c r="C235" i="18"/>
  <c r="D235" i="18"/>
  <c r="F235" i="18"/>
  <c r="H235" i="18"/>
  <c r="I235" i="18"/>
  <c r="J235" i="18"/>
  <c r="K235" i="18"/>
  <c r="L235" i="18"/>
  <c r="M235" i="18"/>
  <c r="B236" i="18"/>
  <c r="C236" i="18"/>
  <c r="D236" i="18"/>
  <c r="F236" i="18"/>
  <c r="H236" i="18"/>
  <c r="I236" i="18"/>
  <c r="J236" i="18"/>
  <c r="K236" i="18"/>
  <c r="L236" i="18"/>
  <c r="M236" i="18"/>
  <c r="B237" i="18"/>
  <c r="C237" i="18"/>
  <c r="D237" i="18"/>
  <c r="F237" i="18"/>
  <c r="H237" i="18"/>
  <c r="I237" i="18"/>
  <c r="J237" i="18"/>
  <c r="K237" i="18"/>
  <c r="L237" i="18"/>
  <c r="M237" i="18"/>
  <c r="B238" i="18"/>
  <c r="C238" i="18"/>
  <c r="D238" i="18"/>
  <c r="F238" i="18"/>
  <c r="H238" i="18"/>
  <c r="I238" i="18"/>
  <c r="J238" i="18"/>
  <c r="K238" i="18"/>
  <c r="L238" i="18"/>
  <c r="M238" i="18"/>
  <c r="B239" i="18"/>
  <c r="C239" i="18"/>
  <c r="D239" i="18"/>
  <c r="F239" i="18"/>
  <c r="H239" i="18"/>
  <c r="I239" i="18"/>
  <c r="J239" i="18"/>
  <c r="K239" i="18"/>
  <c r="L239" i="18"/>
  <c r="M239" i="18"/>
  <c r="B240" i="18"/>
  <c r="C240" i="18"/>
  <c r="D240" i="18"/>
  <c r="F240" i="18"/>
  <c r="H240" i="18"/>
  <c r="I240" i="18"/>
  <c r="J240" i="18"/>
  <c r="K240" i="18"/>
  <c r="L240" i="18"/>
  <c r="M240" i="18"/>
  <c r="B241" i="18"/>
  <c r="C241" i="18"/>
  <c r="D241" i="18"/>
  <c r="F241" i="18"/>
  <c r="H241" i="18"/>
  <c r="I241" i="18"/>
  <c r="J241" i="18"/>
  <c r="K241" i="18"/>
  <c r="L241" i="18"/>
  <c r="M241" i="18"/>
  <c r="B242" i="18"/>
  <c r="C242" i="18"/>
  <c r="D242" i="18"/>
  <c r="F242" i="18"/>
  <c r="H242" i="18"/>
  <c r="I242" i="18"/>
  <c r="J242" i="18"/>
  <c r="K242" i="18"/>
  <c r="L242" i="18"/>
  <c r="M242" i="18"/>
  <c r="B243" i="18"/>
  <c r="C243" i="18"/>
  <c r="D243" i="18"/>
  <c r="F243" i="18"/>
  <c r="H243" i="18"/>
  <c r="I243" i="18"/>
  <c r="J243" i="18"/>
  <c r="K243" i="18"/>
  <c r="L243" i="18"/>
  <c r="M243" i="18"/>
  <c r="C244" i="18"/>
  <c r="D244" i="18"/>
  <c r="F244" i="18"/>
  <c r="H244" i="18"/>
  <c r="I244" i="18"/>
  <c r="J244" i="18"/>
  <c r="K244" i="18"/>
  <c r="L244" i="18"/>
  <c r="M244" i="18"/>
  <c r="B245" i="18"/>
  <c r="C245" i="18"/>
  <c r="D245" i="18"/>
  <c r="F245" i="18"/>
  <c r="H245" i="18"/>
  <c r="I245" i="18"/>
  <c r="J245" i="18"/>
  <c r="K245" i="18"/>
  <c r="L245" i="18"/>
  <c r="M245" i="18"/>
  <c r="B246" i="18"/>
  <c r="C246" i="18"/>
  <c r="D246" i="18"/>
  <c r="F246" i="18"/>
  <c r="H246" i="18"/>
  <c r="I246" i="18"/>
  <c r="J246" i="18"/>
  <c r="K246" i="18"/>
  <c r="L246" i="18"/>
  <c r="M246" i="18"/>
  <c r="B247" i="18"/>
  <c r="C247" i="18"/>
  <c r="D247" i="18"/>
  <c r="F247" i="18"/>
  <c r="H247" i="18"/>
  <c r="I247" i="18"/>
  <c r="J247" i="18"/>
  <c r="K247" i="18"/>
  <c r="L247" i="18"/>
  <c r="M247" i="18"/>
  <c r="C248" i="18"/>
  <c r="D248" i="18"/>
  <c r="F248" i="18"/>
  <c r="H248" i="18"/>
  <c r="I248" i="18"/>
  <c r="J248" i="18"/>
  <c r="K248" i="18"/>
  <c r="L248" i="18"/>
  <c r="M248" i="18"/>
  <c r="B249" i="18"/>
  <c r="C249" i="18"/>
  <c r="D249" i="18"/>
  <c r="F249" i="18"/>
  <c r="H249" i="18"/>
  <c r="I249" i="18"/>
  <c r="J249" i="18"/>
  <c r="K249" i="18"/>
  <c r="L249" i="18"/>
  <c r="M249" i="18"/>
  <c r="B250" i="18"/>
  <c r="C250" i="18"/>
  <c r="D250" i="18"/>
  <c r="F250" i="18"/>
  <c r="H250" i="18"/>
  <c r="I250" i="18"/>
  <c r="J250" i="18"/>
  <c r="K250" i="18"/>
  <c r="L250" i="18"/>
  <c r="M250" i="18"/>
  <c r="C251" i="18"/>
  <c r="D251" i="18"/>
  <c r="F251" i="18"/>
  <c r="H251" i="18"/>
  <c r="I251" i="18"/>
  <c r="J251" i="18"/>
  <c r="K251" i="18"/>
  <c r="L251" i="18"/>
  <c r="M251" i="18"/>
  <c r="C252" i="18"/>
  <c r="D252" i="18"/>
  <c r="F252" i="18"/>
  <c r="H252" i="18"/>
  <c r="I252" i="18"/>
  <c r="J252" i="18"/>
  <c r="K252" i="18"/>
  <c r="L252" i="18"/>
  <c r="M252" i="18"/>
  <c r="B253" i="18"/>
  <c r="C253" i="18"/>
  <c r="D253" i="18"/>
  <c r="F253" i="18"/>
  <c r="H253" i="18"/>
  <c r="I253" i="18"/>
  <c r="J253" i="18"/>
  <c r="K253" i="18"/>
  <c r="L253" i="18"/>
  <c r="M253" i="18"/>
  <c r="C254" i="18"/>
  <c r="D254" i="18"/>
  <c r="F254" i="18"/>
  <c r="H254" i="18"/>
  <c r="I254" i="18"/>
  <c r="J254" i="18"/>
  <c r="K254" i="18"/>
  <c r="L254" i="18"/>
  <c r="M254" i="18"/>
  <c r="C255" i="18"/>
  <c r="D255" i="18"/>
  <c r="F255" i="18"/>
  <c r="H255" i="18"/>
  <c r="I255" i="18"/>
  <c r="J255" i="18"/>
  <c r="K255" i="18"/>
  <c r="L255" i="18"/>
  <c r="M255" i="18"/>
  <c r="C256" i="18"/>
  <c r="D256" i="18"/>
  <c r="F256" i="18"/>
  <c r="H256" i="18"/>
  <c r="I256" i="18"/>
  <c r="J256" i="18"/>
  <c r="K256" i="18"/>
  <c r="L256" i="18"/>
  <c r="M256" i="18"/>
  <c r="C257" i="18"/>
  <c r="D257" i="18"/>
  <c r="F257" i="18"/>
  <c r="H257" i="18"/>
  <c r="I257" i="18"/>
  <c r="J257" i="18"/>
  <c r="K257" i="18"/>
  <c r="L257" i="18"/>
  <c r="M257" i="18"/>
  <c r="C258" i="18"/>
  <c r="D258" i="18"/>
  <c r="F258" i="18"/>
  <c r="H258" i="18"/>
  <c r="I258" i="18"/>
  <c r="J258" i="18"/>
  <c r="K258" i="18"/>
  <c r="L258" i="18"/>
  <c r="M258" i="18"/>
  <c r="C259" i="18"/>
  <c r="D259" i="18"/>
  <c r="F259" i="18"/>
  <c r="H259" i="18"/>
  <c r="I259" i="18"/>
  <c r="J259" i="18"/>
  <c r="K259" i="18"/>
  <c r="L259" i="18"/>
  <c r="M259" i="18"/>
  <c r="B260" i="18"/>
  <c r="C260" i="18"/>
  <c r="D260" i="18"/>
  <c r="F260" i="18"/>
  <c r="H260" i="18"/>
  <c r="I260" i="18"/>
  <c r="J260" i="18"/>
  <c r="K260" i="18"/>
  <c r="L260" i="18"/>
  <c r="M260" i="18"/>
  <c r="B261" i="18"/>
  <c r="C261" i="18"/>
  <c r="D261" i="18"/>
  <c r="F261" i="18"/>
  <c r="H261" i="18"/>
  <c r="I261" i="18"/>
  <c r="J261" i="18"/>
  <c r="K261" i="18"/>
  <c r="L261" i="18"/>
  <c r="M261" i="18"/>
  <c r="B262" i="18"/>
  <c r="C262" i="18"/>
  <c r="D262" i="18"/>
  <c r="F262" i="18"/>
  <c r="H262" i="18"/>
  <c r="I262" i="18"/>
  <c r="J262" i="18"/>
  <c r="K262" i="18"/>
  <c r="L262" i="18"/>
  <c r="M262" i="18"/>
  <c r="B263" i="18"/>
  <c r="C263" i="18"/>
  <c r="D263" i="18"/>
  <c r="F263" i="18"/>
  <c r="H263" i="18"/>
  <c r="I263" i="18"/>
  <c r="J263" i="18"/>
  <c r="K263" i="18"/>
  <c r="L263" i="18"/>
  <c r="M263" i="18"/>
  <c r="C264" i="18"/>
  <c r="D264" i="18"/>
  <c r="F264" i="18"/>
  <c r="H264" i="18"/>
  <c r="I264" i="18"/>
  <c r="J264" i="18"/>
  <c r="K264" i="18"/>
  <c r="L264" i="18"/>
  <c r="M264" i="18"/>
  <c r="B265" i="18"/>
  <c r="C265" i="18"/>
  <c r="D265" i="18"/>
  <c r="F265" i="18"/>
  <c r="H265" i="18"/>
  <c r="I265" i="18"/>
  <c r="J265" i="18"/>
  <c r="K265" i="18"/>
  <c r="L265" i="18"/>
  <c r="M265" i="18"/>
  <c r="B266" i="18"/>
  <c r="C266" i="18"/>
  <c r="D266" i="18"/>
  <c r="F266" i="18"/>
  <c r="H266" i="18"/>
  <c r="I266" i="18"/>
  <c r="J266" i="18"/>
  <c r="K266" i="18"/>
  <c r="L266" i="18"/>
  <c r="M266" i="18"/>
  <c r="C267" i="18"/>
  <c r="D267" i="18"/>
  <c r="F267" i="18"/>
  <c r="H267" i="18"/>
  <c r="I267" i="18"/>
  <c r="J267" i="18"/>
  <c r="K267" i="18"/>
  <c r="L267" i="18"/>
  <c r="M267" i="18"/>
  <c r="B268" i="18"/>
  <c r="C268" i="18"/>
  <c r="D268" i="18"/>
  <c r="F268" i="18"/>
  <c r="H268" i="18"/>
  <c r="I268" i="18"/>
  <c r="J268" i="18"/>
  <c r="K268" i="18"/>
  <c r="L268" i="18"/>
  <c r="M268" i="18"/>
  <c r="B269" i="18"/>
  <c r="C269" i="18"/>
  <c r="D269" i="18"/>
  <c r="F269" i="18"/>
  <c r="H269" i="18"/>
  <c r="I269" i="18"/>
  <c r="J269" i="18"/>
  <c r="K269" i="18"/>
  <c r="L269" i="18"/>
  <c r="M269" i="18"/>
  <c r="B270" i="18"/>
  <c r="C270" i="18"/>
  <c r="D270" i="18"/>
  <c r="F270" i="18"/>
  <c r="H270" i="18"/>
  <c r="I270" i="18"/>
  <c r="J270" i="18"/>
  <c r="K270" i="18"/>
  <c r="L270" i="18"/>
  <c r="M270" i="18"/>
  <c r="B271" i="18"/>
  <c r="C271" i="18"/>
  <c r="D271" i="18"/>
  <c r="F271" i="18"/>
  <c r="H271" i="18"/>
  <c r="I271" i="18"/>
  <c r="J271" i="18"/>
  <c r="K271" i="18"/>
  <c r="L271" i="18"/>
  <c r="M271" i="18"/>
  <c r="B272" i="18"/>
  <c r="C272" i="18"/>
  <c r="D272" i="18"/>
  <c r="F272" i="18"/>
  <c r="H272" i="18"/>
  <c r="I272" i="18"/>
  <c r="J272" i="18"/>
  <c r="K272" i="18"/>
  <c r="L272" i="18"/>
  <c r="M272" i="18"/>
  <c r="B273" i="18"/>
  <c r="C273" i="18"/>
  <c r="D273" i="18"/>
  <c r="F273" i="18"/>
  <c r="H273" i="18"/>
  <c r="I273" i="18"/>
  <c r="J273" i="18"/>
  <c r="K273" i="18"/>
  <c r="L273" i="18"/>
  <c r="M273" i="18"/>
  <c r="B274" i="18"/>
  <c r="C274" i="18"/>
  <c r="D274" i="18"/>
  <c r="F274" i="18"/>
  <c r="H274" i="18"/>
  <c r="I274" i="18"/>
  <c r="J274" i="18"/>
  <c r="K274" i="18"/>
  <c r="L274" i="18"/>
  <c r="M274" i="18"/>
  <c r="B275" i="18"/>
  <c r="C275" i="18"/>
  <c r="D275" i="18"/>
  <c r="F275" i="18"/>
  <c r="H275" i="18"/>
  <c r="I275" i="18"/>
  <c r="J275" i="18"/>
  <c r="K275" i="18"/>
  <c r="L275" i="18"/>
  <c r="M275" i="18"/>
  <c r="B276" i="18"/>
  <c r="C276" i="18"/>
  <c r="D276" i="18"/>
  <c r="F276" i="18"/>
  <c r="H276" i="18"/>
  <c r="I276" i="18"/>
  <c r="J276" i="18"/>
  <c r="K276" i="18"/>
  <c r="L276" i="18"/>
  <c r="M276" i="18"/>
  <c r="B277" i="18"/>
  <c r="C277" i="18"/>
  <c r="D277" i="18"/>
  <c r="F277" i="18"/>
  <c r="H277" i="18"/>
  <c r="I277" i="18"/>
  <c r="J277" i="18"/>
  <c r="K277" i="18"/>
  <c r="L277" i="18"/>
  <c r="M277" i="18"/>
  <c r="B278" i="18"/>
  <c r="C278" i="18"/>
  <c r="D278" i="18"/>
  <c r="F278" i="18"/>
  <c r="H278" i="18"/>
  <c r="I278" i="18"/>
  <c r="J278" i="18"/>
  <c r="K278" i="18"/>
  <c r="L278" i="18"/>
  <c r="M278" i="18"/>
  <c r="B279" i="18"/>
  <c r="C279" i="18"/>
  <c r="D279" i="18"/>
  <c r="F279" i="18"/>
  <c r="H279" i="18"/>
  <c r="I279" i="18"/>
  <c r="J279" i="18"/>
  <c r="K279" i="18"/>
  <c r="L279" i="18"/>
  <c r="M279" i="18"/>
  <c r="B280" i="18"/>
  <c r="C280" i="18"/>
  <c r="D280" i="18"/>
  <c r="F280" i="18"/>
  <c r="H280" i="18"/>
  <c r="I280" i="18"/>
  <c r="J280" i="18"/>
  <c r="K280" i="18"/>
  <c r="L280" i="18"/>
  <c r="M280" i="18"/>
  <c r="C281" i="18"/>
  <c r="D281" i="18"/>
  <c r="F281" i="18"/>
  <c r="H281" i="18"/>
  <c r="I281" i="18"/>
  <c r="J281" i="18"/>
  <c r="K281" i="18"/>
  <c r="L281" i="18"/>
  <c r="M281" i="18"/>
  <c r="C282" i="18"/>
  <c r="D282" i="18"/>
  <c r="F282" i="18"/>
  <c r="H282" i="18"/>
  <c r="I282" i="18"/>
  <c r="J282" i="18"/>
  <c r="K282" i="18"/>
  <c r="L282" i="18"/>
  <c r="M282" i="18"/>
  <c r="B283" i="18"/>
  <c r="C283" i="18"/>
  <c r="D283" i="18"/>
  <c r="F283" i="18"/>
  <c r="H283" i="18"/>
  <c r="I283" i="18"/>
  <c r="J283" i="18"/>
  <c r="K283" i="18"/>
  <c r="L283" i="18"/>
  <c r="M283" i="18"/>
  <c r="C284" i="18"/>
  <c r="D284" i="18"/>
  <c r="F284" i="18"/>
  <c r="H284" i="18"/>
  <c r="I284" i="18"/>
  <c r="J284" i="18"/>
  <c r="K284" i="18"/>
  <c r="L284" i="18"/>
  <c r="M284" i="18"/>
  <c r="C285" i="18"/>
  <c r="D285" i="18"/>
  <c r="F285" i="18"/>
  <c r="H285" i="18"/>
  <c r="I285" i="18"/>
  <c r="J285" i="18"/>
  <c r="K285" i="18"/>
  <c r="L285" i="18"/>
  <c r="M285" i="18"/>
  <c r="B286" i="18"/>
  <c r="C286" i="18"/>
  <c r="D286" i="18"/>
  <c r="F286" i="18"/>
  <c r="H286" i="18"/>
  <c r="I286" i="18"/>
  <c r="J286" i="18"/>
  <c r="K286" i="18"/>
  <c r="L286" i="18"/>
  <c r="M286" i="18"/>
  <c r="C287" i="18"/>
  <c r="D287" i="18"/>
  <c r="F287" i="18"/>
  <c r="H287" i="18"/>
  <c r="I287" i="18"/>
  <c r="J287" i="18"/>
  <c r="K287" i="18"/>
  <c r="L287" i="18"/>
  <c r="M287" i="18"/>
  <c r="C288" i="18"/>
  <c r="D288" i="18"/>
  <c r="F288" i="18"/>
  <c r="H288" i="18"/>
  <c r="I288" i="18"/>
  <c r="J288" i="18"/>
  <c r="K288" i="18"/>
  <c r="L288" i="18"/>
  <c r="M288" i="18"/>
  <c r="B289" i="18"/>
  <c r="C289" i="18"/>
  <c r="D289" i="18"/>
  <c r="F289" i="18"/>
  <c r="H289" i="18"/>
  <c r="I289" i="18"/>
  <c r="J289" i="18"/>
  <c r="K289" i="18"/>
  <c r="L289" i="18"/>
  <c r="M289" i="18"/>
  <c r="B290" i="18"/>
  <c r="C290" i="18"/>
  <c r="D290" i="18"/>
  <c r="F290" i="18"/>
  <c r="H290" i="18"/>
  <c r="I290" i="18"/>
  <c r="J290" i="18"/>
  <c r="K290" i="18"/>
  <c r="L290" i="18"/>
  <c r="M290" i="18"/>
  <c r="C291" i="18"/>
  <c r="D291" i="18"/>
  <c r="F291" i="18"/>
  <c r="H291" i="18"/>
  <c r="I291" i="18"/>
  <c r="J291" i="18"/>
  <c r="K291" i="18"/>
  <c r="L291" i="18"/>
  <c r="M291" i="18"/>
  <c r="C292" i="18"/>
  <c r="D292" i="18"/>
  <c r="F292" i="18"/>
  <c r="H292" i="18"/>
  <c r="I292" i="18"/>
  <c r="J292" i="18"/>
  <c r="K292" i="18"/>
  <c r="L292" i="18"/>
  <c r="M292" i="18"/>
  <c r="C293" i="18"/>
  <c r="D293" i="18"/>
  <c r="F293" i="18"/>
  <c r="H293" i="18"/>
  <c r="I293" i="18"/>
  <c r="J293" i="18"/>
  <c r="K293" i="18"/>
  <c r="L293" i="18"/>
  <c r="M293" i="18"/>
  <c r="C294" i="18"/>
  <c r="D294" i="18"/>
  <c r="F294" i="18"/>
  <c r="H294" i="18"/>
  <c r="I294" i="18"/>
  <c r="J294" i="18"/>
  <c r="K294" i="18"/>
  <c r="L294" i="18"/>
  <c r="M294" i="18"/>
  <c r="C295" i="18"/>
  <c r="D295" i="18"/>
  <c r="F295" i="18"/>
  <c r="H295" i="18"/>
  <c r="I295" i="18"/>
  <c r="J295" i="18"/>
  <c r="K295" i="18"/>
  <c r="L295" i="18"/>
  <c r="M295" i="18"/>
  <c r="C296" i="18"/>
  <c r="D296" i="18"/>
  <c r="F296" i="18"/>
  <c r="H296" i="18"/>
  <c r="I296" i="18"/>
  <c r="J296" i="18"/>
  <c r="K296" i="18"/>
  <c r="L296" i="18"/>
  <c r="M296" i="18"/>
  <c r="B297" i="18"/>
  <c r="C297" i="18"/>
  <c r="D297" i="18"/>
  <c r="F297" i="18"/>
  <c r="H297" i="18"/>
  <c r="I297" i="18"/>
  <c r="J297" i="18"/>
  <c r="K297" i="18"/>
  <c r="L297" i="18"/>
  <c r="M297" i="18"/>
  <c r="B298" i="18"/>
  <c r="C298" i="18"/>
  <c r="D298" i="18"/>
  <c r="F298" i="18"/>
  <c r="H298" i="18"/>
  <c r="I298" i="18"/>
  <c r="J298" i="18"/>
  <c r="K298" i="18"/>
  <c r="L298" i="18"/>
  <c r="M298" i="18"/>
  <c r="B299" i="18"/>
  <c r="C299" i="18"/>
  <c r="D299" i="18"/>
  <c r="F299" i="18"/>
  <c r="H299" i="18"/>
  <c r="I299" i="18"/>
  <c r="J299" i="18"/>
  <c r="K299" i="18"/>
  <c r="L299" i="18"/>
  <c r="M299" i="18"/>
  <c r="B300" i="18"/>
  <c r="C300" i="18"/>
  <c r="D300" i="18"/>
  <c r="F300" i="18"/>
  <c r="H300" i="18"/>
  <c r="I300" i="18"/>
  <c r="J300" i="18"/>
  <c r="K300" i="18"/>
  <c r="L300" i="18"/>
  <c r="M300" i="18"/>
  <c r="B301" i="18"/>
  <c r="C301" i="18"/>
  <c r="D301" i="18"/>
  <c r="F301" i="18"/>
  <c r="H301" i="18"/>
  <c r="I301" i="18"/>
  <c r="J301" i="18"/>
  <c r="K301" i="18"/>
  <c r="L301" i="18"/>
  <c r="M301" i="18"/>
  <c r="B302" i="18"/>
  <c r="C302" i="18"/>
  <c r="D302" i="18"/>
  <c r="F302" i="18"/>
  <c r="H302" i="18"/>
  <c r="I302" i="18"/>
  <c r="J302" i="18"/>
  <c r="K302" i="18"/>
  <c r="L302" i="18"/>
  <c r="M302" i="18"/>
  <c r="C303" i="18"/>
  <c r="D303" i="18"/>
  <c r="F303" i="18"/>
  <c r="H303" i="18"/>
  <c r="I303" i="18"/>
  <c r="J303" i="18"/>
  <c r="K303" i="18"/>
  <c r="L303" i="18"/>
  <c r="M303" i="18"/>
  <c r="C304" i="18"/>
  <c r="D304" i="18"/>
  <c r="F304" i="18"/>
  <c r="H304" i="18"/>
  <c r="I304" i="18"/>
  <c r="J304" i="18"/>
  <c r="K304" i="18"/>
  <c r="L304" i="18"/>
  <c r="M304" i="18"/>
  <c r="C305" i="18"/>
  <c r="D305" i="18"/>
  <c r="F305" i="18"/>
  <c r="H305" i="18"/>
  <c r="I305" i="18"/>
  <c r="J305" i="18"/>
  <c r="K305" i="18"/>
  <c r="L305" i="18"/>
  <c r="M305" i="18"/>
  <c r="C306" i="18"/>
  <c r="D306" i="18"/>
  <c r="F306" i="18"/>
  <c r="H306" i="18"/>
  <c r="I306" i="18"/>
  <c r="J306" i="18"/>
  <c r="K306" i="18"/>
  <c r="L306" i="18"/>
  <c r="M306" i="18"/>
  <c r="C307" i="18"/>
  <c r="D307" i="18"/>
  <c r="F307" i="18"/>
  <c r="H307" i="18"/>
  <c r="I307" i="18"/>
  <c r="J307" i="18"/>
  <c r="K307" i="18"/>
  <c r="L307" i="18"/>
  <c r="M307" i="18"/>
  <c r="C308" i="18"/>
  <c r="D308" i="18"/>
  <c r="F308" i="18"/>
  <c r="H308" i="18"/>
  <c r="I308" i="18"/>
  <c r="J308" i="18"/>
  <c r="K308" i="18"/>
  <c r="L308" i="18"/>
  <c r="M308" i="18"/>
  <c r="C309" i="18"/>
  <c r="D309" i="18"/>
  <c r="F309" i="18"/>
  <c r="H309" i="18"/>
  <c r="I309" i="18"/>
  <c r="J309" i="18"/>
  <c r="K309" i="18"/>
  <c r="L309" i="18"/>
  <c r="M309" i="18"/>
  <c r="C310" i="18"/>
  <c r="D310" i="18"/>
  <c r="F310" i="18"/>
  <c r="H310" i="18"/>
  <c r="I310" i="18"/>
  <c r="J310" i="18"/>
  <c r="K310" i="18"/>
  <c r="L310" i="18"/>
  <c r="M310" i="18"/>
  <c r="C311" i="18"/>
  <c r="D311" i="18"/>
  <c r="F311" i="18"/>
  <c r="H311" i="18"/>
  <c r="I311" i="18"/>
  <c r="J311" i="18"/>
  <c r="K311" i="18"/>
  <c r="L311" i="18"/>
  <c r="M311" i="18"/>
  <c r="C312" i="18"/>
  <c r="D312" i="18"/>
  <c r="F312" i="18"/>
  <c r="H312" i="18"/>
  <c r="I312" i="18"/>
  <c r="J312" i="18"/>
  <c r="K312" i="18"/>
  <c r="L312" i="18"/>
  <c r="M312" i="18"/>
  <c r="B313" i="18"/>
  <c r="C313" i="18"/>
  <c r="D313" i="18"/>
  <c r="F313" i="18"/>
  <c r="H313" i="18"/>
  <c r="I313" i="18"/>
  <c r="J313" i="18"/>
  <c r="K313" i="18"/>
  <c r="L313" i="18"/>
  <c r="M313" i="18"/>
  <c r="C314" i="18"/>
  <c r="D314" i="18"/>
  <c r="F314" i="18"/>
  <c r="H314" i="18"/>
  <c r="I314" i="18"/>
  <c r="J314" i="18"/>
  <c r="K314" i="18"/>
  <c r="L314" i="18"/>
  <c r="M314" i="18"/>
  <c r="B315" i="18"/>
  <c r="C315" i="18"/>
  <c r="D315" i="18"/>
  <c r="F315" i="18"/>
  <c r="H315" i="18"/>
  <c r="I315" i="18"/>
  <c r="J315" i="18"/>
  <c r="K315" i="18"/>
  <c r="L315" i="18"/>
  <c r="M315" i="18"/>
  <c r="B316" i="18"/>
  <c r="C316" i="18"/>
  <c r="D316" i="18"/>
  <c r="F316" i="18"/>
  <c r="H316" i="18"/>
  <c r="I316" i="18"/>
  <c r="J316" i="18"/>
  <c r="K316" i="18"/>
  <c r="L316" i="18"/>
  <c r="M316" i="18"/>
  <c r="B317" i="18"/>
  <c r="C317" i="18"/>
  <c r="D317" i="18"/>
  <c r="F317" i="18"/>
  <c r="H317" i="18"/>
  <c r="I317" i="18"/>
  <c r="J317" i="18"/>
  <c r="K317" i="18"/>
  <c r="L317" i="18"/>
  <c r="M317" i="18"/>
  <c r="B318" i="18"/>
  <c r="C318" i="18"/>
  <c r="D318" i="18"/>
  <c r="F318" i="18"/>
  <c r="H318" i="18"/>
  <c r="I318" i="18"/>
  <c r="J318" i="18"/>
  <c r="K318" i="18"/>
  <c r="L318" i="18"/>
  <c r="M318" i="18"/>
  <c r="C319" i="18"/>
  <c r="D319" i="18"/>
  <c r="F319" i="18"/>
  <c r="H319" i="18"/>
  <c r="I319" i="18"/>
  <c r="J319" i="18"/>
  <c r="K319" i="18"/>
  <c r="L319" i="18"/>
  <c r="M319" i="18"/>
  <c r="B320" i="18"/>
  <c r="C320" i="18"/>
  <c r="D320" i="18"/>
  <c r="F320" i="18"/>
  <c r="H320" i="18"/>
  <c r="I320" i="18"/>
  <c r="J320" i="18"/>
  <c r="K320" i="18"/>
  <c r="L320" i="18"/>
  <c r="M320" i="18"/>
  <c r="C55" i="18"/>
  <c r="D55" i="18"/>
  <c r="F55" i="18"/>
  <c r="H55" i="18"/>
  <c r="I55" i="18"/>
  <c r="J55" i="18"/>
  <c r="K55" i="18"/>
  <c r="L55" i="18"/>
  <c r="M55" i="18"/>
  <c r="C56" i="18"/>
  <c r="D56" i="18"/>
  <c r="F56" i="18"/>
  <c r="H56" i="18"/>
  <c r="I56" i="18"/>
  <c r="J56" i="18"/>
  <c r="K56" i="18"/>
  <c r="L56" i="18"/>
  <c r="M56" i="18"/>
  <c r="B57" i="18"/>
  <c r="C57" i="18"/>
  <c r="D57" i="18"/>
  <c r="F57" i="18"/>
  <c r="H57" i="18"/>
  <c r="I57" i="18"/>
  <c r="J57" i="18"/>
  <c r="K57" i="18"/>
  <c r="L57" i="18"/>
  <c r="M57" i="18"/>
  <c r="B58" i="18"/>
  <c r="C58" i="18"/>
  <c r="D58" i="18"/>
  <c r="F58" i="18"/>
  <c r="H58" i="18"/>
  <c r="I58" i="18"/>
  <c r="J58" i="18"/>
  <c r="K58" i="18"/>
  <c r="L58" i="18"/>
  <c r="M58" i="18"/>
  <c r="B59" i="18"/>
  <c r="C59" i="18"/>
  <c r="D59" i="18"/>
  <c r="F59" i="18"/>
  <c r="H59" i="18"/>
  <c r="I59" i="18"/>
  <c r="J59" i="18"/>
  <c r="K59" i="18"/>
  <c r="L59" i="18"/>
  <c r="M59" i="18"/>
  <c r="C54" i="4"/>
  <c r="D54" i="4"/>
  <c r="E54" i="4"/>
  <c r="F54" i="4"/>
  <c r="G54" i="4"/>
  <c r="H54" i="4"/>
  <c r="I54" i="4"/>
  <c r="J54" i="4"/>
  <c r="K54" i="4"/>
  <c r="C55" i="4"/>
  <c r="D55" i="4"/>
  <c r="E55" i="4"/>
  <c r="F55" i="4"/>
  <c r="G55" i="4"/>
  <c r="H55" i="4"/>
  <c r="I55" i="4"/>
  <c r="J55" i="4"/>
  <c r="K55" i="4"/>
  <c r="C56" i="4"/>
  <c r="D56" i="4"/>
  <c r="E56" i="4"/>
  <c r="F56" i="4"/>
  <c r="G56" i="4"/>
  <c r="H56" i="4"/>
  <c r="I56" i="4"/>
  <c r="J56" i="4"/>
  <c r="K56" i="4"/>
  <c r="C57" i="4"/>
  <c r="D57" i="4"/>
  <c r="E57" i="4"/>
  <c r="F57" i="4"/>
  <c r="G57" i="4"/>
  <c r="H57" i="4"/>
  <c r="I57" i="4"/>
  <c r="J57" i="4"/>
  <c r="K57" i="4"/>
  <c r="C58" i="4"/>
  <c r="D58" i="4"/>
  <c r="E58" i="4"/>
  <c r="F58" i="4"/>
  <c r="G58" i="4"/>
  <c r="H58" i="4"/>
  <c r="I58" i="4"/>
  <c r="J58" i="4"/>
  <c r="K58" i="4"/>
  <c r="C59" i="4"/>
  <c r="D59" i="4"/>
  <c r="E59" i="4"/>
  <c r="F59" i="4"/>
  <c r="G59" i="4"/>
  <c r="H59" i="4"/>
  <c r="I59" i="4"/>
  <c r="J59" i="4"/>
  <c r="K59" i="4"/>
  <c r="C60" i="4"/>
  <c r="D60" i="4"/>
  <c r="E60" i="4"/>
  <c r="F60" i="4"/>
  <c r="G60" i="4"/>
  <c r="H60" i="4"/>
  <c r="I60" i="4"/>
  <c r="J60" i="4"/>
  <c r="K60" i="4"/>
  <c r="C61" i="4"/>
  <c r="D61" i="4"/>
  <c r="E61" i="4"/>
  <c r="F61" i="4"/>
  <c r="G61" i="4"/>
  <c r="H61" i="4"/>
  <c r="I61" i="4"/>
  <c r="J61" i="4"/>
  <c r="K61" i="4"/>
  <c r="C62" i="4"/>
  <c r="D62" i="4"/>
  <c r="E62" i="4"/>
  <c r="F62" i="4"/>
  <c r="G62" i="4"/>
  <c r="H62" i="4"/>
  <c r="I62" i="4"/>
  <c r="J62" i="4"/>
  <c r="K62" i="4"/>
  <c r="C63" i="4"/>
  <c r="D63" i="4"/>
  <c r="E63" i="4"/>
  <c r="F63" i="4"/>
  <c r="G63" i="4"/>
  <c r="H63" i="4"/>
  <c r="I63" i="4"/>
  <c r="J63" i="4"/>
  <c r="K63" i="4"/>
  <c r="C64" i="4"/>
  <c r="D64" i="4"/>
  <c r="E64" i="4"/>
  <c r="F64" i="4"/>
  <c r="G64" i="4"/>
  <c r="H64" i="4"/>
  <c r="I64" i="4"/>
  <c r="J64" i="4"/>
  <c r="K64" i="4"/>
  <c r="C65" i="4"/>
  <c r="D65" i="4"/>
  <c r="E65" i="4"/>
  <c r="F65" i="4"/>
  <c r="G65" i="4"/>
  <c r="H65" i="4"/>
  <c r="I65" i="4"/>
  <c r="J65" i="4"/>
  <c r="K65" i="4"/>
  <c r="C66" i="4"/>
  <c r="D66" i="4"/>
  <c r="E66" i="4"/>
  <c r="F66" i="4"/>
  <c r="G66" i="4"/>
  <c r="H66" i="4"/>
  <c r="I66" i="4"/>
  <c r="J66" i="4"/>
  <c r="K66" i="4"/>
  <c r="C67" i="4"/>
  <c r="D67" i="4"/>
  <c r="E67" i="4"/>
  <c r="F67" i="4"/>
  <c r="G67" i="4"/>
  <c r="H67" i="4"/>
  <c r="I67" i="4"/>
  <c r="J67" i="4"/>
  <c r="K67" i="4"/>
  <c r="C68" i="4"/>
  <c r="D68" i="4"/>
  <c r="E68" i="4"/>
  <c r="F68" i="4"/>
  <c r="G68" i="4"/>
  <c r="H68" i="4"/>
  <c r="I68" i="4"/>
  <c r="J68" i="4"/>
  <c r="K68" i="4"/>
  <c r="C69" i="4"/>
  <c r="D69" i="4"/>
  <c r="E69" i="4"/>
  <c r="F69" i="4"/>
  <c r="G69" i="4"/>
  <c r="H69" i="4"/>
  <c r="I69" i="4"/>
  <c r="J69" i="4"/>
  <c r="K69" i="4"/>
  <c r="C70" i="4"/>
  <c r="D70" i="4"/>
  <c r="E70" i="4"/>
  <c r="F70" i="4"/>
  <c r="G70" i="4"/>
  <c r="H70" i="4"/>
  <c r="I70" i="4"/>
  <c r="J70" i="4"/>
  <c r="K70" i="4"/>
  <c r="C71" i="4"/>
  <c r="D71" i="4"/>
  <c r="E71" i="4"/>
  <c r="F71" i="4"/>
  <c r="G71" i="4"/>
  <c r="H71" i="4"/>
  <c r="I71" i="4"/>
  <c r="J71" i="4"/>
  <c r="K71" i="4"/>
  <c r="C72" i="4"/>
  <c r="D72" i="4"/>
  <c r="E72" i="4"/>
  <c r="F72" i="4"/>
  <c r="G72" i="4"/>
  <c r="H72" i="4"/>
  <c r="I72" i="4"/>
  <c r="J72" i="4"/>
  <c r="K72" i="4"/>
  <c r="C73" i="4"/>
  <c r="D73" i="4"/>
  <c r="E73" i="4"/>
  <c r="F73" i="4"/>
  <c r="G73" i="4"/>
  <c r="H73" i="4"/>
  <c r="I73" i="4"/>
  <c r="J73" i="4"/>
  <c r="K73" i="4"/>
  <c r="C74" i="4"/>
  <c r="D74" i="4"/>
  <c r="E74" i="4"/>
  <c r="F74" i="4"/>
  <c r="G74" i="4"/>
  <c r="H74" i="4"/>
  <c r="I74" i="4"/>
  <c r="J74" i="4"/>
  <c r="K74" i="4"/>
  <c r="C75" i="4"/>
  <c r="D75" i="4"/>
  <c r="E75" i="4"/>
  <c r="F75" i="4"/>
  <c r="G75" i="4"/>
  <c r="H75" i="4"/>
  <c r="I75" i="4"/>
  <c r="J75" i="4"/>
  <c r="K75" i="4"/>
  <c r="C76" i="4"/>
  <c r="D76" i="4"/>
  <c r="E76" i="4"/>
  <c r="F76" i="4"/>
  <c r="G76" i="4"/>
  <c r="H76" i="4"/>
  <c r="I76" i="4"/>
  <c r="J76" i="4"/>
  <c r="K76" i="4"/>
  <c r="C77" i="4"/>
  <c r="D77" i="4"/>
  <c r="E77" i="4"/>
  <c r="F77" i="4"/>
  <c r="G77" i="4"/>
  <c r="H77" i="4"/>
  <c r="I77" i="4"/>
  <c r="J77" i="4"/>
  <c r="K77" i="4"/>
  <c r="C78" i="4"/>
  <c r="D78" i="4"/>
  <c r="E78" i="4"/>
  <c r="F78" i="4"/>
  <c r="G78" i="4"/>
  <c r="H78" i="4"/>
  <c r="I78" i="4"/>
  <c r="J78" i="4"/>
  <c r="K78" i="4"/>
  <c r="C79" i="4"/>
  <c r="D79" i="4"/>
  <c r="E79" i="4"/>
  <c r="F79" i="4"/>
  <c r="G79" i="4"/>
  <c r="H79" i="4"/>
  <c r="I79" i="4"/>
  <c r="J79" i="4"/>
  <c r="K79" i="4"/>
  <c r="C80" i="4"/>
  <c r="D80" i="4"/>
  <c r="E80" i="4"/>
  <c r="F80" i="4"/>
  <c r="G80" i="4"/>
  <c r="H80" i="4"/>
  <c r="I80" i="4"/>
  <c r="J80" i="4"/>
  <c r="K80" i="4"/>
  <c r="C81" i="4"/>
  <c r="D81" i="4"/>
  <c r="E81" i="4"/>
  <c r="F81" i="4"/>
  <c r="G81" i="4"/>
  <c r="H81" i="4"/>
  <c r="I81" i="4"/>
  <c r="J81" i="4"/>
  <c r="K81" i="4"/>
  <c r="C82" i="4"/>
  <c r="D82" i="4"/>
  <c r="E82" i="4"/>
  <c r="F82" i="4"/>
  <c r="G82" i="4"/>
  <c r="H82" i="4"/>
  <c r="I82" i="4"/>
  <c r="J82" i="4"/>
  <c r="K82" i="4"/>
  <c r="C83" i="4"/>
  <c r="D83" i="4"/>
  <c r="E83" i="4"/>
  <c r="F83" i="4"/>
  <c r="G83" i="4"/>
  <c r="H83" i="4"/>
  <c r="I83" i="4"/>
  <c r="J83" i="4"/>
  <c r="K83" i="4"/>
  <c r="C84" i="4"/>
  <c r="D84" i="4"/>
  <c r="E84" i="4"/>
  <c r="F84" i="4"/>
  <c r="G84" i="4"/>
  <c r="H84" i="4"/>
  <c r="I84" i="4"/>
  <c r="J84" i="4"/>
  <c r="K84" i="4"/>
  <c r="C85" i="4"/>
  <c r="D85" i="4"/>
  <c r="E85" i="4"/>
  <c r="F85" i="4"/>
  <c r="G85" i="4"/>
  <c r="H85" i="4"/>
  <c r="I85" i="4"/>
  <c r="J85" i="4"/>
  <c r="K85" i="4"/>
  <c r="C86" i="4"/>
  <c r="D86" i="4"/>
  <c r="E86" i="4"/>
  <c r="F86" i="4"/>
  <c r="G86" i="4"/>
  <c r="H86" i="4"/>
  <c r="I86" i="4"/>
  <c r="J86" i="4"/>
  <c r="K86" i="4"/>
  <c r="C87" i="4"/>
  <c r="D87" i="4"/>
  <c r="E87" i="4"/>
  <c r="F87" i="4"/>
  <c r="G87" i="4"/>
  <c r="H87" i="4"/>
  <c r="I87" i="4"/>
  <c r="J87" i="4"/>
  <c r="K87" i="4"/>
  <c r="C88" i="4"/>
  <c r="D88" i="4"/>
  <c r="E88" i="4"/>
  <c r="F88" i="4"/>
  <c r="G88" i="4"/>
  <c r="H88" i="4"/>
  <c r="I88" i="4"/>
  <c r="J88" i="4"/>
  <c r="K88" i="4"/>
  <c r="C89" i="4"/>
  <c r="D89" i="4"/>
  <c r="E89" i="4"/>
  <c r="F89" i="4"/>
  <c r="G89" i="4"/>
  <c r="H89" i="4"/>
  <c r="I89" i="4"/>
  <c r="J89" i="4"/>
  <c r="K89" i="4"/>
  <c r="C90" i="4"/>
  <c r="D90" i="4"/>
  <c r="E90" i="4"/>
  <c r="F90" i="4"/>
  <c r="G90" i="4"/>
  <c r="H90" i="4"/>
  <c r="I90" i="4"/>
  <c r="J90" i="4"/>
  <c r="K90" i="4"/>
  <c r="C91" i="4"/>
  <c r="D91" i="4"/>
  <c r="E91" i="4"/>
  <c r="F91" i="4"/>
  <c r="G91" i="4"/>
  <c r="H91" i="4"/>
  <c r="I91" i="4"/>
  <c r="J91" i="4"/>
  <c r="K91" i="4"/>
  <c r="C92" i="4"/>
  <c r="D92" i="4"/>
  <c r="E92" i="4"/>
  <c r="F92" i="4"/>
  <c r="G92" i="4"/>
  <c r="H92" i="4"/>
  <c r="I92" i="4"/>
  <c r="J92" i="4"/>
  <c r="K92" i="4"/>
  <c r="C93" i="4"/>
  <c r="D93" i="4"/>
  <c r="E93" i="4"/>
  <c r="F93" i="4"/>
  <c r="G93" i="4"/>
  <c r="H93" i="4"/>
  <c r="I93" i="4"/>
  <c r="J93" i="4"/>
  <c r="K93" i="4"/>
  <c r="C94" i="4"/>
  <c r="D94" i="4"/>
  <c r="E94" i="4"/>
  <c r="F94" i="4"/>
  <c r="G94" i="4"/>
  <c r="H94" i="4"/>
  <c r="I94" i="4"/>
  <c r="J94" i="4"/>
  <c r="K94" i="4"/>
  <c r="C95" i="4"/>
  <c r="D95" i="4"/>
  <c r="E95" i="4"/>
  <c r="F95" i="4"/>
  <c r="G95" i="4"/>
  <c r="H95" i="4"/>
  <c r="I95" i="4"/>
  <c r="J95" i="4"/>
  <c r="K95" i="4"/>
  <c r="C96" i="4"/>
  <c r="D96" i="4"/>
  <c r="E96" i="4"/>
  <c r="F96" i="4"/>
  <c r="G96" i="4"/>
  <c r="H96" i="4"/>
  <c r="I96" i="4"/>
  <c r="J96" i="4"/>
  <c r="K96" i="4"/>
  <c r="C97" i="4"/>
  <c r="D97" i="4"/>
  <c r="E97" i="4"/>
  <c r="F97" i="4"/>
  <c r="G97" i="4"/>
  <c r="H97" i="4"/>
  <c r="I97" i="4"/>
  <c r="J97" i="4"/>
  <c r="K97" i="4"/>
  <c r="C98" i="4"/>
  <c r="D98" i="4"/>
  <c r="E98" i="4"/>
  <c r="F98" i="4"/>
  <c r="G98" i="4"/>
  <c r="H98" i="4"/>
  <c r="I98" i="4"/>
  <c r="J98" i="4"/>
  <c r="K98" i="4"/>
  <c r="C99" i="4"/>
  <c r="D99" i="4"/>
  <c r="E99" i="4"/>
  <c r="F99" i="4"/>
  <c r="G99" i="4"/>
  <c r="H99" i="4"/>
  <c r="I99" i="4"/>
  <c r="J99" i="4"/>
  <c r="K99" i="4"/>
  <c r="C100" i="4"/>
  <c r="D100" i="4"/>
  <c r="E100" i="4"/>
  <c r="F100" i="4"/>
  <c r="G100" i="4"/>
  <c r="H100" i="4"/>
  <c r="I100" i="4"/>
  <c r="J100" i="4"/>
  <c r="K100" i="4"/>
  <c r="C101" i="4"/>
  <c r="D101" i="4"/>
  <c r="E101" i="4"/>
  <c r="F101" i="4"/>
  <c r="G101" i="4"/>
  <c r="H101" i="4"/>
  <c r="I101" i="4"/>
  <c r="J101" i="4"/>
  <c r="K101" i="4"/>
  <c r="C102" i="4"/>
  <c r="D102" i="4"/>
  <c r="E102" i="4"/>
  <c r="F102" i="4"/>
  <c r="G102" i="4"/>
  <c r="H102" i="4"/>
  <c r="I102" i="4"/>
  <c r="J102" i="4"/>
  <c r="K102" i="4"/>
  <c r="C103" i="4"/>
  <c r="D103" i="4"/>
  <c r="E103" i="4"/>
  <c r="F103" i="4"/>
  <c r="G103" i="4"/>
  <c r="H103" i="4"/>
  <c r="I103" i="4"/>
  <c r="J103" i="4"/>
  <c r="K103" i="4"/>
  <c r="C104" i="4"/>
  <c r="D104" i="4"/>
  <c r="E104" i="4"/>
  <c r="F104" i="4"/>
  <c r="G104" i="4"/>
  <c r="H104" i="4"/>
  <c r="I104" i="4"/>
  <c r="J104" i="4"/>
  <c r="K104" i="4"/>
  <c r="C105" i="4"/>
  <c r="D105" i="4"/>
  <c r="E105" i="4"/>
  <c r="F105" i="4"/>
  <c r="G105" i="4"/>
  <c r="H105" i="4"/>
  <c r="I105" i="4"/>
  <c r="J105" i="4"/>
  <c r="K105" i="4"/>
  <c r="C106" i="4"/>
  <c r="D106" i="4"/>
  <c r="E106" i="4"/>
  <c r="F106" i="4"/>
  <c r="G106" i="4"/>
  <c r="H106" i="4"/>
  <c r="I106" i="4"/>
  <c r="J106" i="4"/>
  <c r="K106" i="4"/>
  <c r="C107" i="4"/>
  <c r="D107" i="4"/>
  <c r="E107" i="4"/>
  <c r="F107" i="4"/>
  <c r="G107" i="4"/>
  <c r="H107" i="4"/>
  <c r="I107" i="4"/>
  <c r="J107" i="4"/>
  <c r="K107" i="4"/>
  <c r="C108" i="4"/>
  <c r="D108" i="4"/>
  <c r="E108" i="4"/>
  <c r="F108" i="4"/>
  <c r="G108" i="4"/>
  <c r="H108" i="4"/>
  <c r="I108" i="4"/>
  <c r="J108" i="4"/>
  <c r="K108" i="4"/>
  <c r="C109" i="4"/>
  <c r="D109" i="4"/>
  <c r="E109" i="4"/>
  <c r="F109" i="4"/>
  <c r="G109" i="4"/>
  <c r="H109" i="4"/>
  <c r="I109" i="4"/>
  <c r="J109" i="4"/>
  <c r="K109" i="4"/>
  <c r="C110" i="4"/>
  <c r="D110" i="4"/>
  <c r="E110" i="4"/>
  <c r="F110" i="4"/>
  <c r="G110" i="4"/>
  <c r="H110" i="4"/>
  <c r="I110" i="4"/>
  <c r="J110" i="4"/>
  <c r="K110" i="4"/>
  <c r="C111" i="4"/>
  <c r="D111" i="4"/>
  <c r="E111" i="4"/>
  <c r="F111" i="4"/>
  <c r="G111" i="4"/>
  <c r="H111" i="4"/>
  <c r="I111" i="4"/>
  <c r="J111" i="4"/>
  <c r="K111" i="4"/>
  <c r="C112" i="4"/>
  <c r="D112" i="4"/>
  <c r="E112" i="4"/>
  <c r="F112" i="4"/>
  <c r="G112" i="4"/>
  <c r="H112" i="4"/>
  <c r="I112" i="4"/>
  <c r="J112" i="4"/>
  <c r="K112" i="4"/>
  <c r="C113" i="4"/>
  <c r="D113" i="4"/>
  <c r="E113" i="4"/>
  <c r="F113" i="4"/>
  <c r="G113" i="4"/>
  <c r="H113" i="4"/>
  <c r="I113" i="4"/>
  <c r="J113" i="4"/>
  <c r="K113" i="4"/>
  <c r="C114" i="4"/>
  <c r="D114" i="4"/>
  <c r="E114" i="4"/>
  <c r="F114" i="4"/>
  <c r="G114" i="4"/>
  <c r="H114" i="4"/>
  <c r="I114" i="4"/>
  <c r="J114" i="4"/>
  <c r="K114" i="4"/>
  <c r="C115" i="4"/>
  <c r="D115" i="4"/>
  <c r="E115" i="4"/>
  <c r="F115" i="4"/>
  <c r="G115" i="4"/>
  <c r="H115" i="4"/>
  <c r="I115" i="4"/>
  <c r="J115" i="4"/>
  <c r="K115" i="4"/>
  <c r="C116" i="4"/>
  <c r="D116" i="4"/>
  <c r="E116" i="4"/>
  <c r="F116" i="4"/>
  <c r="G116" i="4"/>
  <c r="H116" i="4"/>
  <c r="I116" i="4"/>
  <c r="J116" i="4"/>
  <c r="K116" i="4"/>
  <c r="C117" i="4"/>
  <c r="D117" i="4"/>
  <c r="E117" i="4"/>
  <c r="F117" i="4"/>
  <c r="G117" i="4"/>
  <c r="H117" i="4"/>
  <c r="I117" i="4"/>
  <c r="J117" i="4"/>
  <c r="K117" i="4"/>
  <c r="C118" i="4"/>
  <c r="D118" i="4"/>
  <c r="E118" i="4"/>
  <c r="F118" i="4"/>
  <c r="G118" i="4"/>
  <c r="H118" i="4"/>
  <c r="I118" i="4"/>
  <c r="J118" i="4"/>
  <c r="K118" i="4"/>
  <c r="C119" i="4"/>
  <c r="D119" i="4"/>
  <c r="E119" i="4"/>
  <c r="F119" i="4"/>
  <c r="G119" i="4"/>
  <c r="H119" i="4"/>
  <c r="I119" i="4"/>
  <c r="J119" i="4"/>
  <c r="K119" i="4"/>
  <c r="C120" i="4"/>
  <c r="D120" i="4"/>
  <c r="E120" i="4"/>
  <c r="F120" i="4"/>
  <c r="G120" i="4"/>
  <c r="H120" i="4"/>
  <c r="I120" i="4"/>
  <c r="J120" i="4"/>
  <c r="K120" i="4"/>
  <c r="C121" i="4"/>
  <c r="D121" i="4"/>
  <c r="E121" i="4"/>
  <c r="F121" i="4"/>
  <c r="G121" i="4"/>
  <c r="H121" i="4"/>
  <c r="I121" i="4"/>
  <c r="J121" i="4"/>
  <c r="K121" i="4"/>
  <c r="C122" i="4"/>
  <c r="D122" i="4"/>
  <c r="E122" i="4"/>
  <c r="F122" i="4"/>
  <c r="G122" i="4"/>
  <c r="H122" i="4"/>
  <c r="I122" i="4"/>
  <c r="J122" i="4"/>
  <c r="K122" i="4"/>
  <c r="C123" i="4"/>
  <c r="D123" i="4"/>
  <c r="E123" i="4"/>
  <c r="F123" i="4"/>
  <c r="G123" i="4"/>
  <c r="H123" i="4"/>
  <c r="I123" i="4"/>
  <c r="J123" i="4"/>
  <c r="K123" i="4"/>
  <c r="C124" i="4"/>
  <c r="D124" i="4"/>
  <c r="E124" i="4"/>
  <c r="F124" i="4"/>
  <c r="G124" i="4"/>
  <c r="H124" i="4"/>
  <c r="I124" i="4"/>
  <c r="J124" i="4"/>
  <c r="K124" i="4"/>
  <c r="C125" i="4"/>
  <c r="D125" i="4"/>
  <c r="E125" i="4"/>
  <c r="F125" i="4"/>
  <c r="G125" i="4"/>
  <c r="H125" i="4"/>
  <c r="I125" i="4"/>
  <c r="J125" i="4"/>
  <c r="K125" i="4"/>
  <c r="C126" i="4"/>
  <c r="D126" i="4"/>
  <c r="E126" i="4"/>
  <c r="F126" i="4"/>
  <c r="G126" i="4"/>
  <c r="H126" i="4"/>
  <c r="I126" i="4"/>
  <c r="J126" i="4"/>
  <c r="K126" i="4"/>
  <c r="C127" i="4"/>
  <c r="D127" i="4"/>
  <c r="E127" i="4"/>
  <c r="F127" i="4"/>
  <c r="G127" i="4"/>
  <c r="H127" i="4"/>
  <c r="I127" i="4"/>
  <c r="J127" i="4"/>
  <c r="K127" i="4"/>
  <c r="C128" i="4"/>
  <c r="D128" i="4"/>
  <c r="E128" i="4"/>
  <c r="F128" i="4"/>
  <c r="G128" i="4"/>
  <c r="H128" i="4"/>
  <c r="I128" i="4"/>
  <c r="J128" i="4"/>
  <c r="K128" i="4"/>
  <c r="C129" i="4"/>
  <c r="D129" i="4"/>
  <c r="E129" i="4"/>
  <c r="F129" i="4"/>
  <c r="G129" i="4"/>
  <c r="H129" i="4"/>
  <c r="I129" i="4"/>
  <c r="J129" i="4"/>
  <c r="K129" i="4"/>
  <c r="C130" i="4"/>
  <c r="D130" i="4"/>
  <c r="E130" i="4"/>
  <c r="F130" i="4"/>
  <c r="G130" i="4"/>
  <c r="H130" i="4"/>
  <c r="I130" i="4"/>
  <c r="J130" i="4"/>
  <c r="K130" i="4"/>
  <c r="C131" i="4"/>
  <c r="D131" i="4"/>
  <c r="E131" i="4"/>
  <c r="F131" i="4"/>
  <c r="G131" i="4"/>
  <c r="H131" i="4"/>
  <c r="I131" i="4"/>
  <c r="J131" i="4"/>
  <c r="K131" i="4"/>
  <c r="C132" i="4"/>
  <c r="D132" i="4"/>
  <c r="E132" i="4"/>
  <c r="F132" i="4"/>
  <c r="G132" i="4"/>
  <c r="H132" i="4"/>
  <c r="I132" i="4"/>
  <c r="J132" i="4"/>
  <c r="K132" i="4"/>
  <c r="C133" i="4"/>
  <c r="D133" i="4"/>
  <c r="E133" i="4"/>
  <c r="F133" i="4"/>
  <c r="G133" i="4"/>
  <c r="H133" i="4"/>
  <c r="I133" i="4"/>
  <c r="J133" i="4"/>
  <c r="K133" i="4"/>
  <c r="C134" i="4"/>
  <c r="D134" i="4"/>
  <c r="E134" i="4"/>
  <c r="F134" i="4"/>
  <c r="G134" i="4"/>
  <c r="H134" i="4"/>
  <c r="I134" i="4"/>
  <c r="J134" i="4"/>
  <c r="K134" i="4"/>
  <c r="C135" i="4"/>
  <c r="D135" i="4"/>
  <c r="E135" i="4"/>
  <c r="F135" i="4"/>
  <c r="G135" i="4"/>
  <c r="H135" i="4"/>
  <c r="I135" i="4"/>
  <c r="J135" i="4"/>
  <c r="K135" i="4"/>
  <c r="C136" i="4"/>
  <c r="D136" i="4"/>
  <c r="E136" i="4"/>
  <c r="F136" i="4"/>
  <c r="G136" i="4"/>
  <c r="H136" i="4"/>
  <c r="I136" i="4"/>
  <c r="J136" i="4"/>
  <c r="K136" i="4"/>
  <c r="C137" i="4"/>
  <c r="D137" i="4"/>
  <c r="E137" i="4"/>
  <c r="F137" i="4"/>
  <c r="G137" i="4"/>
  <c r="H137" i="4"/>
  <c r="I137" i="4"/>
  <c r="J137" i="4"/>
  <c r="K137" i="4"/>
  <c r="C138" i="4"/>
  <c r="D138" i="4"/>
  <c r="E138" i="4"/>
  <c r="F138" i="4"/>
  <c r="G138" i="4"/>
  <c r="H138" i="4"/>
  <c r="I138" i="4"/>
  <c r="J138" i="4"/>
  <c r="K138" i="4"/>
  <c r="C139" i="4"/>
  <c r="D139" i="4"/>
  <c r="E139" i="4"/>
  <c r="F139" i="4"/>
  <c r="G139" i="4"/>
  <c r="H139" i="4"/>
  <c r="I139" i="4"/>
  <c r="J139" i="4"/>
  <c r="K139" i="4"/>
  <c r="C140" i="4"/>
  <c r="D140" i="4"/>
  <c r="E140" i="4"/>
  <c r="F140" i="4"/>
  <c r="G140" i="4"/>
  <c r="H140" i="4"/>
  <c r="I140" i="4"/>
  <c r="J140" i="4"/>
  <c r="K140" i="4"/>
  <c r="C141" i="4"/>
  <c r="D141" i="4"/>
  <c r="E141" i="4"/>
  <c r="F141" i="4"/>
  <c r="G141" i="4"/>
  <c r="H141" i="4"/>
  <c r="I141" i="4"/>
  <c r="J141" i="4"/>
  <c r="K141" i="4"/>
  <c r="C142" i="4"/>
  <c r="D142" i="4"/>
  <c r="E142" i="4"/>
  <c r="F142" i="4"/>
  <c r="G142" i="4"/>
  <c r="H142" i="4"/>
  <c r="I142" i="4"/>
  <c r="J142" i="4"/>
  <c r="K142" i="4"/>
  <c r="C143" i="4"/>
  <c r="D143" i="4"/>
  <c r="E143" i="4"/>
  <c r="F143" i="4"/>
  <c r="G143" i="4"/>
  <c r="H143" i="4"/>
  <c r="I143" i="4"/>
  <c r="J143" i="4"/>
  <c r="K143" i="4"/>
  <c r="C144" i="4"/>
  <c r="D144" i="4"/>
  <c r="E144" i="4"/>
  <c r="F144" i="4"/>
  <c r="G144" i="4"/>
  <c r="H144" i="4"/>
  <c r="I144" i="4"/>
  <c r="J144" i="4"/>
  <c r="K144" i="4"/>
  <c r="C145" i="4"/>
  <c r="D145" i="4"/>
  <c r="E145" i="4"/>
  <c r="F145" i="4"/>
  <c r="G145" i="4"/>
  <c r="H145" i="4"/>
  <c r="I145" i="4"/>
  <c r="J145" i="4"/>
  <c r="K145" i="4"/>
  <c r="C146" i="4"/>
  <c r="D146" i="4"/>
  <c r="E146" i="4"/>
  <c r="F146" i="4"/>
  <c r="G146" i="4"/>
  <c r="H146" i="4"/>
  <c r="I146" i="4"/>
  <c r="J146" i="4"/>
  <c r="K146" i="4"/>
  <c r="C147" i="4"/>
  <c r="D147" i="4"/>
  <c r="E147" i="4"/>
  <c r="F147" i="4"/>
  <c r="G147" i="4"/>
  <c r="H147" i="4"/>
  <c r="I147" i="4"/>
  <c r="J147" i="4"/>
  <c r="K147" i="4"/>
  <c r="C148" i="4"/>
  <c r="D148" i="4"/>
  <c r="E148" i="4"/>
  <c r="F148" i="4"/>
  <c r="G148" i="4"/>
  <c r="H148" i="4"/>
  <c r="I148" i="4"/>
  <c r="J148" i="4"/>
  <c r="K148" i="4"/>
  <c r="C149" i="4"/>
  <c r="D149" i="4"/>
  <c r="E149" i="4"/>
  <c r="F149" i="4"/>
  <c r="G149" i="4"/>
  <c r="H149" i="4"/>
  <c r="I149" i="4"/>
  <c r="J149" i="4"/>
  <c r="K149" i="4"/>
  <c r="C150" i="4"/>
  <c r="D150" i="4"/>
  <c r="E150" i="4"/>
  <c r="F150" i="4"/>
  <c r="G150" i="4"/>
  <c r="H150" i="4"/>
  <c r="I150" i="4"/>
  <c r="J150" i="4"/>
  <c r="K150" i="4"/>
  <c r="C151" i="4"/>
  <c r="D151" i="4"/>
  <c r="E151" i="4"/>
  <c r="F151" i="4"/>
  <c r="G151" i="4"/>
  <c r="H151" i="4"/>
  <c r="I151" i="4"/>
  <c r="J151" i="4"/>
  <c r="K151" i="4"/>
  <c r="C152" i="4"/>
  <c r="D152" i="4"/>
  <c r="E152" i="4"/>
  <c r="F152" i="4"/>
  <c r="G152" i="4"/>
  <c r="H152" i="4"/>
  <c r="I152" i="4"/>
  <c r="J152" i="4"/>
  <c r="K152" i="4"/>
  <c r="C153" i="4"/>
  <c r="D153" i="4"/>
  <c r="E153" i="4"/>
  <c r="F153" i="4"/>
  <c r="G153" i="4"/>
  <c r="H153" i="4"/>
  <c r="I153" i="4"/>
  <c r="J153" i="4"/>
  <c r="K153" i="4"/>
  <c r="C154" i="4"/>
  <c r="D154" i="4"/>
  <c r="E154" i="4"/>
  <c r="F154" i="4"/>
  <c r="G154" i="4"/>
  <c r="H154" i="4"/>
  <c r="I154" i="4"/>
  <c r="J154" i="4"/>
  <c r="K154" i="4"/>
  <c r="C155" i="4"/>
  <c r="D155" i="4"/>
  <c r="E155" i="4"/>
  <c r="F155" i="4"/>
  <c r="G155" i="4"/>
  <c r="H155" i="4"/>
  <c r="I155" i="4"/>
  <c r="J155" i="4"/>
  <c r="K155" i="4"/>
  <c r="C156" i="4"/>
  <c r="D156" i="4"/>
  <c r="E156" i="4"/>
  <c r="F156" i="4"/>
  <c r="G156" i="4"/>
  <c r="H156" i="4"/>
  <c r="I156" i="4"/>
  <c r="J156" i="4"/>
  <c r="K156" i="4"/>
  <c r="C157" i="4"/>
  <c r="D157" i="4"/>
  <c r="E157" i="4"/>
  <c r="F157" i="4"/>
  <c r="G157" i="4"/>
  <c r="H157" i="4"/>
  <c r="I157" i="4"/>
  <c r="J157" i="4"/>
  <c r="K157" i="4"/>
  <c r="C158" i="4"/>
  <c r="D158" i="4"/>
  <c r="E158" i="4"/>
  <c r="F158" i="4"/>
  <c r="G158" i="4"/>
  <c r="H158" i="4"/>
  <c r="I158" i="4"/>
  <c r="J158" i="4"/>
  <c r="K158" i="4"/>
  <c r="C159" i="4"/>
  <c r="D159" i="4"/>
  <c r="E159" i="4"/>
  <c r="F159" i="4"/>
  <c r="G159" i="4"/>
  <c r="H159" i="4"/>
  <c r="I159" i="4"/>
  <c r="J159" i="4"/>
  <c r="K159" i="4"/>
  <c r="C160" i="4"/>
  <c r="D160" i="4"/>
  <c r="E160" i="4"/>
  <c r="F160" i="4"/>
  <c r="G160" i="4"/>
  <c r="H160" i="4"/>
  <c r="I160" i="4"/>
  <c r="J160" i="4"/>
  <c r="K160" i="4"/>
  <c r="C161" i="4"/>
  <c r="D161" i="4"/>
  <c r="E161" i="4"/>
  <c r="F161" i="4"/>
  <c r="G161" i="4"/>
  <c r="H161" i="4"/>
  <c r="I161" i="4"/>
  <c r="J161" i="4"/>
  <c r="K161" i="4"/>
  <c r="C162" i="4"/>
  <c r="D162" i="4"/>
  <c r="E162" i="4"/>
  <c r="F162" i="4"/>
  <c r="G162" i="4"/>
  <c r="H162" i="4"/>
  <c r="I162" i="4"/>
  <c r="J162" i="4"/>
  <c r="K162" i="4"/>
  <c r="C163" i="4"/>
  <c r="D163" i="4"/>
  <c r="E163" i="4"/>
  <c r="F163" i="4"/>
  <c r="G163" i="4"/>
  <c r="H163" i="4"/>
  <c r="I163" i="4"/>
  <c r="J163" i="4"/>
  <c r="K163" i="4"/>
  <c r="C164" i="4"/>
  <c r="D164" i="4"/>
  <c r="E164" i="4"/>
  <c r="F164" i="4"/>
  <c r="G164" i="4"/>
  <c r="H164" i="4"/>
  <c r="I164" i="4"/>
  <c r="J164" i="4"/>
  <c r="K164" i="4"/>
  <c r="C165" i="4"/>
  <c r="D165" i="4"/>
  <c r="E165" i="4"/>
  <c r="F165" i="4"/>
  <c r="G165" i="4"/>
  <c r="H165" i="4"/>
  <c r="I165" i="4"/>
  <c r="J165" i="4"/>
  <c r="K165" i="4"/>
  <c r="C166" i="4"/>
  <c r="D166" i="4"/>
  <c r="E166" i="4"/>
  <c r="F166" i="4"/>
  <c r="G166" i="4"/>
  <c r="H166" i="4"/>
  <c r="I166" i="4"/>
  <c r="J166" i="4"/>
  <c r="K166" i="4"/>
  <c r="C167" i="4"/>
  <c r="D167" i="4"/>
  <c r="E167" i="4"/>
  <c r="F167" i="4"/>
  <c r="G167" i="4"/>
  <c r="H167" i="4"/>
  <c r="I167" i="4"/>
  <c r="J167" i="4"/>
  <c r="K167" i="4"/>
  <c r="C168" i="4"/>
  <c r="D168" i="4"/>
  <c r="E168" i="4"/>
  <c r="F168" i="4"/>
  <c r="G168" i="4"/>
  <c r="H168" i="4"/>
  <c r="I168" i="4"/>
  <c r="J168" i="4"/>
  <c r="K168" i="4"/>
  <c r="C169" i="4"/>
  <c r="D169" i="4"/>
  <c r="E169" i="4"/>
  <c r="F169" i="4"/>
  <c r="G169" i="4"/>
  <c r="H169" i="4"/>
  <c r="I169" i="4"/>
  <c r="J169" i="4"/>
  <c r="K169" i="4"/>
  <c r="C170" i="4"/>
  <c r="D170" i="4"/>
  <c r="E170" i="4"/>
  <c r="F170" i="4"/>
  <c r="G170" i="4"/>
  <c r="H170" i="4"/>
  <c r="I170" i="4"/>
  <c r="J170" i="4"/>
  <c r="K170" i="4"/>
  <c r="C171" i="4"/>
  <c r="D171" i="4"/>
  <c r="E171" i="4"/>
  <c r="F171" i="4"/>
  <c r="G171" i="4"/>
  <c r="H171" i="4"/>
  <c r="I171" i="4"/>
  <c r="J171" i="4"/>
  <c r="K171" i="4"/>
  <c r="C172" i="4"/>
  <c r="D172" i="4"/>
  <c r="E172" i="4"/>
  <c r="F172" i="4"/>
  <c r="G172" i="4"/>
  <c r="H172" i="4"/>
  <c r="I172" i="4"/>
  <c r="J172" i="4"/>
  <c r="K172" i="4"/>
  <c r="C173" i="4"/>
  <c r="D173" i="4"/>
  <c r="E173" i="4"/>
  <c r="F173" i="4"/>
  <c r="G173" i="4"/>
  <c r="H173" i="4"/>
  <c r="I173" i="4"/>
  <c r="J173" i="4"/>
  <c r="K173" i="4"/>
  <c r="C174" i="4"/>
  <c r="D174" i="4"/>
  <c r="E174" i="4"/>
  <c r="F174" i="4"/>
  <c r="G174" i="4"/>
  <c r="H174" i="4"/>
  <c r="I174" i="4"/>
  <c r="J174" i="4"/>
  <c r="K174" i="4"/>
  <c r="C175" i="4"/>
  <c r="D175" i="4"/>
  <c r="E175" i="4"/>
  <c r="F175" i="4"/>
  <c r="G175" i="4"/>
  <c r="H175" i="4"/>
  <c r="I175" i="4"/>
  <c r="J175" i="4"/>
  <c r="K175" i="4"/>
  <c r="C176" i="4"/>
  <c r="D176" i="4"/>
  <c r="E176" i="4"/>
  <c r="F176" i="4"/>
  <c r="G176" i="4"/>
  <c r="H176" i="4"/>
  <c r="I176" i="4"/>
  <c r="J176" i="4"/>
  <c r="K176" i="4"/>
  <c r="C177" i="4"/>
  <c r="D177" i="4"/>
  <c r="E177" i="4"/>
  <c r="F177" i="4"/>
  <c r="G177" i="4"/>
  <c r="H177" i="4"/>
  <c r="I177" i="4"/>
  <c r="J177" i="4"/>
  <c r="K177" i="4"/>
  <c r="C178" i="4"/>
  <c r="D178" i="4"/>
  <c r="E178" i="4"/>
  <c r="F178" i="4"/>
  <c r="G178" i="4"/>
  <c r="H178" i="4"/>
  <c r="I178" i="4"/>
  <c r="J178" i="4"/>
  <c r="K178" i="4"/>
  <c r="C179" i="4"/>
  <c r="D179" i="4"/>
  <c r="E179" i="4"/>
  <c r="F179" i="4"/>
  <c r="G179" i="4"/>
  <c r="H179" i="4"/>
  <c r="I179" i="4"/>
  <c r="J179" i="4"/>
  <c r="K179" i="4"/>
  <c r="C180" i="4"/>
  <c r="D180" i="4"/>
  <c r="E180" i="4"/>
  <c r="F180" i="4"/>
  <c r="G180" i="4"/>
  <c r="H180" i="4"/>
  <c r="I180" i="4"/>
  <c r="J180" i="4"/>
  <c r="K180" i="4"/>
  <c r="C181" i="4"/>
  <c r="D181" i="4"/>
  <c r="E181" i="4"/>
  <c r="F181" i="4"/>
  <c r="G181" i="4"/>
  <c r="H181" i="4"/>
  <c r="I181" i="4"/>
  <c r="J181" i="4"/>
  <c r="K181" i="4"/>
  <c r="C182" i="4"/>
  <c r="D182" i="4"/>
  <c r="E182" i="4"/>
  <c r="F182" i="4"/>
  <c r="G182" i="4"/>
  <c r="H182" i="4"/>
  <c r="I182" i="4"/>
  <c r="J182" i="4"/>
  <c r="K182" i="4"/>
  <c r="C183" i="4"/>
  <c r="D183" i="4"/>
  <c r="E183" i="4"/>
  <c r="F183" i="4"/>
  <c r="G183" i="4"/>
  <c r="H183" i="4"/>
  <c r="I183" i="4"/>
  <c r="J183" i="4"/>
  <c r="K183" i="4"/>
  <c r="C184" i="4"/>
  <c r="D184" i="4"/>
  <c r="E184" i="4"/>
  <c r="F184" i="4"/>
  <c r="G184" i="4"/>
  <c r="H184" i="4"/>
  <c r="I184" i="4"/>
  <c r="J184" i="4"/>
  <c r="K184" i="4"/>
  <c r="C185" i="4"/>
  <c r="D185" i="4"/>
  <c r="E185" i="4"/>
  <c r="F185" i="4"/>
  <c r="G185" i="4"/>
  <c r="H185" i="4"/>
  <c r="I185" i="4"/>
  <c r="J185" i="4"/>
  <c r="K185" i="4"/>
  <c r="C186" i="4"/>
  <c r="D186" i="4"/>
  <c r="E186" i="4"/>
  <c r="F186" i="4"/>
  <c r="G186" i="4"/>
  <c r="H186" i="4"/>
  <c r="I186" i="4"/>
  <c r="J186" i="4"/>
  <c r="K186" i="4"/>
  <c r="C187" i="4"/>
  <c r="D187" i="4"/>
  <c r="E187" i="4"/>
  <c r="F187" i="4"/>
  <c r="G187" i="4"/>
  <c r="H187" i="4"/>
  <c r="I187" i="4"/>
  <c r="J187" i="4"/>
  <c r="K187" i="4"/>
  <c r="C188" i="4"/>
  <c r="D188" i="4"/>
  <c r="E188" i="4"/>
  <c r="F188" i="4"/>
  <c r="G188" i="4"/>
  <c r="H188" i="4"/>
  <c r="I188" i="4"/>
  <c r="J188" i="4"/>
  <c r="K188" i="4"/>
  <c r="C189" i="4"/>
  <c r="D189" i="4"/>
  <c r="E189" i="4"/>
  <c r="F189" i="4"/>
  <c r="G189" i="4"/>
  <c r="H189" i="4"/>
  <c r="I189" i="4"/>
  <c r="J189" i="4"/>
  <c r="K189" i="4"/>
  <c r="C190" i="4"/>
  <c r="D190" i="4"/>
  <c r="E190" i="4"/>
  <c r="F190" i="4"/>
  <c r="G190" i="4"/>
  <c r="H190" i="4"/>
  <c r="I190" i="4"/>
  <c r="J190" i="4"/>
  <c r="K190" i="4"/>
  <c r="C191" i="4"/>
  <c r="D191" i="4"/>
  <c r="E191" i="4"/>
  <c r="F191" i="4"/>
  <c r="G191" i="4"/>
  <c r="H191" i="4"/>
  <c r="I191" i="4"/>
  <c r="J191" i="4"/>
  <c r="K191" i="4"/>
  <c r="C192" i="4"/>
  <c r="D192" i="4"/>
  <c r="E192" i="4"/>
  <c r="F192" i="4"/>
  <c r="G192" i="4"/>
  <c r="H192" i="4"/>
  <c r="I192" i="4"/>
  <c r="J192" i="4"/>
  <c r="K192" i="4"/>
  <c r="C193" i="4"/>
  <c r="D193" i="4"/>
  <c r="E193" i="4"/>
  <c r="F193" i="4"/>
  <c r="G193" i="4"/>
  <c r="H193" i="4"/>
  <c r="I193" i="4"/>
  <c r="J193" i="4"/>
  <c r="K193" i="4"/>
  <c r="C194" i="4"/>
  <c r="D194" i="4"/>
  <c r="E194" i="4"/>
  <c r="F194" i="4"/>
  <c r="G194" i="4"/>
  <c r="H194" i="4"/>
  <c r="I194" i="4"/>
  <c r="J194" i="4"/>
  <c r="K194" i="4"/>
  <c r="C195" i="4"/>
  <c r="D195" i="4"/>
  <c r="E195" i="4"/>
  <c r="F195" i="4"/>
  <c r="G195" i="4"/>
  <c r="H195" i="4"/>
  <c r="I195" i="4"/>
  <c r="J195" i="4"/>
  <c r="K195" i="4"/>
  <c r="C196" i="4"/>
  <c r="D196" i="4"/>
  <c r="E196" i="4"/>
  <c r="F196" i="4"/>
  <c r="G196" i="4"/>
  <c r="H196" i="4"/>
  <c r="I196" i="4"/>
  <c r="J196" i="4"/>
  <c r="K196" i="4"/>
  <c r="C197" i="4"/>
  <c r="D197" i="4"/>
  <c r="E197" i="4"/>
  <c r="F197" i="4"/>
  <c r="G197" i="4"/>
  <c r="H197" i="4"/>
  <c r="I197" i="4"/>
  <c r="J197" i="4"/>
  <c r="K197" i="4"/>
  <c r="C198" i="4"/>
  <c r="D198" i="4"/>
  <c r="E198" i="4"/>
  <c r="F198" i="4"/>
  <c r="G198" i="4"/>
  <c r="H198" i="4"/>
  <c r="I198" i="4"/>
  <c r="J198" i="4"/>
  <c r="K198" i="4"/>
  <c r="C199" i="4"/>
  <c r="D199" i="4"/>
  <c r="E199" i="4"/>
  <c r="F199" i="4"/>
  <c r="G199" i="4"/>
  <c r="H199" i="4"/>
  <c r="I199" i="4"/>
  <c r="J199" i="4"/>
  <c r="K199" i="4"/>
  <c r="C200" i="4"/>
  <c r="D200" i="4"/>
  <c r="E200" i="4"/>
  <c r="F200" i="4"/>
  <c r="G200" i="4"/>
  <c r="H200" i="4"/>
  <c r="I200" i="4"/>
  <c r="J200" i="4"/>
  <c r="K200" i="4"/>
  <c r="C201" i="4"/>
  <c r="D201" i="4"/>
  <c r="E201" i="4"/>
  <c r="F201" i="4"/>
  <c r="G201" i="4"/>
  <c r="H201" i="4"/>
  <c r="I201" i="4"/>
  <c r="J201" i="4"/>
  <c r="K201" i="4"/>
  <c r="C202" i="4"/>
  <c r="D202" i="4"/>
  <c r="E202" i="4"/>
  <c r="F202" i="4"/>
  <c r="G202" i="4"/>
  <c r="H202" i="4"/>
  <c r="I202" i="4"/>
  <c r="J202" i="4"/>
  <c r="K202" i="4"/>
  <c r="C203" i="4"/>
  <c r="D203" i="4"/>
  <c r="E203" i="4"/>
  <c r="F203" i="4"/>
  <c r="G203" i="4"/>
  <c r="H203" i="4"/>
  <c r="I203" i="4"/>
  <c r="J203" i="4"/>
  <c r="K203" i="4"/>
  <c r="C204" i="4"/>
  <c r="D204" i="4"/>
  <c r="E204" i="4"/>
  <c r="F204" i="4"/>
  <c r="G204" i="4"/>
  <c r="H204" i="4"/>
  <c r="I204" i="4"/>
  <c r="J204" i="4"/>
  <c r="K204" i="4"/>
  <c r="C205" i="4"/>
  <c r="D205" i="4"/>
  <c r="E205" i="4"/>
  <c r="F205" i="4"/>
  <c r="G205" i="4"/>
  <c r="H205" i="4"/>
  <c r="I205" i="4"/>
  <c r="J205" i="4"/>
  <c r="K205" i="4"/>
  <c r="C206" i="4"/>
  <c r="D206" i="4"/>
  <c r="E206" i="4"/>
  <c r="F206" i="4"/>
  <c r="G206" i="4"/>
  <c r="H206" i="4"/>
  <c r="I206" i="4"/>
  <c r="J206" i="4"/>
  <c r="K206" i="4"/>
  <c r="C207" i="4"/>
  <c r="D207" i="4"/>
  <c r="E207" i="4"/>
  <c r="F207" i="4"/>
  <c r="G207" i="4"/>
  <c r="H207" i="4"/>
  <c r="I207" i="4"/>
  <c r="J207" i="4"/>
  <c r="K207" i="4"/>
  <c r="C208" i="4"/>
  <c r="D208" i="4"/>
  <c r="E208" i="4"/>
  <c r="F208" i="4"/>
  <c r="G208" i="4"/>
  <c r="H208" i="4"/>
  <c r="I208" i="4"/>
  <c r="J208" i="4"/>
  <c r="K208" i="4"/>
  <c r="C209" i="4"/>
  <c r="D209" i="4"/>
  <c r="E209" i="4"/>
  <c r="F209" i="4"/>
  <c r="G209" i="4"/>
  <c r="H209" i="4"/>
  <c r="I209" i="4"/>
  <c r="J209" i="4"/>
  <c r="K209" i="4"/>
  <c r="C210" i="4"/>
  <c r="D210" i="4"/>
  <c r="E210" i="4"/>
  <c r="F210" i="4"/>
  <c r="G210" i="4"/>
  <c r="H210" i="4"/>
  <c r="I210" i="4"/>
  <c r="J210" i="4"/>
  <c r="K210" i="4"/>
  <c r="C211" i="4"/>
  <c r="D211" i="4"/>
  <c r="E211" i="4"/>
  <c r="F211" i="4"/>
  <c r="G211" i="4"/>
  <c r="H211" i="4"/>
  <c r="I211" i="4"/>
  <c r="J211" i="4"/>
  <c r="K211" i="4"/>
  <c r="C212" i="4"/>
  <c r="D212" i="4"/>
  <c r="E212" i="4"/>
  <c r="F212" i="4"/>
  <c r="G212" i="4"/>
  <c r="H212" i="4"/>
  <c r="I212" i="4"/>
  <c r="J212" i="4"/>
  <c r="K212" i="4"/>
  <c r="C213" i="4"/>
  <c r="D213" i="4"/>
  <c r="E213" i="4"/>
  <c r="F213" i="4"/>
  <c r="G213" i="4"/>
  <c r="H213" i="4"/>
  <c r="I213" i="4"/>
  <c r="J213" i="4"/>
  <c r="K213" i="4"/>
  <c r="C214" i="4"/>
  <c r="D214" i="4"/>
  <c r="E214" i="4"/>
  <c r="F214" i="4"/>
  <c r="G214" i="4"/>
  <c r="H214" i="4"/>
  <c r="I214" i="4"/>
  <c r="J214" i="4"/>
  <c r="K214" i="4"/>
  <c r="C215" i="4"/>
  <c r="D215" i="4"/>
  <c r="E215" i="4"/>
  <c r="F215" i="4"/>
  <c r="G215" i="4"/>
  <c r="H215" i="4"/>
  <c r="I215" i="4"/>
  <c r="J215" i="4"/>
  <c r="K215" i="4"/>
  <c r="C216" i="4"/>
  <c r="D216" i="4"/>
  <c r="E216" i="4"/>
  <c r="F216" i="4"/>
  <c r="G216" i="4"/>
  <c r="H216" i="4"/>
  <c r="I216" i="4"/>
  <c r="J216" i="4"/>
  <c r="K216" i="4"/>
  <c r="C217" i="4"/>
  <c r="D217" i="4"/>
  <c r="E217" i="4"/>
  <c r="F217" i="4"/>
  <c r="G217" i="4"/>
  <c r="H217" i="4"/>
  <c r="I217" i="4"/>
  <c r="J217" i="4"/>
  <c r="K217" i="4"/>
  <c r="C218" i="4"/>
  <c r="D218" i="4"/>
  <c r="E218" i="4"/>
  <c r="F218" i="4"/>
  <c r="G218" i="4"/>
  <c r="H218" i="4"/>
  <c r="I218" i="4"/>
  <c r="J218" i="4"/>
  <c r="K218" i="4"/>
  <c r="C219" i="4"/>
  <c r="D219" i="4"/>
  <c r="E219" i="4"/>
  <c r="F219" i="4"/>
  <c r="G219" i="4"/>
  <c r="H219" i="4"/>
  <c r="I219" i="4"/>
  <c r="J219" i="4"/>
  <c r="K219" i="4"/>
  <c r="C220" i="4"/>
  <c r="D220" i="4"/>
  <c r="E220" i="4"/>
  <c r="F220" i="4"/>
  <c r="G220" i="4"/>
  <c r="H220" i="4"/>
  <c r="I220" i="4"/>
  <c r="J220" i="4"/>
  <c r="K220" i="4"/>
  <c r="C221" i="4"/>
  <c r="D221" i="4"/>
  <c r="E221" i="4"/>
  <c r="F221" i="4"/>
  <c r="G221" i="4"/>
  <c r="H221" i="4"/>
  <c r="I221" i="4"/>
  <c r="J221" i="4"/>
  <c r="K221" i="4"/>
  <c r="C222" i="4"/>
  <c r="D222" i="4"/>
  <c r="E222" i="4"/>
  <c r="F222" i="4"/>
  <c r="G222" i="4"/>
  <c r="H222" i="4"/>
  <c r="I222" i="4"/>
  <c r="J222" i="4"/>
  <c r="K222" i="4"/>
  <c r="C223" i="4"/>
  <c r="D223" i="4"/>
  <c r="E223" i="4"/>
  <c r="F223" i="4"/>
  <c r="G223" i="4"/>
  <c r="H223" i="4"/>
  <c r="I223" i="4"/>
  <c r="J223" i="4"/>
  <c r="K223" i="4"/>
  <c r="C224" i="4"/>
  <c r="D224" i="4"/>
  <c r="E224" i="4"/>
  <c r="F224" i="4"/>
  <c r="G224" i="4"/>
  <c r="H224" i="4"/>
  <c r="I224" i="4"/>
  <c r="J224" i="4"/>
  <c r="K224" i="4"/>
  <c r="C225" i="4"/>
  <c r="D225" i="4"/>
  <c r="E225" i="4"/>
  <c r="F225" i="4"/>
  <c r="G225" i="4"/>
  <c r="H225" i="4"/>
  <c r="I225" i="4"/>
  <c r="J225" i="4"/>
  <c r="K225" i="4"/>
  <c r="C226" i="4"/>
  <c r="D226" i="4"/>
  <c r="E226" i="4"/>
  <c r="F226" i="4"/>
  <c r="G226" i="4"/>
  <c r="H226" i="4"/>
  <c r="I226" i="4"/>
  <c r="J226" i="4"/>
  <c r="K226" i="4"/>
  <c r="C227" i="4"/>
  <c r="D227" i="4"/>
  <c r="E227" i="4"/>
  <c r="F227" i="4"/>
  <c r="G227" i="4"/>
  <c r="H227" i="4"/>
  <c r="I227" i="4"/>
  <c r="J227" i="4"/>
  <c r="K227" i="4"/>
  <c r="C228" i="4"/>
  <c r="D228" i="4"/>
  <c r="E228" i="4"/>
  <c r="F228" i="4"/>
  <c r="G228" i="4"/>
  <c r="H228" i="4"/>
  <c r="I228" i="4"/>
  <c r="J228" i="4"/>
  <c r="K228" i="4"/>
  <c r="C229" i="4"/>
  <c r="D229" i="4"/>
  <c r="E229" i="4"/>
  <c r="F229" i="4"/>
  <c r="G229" i="4"/>
  <c r="H229" i="4"/>
  <c r="I229" i="4"/>
  <c r="J229" i="4"/>
  <c r="K229" i="4"/>
  <c r="C230" i="4"/>
  <c r="D230" i="4"/>
  <c r="E230" i="4"/>
  <c r="F230" i="4"/>
  <c r="G230" i="4"/>
  <c r="H230" i="4"/>
  <c r="I230" i="4"/>
  <c r="J230" i="4"/>
  <c r="K230" i="4"/>
  <c r="C231" i="4"/>
  <c r="D231" i="4"/>
  <c r="E231" i="4"/>
  <c r="F231" i="4"/>
  <c r="G231" i="4"/>
  <c r="H231" i="4"/>
  <c r="I231" i="4"/>
  <c r="J231" i="4"/>
  <c r="K231" i="4"/>
  <c r="C232" i="4"/>
  <c r="D232" i="4"/>
  <c r="E232" i="4"/>
  <c r="F232" i="4"/>
  <c r="G232" i="4"/>
  <c r="H232" i="4"/>
  <c r="I232" i="4"/>
  <c r="J232" i="4"/>
  <c r="K232" i="4"/>
  <c r="C233" i="4"/>
  <c r="D233" i="4"/>
  <c r="E233" i="4"/>
  <c r="F233" i="4"/>
  <c r="G233" i="4"/>
  <c r="H233" i="4"/>
  <c r="I233" i="4"/>
  <c r="J233" i="4"/>
  <c r="K233" i="4"/>
  <c r="C234" i="4"/>
  <c r="D234" i="4"/>
  <c r="E234" i="4"/>
  <c r="F234" i="4"/>
  <c r="G234" i="4"/>
  <c r="H234" i="4"/>
  <c r="I234" i="4"/>
  <c r="J234" i="4"/>
  <c r="K234" i="4"/>
  <c r="C235" i="4"/>
  <c r="D235" i="4"/>
  <c r="E235" i="4"/>
  <c r="F235" i="4"/>
  <c r="G235" i="4"/>
  <c r="H235" i="4"/>
  <c r="I235" i="4"/>
  <c r="J235" i="4"/>
  <c r="K235" i="4"/>
  <c r="C236" i="4"/>
  <c r="D236" i="4"/>
  <c r="E236" i="4"/>
  <c r="F236" i="4"/>
  <c r="G236" i="4"/>
  <c r="H236" i="4"/>
  <c r="I236" i="4"/>
  <c r="J236" i="4"/>
  <c r="K236" i="4"/>
  <c r="C237" i="4"/>
  <c r="D237" i="4"/>
  <c r="E237" i="4"/>
  <c r="F237" i="4"/>
  <c r="G237" i="4"/>
  <c r="H237" i="4"/>
  <c r="I237" i="4"/>
  <c r="J237" i="4"/>
  <c r="K237" i="4"/>
  <c r="C238" i="4"/>
  <c r="D238" i="4"/>
  <c r="E238" i="4"/>
  <c r="F238" i="4"/>
  <c r="G238" i="4"/>
  <c r="H238" i="4"/>
  <c r="I238" i="4"/>
  <c r="J238" i="4"/>
  <c r="K238" i="4"/>
  <c r="C239" i="4"/>
  <c r="D239" i="4"/>
  <c r="E239" i="4"/>
  <c r="F239" i="4"/>
  <c r="G239" i="4"/>
  <c r="H239" i="4"/>
  <c r="I239" i="4"/>
  <c r="J239" i="4"/>
  <c r="K239" i="4"/>
  <c r="C240" i="4"/>
  <c r="D240" i="4"/>
  <c r="E240" i="4"/>
  <c r="F240" i="4"/>
  <c r="G240" i="4"/>
  <c r="H240" i="4"/>
  <c r="I240" i="4"/>
  <c r="J240" i="4"/>
  <c r="K240" i="4"/>
  <c r="C241" i="4"/>
  <c r="D241" i="4"/>
  <c r="E241" i="4"/>
  <c r="F241" i="4"/>
  <c r="G241" i="4"/>
  <c r="H241" i="4"/>
  <c r="I241" i="4"/>
  <c r="J241" i="4"/>
  <c r="K241" i="4"/>
  <c r="C242" i="4"/>
  <c r="D242" i="4"/>
  <c r="E242" i="4"/>
  <c r="F242" i="4"/>
  <c r="G242" i="4"/>
  <c r="H242" i="4"/>
  <c r="I242" i="4"/>
  <c r="J242" i="4"/>
  <c r="K242" i="4"/>
  <c r="C243" i="4"/>
  <c r="D243" i="4"/>
  <c r="E243" i="4"/>
  <c r="F243" i="4"/>
  <c r="G243" i="4"/>
  <c r="H243" i="4"/>
  <c r="I243" i="4"/>
  <c r="J243" i="4"/>
  <c r="K243" i="4"/>
  <c r="C244" i="4"/>
  <c r="D244" i="4"/>
  <c r="E244" i="4"/>
  <c r="F244" i="4"/>
  <c r="G244" i="4"/>
  <c r="H244" i="4"/>
  <c r="I244" i="4"/>
  <c r="J244" i="4"/>
  <c r="K244" i="4"/>
  <c r="C245" i="4"/>
  <c r="D245" i="4"/>
  <c r="E245" i="4"/>
  <c r="F245" i="4"/>
  <c r="G245" i="4"/>
  <c r="H245" i="4"/>
  <c r="I245" i="4"/>
  <c r="J245" i="4"/>
  <c r="K245" i="4"/>
  <c r="C246" i="4"/>
  <c r="D246" i="4"/>
  <c r="E246" i="4"/>
  <c r="F246" i="4"/>
  <c r="G246" i="4"/>
  <c r="H246" i="4"/>
  <c r="I246" i="4"/>
  <c r="J246" i="4"/>
  <c r="K246" i="4"/>
  <c r="C247" i="4"/>
  <c r="D247" i="4"/>
  <c r="E247" i="4"/>
  <c r="F247" i="4"/>
  <c r="G247" i="4"/>
  <c r="H247" i="4"/>
  <c r="I247" i="4"/>
  <c r="J247" i="4"/>
  <c r="K247" i="4"/>
  <c r="C248" i="4"/>
  <c r="D248" i="4"/>
  <c r="E248" i="4"/>
  <c r="F248" i="4"/>
  <c r="G248" i="4"/>
  <c r="H248" i="4"/>
  <c r="I248" i="4"/>
  <c r="J248" i="4"/>
  <c r="K248" i="4"/>
  <c r="C249" i="4"/>
  <c r="D249" i="4"/>
  <c r="E249" i="4"/>
  <c r="F249" i="4"/>
  <c r="G249" i="4"/>
  <c r="H249" i="4"/>
  <c r="I249" i="4"/>
  <c r="J249" i="4"/>
  <c r="K249" i="4"/>
  <c r="C250" i="4"/>
  <c r="D250" i="4"/>
  <c r="E250" i="4"/>
  <c r="F250" i="4"/>
  <c r="G250" i="4"/>
  <c r="H250" i="4"/>
  <c r="I250" i="4"/>
  <c r="J250" i="4"/>
  <c r="K250" i="4"/>
  <c r="C251" i="4"/>
  <c r="D251" i="4"/>
  <c r="E251" i="4"/>
  <c r="F251" i="4"/>
  <c r="G251" i="4"/>
  <c r="H251" i="4"/>
  <c r="I251" i="4"/>
  <c r="J251" i="4"/>
  <c r="K251" i="4"/>
  <c r="C252" i="4"/>
  <c r="D252" i="4"/>
  <c r="E252" i="4"/>
  <c r="F252" i="4"/>
  <c r="G252" i="4"/>
  <c r="H252" i="4"/>
  <c r="I252" i="4"/>
  <c r="J252" i="4"/>
  <c r="K252" i="4"/>
  <c r="C253" i="4"/>
  <c r="D253" i="4"/>
  <c r="E253" i="4"/>
  <c r="F253" i="4"/>
  <c r="G253" i="4"/>
  <c r="H253" i="4"/>
  <c r="I253" i="4"/>
  <c r="J253" i="4"/>
  <c r="K253" i="4"/>
  <c r="C254" i="4"/>
  <c r="D254" i="4"/>
  <c r="E254" i="4"/>
  <c r="F254" i="4"/>
  <c r="G254" i="4"/>
  <c r="H254" i="4"/>
  <c r="I254" i="4"/>
  <c r="J254" i="4"/>
  <c r="K254" i="4"/>
  <c r="C255" i="4"/>
  <c r="D255" i="4"/>
  <c r="E255" i="4"/>
  <c r="F255" i="4"/>
  <c r="G255" i="4"/>
  <c r="H255" i="4"/>
  <c r="I255" i="4"/>
  <c r="J255" i="4"/>
  <c r="K255" i="4"/>
  <c r="C256" i="4"/>
  <c r="D256" i="4"/>
  <c r="E256" i="4"/>
  <c r="F256" i="4"/>
  <c r="G256" i="4"/>
  <c r="H256" i="4"/>
  <c r="I256" i="4"/>
  <c r="J256" i="4"/>
  <c r="K256" i="4"/>
  <c r="C257" i="4"/>
  <c r="D257" i="4"/>
  <c r="E257" i="4"/>
  <c r="F257" i="4"/>
  <c r="G257" i="4"/>
  <c r="H257" i="4"/>
  <c r="I257" i="4"/>
  <c r="J257" i="4"/>
  <c r="K257" i="4"/>
  <c r="C258" i="4"/>
  <c r="D258" i="4"/>
  <c r="E258" i="4"/>
  <c r="F258" i="4"/>
  <c r="G258" i="4"/>
  <c r="H258" i="4"/>
  <c r="I258" i="4"/>
  <c r="J258" i="4"/>
  <c r="K258" i="4"/>
  <c r="C259" i="4"/>
  <c r="D259" i="4"/>
  <c r="E259" i="4"/>
  <c r="F259" i="4"/>
  <c r="G259" i="4"/>
  <c r="H259" i="4"/>
  <c r="I259" i="4"/>
  <c r="J259" i="4"/>
  <c r="K259" i="4"/>
  <c r="C260" i="4"/>
  <c r="D260" i="4"/>
  <c r="E260" i="4"/>
  <c r="F260" i="4"/>
  <c r="G260" i="4"/>
  <c r="H260" i="4"/>
  <c r="I260" i="4"/>
  <c r="J260" i="4"/>
  <c r="K260" i="4"/>
  <c r="C261" i="4"/>
  <c r="D261" i="4"/>
  <c r="E261" i="4"/>
  <c r="F261" i="4"/>
  <c r="G261" i="4"/>
  <c r="H261" i="4"/>
  <c r="I261" i="4"/>
  <c r="J261" i="4"/>
  <c r="K261" i="4"/>
  <c r="C262" i="4"/>
  <c r="D262" i="4"/>
  <c r="E262" i="4"/>
  <c r="F262" i="4"/>
  <c r="G262" i="4"/>
  <c r="H262" i="4"/>
  <c r="I262" i="4"/>
  <c r="J262" i="4"/>
  <c r="K262" i="4"/>
  <c r="C263" i="4"/>
  <c r="D263" i="4"/>
  <c r="E263" i="4"/>
  <c r="F263" i="4"/>
  <c r="G263" i="4"/>
  <c r="H263" i="4"/>
  <c r="I263" i="4"/>
  <c r="J263" i="4"/>
  <c r="K263" i="4"/>
  <c r="C264" i="4"/>
  <c r="D264" i="4"/>
  <c r="E264" i="4"/>
  <c r="F264" i="4"/>
  <c r="G264" i="4"/>
  <c r="H264" i="4"/>
  <c r="I264" i="4"/>
  <c r="J264" i="4"/>
  <c r="K264" i="4"/>
  <c r="C265" i="4"/>
  <c r="D265" i="4"/>
  <c r="E265" i="4"/>
  <c r="F265" i="4"/>
  <c r="G265" i="4"/>
  <c r="H265" i="4"/>
  <c r="I265" i="4"/>
  <c r="J265" i="4"/>
  <c r="K265" i="4"/>
  <c r="C266" i="4"/>
  <c r="D266" i="4"/>
  <c r="E266" i="4"/>
  <c r="F266" i="4"/>
  <c r="G266" i="4"/>
  <c r="H266" i="4"/>
  <c r="I266" i="4"/>
  <c r="J266" i="4"/>
  <c r="K266" i="4"/>
  <c r="C267" i="4"/>
  <c r="D267" i="4"/>
  <c r="E267" i="4"/>
  <c r="F267" i="4"/>
  <c r="G267" i="4"/>
  <c r="H267" i="4"/>
  <c r="I267" i="4"/>
  <c r="J267" i="4"/>
  <c r="K267" i="4"/>
  <c r="C268" i="4"/>
  <c r="D268" i="4"/>
  <c r="E268" i="4"/>
  <c r="F268" i="4"/>
  <c r="G268" i="4"/>
  <c r="H268" i="4"/>
  <c r="I268" i="4"/>
  <c r="J268" i="4"/>
  <c r="K268" i="4"/>
  <c r="C269" i="4"/>
  <c r="D269" i="4"/>
  <c r="E269" i="4"/>
  <c r="F269" i="4"/>
  <c r="G269" i="4"/>
  <c r="H269" i="4"/>
  <c r="I269" i="4"/>
  <c r="J269" i="4"/>
  <c r="K269" i="4"/>
  <c r="C270" i="4"/>
  <c r="D270" i="4"/>
  <c r="E270" i="4"/>
  <c r="F270" i="4"/>
  <c r="G270" i="4"/>
  <c r="H270" i="4"/>
  <c r="I270" i="4"/>
  <c r="J270" i="4"/>
  <c r="K270" i="4"/>
  <c r="C271" i="4"/>
  <c r="D271" i="4"/>
  <c r="E271" i="4"/>
  <c r="F271" i="4"/>
  <c r="G271" i="4"/>
  <c r="H271" i="4"/>
  <c r="I271" i="4"/>
  <c r="J271" i="4"/>
  <c r="K271" i="4"/>
  <c r="C272" i="4"/>
  <c r="D272" i="4"/>
  <c r="E272" i="4"/>
  <c r="F272" i="4"/>
  <c r="G272" i="4"/>
  <c r="H272" i="4"/>
  <c r="I272" i="4"/>
  <c r="J272" i="4"/>
  <c r="K272" i="4"/>
  <c r="C273" i="4"/>
  <c r="D273" i="4"/>
  <c r="E273" i="4"/>
  <c r="F273" i="4"/>
  <c r="G273" i="4"/>
  <c r="H273" i="4"/>
  <c r="I273" i="4"/>
  <c r="J273" i="4"/>
  <c r="K273" i="4"/>
  <c r="C274" i="4"/>
  <c r="D274" i="4"/>
  <c r="E274" i="4"/>
  <c r="F274" i="4"/>
  <c r="G274" i="4"/>
  <c r="H274" i="4"/>
  <c r="I274" i="4"/>
  <c r="J274" i="4"/>
  <c r="K274" i="4"/>
  <c r="C275" i="4"/>
  <c r="D275" i="4"/>
  <c r="E275" i="4"/>
  <c r="F275" i="4"/>
  <c r="G275" i="4"/>
  <c r="H275" i="4"/>
  <c r="I275" i="4"/>
  <c r="J275" i="4"/>
  <c r="K275" i="4"/>
  <c r="C276" i="4"/>
  <c r="D276" i="4"/>
  <c r="E276" i="4"/>
  <c r="F276" i="4"/>
  <c r="G276" i="4"/>
  <c r="H276" i="4"/>
  <c r="I276" i="4"/>
  <c r="J276" i="4"/>
  <c r="K276" i="4"/>
  <c r="C277" i="4"/>
  <c r="D277" i="4"/>
  <c r="E277" i="4"/>
  <c r="F277" i="4"/>
  <c r="G277" i="4"/>
  <c r="H277" i="4"/>
  <c r="I277" i="4"/>
  <c r="J277" i="4"/>
  <c r="K277" i="4"/>
  <c r="C278" i="4"/>
  <c r="D278" i="4"/>
  <c r="E278" i="4"/>
  <c r="F278" i="4"/>
  <c r="G278" i="4"/>
  <c r="H278" i="4"/>
  <c r="I278" i="4"/>
  <c r="J278" i="4"/>
  <c r="K278" i="4"/>
  <c r="C279" i="4"/>
  <c r="D279" i="4"/>
  <c r="E279" i="4"/>
  <c r="F279" i="4"/>
  <c r="G279" i="4"/>
  <c r="H279" i="4"/>
  <c r="I279" i="4"/>
  <c r="J279" i="4"/>
  <c r="K279" i="4"/>
  <c r="C280" i="4"/>
  <c r="D280" i="4"/>
  <c r="E280" i="4"/>
  <c r="F280" i="4"/>
  <c r="G280" i="4"/>
  <c r="H280" i="4"/>
  <c r="I280" i="4"/>
  <c r="J280" i="4"/>
  <c r="K280" i="4"/>
  <c r="C281" i="4"/>
  <c r="D281" i="4"/>
  <c r="E281" i="4"/>
  <c r="F281" i="4"/>
  <c r="G281" i="4"/>
  <c r="H281" i="4"/>
  <c r="I281" i="4"/>
  <c r="J281" i="4"/>
  <c r="K281" i="4"/>
  <c r="C282" i="4"/>
  <c r="D282" i="4"/>
  <c r="E282" i="4"/>
  <c r="F282" i="4"/>
  <c r="G282" i="4"/>
  <c r="H282" i="4"/>
  <c r="I282" i="4"/>
  <c r="J282" i="4"/>
  <c r="K282" i="4"/>
  <c r="C283" i="4"/>
  <c r="D283" i="4"/>
  <c r="E283" i="4"/>
  <c r="F283" i="4"/>
  <c r="G283" i="4"/>
  <c r="H283" i="4"/>
  <c r="I283" i="4"/>
  <c r="J283" i="4"/>
  <c r="K283" i="4"/>
  <c r="C284" i="4"/>
  <c r="D284" i="4"/>
  <c r="E284" i="4"/>
  <c r="F284" i="4"/>
  <c r="G284" i="4"/>
  <c r="H284" i="4"/>
  <c r="I284" i="4"/>
  <c r="J284" i="4"/>
  <c r="K284" i="4"/>
  <c r="C285" i="4"/>
  <c r="D285" i="4"/>
  <c r="E285" i="4"/>
  <c r="F285" i="4"/>
  <c r="G285" i="4"/>
  <c r="H285" i="4"/>
  <c r="I285" i="4"/>
  <c r="J285" i="4"/>
  <c r="K285" i="4"/>
  <c r="C286" i="4"/>
  <c r="D286" i="4"/>
  <c r="E286" i="4"/>
  <c r="F286" i="4"/>
  <c r="G286" i="4"/>
  <c r="H286" i="4"/>
  <c r="I286" i="4"/>
  <c r="J286" i="4"/>
  <c r="K286" i="4"/>
  <c r="C287" i="4"/>
  <c r="D287" i="4"/>
  <c r="E287" i="4"/>
  <c r="F287" i="4"/>
  <c r="G287" i="4"/>
  <c r="H287" i="4"/>
  <c r="I287" i="4"/>
  <c r="J287" i="4"/>
  <c r="K287" i="4"/>
  <c r="C288" i="4"/>
  <c r="D288" i="4"/>
  <c r="E288" i="4"/>
  <c r="F288" i="4"/>
  <c r="G288" i="4"/>
  <c r="H288" i="4"/>
  <c r="I288" i="4"/>
  <c r="J288" i="4"/>
  <c r="K288" i="4"/>
  <c r="C289" i="4"/>
  <c r="D289" i="4"/>
  <c r="E289" i="4"/>
  <c r="F289" i="4"/>
  <c r="G289" i="4"/>
  <c r="H289" i="4"/>
  <c r="I289" i="4"/>
  <c r="J289" i="4"/>
  <c r="K289" i="4"/>
  <c r="C290" i="4"/>
  <c r="D290" i="4"/>
  <c r="E290" i="4"/>
  <c r="F290" i="4"/>
  <c r="G290" i="4"/>
  <c r="H290" i="4"/>
  <c r="I290" i="4"/>
  <c r="J290" i="4"/>
  <c r="K290" i="4"/>
  <c r="C291" i="4"/>
  <c r="D291" i="4"/>
  <c r="E291" i="4"/>
  <c r="F291" i="4"/>
  <c r="G291" i="4"/>
  <c r="H291" i="4"/>
  <c r="I291" i="4"/>
  <c r="J291" i="4"/>
  <c r="K291" i="4"/>
  <c r="C292" i="4"/>
  <c r="D292" i="4"/>
  <c r="E292" i="4"/>
  <c r="F292" i="4"/>
  <c r="G292" i="4"/>
  <c r="H292" i="4"/>
  <c r="I292" i="4"/>
  <c r="J292" i="4"/>
  <c r="K292" i="4"/>
  <c r="C293" i="4"/>
  <c r="D293" i="4"/>
  <c r="E293" i="4"/>
  <c r="F293" i="4"/>
  <c r="G293" i="4"/>
  <c r="H293" i="4"/>
  <c r="I293" i="4"/>
  <c r="J293" i="4"/>
  <c r="K293" i="4"/>
  <c r="C294" i="4"/>
  <c r="D294" i="4"/>
  <c r="E294" i="4"/>
  <c r="F294" i="4"/>
  <c r="G294" i="4"/>
  <c r="H294" i="4"/>
  <c r="I294" i="4"/>
  <c r="J294" i="4"/>
  <c r="K294" i="4"/>
  <c r="C295" i="4"/>
  <c r="D295" i="4"/>
  <c r="E295" i="4"/>
  <c r="F295" i="4"/>
  <c r="G295" i="4"/>
  <c r="H295" i="4"/>
  <c r="I295" i="4"/>
  <c r="J295" i="4"/>
  <c r="K295" i="4"/>
  <c r="C296" i="4"/>
  <c r="D296" i="4"/>
  <c r="E296" i="4"/>
  <c r="F296" i="4"/>
  <c r="G296" i="4"/>
  <c r="H296" i="4"/>
  <c r="I296" i="4"/>
  <c r="J296" i="4"/>
  <c r="K296" i="4"/>
  <c r="C297" i="4"/>
  <c r="D297" i="4"/>
  <c r="E297" i="4"/>
  <c r="F297" i="4"/>
  <c r="G297" i="4"/>
  <c r="H297" i="4"/>
  <c r="I297" i="4"/>
  <c r="J297" i="4"/>
  <c r="K297" i="4"/>
  <c r="C298" i="4"/>
  <c r="D298" i="4"/>
  <c r="E298" i="4"/>
  <c r="F298" i="4"/>
  <c r="G298" i="4"/>
  <c r="H298" i="4"/>
  <c r="I298" i="4"/>
  <c r="J298" i="4"/>
  <c r="K298" i="4"/>
  <c r="C299" i="4"/>
  <c r="D299" i="4"/>
  <c r="E299" i="4"/>
  <c r="F299" i="4"/>
  <c r="G299" i="4"/>
  <c r="H299" i="4"/>
  <c r="I299" i="4"/>
  <c r="J299" i="4"/>
  <c r="K299" i="4"/>
  <c r="C300" i="4"/>
  <c r="D300" i="4"/>
  <c r="E300" i="4"/>
  <c r="F300" i="4"/>
  <c r="G300" i="4"/>
  <c r="H300" i="4"/>
  <c r="I300" i="4"/>
  <c r="J300" i="4"/>
  <c r="K300" i="4"/>
  <c r="C301" i="4"/>
  <c r="D301" i="4"/>
  <c r="E301" i="4"/>
  <c r="F301" i="4"/>
  <c r="G301" i="4"/>
  <c r="H301" i="4"/>
  <c r="I301" i="4"/>
  <c r="J301" i="4"/>
  <c r="K301" i="4"/>
  <c r="C302" i="4"/>
  <c r="D302" i="4"/>
  <c r="E302" i="4"/>
  <c r="F302" i="4"/>
  <c r="G302" i="4"/>
  <c r="H302" i="4"/>
  <c r="I302" i="4"/>
  <c r="J302" i="4"/>
  <c r="K302" i="4"/>
  <c r="C303" i="4"/>
  <c r="D303" i="4"/>
  <c r="E303" i="4"/>
  <c r="F303" i="4"/>
  <c r="G303" i="4"/>
  <c r="H303" i="4"/>
  <c r="I303" i="4"/>
  <c r="J303" i="4"/>
  <c r="K303" i="4"/>
  <c r="C304" i="4"/>
  <c r="D304" i="4"/>
  <c r="E304" i="4"/>
  <c r="F304" i="4"/>
  <c r="G304" i="4"/>
  <c r="H304" i="4"/>
  <c r="I304" i="4"/>
  <c r="J304" i="4"/>
  <c r="K304" i="4"/>
  <c r="C305" i="4"/>
  <c r="D305" i="4"/>
  <c r="E305" i="4"/>
  <c r="F305" i="4"/>
  <c r="G305" i="4"/>
  <c r="H305" i="4"/>
  <c r="I305" i="4"/>
  <c r="J305" i="4"/>
  <c r="K305" i="4"/>
  <c r="C306" i="4"/>
  <c r="D306" i="4"/>
  <c r="E306" i="4"/>
  <c r="F306" i="4"/>
  <c r="G306" i="4"/>
  <c r="H306" i="4"/>
  <c r="I306" i="4"/>
  <c r="J306" i="4"/>
  <c r="K306" i="4"/>
  <c r="C307" i="4"/>
  <c r="D307" i="4"/>
  <c r="E307" i="4"/>
  <c r="F307" i="4"/>
  <c r="G307" i="4"/>
  <c r="H307" i="4"/>
  <c r="I307" i="4"/>
  <c r="J307" i="4"/>
  <c r="K307" i="4"/>
  <c r="C308" i="4"/>
  <c r="D308" i="4"/>
  <c r="E308" i="4"/>
  <c r="F308" i="4"/>
  <c r="G308" i="4"/>
  <c r="H308" i="4"/>
  <c r="I308" i="4"/>
  <c r="J308" i="4"/>
  <c r="K308" i="4"/>
  <c r="C309" i="4"/>
  <c r="D309" i="4"/>
  <c r="E309" i="4"/>
  <c r="F309" i="4"/>
  <c r="G309" i="4"/>
  <c r="H309" i="4"/>
  <c r="I309" i="4"/>
  <c r="J309" i="4"/>
  <c r="K309" i="4"/>
  <c r="C310" i="4"/>
  <c r="D310" i="4"/>
  <c r="E310" i="4"/>
  <c r="F310" i="4"/>
  <c r="G310" i="4"/>
  <c r="H310" i="4"/>
  <c r="I310" i="4"/>
  <c r="J310" i="4"/>
  <c r="K310" i="4"/>
  <c r="C311" i="4"/>
  <c r="D311" i="4"/>
  <c r="E311" i="4"/>
  <c r="F311" i="4"/>
  <c r="G311" i="4"/>
  <c r="H311" i="4"/>
  <c r="I311" i="4"/>
  <c r="J311" i="4"/>
  <c r="K311" i="4"/>
  <c r="C312" i="4"/>
  <c r="D312" i="4"/>
  <c r="E312" i="4"/>
  <c r="F312" i="4"/>
  <c r="G312" i="4"/>
  <c r="H312" i="4"/>
  <c r="I312" i="4"/>
  <c r="J312" i="4"/>
  <c r="K312" i="4"/>
  <c r="C313" i="4"/>
  <c r="D313" i="4"/>
  <c r="E313" i="4"/>
  <c r="F313" i="4"/>
  <c r="G313" i="4"/>
  <c r="H313" i="4"/>
  <c r="I313" i="4"/>
  <c r="J313" i="4"/>
  <c r="K313" i="4"/>
  <c r="C314" i="4"/>
  <c r="D314" i="4"/>
  <c r="E314" i="4"/>
  <c r="F314" i="4"/>
  <c r="G314" i="4"/>
  <c r="H314" i="4"/>
  <c r="I314" i="4"/>
  <c r="J314" i="4"/>
  <c r="K314" i="4"/>
  <c r="C315" i="4"/>
  <c r="D315" i="4"/>
  <c r="E315" i="4"/>
  <c r="F315" i="4"/>
  <c r="G315" i="4"/>
  <c r="H315" i="4"/>
  <c r="I315" i="4"/>
  <c r="J315" i="4"/>
  <c r="K315" i="4"/>
  <c r="C316" i="4"/>
  <c r="D316" i="4"/>
  <c r="E316" i="4"/>
  <c r="F316" i="4"/>
  <c r="G316" i="4"/>
  <c r="H316" i="4"/>
  <c r="I316" i="4"/>
  <c r="J316" i="4"/>
  <c r="K316" i="4"/>
  <c r="C317" i="4"/>
  <c r="D317" i="4"/>
  <c r="E317" i="4"/>
  <c r="F317" i="4"/>
  <c r="G317" i="4"/>
  <c r="H317" i="4"/>
  <c r="I317" i="4"/>
  <c r="J317" i="4"/>
  <c r="K317" i="4"/>
  <c r="C318" i="4"/>
  <c r="D318" i="4"/>
  <c r="E318" i="4"/>
  <c r="F318" i="4"/>
  <c r="G318" i="4"/>
  <c r="H318" i="4"/>
  <c r="I318" i="4"/>
  <c r="J318" i="4"/>
  <c r="K318" i="4"/>
  <c r="C319" i="4"/>
  <c r="D319" i="4"/>
  <c r="E319" i="4"/>
  <c r="F319" i="4"/>
  <c r="G319" i="4"/>
  <c r="H319" i="4"/>
  <c r="I319" i="4"/>
  <c r="J319" i="4"/>
  <c r="K319" i="4"/>
  <c r="C320" i="4"/>
  <c r="D320" i="4"/>
  <c r="E320" i="4"/>
  <c r="F320" i="4"/>
  <c r="G320" i="4"/>
  <c r="I320" i="4"/>
  <c r="J320" i="4"/>
  <c r="K320" i="4"/>
  <c r="I24" i="24"/>
  <c r="K54" i="27"/>
  <c r="J54" i="27"/>
  <c r="I54" i="27"/>
  <c r="H54" i="27"/>
  <c r="G54" i="27"/>
  <c r="F54" i="27"/>
  <c r="E54" i="27"/>
  <c r="D54" i="27"/>
  <c r="C54" i="27"/>
  <c r="B54" i="27"/>
  <c r="A54" i="27"/>
  <c r="K53" i="27"/>
  <c r="J53" i="27"/>
  <c r="I53" i="27"/>
  <c r="H53" i="27"/>
  <c r="G53" i="27"/>
  <c r="F53" i="27"/>
  <c r="E53" i="27"/>
  <c r="D53" i="27"/>
  <c r="C53" i="27"/>
  <c r="B53" i="27"/>
  <c r="A53" i="27"/>
  <c r="K52" i="27"/>
  <c r="J52" i="27"/>
  <c r="I52" i="27"/>
  <c r="H52" i="27"/>
  <c r="G52" i="27"/>
  <c r="F52" i="27"/>
  <c r="E52" i="27"/>
  <c r="D52" i="27"/>
  <c r="C52" i="27"/>
  <c r="B52" i="27"/>
  <c r="A52" i="27"/>
  <c r="K51" i="27"/>
  <c r="J51" i="27"/>
  <c r="I51" i="27"/>
  <c r="H51" i="27"/>
  <c r="G51" i="27"/>
  <c r="F51" i="27"/>
  <c r="E51" i="27"/>
  <c r="D51" i="27"/>
  <c r="C51" i="27"/>
  <c r="B51" i="27"/>
  <c r="A51" i="27"/>
  <c r="K50" i="27"/>
  <c r="J50" i="27"/>
  <c r="I50" i="27"/>
  <c r="H50" i="27"/>
  <c r="G50" i="27"/>
  <c r="F50" i="27"/>
  <c r="E50" i="27"/>
  <c r="D50" i="27"/>
  <c r="C50" i="27"/>
  <c r="B50" i="27"/>
  <c r="A50" i="27"/>
  <c r="K49" i="27"/>
  <c r="J49" i="27"/>
  <c r="I49" i="27"/>
  <c r="H49" i="27"/>
  <c r="G49" i="27"/>
  <c r="F49" i="27"/>
  <c r="E49" i="27"/>
  <c r="D49" i="27"/>
  <c r="C49" i="27"/>
  <c r="B49" i="27"/>
  <c r="A49" i="27"/>
  <c r="K48" i="27"/>
  <c r="J48" i="27"/>
  <c r="I48" i="27"/>
  <c r="H48" i="27"/>
  <c r="G48" i="27"/>
  <c r="F48" i="27"/>
  <c r="E48" i="27"/>
  <c r="D48" i="27"/>
  <c r="C48" i="27"/>
  <c r="B48" i="27"/>
  <c r="A48" i="27"/>
  <c r="K47" i="27"/>
  <c r="J47" i="27"/>
  <c r="I47" i="27"/>
  <c r="H47" i="27"/>
  <c r="G47" i="27"/>
  <c r="F47" i="27"/>
  <c r="E47" i="27"/>
  <c r="D47" i="27"/>
  <c r="C47" i="27"/>
  <c r="B47" i="27"/>
  <c r="A47" i="27"/>
  <c r="K46" i="27"/>
  <c r="J46" i="27"/>
  <c r="I46" i="27"/>
  <c r="H46" i="27"/>
  <c r="G46" i="27"/>
  <c r="F46" i="27"/>
  <c r="E46" i="27"/>
  <c r="D46" i="27"/>
  <c r="C46" i="27"/>
  <c r="B46" i="27"/>
  <c r="A46" i="27"/>
  <c r="K45" i="27"/>
  <c r="J45" i="27"/>
  <c r="I45" i="27"/>
  <c r="H45" i="27"/>
  <c r="G45" i="27"/>
  <c r="F45" i="27"/>
  <c r="E45" i="27"/>
  <c r="D45" i="27"/>
  <c r="C45" i="27"/>
  <c r="A45" i="27"/>
  <c r="K44" i="27"/>
  <c r="J44" i="27"/>
  <c r="I44" i="27"/>
  <c r="H44" i="27"/>
  <c r="G44" i="27"/>
  <c r="F44" i="27"/>
  <c r="E44" i="27"/>
  <c r="D44" i="27"/>
  <c r="C44" i="27"/>
  <c r="B44" i="27"/>
  <c r="A44" i="27"/>
  <c r="K43" i="27"/>
  <c r="J43" i="27"/>
  <c r="I43" i="27"/>
  <c r="H43" i="27"/>
  <c r="G43" i="27"/>
  <c r="F43" i="27"/>
  <c r="E43" i="27"/>
  <c r="D43" i="27"/>
  <c r="C43" i="27"/>
  <c r="B43" i="27"/>
  <c r="A43" i="27"/>
  <c r="K42" i="27"/>
  <c r="J42" i="27"/>
  <c r="I42" i="27"/>
  <c r="H42" i="27"/>
  <c r="G42" i="27"/>
  <c r="F42" i="27"/>
  <c r="E42" i="27"/>
  <c r="D42" i="27"/>
  <c r="C42" i="27"/>
  <c r="B42" i="27"/>
  <c r="A42" i="27"/>
  <c r="K41" i="27"/>
  <c r="J41" i="27"/>
  <c r="I41" i="27"/>
  <c r="H41" i="27"/>
  <c r="G41" i="27"/>
  <c r="F41" i="27"/>
  <c r="E41" i="27"/>
  <c r="D41" i="27"/>
  <c r="C41" i="27"/>
  <c r="B41" i="27"/>
  <c r="A41" i="27"/>
  <c r="K40" i="27"/>
  <c r="J40" i="27"/>
  <c r="I40" i="27"/>
  <c r="H40" i="27"/>
  <c r="G40" i="27"/>
  <c r="F40" i="27"/>
  <c r="E40" i="27"/>
  <c r="D40" i="27"/>
  <c r="C40" i="27"/>
  <c r="A40" i="27"/>
  <c r="K39" i="27"/>
  <c r="J39" i="27"/>
  <c r="I39" i="27"/>
  <c r="H39" i="27"/>
  <c r="G39" i="27"/>
  <c r="F39" i="27"/>
  <c r="E39" i="27"/>
  <c r="D39" i="27"/>
  <c r="C39" i="27"/>
  <c r="B39" i="27"/>
  <c r="A39" i="27"/>
  <c r="K38" i="27"/>
  <c r="J38" i="27"/>
  <c r="I38" i="27"/>
  <c r="H38" i="27"/>
  <c r="G38" i="27"/>
  <c r="F38" i="27"/>
  <c r="E38" i="27"/>
  <c r="D38" i="27"/>
  <c r="C38" i="27"/>
  <c r="B38" i="27"/>
  <c r="A38" i="27"/>
  <c r="K37" i="27"/>
  <c r="J37" i="27"/>
  <c r="I37" i="27"/>
  <c r="H37" i="27"/>
  <c r="G37" i="27"/>
  <c r="F37" i="27"/>
  <c r="E37" i="27"/>
  <c r="D37" i="27"/>
  <c r="C37" i="27"/>
  <c r="A37" i="27"/>
  <c r="K36" i="27"/>
  <c r="J36" i="27"/>
  <c r="I36" i="27"/>
  <c r="H36" i="27"/>
  <c r="G36" i="27"/>
  <c r="F36" i="27"/>
  <c r="E36" i="27"/>
  <c r="D36" i="27"/>
  <c r="C36" i="27"/>
  <c r="B36" i="27"/>
  <c r="A36" i="27"/>
  <c r="K35" i="27"/>
  <c r="J35" i="27"/>
  <c r="I35" i="27"/>
  <c r="H35" i="27"/>
  <c r="G35" i="27"/>
  <c r="F35" i="27"/>
  <c r="E35" i="27"/>
  <c r="D35" i="27"/>
  <c r="C35" i="27"/>
  <c r="B35" i="27"/>
  <c r="A35" i="27"/>
  <c r="K34" i="27"/>
  <c r="J34" i="27"/>
  <c r="I34" i="27"/>
  <c r="H34" i="27"/>
  <c r="G34" i="27"/>
  <c r="F34" i="27"/>
  <c r="E34" i="27"/>
  <c r="D34" i="27"/>
  <c r="C34" i="27"/>
  <c r="B34" i="27"/>
  <c r="A34" i="27"/>
  <c r="K33" i="27"/>
  <c r="J33" i="27"/>
  <c r="I33" i="27"/>
  <c r="H33" i="27"/>
  <c r="G33" i="27"/>
  <c r="F33" i="27"/>
  <c r="E33" i="27"/>
  <c r="D33" i="27"/>
  <c r="C33" i="27"/>
  <c r="B33" i="27"/>
  <c r="A33" i="27"/>
  <c r="K32" i="27"/>
  <c r="J32" i="27"/>
  <c r="I32" i="27"/>
  <c r="H32" i="27"/>
  <c r="G32" i="27"/>
  <c r="F32" i="27"/>
  <c r="E32" i="27"/>
  <c r="D32" i="27"/>
  <c r="C32" i="27"/>
  <c r="B32" i="27"/>
  <c r="A32" i="27"/>
  <c r="K31" i="27"/>
  <c r="J31" i="27"/>
  <c r="I31" i="27"/>
  <c r="H31" i="27"/>
  <c r="G31" i="27"/>
  <c r="F31" i="27"/>
  <c r="E31" i="27"/>
  <c r="D31" i="27"/>
  <c r="C31" i="27"/>
  <c r="B31" i="27"/>
  <c r="A31" i="27"/>
  <c r="K30" i="27"/>
  <c r="J30" i="27"/>
  <c r="I30" i="27"/>
  <c r="H30" i="27"/>
  <c r="G30" i="27"/>
  <c r="F30" i="27"/>
  <c r="E30" i="27"/>
  <c r="D30" i="27"/>
  <c r="C30" i="27"/>
  <c r="B30" i="27"/>
  <c r="A30" i="27"/>
  <c r="K29" i="27"/>
  <c r="J29" i="27"/>
  <c r="I29" i="27"/>
  <c r="H29" i="27"/>
  <c r="G29" i="27"/>
  <c r="F29" i="27"/>
  <c r="E29" i="27"/>
  <c r="D29" i="27"/>
  <c r="C29" i="27"/>
  <c r="B29" i="27"/>
  <c r="A29" i="27"/>
  <c r="K28" i="27"/>
  <c r="J28" i="27"/>
  <c r="I28" i="27"/>
  <c r="H28" i="27"/>
  <c r="G28" i="27"/>
  <c r="F28" i="27"/>
  <c r="E28" i="27"/>
  <c r="D28" i="27"/>
  <c r="C28" i="27"/>
  <c r="B28" i="27"/>
  <c r="A28" i="27"/>
  <c r="K27" i="27"/>
  <c r="J27" i="27"/>
  <c r="I27" i="27"/>
  <c r="H27" i="27"/>
  <c r="G27" i="27"/>
  <c r="F27" i="27"/>
  <c r="E27" i="27"/>
  <c r="D27" i="27"/>
  <c r="C27" i="27"/>
  <c r="B27" i="27"/>
  <c r="A27" i="27"/>
  <c r="K26" i="27"/>
  <c r="J26" i="27"/>
  <c r="I26" i="27"/>
  <c r="H26" i="27"/>
  <c r="G26" i="27"/>
  <c r="F26" i="27"/>
  <c r="E26" i="27"/>
  <c r="D26" i="27"/>
  <c r="C26" i="27"/>
  <c r="A26" i="27"/>
  <c r="K25" i="27"/>
  <c r="J25" i="27"/>
  <c r="I25" i="27"/>
  <c r="H25" i="27"/>
  <c r="G25" i="27"/>
  <c r="F25" i="27"/>
  <c r="E25" i="27"/>
  <c r="D25" i="27"/>
  <c r="C25" i="27"/>
  <c r="B25" i="27"/>
  <c r="A25" i="27"/>
  <c r="K24" i="27"/>
  <c r="J24" i="27"/>
  <c r="I24" i="27"/>
  <c r="H24" i="27"/>
  <c r="G24" i="27"/>
  <c r="F24" i="27"/>
  <c r="E24" i="27"/>
  <c r="D24" i="27"/>
  <c r="C24" i="27"/>
  <c r="B24" i="27"/>
  <c r="A24" i="27"/>
  <c r="K23" i="27"/>
  <c r="J23" i="27"/>
  <c r="I23" i="27"/>
  <c r="H23" i="27"/>
  <c r="G23" i="27"/>
  <c r="F23" i="27"/>
  <c r="E23" i="27"/>
  <c r="D23" i="27"/>
  <c r="C23" i="27"/>
  <c r="B23" i="27"/>
  <c r="A23" i="27"/>
  <c r="K22" i="27"/>
  <c r="J22" i="27"/>
  <c r="I22" i="27"/>
  <c r="H22" i="27"/>
  <c r="G22" i="27"/>
  <c r="F22" i="27"/>
  <c r="E22" i="27"/>
  <c r="D22" i="27"/>
  <c r="C22" i="27"/>
  <c r="A22" i="27"/>
  <c r="K21" i="27"/>
  <c r="J21" i="27"/>
  <c r="I21" i="27"/>
  <c r="H21" i="27"/>
  <c r="G21" i="27"/>
  <c r="F21" i="27"/>
  <c r="E21" i="27"/>
  <c r="D21" i="27"/>
  <c r="C21" i="27"/>
  <c r="A21" i="27"/>
  <c r="K20" i="27"/>
  <c r="J20" i="27"/>
  <c r="I20" i="27"/>
  <c r="H20" i="27"/>
  <c r="G20" i="27"/>
  <c r="F20" i="27"/>
  <c r="E20" i="27"/>
  <c r="D20" i="27"/>
  <c r="C20" i="27"/>
  <c r="A20" i="27"/>
  <c r="K19" i="27"/>
  <c r="J19" i="27"/>
  <c r="I19" i="27"/>
  <c r="H19" i="27"/>
  <c r="G19" i="27"/>
  <c r="F19" i="27"/>
  <c r="E19" i="27"/>
  <c r="D19" i="27"/>
  <c r="C19" i="27"/>
  <c r="A19" i="27"/>
  <c r="K18" i="27"/>
  <c r="J18" i="27"/>
  <c r="I18" i="27"/>
  <c r="H18" i="27"/>
  <c r="G18" i="27"/>
  <c r="F18" i="27"/>
  <c r="E18" i="27"/>
  <c r="D18" i="27"/>
  <c r="C18" i="27"/>
  <c r="A18" i="27"/>
  <c r="K17" i="27"/>
  <c r="J17" i="27"/>
  <c r="I17" i="27"/>
  <c r="H17" i="27"/>
  <c r="G17" i="27"/>
  <c r="F17" i="27"/>
  <c r="E17" i="27"/>
  <c r="D17" i="27"/>
  <c r="C17" i="27"/>
  <c r="A17" i="27"/>
  <c r="K16" i="27"/>
  <c r="J16" i="27"/>
  <c r="I16" i="27"/>
  <c r="H16" i="27"/>
  <c r="G16" i="27"/>
  <c r="F16" i="27"/>
  <c r="E16" i="27"/>
  <c r="D16" i="27"/>
  <c r="C16" i="27"/>
  <c r="B16" i="27"/>
  <c r="A16" i="27"/>
  <c r="K15" i="27"/>
  <c r="J15" i="27"/>
  <c r="I15" i="27"/>
  <c r="H15" i="27"/>
  <c r="G15" i="27"/>
  <c r="F15" i="27"/>
  <c r="E15" i="27"/>
  <c r="D15" i="27"/>
  <c r="C15" i="27"/>
  <c r="B15" i="27"/>
  <c r="A15" i="27"/>
  <c r="K14" i="27"/>
  <c r="J14" i="27"/>
  <c r="I14" i="27"/>
  <c r="H14" i="27"/>
  <c r="G14" i="27"/>
  <c r="F14" i="27"/>
  <c r="E14" i="27"/>
  <c r="D14" i="27"/>
  <c r="C14" i="27"/>
  <c r="A14" i="27"/>
  <c r="K13" i="27"/>
  <c r="J13" i="27"/>
  <c r="I13" i="27"/>
  <c r="H13" i="27"/>
  <c r="G13" i="27"/>
  <c r="F13" i="27"/>
  <c r="E13" i="27"/>
  <c r="D13" i="27"/>
  <c r="C13" i="27"/>
  <c r="B13" i="27"/>
  <c r="A13" i="27"/>
  <c r="K12" i="27"/>
  <c r="J12" i="27"/>
  <c r="I12" i="27"/>
  <c r="H12" i="27"/>
  <c r="G12" i="27"/>
  <c r="F12" i="27"/>
  <c r="E12" i="27"/>
  <c r="D12" i="27"/>
  <c r="C12" i="27"/>
  <c r="A12" i="27"/>
  <c r="K11" i="27"/>
  <c r="J11" i="27"/>
  <c r="I11" i="27"/>
  <c r="H11" i="27"/>
  <c r="G11" i="27"/>
  <c r="F11" i="27"/>
  <c r="E11" i="27"/>
  <c r="D11" i="27"/>
  <c r="C11" i="27"/>
  <c r="A11" i="27"/>
  <c r="K10" i="27"/>
  <c r="J10" i="27"/>
  <c r="I10" i="27"/>
  <c r="H10" i="27"/>
  <c r="G10" i="27"/>
  <c r="F10" i="27"/>
  <c r="E10" i="27"/>
  <c r="D10" i="27"/>
  <c r="C10" i="27"/>
  <c r="B10" i="27"/>
  <c r="A10" i="27"/>
  <c r="K9" i="27"/>
  <c r="J9" i="27"/>
  <c r="I9" i="27"/>
  <c r="H9" i="27"/>
  <c r="G9" i="27"/>
  <c r="F9" i="27"/>
  <c r="E9" i="27"/>
  <c r="D9" i="27"/>
  <c r="C9" i="27"/>
  <c r="B9" i="27"/>
  <c r="A9" i="27"/>
  <c r="K8" i="27"/>
  <c r="J8" i="27"/>
  <c r="I8" i="27"/>
  <c r="H8" i="27"/>
  <c r="G8" i="27"/>
  <c r="F8" i="27"/>
  <c r="E8" i="27"/>
  <c r="D8" i="27"/>
  <c r="C8" i="27"/>
  <c r="B8" i="27"/>
  <c r="A8" i="27"/>
  <c r="K7" i="27"/>
  <c r="J7" i="27"/>
  <c r="I7" i="27"/>
  <c r="H7" i="27"/>
  <c r="G7" i="27"/>
  <c r="F7" i="27"/>
  <c r="E7" i="27"/>
  <c r="D7" i="27"/>
  <c r="C7" i="27"/>
  <c r="B7" i="27"/>
  <c r="A7" i="27"/>
  <c r="K6" i="27"/>
  <c r="J6" i="27"/>
  <c r="I6" i="27"/>
  <c r="H6" i="27"/>
  <c r="G6" i="27"/>
  <c r="F6" i="27"/>
  <c r="E6" i="27"/>
  <c r="D6" i="27"/>
  <c r="C6" i="27"/>
  <c r="B6" i="27"/>
  <c r="A6" i="27"/>
  <c r="K5" i="27"/>
  <c r="J5" i="27"/>
  <c r="I5" i="27"/>
  <c r="H5" i="27"/>
  <c r="G5" i="27"/>
  <c r="F5" i="27"/>
  <c r="E5" i="27"/>
  <c r="D5" i="27"/>
  <c r="C5" i="27"/>
  <c r="B5" i="27"/>
  <c r="A5" i="27"/>
  <c r="K4" i="27"/>
  <c r="J4" i="27"/>
  <c r="I4" i="27"/>
  <c r="H4" i="27"/>
  <c r="G4" i="27"/>
  <c r="F4" i="27"/>
  <c r="E4" i="27"/>
  <c r="D4" i="27"/>
  <c r="C4" i="27"/>
  <c r="B4" i="27"/>
  <c r="A4" i="27"/>
  <c r="K3" i="27"/>
  <c r="J3" i="27"/>
  <c r="I3" i="27"/>
  <c r="H3" i="27"/>
  <c r="G3" i="27"/>
  <c r="F3" i="27"/>
  <c r="E3" i="27"/>
  <c r="D3" i="27"/>
  <c r="C3" i="27"/>
  <c r="B3" i="27"/>
  <c r="A3" i="27"/>
  <c r="K2" i="27"/>
  <c r="J2" i="27"/>
  <c r="I2" i="27"/>
  <c r="H2" i="27"/>
  <c r="G2" i="27"/>
  <c r="F2" i="27"/>
  <c r="E2" i="27"/>
  <c r="D2" i="27"/>
  <c r="C2" i="27"/>
  <c r="A2" i="27"/>
  <c r="N54" i="26"/>
  <c r="M54" i="26"/>
  <c r="L54" i="26"/>
  <c r="K54" i="26"/>
  <c r="J54" i="26"/>
  <c r="I54" i="26"/>
  <c r="H54" i="26"/>
  <c r="G54" i="26"/>
  <c r="F54" i="26"/>
  <c r="E54" i="26"/>
  <c r="D54" i="26"/>
  <c r="C54" i="26"/>
  <c r="B54" i="26"/>
  <c r="A54" i="26"/>
  <c r="N53" i="26"/>
  <c r="M53" i="26"/>
  <c r="L53" i="26"/>
  <c r="K53" i="26"/>
  <c r="J53" i="26"/>
  <c r="I53" i="26"/>
  <c r="H53" i="26"/>
  <c r="G53" i="26"/>
  <c r="F53" i="26"/>
  <c r="E53" i="26"/>
  <c r="D53" i="26"/>
  <c r="C53" i="26"/>
  <c r="B53" i="26"/>
  <c r="A53" i="26"/>
  <c r="N52" i="26"/>
  <c r="M52" i="26"/>
  <c r="L52" i="26"/>
  <c r="K52" i="26"/>
  <c r="J52" i="26"/>
  <c r="I52" i="26"/>
  <c r="H52" i="26"/>
  <c r="G52" i="26"/>
  <c r="F52" i="26"/>
  <c r="E52" i="26"/>
  <c r="D52" i="26"/>
  <c r="C52" i="26"/>
  <c r="B52" i="26"/>
  <c r="A52" i="26"/>
  <c r="N51" i="26"/>
  <c r="M51" i="26"/>
  <c r="L51" i="26"/>
  <c r="K51" i="26"/>
  <c r="J51" i="26"/>
  <c r="I51" i="26"/>
  <c r="H51" i="26"/>
  <c r="G51" i="26"/>
  <c r="F51" i="26"/>
  <c r="E51" i="26"/>
  <c r="D51" i="26"/>
  <c r="C51" i="26"/>
  <c r="B51" i="26"/>
  <c r="A51" i="26"/>
  <c r="N50" i="26"/>
  <c r="M50" i="26"/>
  <c r="L50" i="26"/>
  <c r="K50" i="26"/>
  <c r="J50" i="26"/>
  <c r="I50" i="26"/>
  <c r="H50" i="26"/>
  <c r="G50" i="26"/>
  <c r="F50" i="26"/>
  <c r="E50" i="26"/>
  <c r="D50" i="26"/>
  <c r="C50" i="26"/>
  <c r="B50" i="26"/>
  <c r="A50" i="26"/>
  <c r="N49" i="26"/>
  <c r="M49" i="26"/>
  <c r="L49" i="26"/>
  <c r="K49" i="26"/>
  <c r="J49" i="26"/>
  <c r="I49" i="26"/>
  <c r="H49" i="26"/>
  <c r="G49" i="26"/>
  <c r="F49" i="26"/>
  <c r="E49" i="26"/>
  <c r="D49" i="26"/>
  <c r="C49" i="26"/>
  <c r="B49" i="26"/>
  <c r="A49" i="26"/>
  <c r="N48" i="26"/>
  <c r="M48" i="26"/>
  <c r="L48" i="26"/>
  <c r="K48" i="26"/>
  <c r="J48" i="26"/>
  <c r="I48" i="26"/>
  <c r="H48" i="26"/>
  <c r="G48" i="26"/>
  <c r="F48" i="26"/>
  <c r="E48" i="26"/>
  <c r="D48" i="26"/>
  <c r="C48" i="26"/>
  <c r="B48" i="26"/>
  <c r="A48" i="26"/>
  <c r="N47" i="26"/>
  <c r="M47" i="26"/>
  <c r="L47" i="26"/>
  <c r="K47" i="26"/>
  <c r="J47" i="26"/>
  <c r="I47" i="26"/>
  <c r="H47" i="26"/>
  <c r="G47" i="26"/>
  <c r="F47" i="26"/>
  <c r="E47" i="26"/>
  <c r="D47" i="26"/>
  <c r="C47" i="26"/>
  <c r="B47" i="26"/>
  <c r="A47" i="26"/>
  <c r="N46" i="26"/>
  <c r="M46" i="26"/>
  <c r="L46" i="26"/>
  <c r="K46" i="26"/>
  <c r="J46" i="26"/>
  <c r="I46" i="26"/>
  <c r="H46" i="26"/>
  <c r="G46" i="26"/>
  <c r="F46" i="26"/>
  <c r="E46" i="26"/>
  <c r="D46" i="26"/>
  <c r="C46" i="26"/>
  <c r="B46" i="26"/>
  <c r="A46" i="26"/>
  <c r="N45" i="26"/>
  <c r="M45" i="26"/>
  <c r="L45" i="26"/>
  <c r="K45" i="26"/>
  <c r="J45" i="26"/>
  <c r="I45" i="26"/>
  <c r="H45" i="26"/>
  <c r="G45" i="26"/>
  <c r="F45" i="26"/>
  <c r="E45" i="26"/>
  <c r="D45" i="26"/>
  <c r="C45" i="26"/>
  <c r="A45" i="26"/>
  <c r="N44" i="26"/>
  <c r="M44" i="26"/>
  <c r="L44" i="26"/>
  <c r="K44" i="26"/>
  <c r="J44" i="26"/>
  <c r="I44" i="26"/>
  <c r="H44" i="26"/>
  <c r="G44" i="26"/>
  <c r="F44" i="26"/>
  <c r="E44" i="26"/>
  <c r="D44" i="26"/>
  <c r="C44" i="26"/>
  <c r="B44" i="26"/>
  <c r="A44" i="26"/>
  <c r="N43" i="26"/>
  <c r="M43" i="26"/>
  <c r="L43" i="26"/>
  <c r="K43" i="26"/>
  <c r="J43" i="26"/>
  <c r="I43" i="26"/>
  <c r="H43" i="26"/>
  <c r="G43" i="26"/>
  <c r="F43" i="26"/>
  <c r="E43" i="26"/>
  <c r="D43" i="26"/>
  <c r="C43" i="26"/>
  <c r="B43" i="26"/>
  <c r="A43" i="26"/>
  <c r="N42" i="26"/>
  <c r="M42" i="26"/>
  <c r="L42" i="26"/>
  <c r="K42" i="26"/>
  <c r="J42" i="26"/>
  <c r="I42" i="26"/>
  <c r="H42" i="26"/>
  <c r="G42" i="26"/>
  <c r="F42" i="26"/>
  <c r="E42" i="26"/>
  <c r="D42" i="26"/>
  <c r="C42" i="26"/>
  <c r="B42" i="26"/>
  <c r="A42" i="26"/>
  <c r="N41" i="26"/>
  <c r="M41" i="26"/>
  <c r="L41" i="26"/>
  <c r="K41" i="26"/>
  <c r="J41" i="26"/>
  <c r="I41" i="26"/>
  <c r="H41" i="26"/>
  <c r="G41" i="26"/>
  <c r="F41" i="26"/>
  <c r="E41" i="26"/>
  <c r="D41" i="26"/>
  <c r="C41" i="26"/>
  <c r="B41" i="26"/>
  <c r="A41" i="26"/>
  <c r="N40" i="26"/>
  <c r="M40" i="26"/>
  <c r="L40" i="26"/>
  <c r="K40" i="26"/>
  <c r="J40" i="26"/>
  <c r="I40" i="26"/>
  <c r="H40" i="26"/>
  <c r="G40" i="26"/>
  <c r="F40" i="26"/>
  <c r="E40" i="26"/>
  <c r="D40" i="26"/>
  <c r="C40" i="26"/>
  <c r="A40" i="26"/>
  <c r="N39" i="26"/>
  <c r="M39" i="26"/>
  <c r="L39" i="26"/>
  <c r="K39" i="26"/>
  <c r="J39" i="26"/>
  <c r="I39" i="26"/>
  <c r="H39" i="26"/>
  <c r="G39" i="26"/>
  <c r="F39" i="26"/>
  <c r="E39" i="26"/>
  <c r="D39" i="26"/>
  <c r="C39" i="26"/>
  <c r="B39" i="26"/>
  <c r="A39" i="26"/>
  <c r="N38" i="26"/>
  <c r="M38" i="26"/>
  <c r="L38" i="26"/>
  <c r="K38" i="26"/>
  <c r="J38" i="26"/>
  <c r="I38" i="26"/>
  <c r="H38" i="26"/>
  <c r="G38" i="26"/>
  <c r="F38" i="26"/>
  <c r="E38" i="26"/>
  <c r="D38" i="26"/>
  <c r="C38" i="26"/>
  <c r="B38" i="26"/>
  <c r="A38" i="26"/>
  <c r="N37" i="26"/>
  <c r="M37" i="26"/>
  <c r="L37" i="26"/>
  <c r="K37" i="26"/>
  <c r="J37" i="26"/>
  <c r="I37" i="26"/>
  <c r="H37" i="26"/>
  <c r="G37" i="26"/>
  <c r="F37" i="26"/>
  <c r="E37" i="26"/>
  <c r="D37" i="26"/>
  <c r="C37" i="26"/>
  <c r="A37" i="26"/>
  <c r="N36" i="26"/>
  <c r="M36" i="26"/>
  <c r="L36" i="26"/>
  <c r="K36" i="26"/>
  <c r="J36" i="26"/>
  <c r="I36" i="26"/>
  <c r="H36" i="26"/>
  <c r="G36" i="26"/>
  <c r="F36" i="26"/>
  <c r="E36" i="26"/>
  <c r="D36" i="26"/>
  <c r="C36" i="26"/>
  <c r="B36" i="26"/>
  <c r="A36" i="26"/>
  <c r="N35" i="26"/>
  <c r="M35" i="26"/>
  <c r="L35" i="26"/>
  <c r="K35" i="26"/>
  <c r="J35" i="26"/>
  <c r="I35" i="26"/>
  <c r="H35" i="26"/>
  <c r="G35" i="26"/>
  <c r="F35" i="26"/>
  <c r="E35" i="26"/>
  <c r="D35" i="26"/>
  <c r="C35" i="26"/>
  <c r="B35" i="26"/>
  <c r="A35" i="26"/>
  <c r="N34" i="26"/>
  <c r="M34" i="26"/>
  <c r="L34" i="26"/>
  <c r="K34" i="26"/>
  <c r="J34" i="26"/>
  <c r="I34" i="26"/>
  <c r="H34" i="26"/>
  <c r="G34" i="26"/>
  <c r="F34" i="26"/>
  <c r="E34" i="26"/>
  <c r="D34" i="26"/>
  <c r="C34" i="26"/>
  <c r="B34" i="26"/>
  <c r="A34" i="26"/>
  <c r="N33" i="26"/>
  <c r="M33" i="26"/>
  <c r="L33" i="26"/>
  <c r="K33" i="26"/>
  <c r="J33" i="26"/>
  <c r="I33" i="26"/>
  <c r="H33" i="26"/>
  <c r="G33" i="26"/>
  <c r="F33" i="26"/>
  <c r="E33" i="26"/>
  <c r="D33" i="26"/>
  <c r="C33" i="26"/>
  <c r="B33" i="26"/>
  <c r="A33" i="26"/>
  <c r="N32" i="26"/>
  <c r="M32" i="26"/>
  <c r="L32" i="26"/>
  <c r="K32" i="26"/>
  <c r="J32" i="26"/>
  <c r="I32" i="26"/>
  <c r="H32" i="26"/>
  <c r="G32" i="26"/>
  <c r="F32" i="26"/>
  <c r="E32" i="26"/>
  <c r="D32" i="26"/>
  <c r="C32" i="26"/>
  <c r="B32" i="26"/>
  <c r="A32" i="26"/>
  <c r="N31" i="26"/>
  <c r="M31" i="26"/>
  <c r="L31" i="26"/>
  <c r="K31" i="26"/>
  <c r="J31" i="26"/>
  <c r="I31" i="26"/>
  <c r="H31" i="26"/>
  <c r="G31" i="26"/>
  <c r="F31" i="26"/>
  <c r="E31" i="26"/>
  <c r="D31" i="26"/>
  <c r="C31" i="26"/>
  <c r="B31" i="26"/>
  <c r="A31" i="26"/>
  <c r="N30" i="26"/>
  <c r="M30" i="26"/>
  <c r="L30" i="26"/>
  <c r="K30" i="26"/>
  <c r="J30" i="26"/>
  <c r="I30" i="26"/>
  <c r="H30" i="26"/>
  <c r="G30" i="26"/>
  <c r="F30" i="26"/>
  <c r="E30" i="26"/>
  <c r="D30" i="26"/>
  <c r="C30" i="26"/>
  <c r="B30" i="26"/>
  <c r="A30" i="26"/>
  <c r="N29" i="26"/>
  <c r="M29" i="26"/>
  <c r="L29" i="26"/>
  <c r="K29" i="26"/>
  <c r="J29" i="26"/>
  <c r="I29" i="26"/>
  <c r="H29" i="26"/>
  <c r="G29" i="26"/>
  <c r="F29" i="26"/>
  <c r="E29" i="26"/>
  <c r="D29" i="26"/>
  <c r="C29" i="26"/>
  <c r="B29" i="26"/>
  <c r="A29" i="26"/>
  <c r="N28" i="26"/>
  <c r="M28" i="26"/>
  <c r="L28" i="26"/>
  <c r="K28" i="26"/>
  <c r="J28" i="26"/>
  <c r="I28" i="26"/>
  <c r="H28" i="26"/>
  <c r="G28" i="26"/>
  <c r="F28" i="26"/>
  <c r="E28" i="26"/>
  <c r="D28" i="26"/>
  <c r="C28" i="26"/>
  <c r="B28" i="26"/>
  <c r="A28" i="26"/>
  <c r="N27" i="26"/>
  <c r="M27" i="26"/>
  <c r="L27" i="26"/>
  <c r="K27" i="26"/>
  <c r="J27" i="26"/>
  <c r="I27" i="26"/>
  <c r="H27" i="26"/>
  <c r="G27" i="26"/>
  <c r="F27" i="26"/>
  <c r="E27" i="26"/>
  <c r="D27" i="26"/>
  <c r="C27" i="26"/>
  <c r="B27" i="26"/>
  <c r="A27" i="26"/>
  <c r="N26" i="26"/>
  <c r="M26" i="26"/>
  <c r="L26" i="26"/>
  <c r="K26" i="26"/>
  <c r="J26" i="26"/>
  <c r="I26" i="26"/>
  <c r="H26" i="26"/>
  <c r="G26" i="26"/>
  <c r="F26" i="26"/>
  <c r="E26" i="26"/>
  <c r="D26" i="26"/>
  <c r="C26" i="26"/>
  <c r="A26" i="26"/>
  <c r="N25" i="26"/>
  <c r="M25" i="26"/>
  <c r="L25" i="26"/>
  <c r="K25" i="26"/>
  <c r="J25" i="26"/>
  <c r="I25" i="26"/>
  <c r="H25" i="26"/>
  <c r="G25" i="26"/>
  <c r="F25" i="26"/>
  <c r="E25" i="26"/>
  <c r="D25" i="26"/>
  <c r="C25" i="26"/>
  <c r="B25" i="26"/>
  <c r="A25" i="26"/>
  <c r="N24" i="26"/>
  <c r="M24" i="26"/>
  <c r="L24" i="26"/>
  <c r="K24" i="26"/>
  <c r="J24" i="26"/>
  <c r="I24" i="26"/>
  <c r="H24" i="26"/>
  <c r="G24" i="26"/>
  <c r="F24" i="26"/>
  <c r="E24" i="26"/>
  <c r="D24" i="26"/>
  <c r="C24" i="26"/>
  <c r="B24" i="26"/>
  <c r="A24" i="26"/>
  <c r="N23" i="26"/>
  <c r="M23" i="26"/>
  <c r="L23" i="26"/>
  <c r="K23" i="26"/>
  <c r="J23" i="26"/>
  <c r="I23" i="26"/>
  <c r="H23" i="26"/>
  <c r="G23" i="26"/>
  <c r="F23" i="26"/>
  <c r="E23" i="26"/>
  <c r="D23" i="26"/>
  <c r="C23" i="26"/>
  <c r="B23" i="26"/>
  <c r="A23" i="26"/>
  <c r="N22" i="26"/>
  <c r="M22" i="26"/>
  <c r="L22" i="26"/>
  <c r="K22" i="26"/>
  <c r="J22" i="26"/>
  <c r="I22" i="26"/>
  <c r="H22" i="26"/>
  <c r="G22" i="26"/>
  <c r="F22" i="26"/>
  <c r="E22" i="26"/>
  <c r="D22" i="26"/>
  <c r="C22" i="26"/>
  <c r="A22" i="26"/>
  <c r="N21" i="26"/>
  <c r="M21" i="26"/>
  <c r="L21" i="26"/>
  <c r="K21" i="26"/>
  <c r="J21" i="26"/>
  <c r="I21" i="26"/>
  <c r="H21" i="26"/>
  <c r="G21" i="26"/>
  <c r="F21" i="26"/>
  <c r="E21" i="26"/>
  <c r="D21" i="26"/>
  <c r="C21" i="26"/>
  <c r="A21" i="26"/>
  <c r="N20" i="26"/>
  <c r="M20" i="26"/>
  <c r="L20" i="26"/>
  <c r="K20" i="26"/>
  <c r="J20" i="26"/>
  <c r="I20" i="26"/>
  <c r="H20" i="26"/>
  <c r="G20" i="26"/>
  <c r="F20" i="26"/>
  <c r="E20" i="26"/>
  <c r="D20" i="26"/>
  <c r="C20" i="26"/>
  <c r="A20" i="26"/>
  <c r="N19" i="26"/>
  <c r="M19" i="26"/>
  <c r="L19" i="26"/>
  <c r="K19" i="26"/>
  <c r="J19" i="26"/>
  <c r="I19" i="26"/>
  <c r="H19" i="26"/>
  <c r="G19" i="26"/>
  <c r="F19" i="26"/>
  <c r="E19" i="26"/>
  <c r="D19" i="26"/>
  <c r="C19" i="26"/>
  <c r="A19" i="26"/>
  <c r="N18" i="26"/>
  <c r="M18" i="26"/>
  <c r="L18" i="26"/>
  <c r="K18" i="26"/>
  <c r="J18" i="26"/>
  <c r="I18" i="26"/>
  <c r="H18" i="26"/>
  <c r="G18" i="26"/>
  <c r="F18" i="26"/>
  <c r="E18" i="26"/>
  <c r="D18" i="26"/>
  <c r="C18" i="26"/>
  <c r="A18" i="26"/>
  <c r="N17" i="26"/>
  <c r="M17" i="26"/>
  <c r="L17" i="26"/>
  <c r="K17" i="26"/>
  <c r="J17" i="26"/>
  <c r="I17" i="26"/>
  <c r="H17" i="26"/>
  <c r="G17" i="26"/>
  <c r="F17" i="26"/>
  <c r="E17" i="26"/>
  <c r="D17" i="26"/>
  <c r="C17" i="26"/>
  <c r="A17" i="26"/>
  <c r="N16" i="26"/>
  <c r="M16" i="26"/>
  <c r="L16" i="26"/>
  <c r="K16" i="26"/>
  <c r="J16" i="26"/>
  <c r="I16" i="26"/>
  <c r="H16" i="26"/>
  <c r="G16" i="26"/>
  <c r="F16" i="26"/>
  <c r="E16" i="26"/>
  <c r="D16" i="26"/>
  <c r="C16" i="26"/>
  <c r="B16" i="26"/>
  <c r="A16" i="26"/>
  <c r="N15" i="26"/>
  <c r="M15" i="26"/>
  <c r="L15" i="26"/>
  <c r="K15" i="26"/>
  <c r="J15" i="26"/>
  <c r="I15" i="26"/>
  <c r="H15" i="26"/>
  <c r="G15" i="26"/>
  <c r="F15" i="26"/>
  <c r="E15" i="26"/>
  <c r="D15" i="26"/>
  <c r="C15" i="26"/>
  <c r="B15" i="26"/>
  <c r="A15" i="26"/>
  <c r="N14" i="26"/>
  <c r="M14" i="26"/>
  <c r="L14" i="26"/>
  <c r="K14" i="26"/>
  <c r="J14" i="26"/>
  <c r="I14" i="26"/>
  <c r="H14" i="26"/>
  <c r="G14" i="26"/>
  <c r="F14" i="26"/>
  <c r="E14" i="26"/>
  <c r="D14" i="26"/>
  <c r="C14" i="26"/>
  <c r="A14" i="26"/>
  <c r="N13" i="26"/>
  <c r="M13" i="26"/>
  <c r="L13" i="26"/>
  <c r="K13" i="26"/>
  <c r="J13" i="26"/>
  <c r="I13" i="26"/>
  <c r="H13" i="26"/>
  <c r="G13" i="26"/>
  <c r="F13" i="26"/>
  <c r="E13" i="26"/>
  <c r="D13" i="26"/>
  <c r="C13" i="26"/>
  <c r="B13" i="26"/>
  <c r="A13" i="26"/>
  <c r="N12" i="26"/>
  <c r="M12" i="26"/>
  <c r="L12" i="26"/>
  <c r="K12" i="26"/>
  <c r="J12" i="26"/>
  <c r="I12" i="26"/>
  <c r="H12" i="26"/>
  <c r="G12" i="26"/>
  <c r="F12" i="26"/>
  <c r="E12" i="26"/>
  <c r="D12" i="26"/>
  <c r="C12" i="26"/>
  <c r="A12" i="26"/>
  <c r="N11" i="26"/>
  <c r="M11" i="26"/>
  <c r="L11" i="26"/>
  <c r="K11" i="26"/>
  <c r="J11" i="26"/>
  <c r="I11" i="26"/>
  <c r="H11" i="26"/>
  <c r="G11" i="26"/>
  <c r="F11" i="26"/>
  <c r="E11" i="26"/>
  <c r="D11" i="26"/>
  <c r="C11" i="26"/>
  <c r="A11" i="26"/>
  <c r="N10" i="26"/>
  <c r="M10" i="26"/>
  <c r="L10" i="26"/>
  <c r="K10" i="26"/>
  <c r="J10" i="26"/>
  <c r="I10" i="26"/>
  <c r="H10" i="26"/>
  <c r="G10" i="26"/>
  <c r="F10" i="26"/>
  <c r="E10" i="26"/>
  <c r="D10" i="26"/>
  <c r="C10" i="26"/>
  <c r="B10" i="26"/>
  <c r="A10" i="26"/>
  <c r="N9" i="26"/>
  <c r="M9" i="26"/>
  <c r="L9" i="26"/>
  <c r="K9" i="26"/>
  <c r="J9" i="26"/>
  <c r="I9" i="26"/>
  <c r="H9" i="26"/>
  <c r="G9" i="26"/>
  <c r="F9" i="26"/>
  <c r="E9" i="26"/>
  <c r="D9" i="26"/>
  <c r="C9" i="26"/>
  <c r="B9" i="26"/>
  <c r="A9" i="26"/>
  <c r="N8" i="26"/>
  <c r="M8" i="26"/>
  <c r="L8" i="26"/>
  <c r="K8" i="26"/>
  <c r="J8" i="26"/>
  <c r="I8" i="26"/>
  <c r="H8" i="26"/>
  <c r="G8" i="26"/>
  <c r="F8" i="26"/>
  <c r="E8" i="26"/>
  <c r="D8" i="26"/>
  <c r="C8" i="26"/>
  <c r="B8" i="26"/>
  <c r="A8" i="26"/>
  <c r="N7" i="26"/>
  <c r="M7" i="26"/>
  <c r="L7" i="26"/>
  <c r="K7" i="26"/>
  <c r="J7" i="26"/>
  <c r="I7" i="26"/>
  <c r="H7" i="26"/>
  <c r="G7" i="26"/>
  <c r="F7" i="26"/>
  <c r="E7" i="26"/>
  <c r="D7" i="26"/>
  <c r="C7" i="26"/>
  <c r="B7" i="26"/>
  <c r="A7" i="26"/>
  <c r="N6" i="26"/>
  <c r="M6" i="26"/>
  <c r="L6" i="26"/>
  <c r="K6" i="26"/>
  <c r="J6" i="26"/>
  <c r="I6" i="26"/>
  <c r="H6" i="26"/>
  <c r="G6" i="26"/>
  <c r="F6" i="26"/>
  <c r="E6" i="26"/>
  <c r="D6" i="26"/>
  <c r="C6" i="26"/>
  <c r="B6" i="26"/>
  <c r="A6" i="26"/>
  <c r="N5" i="26"/>
  <c r="M5" i="26"/>
  <c r="L5" i="26"/>
  <c r="K5" i="26"/>
  <c r="J5" i="26"/>
  <c r="I5" i="26"/>
  <c r="H5" i="26"/>
  <c r="G5" i="26"/>
  <c r="F5" i="26"/>
  <c r="E5" i="26"/>
  <c r="D5" i="26"/>
  <c r="C5" i="26"/>
  <c r="B5" i="26"/>
  <c r="A5" i="26"/>
  <c r="N4" i="26"/>
  <c r="M4" i="26"/>
  <c r="L4" i="26"/>
  <c r="K4" i="26"/>
  <c r="J4" i="26"/>
  <c r="I4" i="26"/>
  <c r="H4" i="26"/>
  <c r="G4" i="26"/>
  <c r="F4" i="26"/>
  <c r="E4" i="26"/>
  <c r="D4" i="26"/>
  <c r="C4" i="26"/>
  <c r="B4" i="26"/>
  <c r="A4" i="26"/>
  <c r="N3" i="26"/>
  <c r="M3" i="26"/>
  <c r="L3" i="26"/>
  <c r="K3" i="26"/>
  <c r="J3" i="26"/>
  <c r="I3" i="26"/>
  <c r="H3" i="26"/>
  <c r="G3" i="26"/>
  <c r="F3" i="26"/>
  <c r="E3" i="26"/>
  <c r="D3" i="26"/>
  <c r="C3" i="26"/>
  <c r="B3" i="26"/>
  <c r="A3" i="26"/>
  <c r="N2" i="26"/>
  <c r="M2" i="26"/>
  <c r="L2" i="26"/>
  <c r="K2" i="26"/>
  <c r="J2" i="26"/>
  <c r="I2" i="26"/>
  <c r="H2" i="26"/>
  <c r="G2" i="26"/>
  <c r="F2" i="26"/>
  <c r="E2" i="26"/>
  <c r="D2" i="26"/>
  <c r="C2" i="26"/>
  <c r="A2" i="26"/>
  <c r="N1" i="26"/>
  <c r="M1" i="26"/>
  <c r="L1" i="26"/>
  <c r="K54" i="25"/>
  <c r="J54" i="25"/>
  <c r="I54" i="25"/>
  <c r="H54" i="25"/>
  <c r="G54" i="25"/>
  <c r="F54" i="25"/>
  <c r="E54" i="25"/>
  <c r="D54" i="25"/>
  <c r="C54" i="25"/>
  <c r="B54" i="25"/>
  <c r="A54" i="25"/>
  <c r="K53" i="25"/>
  <c r="J53" i="25"/>
  <c r="I53" i="25"/>
  <c r="H53" i="25"/>
  <c r="G53" i="25"/>
  <c r="F53" i="25"/>
  <c r="E53" i="25"/>
  <c r="D53" i="25"/>
  <c r="C53" i="25"/>
  <c r="B53" i="25"/>
  <c r="A53" i="25"/>
  <c r="K52" i="25"/>
  <c r="J52" i="25"/>
  <c r="I52" i="25"/>
  <c r="H52" i="25"/>
  <c r="G52" i="25"/>
  <c r="F52" i="25"/>
  <c r="E52" i="25"/>
  <c r="D52" i="25"/>
  <c r="C52" i="25"/>
  <c r="B52" i="25"/>
  <c r="A52" i="25"/>
  <c r="K51" i="25"/>
  <c r="J51" i="25"/>
  <c r="I51" i="25"/>
  <c r="H51" i="25"/>
  <c r="G51" i="25"/>
  <c r="F51" i="25"/>
  <c r="E51" i="25"/>
  <c r="D51" i="25"/>
  <c r="C51" i="25"/>
  <c r="B51" i="25"/>
  <c r="A51" i="25"/>
  <c r="K50" i="25"/>
  <c r="J50" i="25"/>
  <c r="I50" i="25"/>
  <c r="H50" i="25"/>
  <c r="G50" i="25"/>
  <c r="F50" i="25"/>
  <c r="E50" i="25"/>
  <c r="D50" i="25"/>
  <c r="C50" i="25"/>
  <c r="B50" i="25"/>
  <c r="A50" i="25"/>
  <c r="K49" i="25"/>
  <c r="J49" i="25"/>
  <c r="I49" i="25"/>
  <c r="H49" i="25"/>
  <c r="G49" i="25"/>
  <c r="F49" i="25"/>
  <c r="E49" i="25"/>
  <c r="D49" i="25"/>
  <c r="C49" i="25"/>
  <c r="B49" i="25"/>
  <c r="A49" i="25"/>
  <c r="K48" i="25"/>
  <c r="J48" i="25"/>
  <c r="I48" i="25"/>
  <c r="H48" i="25"/>
  <c r="G48" i="25"/>
  <c r="F48" i="25"/>
  <c r="E48" i="25"/>
  <c r="D48" i="25"/>
  <c r="C48" i="25"/>
  <c r="B48" i="25"/>
  <c r="A48" i="25"/>
  <c r="K47" i="25"/>
  <c r="J47" i="25"/>
  <c r="I47" i="25"/>
  <c r="H47" i="25"/>
  <c r="G47" i="25"/>
  <c r="F47" i="25"/>
  <c r="E47" i="25"/>
  <c r="D47" i="25"/>
  <c r="C47" i="25"/>
  <c r="B47" i="25"/>
  <c r="A47" i="25"/>
  <c r="K46" i="25"/>
  <c r="J46" i="25"/>
  <c r="I46" i="25"/>
  <c r="H46" i="25"/>
  <c r="G46" i="25"/>
  <c r="F46" i="25"/>
  <c r="E46" i="25"/>
  <c r="D46" i="25"/>
  <c r="C46" i="25"/>
  <c r="B46" i="25"/>
  <c r="A46" i="25"/>
  <c r="K45" i="25"/>
  <c r="J45" i="25"/>
  <c r="I45" i="25"/>
  <c r="H45" i="25"/>
  <c r="G45" i="25"/>
  <c r="F45" i="25"/>
  <c r="E45" i="25"/>
  <c r="D45" i="25"/>
  <c r="C45" i="25"/>
  <c r="A45" i="25"/>
  <c r="K44" i="25"/>
  <c r="J44" i="25"/>
  <c r="I44" i="25"/>
  <c r="H44" i="25"/>
  <c r="G44" i="25"/>
  <c r="F44" i="25"/>
  <c r="E44" i="25"/>
  <c r="D44" i="25"/>
  <c r="C44" i="25"/>
  <c r="B44" i="25"/>
  <c r="A44" i="25"/>
  <c r="K43" i="25"/>
  <c r="J43" i="25"/>
  <c r="I43" i="25"/>
  <c r="H43" i="25"/>
  <c r="G43" i="25"/>
  <c r="F43" i="25"/>
  <c r="E43" i="25"/>
  <c r="D43" i="25"/>
  <c r="C43" i="25"/>
  <c r="B43" i="25"/>
  <c r="A43" i="25"/>
  <c r="K42" i="25"/>
  <c r="J42" i="25"/>
  <c r="I42" i="25"/>
  <c r="H42" i="25"/>
  <c r="G42" i="25"/>
  <c r="F42" i="25"/>
  <c r="E42" i="25"/>
  <c r="D42" i="25"/>
  <c r="C42" i="25"/>
  <c r="B42" i="25"/>
  <c r="A42" i="25"/>
  <c r="K41" i="25"/>
  <c r="J41" i="25"/>
  <c r="I41" i="25"/>
  <c r="H41" i="25"/>
  <c r="G41" i="25"/>
  <c r="F41" i="25"/>
  <c r="E41" i="25"/>
  <c r="D41" i="25"/>
  <c r="C41" i="25"/>
  <c r="B41" i="25"/>
  <c r="A41" i="25"/>
  <c r="K40" i="25"/>
  <c r="J40" i="25"/>
  <c r="I40" i="25"/>
  <c r="H40" i="25"/>
  <c r="G40" i="25"/>
  <c r="F40" i="25"/>
  <c r="E40" i="25"/>
  <c r="D40" i="25"/>
  <c r="C40" i="25"/>
  <c r="A40" i="25"/>
  <c r="K39" i="25"/>
  <c r="J39" i="25"/>
  <c r="I39" i="25"/>
  <c r="H39" i="25"/>
  <c r="G39" i="25"/>
  <c r="F39" i="25"/>
  <c r="E39" i="25"/>
  <c r="D39" i="25"/>
  <c r="C39" i="25"/>
  <c r="B39" i="25"/>
  <c r="A39" i="25"/>
  <c r="K38" i="25"/>
  <c r="J38" i="25"/>
  <c r="I38" i="25"/>
  <c r="H38" i="25"/>
  <c r="G38" i="25"/>
  <c r="F38" i="25"/>
  <c r="E38" i="25"/>
  <c r="D38" i="25"/>
  <c r="C38" i="25"/>
  <c r="B38" i="25"/>
  <c r="A38" i="25"/>
  <c r="K37" i="25"/>
  <c r="J37" i="25"/>
  <c r="I37" i="25"/>
  <c r="H37" i="25"/>
  <c r="G37" i="25"/>
  <c r="F37" i="25"/>
  <c r="E37" i="25"/>
  <c r="D37" i="25"/>
  <c r="C37" i="25"/>
  <c r="A37" i="25"/>
  <c r="K36" i="25"/>
  <c r="J36" i="25"/>
  <c r="I36" i="25"/>
  <c r="H36" i="25"/>
  <c r="G36" i="25"/>
  <c r="F36" i="25"/>
  <c r="E36" i="25"/>
  <c r="D36" i="25"/>
  <c r="C36" i="25"/>
  <c r="B36" i="25"/>
  <c r="A36" i="25"/>
  <c r="K35" i="25"/>
  <c r="J35" i="25"/>
  <c r="I35" i="25"/>
  <c r="H35" i="25"/>
  <c r="G35" i="25"/>
  <c r="F35" i="25"/>
  <c r="E35" i="25"/>
  <c r="D35" i="25"/>
  <c r="C35" i="25"/>
  <c r="B35" i="25"/>
  <c r="A35" i="25"/>
  <c r="K34" i="25"/>
  <c r="J34" i="25"/>
  <c r="I34" i="25"/>
  <c r="H34" i="25"/>
  <c r="G34" i="25"/>
  <c r="F34" i="25"/>
  <c r="E34" i="25"/>
  <c r="D34" i="25"/>
  <c r="C34" i="25"/>
  <c r="B34" i="25"/>
  <c r="A34" i="25"/>
  <c r="K33" i="25"/>
  <c r="J33" i="25"/>
  <c r="I33" i="25"/>
  <c r="H33" i="25"/>
  <c r="G33" i="25"/>
  <c r="F33" i="25"/>
  <c r="E33" i="25"/>
  <c r="D33" i="25"/>
  <c r="C33" i="25"/>
  <c r="B33" i="25"/>
  <c r="A33" i="25"/>
  <c r="K32" i="25"/>
  <c r="J32" i="25"/>
  <c r="I32" i="25"/>
  <c r="H32" i="25"/>
  <c r="G32" i="25"/>
  <c r="F32" i="25"/>
  <c r="E32" i="25"/>
  <c r="D32" i="25"/>
  <c r="C32" i="25"/>
  <c r="B32" i="25"/>
  <c r="A32" i="25"/>
  <c r="K31" i="25"/>
  <c r="J31" i="25"/>
  <c r="I31" i="25"/>
  <c r="H31" i="25"/>
  <c r="G31" i="25"/>
  <c r="F31" i="25"/>
  <c r="E31" i="25"/>
  <c r="D31" i="25"/>
  <c r="C31" i="25"/>
  <c r="B31" i="25"/>
  <c r="A31" i="25"/>
  <c r="K30" i="25"/>
  <c r="J30" i="25"/>
  <c r="I30" i="25"/>
  <c r="H30" i="25"/>
  <c r="G30" i="25"/>
  <c r="F30" i="25"/>
  <c r="E30" i="25"/>
  <c r="D30" i="25"/>
  <c r="C30" i="25"/>
  <c r="B30" i="25"/>
  <c r="A30" i="25"/>
  <c r="K29" i="25"/>
  <c r="J29" i="25"/>
  <c r="I29" i="25"/>
  <c r="H29" i="25"/>
  <c r="G29" i="25"/>
  <c r="F29" i="25"/>
  <c r="E29" i="25"/>
  <c r="D29" i="25"/>
  <c r="C29" i="25"/>
  <c r="B29" i="25"/>
  <c r="A29" i="25"/>
  <c r="K28" i="25"/>
  <c r="J28" i="25"/>
  <c r="I28" i="25"/>
  <c r="H28" i="25"/>
  <c r="G28" i="25"/>
  <c r="F28" i="25"/>
  <c r="E28" i="25"/>
  <c r="D28" i="25"/>
  <c r="C28" i="25"/>
  <c r="B28" i="25"/>
  <c r="A28" i="25"/>
  <c r="K27" i="25"/>
  <c r="J27" i="25"/>
  <c r="I27" i="25"/>
  <c r="H27" i="25"/>
  <c r="G27" i="25"/>
  <c r="F27" i="25"/>
  <c r="E27" i="25"/>
  <c r="D27" i="25"/>
  <c r="C27" i="25"/>
  <c r="B27" i="25"/>
  <c r="A27" i="25"/>
  <c r="K26" i="25"/>
  <c r="J26" i="25"/>
  <c r="I26" i="25"/>
  <c r="H26" i="25"/>
  <c r="G26" i="25"/>
  <c r="F26" i="25"/>
  <c r="E26" i="25"/>
  <c r="D26" i="25"/>
  <c r="C26" i="25"/>
  <c r="A26" i="25"/>
  <c r="K25" i="25"/>
  <c r="J25" i="25"/>
  <c r="I25" i="25"/>
  <c r="H25" i="25"/>
  <c r="G25" i="25"/>
  <c r="F25" i="25"/>
  <c r="E25" i="25"/>
  <c r="D25" i="25"/>
  <c r="C25" i="25"/>
  <c r="B25" i="25"/>
  <c r="A25" i="25"/>
  <c r="K24" i="25"/>
  <c r="J24" i="25"/>
  <c r="I24" i="25"/>
  <c r="H24" i="25"/>
  <c r="G24" i="25"/>
  <c r="F24" i="25"/>
  <c r="E24" i="25"/>
  <c r="D24" i="25"/>
  <c r="C24" i="25"/>
  <c r="B24" i="25"/>
  <c r="A24" i="25"/>
  <c r="K23" i="25"/>
  <c r="J23" i="25"/>
  <c r="I23" i="25"/>
  <c r="H23" i="25"/>
  <c r="G23" i="25"/>
  <c r="F23" i="25"/>
  <c r="E23" i="25"/>
  <c r="D23" i="25"/>
  <c r="C23" i="25"/>
  <c r="B23" i="25"/>
  <c r="A23" i="25"/>
  <c r="K22" i="25"/>
  <c r="J22" i="25"/>
  <c r="I22" i="25"/>
  <c r="H22" i="25"/>
  <c r="G22" i="25"/>
  <c r="F22" i="25"/>
  <c r="E22" i="25"/>
  <c r="D22" i="25"/>
  <c r="C22" i="25"/>
  <c r="A22" i="25"/>
  <c r="K21" i="25"/>
  <c r="J21" i="25"/>
  <c r="I21" i="25"/>
  <c r="H21" i="25"/>
  <c r="G21" i="25"/>
  <c r="F21" i="25"/>
  <c r="E21" i="25"/>
  <c r="D21" i="25"/>
  <c r="C21" i="25"/>
  <c r="A21" i="25"/>
  <c r="K20" i="25"/>
  <c r="J20" i="25"/>
  <c r="I20" i="25"/>
  <c r="H20" i="25"/>
  <c r="G20" i="25"/>
  <c r="F20" i="25"/>
  <c r="E20" i="25"/>
  <c r="D20" i="25"/>
  <c r="C20" i="25"/>
  <c r="A20" i="25"/>
  <c r="K19" i="25"/>
  <c r="J19" i="25"/>
  <c r="I19" i="25"/>
  <c r="H19" i="25"/>
  <c r="G19" i="25"/>
  <c r="F19" i="25"/>
  <c r="E19" i="25"/>
  <c r="D19" i="25"/>
  <c r="C19" i="25"/>
  <c r="A19" i="25"/>
  <c r="K18" i="25"/>
  <c r="J18" i="25"/>
  <c r="I18" i="25"/>
  <c r="H18" i="25"/>
  <c r="G18" i="25"/>
  <c r="F18" i="25"/>
  <c r="E18" i="25"/>
  <c r="D18" i="25"/>
  <c r="C18" i="25"/>
  <c r="A18" i="25"/>
  <c r="K17" i="25"/>
  <c r="J17" i="25"/>
  <c r="I17" i="25"/>
  <c r="H17" i="25"/>
  <c r="G17" i="25"/>
  <c r="F17" i="25"/>
  <c r="E17" i="25"/>
  <c r="D17" i="25"/>
  <c r="C17" i="25"/>
  <c r="A17" i="25"/>
  <c r="K16" i="25"/>
  <c r="J16" i="25"/>
  <c r="I16" i="25"/>
  <c r="H16" i="25"/>
  <c r="G16" i="25"/>
  <c r="F16" i="25"/>
  <c r="E16" i="25"/>
  <c r="D16" i="25"/>
  <c r="C16" i="25"/>
  <c r="B16" i="25"/>
  <c r="A16" i="25"/>
  <c r="K15" i="25"/>
  <c r="J15" i="25"/>
  <c r="I15" i="25"/>
  <c r="H15" i="25"/>
  <c r="G15" i="25"/>
  <c r="F15" i="25"/>
  <c r="E15" i="25"/>
  <c r="D15" i="25"/>
  <c r="C15" i="25"/>
  <c r="B15" i="25"/>
  <c r="A15" i="25"/>
  <c r="K14" i="25"/>
  <c r="J14" i="25"/>
  <c r="I14" i="25"/>
  <c r="H14" i="25"/>
  <c r="G14" i="25"/>
  <c r="F14" i="25"/>
  <c r="E14" i="25"/>
  <c r="D14" i="25"/>
  <c r="C14" i="25"/>
  <c r="A14" i="25"/>
  <c r="K13" i="25"/>
  <c r="J13" i="25"/>
  <c r="I13" i="25"/>
  <c r="H13" i="25"/>
  <c r="G13" i="25"/>
  <c r="F13" i="25"/>
  <c r="E13" i="25"/>
  <c r="D13" i="25"/>
  <c r="C13" i="25"/>
  <c r="B13" i="25"/>
  <c r="A13" i="25"/>
  <c r="K12" i="25"/>
  <c r="J12" i="25"/>
  <c r="I12" i="25"/>
  <c r="H12" i="25"/>
  <c r="G12" i="25"/>
  <c r="F12" i="25"/>
  <c r="E12" i="25"/>
  <c r="D12" i="25"/>
  <c r="C12" i="25"/>
  <c r="A12" i="25"/>
  <c r="K11" i="25"/>
  <c r="J11" i="25"/>
  <c r="I11" i="25"/>
  <c r="H11" i="25"/>
  <c r="G11" i="25"/>
  <c r="F11" i="25"/>
  <c r="E11" i="25"/>
  <c r="D11" i="25"/>
  <c r="C11" i="25"/>
  <c r="A11" i="25"/>
  <c r="K10" i="25"/>
  <c r="J10" i="25"/>
  <c r="I10" i="25"/>
  <c r="H10" i="25"/>
  <c r="G10" i="25"/>
  <c r="F10" i="25"/>
  <c r="E10" i="25"/>
  <c r="D10" i="25"/>
  <c r="C10" i="25"/>
  <c r="B10" i="25"/>
  <c r="A10" i="25"/>
  <c r="K9" i="25"/>
  <c r="J9" i="25"/>
  <c r="I9" i="25"/>
  <c r="H9" i="25"/>
  <c r="G9" i="25"/>
  <c r="F9" i="25"/>
  <c r="E9" i="25"/>
  <c r="D9" i="25"/>
  <c r="C9" i="25"/>
  <c r="B9" i="25"/>
  <c r="A9" i="25"/>
  <c r="K8" i="25"/>
  <c r="J8" i="25"/>
  <c r="I8" i="25"/>
  <c r="H8" i="25"/>
  <c r="G8" i="25"/>
  <c r="F8" i="25"/>
  <c r="E8" i="25"/>
  <c r="D8" i="25"/>
  <c r="C8" i="25"/>
  <c r="B8" i="25"/>
  <c r="A8" i="25"/>
  <c r="K7" i="25"/>
  <c r="J7" i="25"/>
  <c r="I7" i="25"/>
  <c r="H7" i="25"/>
  <c r="G7" i="25"/>
  <c r="F7" i="25"/>
  <c r="E7" i="25"/>
  <c r="D7" i="25"/>
  <c r="C7" i="25"/>
  <c r="B7" i="25"/>
  <c r="A7" i="25"/>
  <c r="K6" i="25"/>
  <c r="J6" i="25"/>
  <c r="I6" i="25"/>
  <c r="H6" i="25"/>
  <c r="G6" i="25"/>
  <c r="F6" i="25"/>
  <c r="E6" i="25"/>
  <c r="D6" i="25"/>
  <c r="C6" i="25"/>
  <c r="B6" i="25"/>
  <c r="A6" i="25"/>
  <c r="K5" i="25"/>
  <c r="J5" i="25"/>
  <c r="I5" i="25"/>
  <c r="H5" i="25"/>
  <c r="G5" i="25"/>
  <c r="F5" i="25"/>
  <c r="E5" i="25"/>
  <c r="D5" i="25"/>
  <c r="C5" i="25"/>
  <c r="B5" i="25"/>
  <c r="A5" i="25"/>
  <c r="K4" i="25"/>
  <c r="J4" i="25"/>
  <c r="I4" i="25"/>
  <c r="H4" i="25"/>
  <c r="G4" i="25"/>
  <c r="F4" i="25"/>
  <c r="E4" i="25"/>
  <c r="D4" i="25"/>
  <c r="C4" i="25"/>
  <c r="B4" i="25"/>
  <c r="A4" i="25"/>
  <c r="K3" i="25"/>
  <c r="J3" i="25"/>
  <c r="I3" i="25"/>
  <c r="H3" i="25"/>
  <c r="G3" i="25"/>
  <c r="F3" i="25"/>
  <c r="E3" i="25"/>
  <c r="D3" i="25"/>
  <c r="C3" i="25"/>
  <c r="B3" i="25"/>
  <c r="A3" i="25"/>
  <c r="K2" i="25"/>
  <c r="J2" i="25"/>
  <c r="I2" i="25"/>
  <c r="H2" i="25"/>
  <c r="G2" i="25"/>
  <c r="F2" i="25"/>
  <c r="E2" i="25"/>
  <c r="D2" i="25"/>
  <c r="C2" i="25"/>
  <c r="A2" i="25"/>
  <c r="K54" i="24"/>
  <c r="J54" i="24"/>
  <c r="I54" i="24"/>
  <c r="H54" i="24"/>
  <c r="G54" i="24"/>
  <c r="F54" i="24"/>
  <c r="E54" i="24"/>
  <c r="D54" i="24"/>
  <c r="C54" i="24"/>
  <c r="B54" i="24"/>
  <c r="A54" i="24"/>
  <c r="K53" i="24"/>
  <c r="J53" i="24"/>
  <c r="I53" i="24"/>
  <c r="H53" i="24"/>
  <c r="G53" i="24"/>
  <c r="F53" i="24"/>
  <c r="E53" i="24"/>
  <c r="D53" i="24"/>
  <c r="C53" i="24"/>
  <c r="B53" i="24"/>
  <c r="A53" i="24"/>
  <c r="K52" i="24"/>
  <c r="J52" i="24"/>
  <c r="I52" i="24"/>
  <c r="H52" i="24"/>
  <c r="G52" i="24"/>
  <c r="F52" i="24"/>
  <c r="E52" i="24"/>
  <c r="D52" i="24"/>
  <c r="C52" i="24"/>
  <c r="B52" i="24"/>
  <c r="A52" i="24"/>
  <c r="K51" i="24"/>
  <c r="J51" i="24"/>
  <c r="I51" i="24"/>
  <c r="H51" i="24"/>
  <c r="G51" i="24"/>
  <c r="F51" i="24"/>
  <c r="E51" i="24"/>
  <c r="D51" i="24"/>
  <c r="C51" i="24"/>
  <c r="B51" i="24"/>
  <c r="A51" i="24"/>
  <c r="K50" i="24"/>
  <c r="J50" i="24"/>
  <c r="I50" i="24"/>
  <c r="H50" i="24"/>
  <c r="G50" i="24"/>
  <c r="F50" i="24"/>
  <c r="E50" i="24"/>
  <c r="D50" i="24"/>
  <c r="C50" i="24"/>
  <c r="B50" i="24"/>
  <c r="A50" i="24"/>
  <c r="K49" i="24"/>
  <c r="J49" i="24"/>
  <c r="I49" i="24"/>
  <c r="H49" i="24"/>
  <c r="G49" i="24"/>
  <c r="F49" i="24"/>
  <c r="E49" i="24"/>
  <c r="D49" i="24"/>
  <c r="C49" i="24"/>
  <c r="B49" i="24"/>
  <c r="A49" i="24"/>
  <c r="K48" i="24"/>
  <c r="J48" i="24"/>
  <c r="I48" i="24"/>
  <c r="H48" i="24"/>
  <c r="G48" i="24"/>
  <c r="F48" i="24"/>
  <c r="E48" i="24"/>
  <c r="D48" i="24"/>
  <c r="C48" i="24"/>
  <c r="B48" i="24"/>
  <c r="A48" i="24"/>
  <c r="K47" i="24"/>
  <c r="J47" i="24"/>
  <c r="I47" i="24"/>
  <c r="H47" i="24"/>
  <c r="G47" i="24"/>
  <c r="F47" i="24"/>
  <c r="E47" i="24"/>
  <c r="D47" i="24"/>
  <c r="C47" i="24"/>
  <c r="B47" i="24"/>
  <c r="A47" i="24"/>
  <c r="K46" i="24"/>
  <c r="J46" i="24"/>
  <c r="I46" i="24"/>
  <c r="H46" i="24"/>
  <c r="G46" i="24"/>
  <c r="F46" i="24"/>
  <c r="E46" i="24"/>
  <c r="D46" i="24"/>
  <c r="C46" i="24"/>
  <c r="B46" i="24"/>
  <c r="A46" i="24"/>
  <c r="K45" i="24"/>
  <c r="J45" i="24"/>
  <c r="I45" i="24"/>
  <c r="H45" i="24"/>
  <c r="G45" i="24"/>
  <c r="F45" i="24"/>
  <c r="E45" i="24"/>
  <c r="D45" i="24"/>
  <c r="C45" i="24"/>
  <c r="A45" i="24"/>
  <c r="K44" i="24"/>
  <c r="J44" i="24"/>
  <c r="I44" i="24"/>
  <c r="H44" i="24"/>
  <c r="G44" i="24"/>
  <c r="F44" i="24"/>
  <c r="E44" i="24"/>
  <c r="D44" i="24"/>
  <c r="C44" i="24"/>
  <c r="B44" i="24"/>
  <c r="A44" i="24"/>
  <c r="K43" i="24"/>
  <c r="J43" i="24"/>
  <c r="I43" i="24"/>
  <c r="H43" i="24"/>
  <c r="G43" i="24"/>
  <c r="F43" i="24"/>
  <c r="E43" i="24"/>
  <c r="D43" i="24"/>
  <c r="C43" i="24"/>
  <c r="B43" i="24"/>
  <c r="A43" i="24"/>
  <c r="K42" i="24"/>
  <c r="J42" i="24"/>
  <c r="I42" i="24"/>
  <c r="H42" i="24"/>
  <c r="G42" i="24"/>
  <c r="F42" i="24"/>
  <c r="E42" i="24"/>
  <c r="D42" i="24"/>
  <c r="C42" i="24"/>
  <c r="B42" i="24"/>
  <c r="A42" i="24"/>
  <c r="K41" i="24"/>
  <c r="J41" i="24"/>
  <c r="I41" i="24"/>
  <c r="H41" i="24"/>
  <c r="G41" i="24"/>
  <c r="F41" i="24"/>
  <c r="E41" i="24"/>
  <c r="D41" i="24"/>
  <c r="C41" i="24"/>
  <c r="B41" i="24"/>
  <c r="A41" i="24"/>
  <c r="K40" i="24"/>
  <c r="J40" i="24"/>
  <c r="I40" i="24"/>
  <c r="H40" i="24"/>
  <c r="G40" i="24"/>
  <c r="F40" i="24"/>
  <c r="E40" i="24"/>
  <c r="D40" i="24"/>
  <c r="C40" i="24"/>
  <c r="A40" i="24"/>
  <c r="K39" i="24"/>
  <c r="J39" i="24"/>
  <c r="I39" i="24"/>
  <c r="H39" i="24"/>
  <c r="G39" i="24"/>
  <c r="F39" i="24"/>
  <c r="E39" i="24"/>
  <c r="D39" i="24"/>
  <c r="C39" i="24"/>
  <c r="B39" i="24"/>
  <c r="A39" i="24"/>
  <c r="K38" i="24"/>
  <c r="J38" i="24"/>
  <c r="I38" i="24"/>
  <c r="H38" i="24"/>
  <c r="G38" i="24"/>
  <c r="F38" i="24"/>
  <c r="E38" i="24"/>
  <c r="D38" i="24"/>
  <c r="C38" i="24"/>
  <c r="B38" i="24"/>
  <c r="A38" i="24"/>
  <c r="K37" i="24"/>
  <c r="J37" i="24"/>
  <c r="I37" i="24"/>
  <c r="H37" i="24"/>
  <c r="G37" i="24"/>
  <c r="F37" i="24"/>
  <c r="E37" i="24"/>
  <c r="D37" i="24"/>
  <c r="C37" i="24"/>
  <c r="A37" i="24"/>
  <c r="K36" i="24"/>
  <c r="J36" i="24"/>
  <c r="I36" i="24"/>
  <c r="H36" i="24"/>
  <c r="G36" i="24"/>
  <c r="F36" i="24"/>
  <c r="E36" i="24"/>
  <c r="D36" i="24"/>
  <c r="C36" i="24"/>
  <c r="B36" i="24"/>
  <c r="A36" i="24"/>
  <c r="K35" i="24"/>
  <c r="J35" i="24"/>
  <c r="I35" i="24"/>
  <c r="H35" i="24"/>
  <c r="G35" i="24"/>
  <c r="F35" i="24"/>
  <c r="E35" i="24"/>
  <c r="D35" i="24"/>
  <c r="C35" i="24"/>
  <c r="B35" i="24"/>
  <c r="A35" i="24"/>
  <c r="K34" i="24"/>
  <c r="J34" i="24"/>
  <c r="I34" i="24"/>
  <c r="H34" i="24"/>
  <c r="G34" i="24"/>
  <c r="F34" i="24"/>
  <c r="E34" i="24"/>
  <c r="D34" i="24"/>
  <c r="C34" i="24"/>
  <c r="B34" i="24"/>
  <c r="A34" i="24"/>
  <c r="K33" i="24"/>
  <c r="J33" i="24"/>
  <c r="I33" i="24"/>
  <c r="H33" i="24"/>
  <c r="G33" i="24"/>
  <c r="F33" i="24"/>
  <c r="E33" i="24"/>
  <c r="D33" i="24"/>
  <c r="C33" i="24"/>
  <c r="B33" i="24"/>
  <c r="A33" i="24"/>
  <c r="K32" i="24"/>
  <c r="J32" i="24"/>
  <c r="I32" i="24"/>
  <c r="H32" i="24"/>
  <c r="G32" i="24"/>
  <c r="F32" i="24"/>
  <c r="E32" i="24"/>
  <c r="D32" i="24"/>
  <c r="C32" i="24"/>
  <c r="B32" i="24"/>
  <c r="A32" i="24"/>
  <c r="K31" i="24"/>
  <c r="J31" i="24"/>
  <c r="I31" i="24"/>
  <c r="H31" i="24"/>
  <c r="G31" i="24"/>
  <c r="F31" i="24"/>
  <c r="E31" i="24"/>
  <c r="D31" i="24"/>
  <c r="C31" i="24"/>
  <c r="B31" i="24"/>
  <c r="A31" i="24"/>
  <c r="K30" i="24"/>
  <c r="J30" i="24"/>
  <c r="I30" i="24"/>
  <c r="H30" i="24"/>
  <c r="G30" i="24"/>
  <c r="F30" i="24"/>
  <c r="E30" i="24"/>
  <c r="D30" i="24"/>
  <c r="C30" i="24"/>
  <c r="B30" i="24"/>
  <c r="A30" i="24"/>
  <c r="K29" i="24"/>
  <c r="J29" i="24"/>
  <c r="I29" i="24"/>
  <c r="H29" i="24"/>
  <c r="G29" i="24"/>
  <c r="F29" i="24"/>
  <c r="E29" i="24"/>
  <c r="D29" i="24"/>
  <c r="C29" i="24"/>
  <c r="B29" i="24"/>
  <c r="A29" i="24"/>
  <c r="K28" i="24"/>
  <c r="J28" i="24"/>
  <c r="I28" i="24"/>
  <c r="H28" i="24"/>
  <c r="G28" i="24"/>
  <c r="F28" i="24"/>
  <c r="E28" i="24"/>
  <c r="D28" i="24"/>
  <c r="C28" i="24"/>
  <c r="B28" i="24"/>
  <c r="A28" i="24"/>
  <c r="K27" i="24"/>
  <c r="J27" i="24"/>
  <c r="I27" i="24"/>
  <c r="H27" i="24"/>
  <c r="G27" i="24"/>
  <c r="F27" i="24"/>
  <c r="E27" i="24"/>
  <c r="D27" i="24"/>
  <c r="C27" i="24"/>
  <c r="B27" i="24"/>
  <c r="A27" i="24"/>
  <c r="K26" i="24"/>
  <c r="J26" i="24"/>
  <c r="I26" i="24"/>
  <c r="H26" i="24"/>
  <c r="G26" i="24"/>
  <c r="F26" i="24"/>
  <c r="E26" i="24"/>
  <c r="D26" i="24"/>
  <c r="C26" i="24"/>
  <c r="A26" i="24"/>
  <c r="K25" i="24"/>
  <c r="J25" i="24"/>
  <c r="I25" i="24"/>
  <c r="H25" i="24"/>
  <c r="G25" i="24"/>
  <c r="F25" i="24"/>
  <c r="E25" i="24"/>
  <c r="D25" i="24"/>
  <c r="C25" i="24"/>
  <c r="B25" i="24"/>
  <c r="A25" i="24"/>
  <c r="K24" i="24"/>
  <c r="J24" i="24"/>
  <c r="H24" i="24"/>
  <c r="G24" i="24"/>
  <c r="F24" i="24"/>
  <c r="E24" i="24"/>
  <c r="D24" i="24"/>
  <c r="C24" i="24"/>
  <c r="B24" i="24"/>
  <c r="A24" i="24"/>
  <c r="K23" i="24"/>
  <c r="J23" i="24"/>
  <c r="I23" i="24"/>
  <c r="H23" i="24"/>
  <c r="G23" i="24"/>
  <c r="F23" i="24"/>
  <c r="E23" i="24"/>
  <c r="D23" i="24"/>
  <c r="C23" i="24"/>
  <c r="B23" i="24"/>
  <c r="A23" i="24"/>
  <c r="K22" i="24"/>
  <c r="J22" i="24"/>
  <c r="I22" i="24"/>
  <c r="H22" i="24"/>
  <c r="G22" i="24"/>
  <c r="F22" i="24"/>
  <c r="E22" i="24"/>
  <c r="D22" i="24"/>
  <c r="C22" i="24"/>
  <c r="A22" i="24"/>
  <c r="K21" i="24"/>
  <c r="J21" i="24"/>
  <c r="I21" i="24"/>
  <c r="H21" i="24"/>
  <c r="G21" i="24"/>
  <c r="F21" i="24"/>
  <c r="E21" i="24"/>
  <c r="D21" i="24"/>
  <c r="C21" i="24"/>
  <c r="A21" i="24"/>
  <c r="K20" i="24"/>
  <c r="J20" i="24"/>
  <c r="I20" i="24"/>
  <c r="H20" i="24"/>
  <c r="G20" i="24"/>
  <c r="F20" i="24"/>
  <c r="E20" i="24"/>
  <c r="D20" i="24"/>
  <c r="C20" i="24"/>
  <c r="A20" i="24"/>
  <c r="K19" i="24"/>
  <c r="J19" i="24"/>
  <c r="I19" i="24"/>
  <c r="H19" i="24"/>
  <c r="G19" i="24"/>
  <c r="F19" i="24"/>
  <c r="E19" i="24"/>
  <c r="D19" i="24"/>
  <c r="C19" i="24"/>
  <c r="A19" i="24"/>
  <c r="K18" i="24"/>
  <c r="J18" i="24"/>
  <c r="I18" i="24"/>
  <c r="H18" i="24"/>
  <c r="G18" i="24"/>
  <c r="F18" i="24"/>
  <c r="E18" i="24"/>
  <c r="D18" i="24"/>
  <c r="C18" i="24"/>
  <c r="A18" i="24"/>
  <c r="K17" i="24"/>
  <c r="J17" i="24"/>
  <c r="I17" i="24"/>
  <c r="H17" i="24"/>
  <c r="G17" i="24"/>
  <c r="F17" i="24"/>
  <c r="E17" i="24"/>
  <c r="D17" i="24"/>
  <c r="C17" i="24"/>
  <c r="A17" i="24"/>
  <c r="K16" i="24"/>
  <c r="J16" i="24"/>
  <c r="I16" i="24"/>
  <c r="H16" i="24"/>
  <c r="G16" i="24"/>
  <c r="F16" i="24"/>
  <c r="E16" i="24"/>
  <c r="D16" i="24"/>
  <c r="C16" i="24"/>
  <c r="B16" i="24"/>
  <c r="A16" i="24"/>
  <c r="K15" i="24"/>
  <c r="J15" i="24"/>
  <c r="I15" i="24"/>
  <c r="H15" i="24"/>
  <c r="G15" i="24"/>
  <c r="F15" i="24"/>
  <c r="E15" i="24"/>
  <c r="D15" i="24"/>
  <c r="C15" i="24"/>
  <c r="B15" i="24"/>
  <c r="A15" i="24"/>
  <c r="K14" i="24"/>
  <c r="J14" i="24"/>
  <c r="I14" i="24"/>
  <c r="H14" i="24"/>
  <c r="G14" i="24"/>
  <c r="F14" i="24"/>
  <c r="E14" i="24"/>
  <c r="D14" i="24"/>
  <c r="C14" i="24"/>
  <c r="A14" i="24"/>
  <c r="K13" i="24"/>
  <c r="J13" i="24"/>
  <c r="I13" i="24"/>
  <c r="H13" i="24"/>
  <c r="G13" i="24"/>
  <c r="F13" i="24"/>
  <c r="E13" i="24"/>
  <c r="D13" i="24"/>
  <c r="C13" i="24"/>
  <c r="B13" i="24"/>
  <c r="A13" i="24"/>
  <c r="K12" i="24"/>
  <c r="J12" i="24"/>
  <c r="I12" i="24"/>
  <c r="H12" i="24"/>
  <c r="G12" i="24"/>
  <c r="F12" i="24"/>
  <c r="E12" i="24"/>
  <c r="D12" i="24"/>
  <c r="C12" i="24"/>
  <c r="A12" i="24"/>
  <c r="K11" i="24"/>
  <c r="J11" i="24"/>
  <c r="I11" i="24"/>
  <c r="H11" i="24"/>
  <c r="G11" i="24"/>
  <c r="F11" i="24"/>
  <c r="E11" i="24"/>
  <c r="D11" i="24"/>
  <c r="C11" i="24"/>
  <c r="A11" i="24"/>
  <c r="K10" i="24"/>
  <c r="J10" i="24"/>
  <c r="I10" i="24"/>
  <c r="H10" i="24"/>
  <c r="G10" i="24"/>
  <c r="F10" i="24"/>
  <c r="E10" i="24"/>
  <c r="D10" i="24"/>
  <c r="C10" i="24"/>
  <c r="B10" i="24"/>
  <c r="A10" i="24"/>
  <c r="K9" i="24"/>
  <c r="J9" i="24"/>
  <c r="I9" i="24"/>
  <c r="H9" i="24"/>
  <c r="G9" i="24"/>
  <c r="F9" i="24"/>
  <c r="E9" i="24"/>
  <c r="D9" i="24"/>
  <c r="C9" i="24"/>
  <c r="B9" i="24"/>
  <c r="A9" i="24"/>
  <c r="K8" i="24"/>
  <c r="J8" i="24"/>
  <c r="I8" i="24"/>
  <c r="H8" i="24"/>
  <c r="G8" i="24"/>
  <c r="F8" i="24"/>
  <c r="E8" i="24"/>
  <c r="D8" i="24"/>
  <c r="C8" i="24"/>
  <c r="B8" i="24"/>
  <c r="A8" i="24"/>
  <c r="K7" i="24"/>
  <c r="J7" i="24"/>
  <c r="I7" i="24"/>
  <c r="H7" i="24"/>
  <c r="G7" i="24"/>
  <c r="F7" i="24"/>
  <c r="E7" i="24"/>
  <c r="D7" i="24"/>
  <c r="C7" i="24"/>
  <c r="B7" i="24"/>
  <c r="A7" i="24"/>
  <c r="K6" i="24"/>
  <c r="J6" i="24"/>
  <c r="I6" i="24"/>
  <c r="H6" i="24"/>
  <c r="G6" i="24"/>
  <c r="F6" i="24"/>
  <c r="E6" i="24"/>
  <c r="D6" i="24"/>
  <c r="C6" i="24"/>
  <c r="B6" i="24"/>
  <c r="A6" i="24"/>
  <c r="K5" i="24"/>
  <c r="J5" i="24"/>
  <c r="I5" i="24"/>
  <c r="H5" i="24"/>
  <c r="G5" i="24"/>
  <c r="F5" i="24"/>
  <c r="E5" i="24"/>
  <c r="D5" i="24"/>
  <c r="C5" i="24"/>
  <c r="B5" i="24"/>
  <c r="A5" i="24"/>
  <c r="K4" i="24"/>
  <c r="J4" i="24"/>
  <c r="I4" i="24"/>
  <c r="H4" i="24"/>
  <c r="G4" i="24"/>
  <c r="F4" i="24"/>
  <c r="E4" i="24"/>
  <c r="D4" i="24"/>
  <c r="C4" i="24"/>
  <c r="B4" i="24"/>
  <c r="A4" i="24"/>
  <c r="K3" i="24"/>
  <c r="J3" i="24"/>
  <c r="I3" i="24"/>
  <c r="H3" i="24"/>
  <c r="G3" i="24"/>
  <c r="F3" i="24"/>
  <c r="E3" i="24"/>
  <c r="D3" i="24"/>
  <c r="C3" i="24"/>
  <c r="B3" i="24"/>
  <c r="A3" i="24"/>
  <c r="K2" i="24"/>
  <c r="J2" i="24"/>
  <c r="I2" i="24"/>
  <c r="H2" i="24"/>
  <c r="G2" i="24"/>
  <c r="F2" i="24"/>
  <c r="E2" i="24"/>
  <c r="D2" i="24"/>
  <c r="C2" i="24"/>
  <c r="A2" i="24"/>
  <c r="K28" i="23"/>
  <c r="J28" i="23"/>
  <c r="I28" i="23"/>
  <c r="H28" i="23"/>
  <c r="G28" i="23"/>
  <c r="F28" i="23"/>
  <c r="E28" i="23"/>
  <c r="D28" i="23"/>
  <c r="C28" i="23"/>
  <c r="B28" i="23"/>
  <c r="A28" i="23"/>
  <c r="K27" i="23"/>
  <c r="J27" i="23"/>
  <c r="I27" i="23"/>
  <c r="H27" i="23"/>
  <c r="G27" i="23"/>
  <c r="F27" i="23"/>
  <c r="E27" i="23"/>
  <c r="D27" i="23"/>
  <c r="C27" i="23"/>
  <c r="B27" i="23"/>
  <c r="A27" i="23"/>
  <c r="K26" i="23"/>
  <c r="J26" i="23"/>
  <c r="I26" i="23"/>
  <c r="H26" i="23"/>
  <c r="G26" i="23"/>
  <c r="F26" i="23"/>
  <c r="E26" i="23"/>
  <c r="D26" i="23"/>
  <c r="C26" i="23"/>
  <c r="A26" i="23"/>
  <c r="K25" i="23"/>
  <c r="J25" i="23"/>
  <c r="I25" i="23"/>
  <c r="H25" i="23"/>
  <c r="G25" i="23"/>
  <c r="F25" i="23"/>
  <c r="E25" i="23"/>
  <c r="D25" i="23"/>
  <c r="C25" i="23"/>
  <c r="B25" i="23"/>
  <c r="A25" i="23"/>
  <c r="K24" i="23"/>
  <c r="J24" i="23"/>
  <c r="I24" i="23"/>
  <c r="H24" i="23"/>
  <c r="G24" i="23"/>
  <c r="F24" i="23"/>
  <c r="E24" i="23"/>
  <c r="D24" i="23"/>
  <c r="C24" i="23"/>
  <c r="B24" i="23"/>
  <c r="A24" i="23"/>
  <c r="K23" i="23"/>
  <c r="J23" i="23"/>
  <c r="I23" i="23"/>
  <c r="H23" i="23"/>
  <c r="G23" i="23"/>
  <c r="F23" i="23"/>
  <c r="E23" i="23"/>
  <c r="D23" i="23"/>
  <c r="C23" i="23"/>
  <c r="B23" i="23"/>
  <c r="A23" i="23"/>
  <c r="K22" i="23"/>
  <c r="J22" i="23"/>
  <c r="I22" i="23"/>
  <c r="H22" i="23"/>
  <c r="G22" i="23"/>
  <c r="F22" i="23"/>
  <c r="E22" i="23"/>
  <c r="D22" i="23"/>
  <c r="C22" i="23"/>
  <c r="A22" i="23"/>
  <c r="K21" i="23"/>
  <c r="J21" i="23"/>
  <c r="I21" i="23"/>
  <c r="H21" i="23"/>
  <c r="G21" i="23"/>
  <c r="F21" i="23"/>
  <c r="E21" i="23"/>
  <c r="D21" i="23"/>
  <c r="C21" i="23"/>
  <c r="A21" i="23"/>
  <c r="K20" i="23"/>
  <c r="J20" i="23"/>
  <c r="I20" i="23"/>
  <c r="H20" i="23"/>
  <c r="G20" i="23"/>
  <c r="F20" i="23"/>
  <c r="E20" i="23"/>
  <c r="D20" i="23"/>
  <c r="C20" i="23"/>
  <c r="A20" i="23"/>
  <c r="K19" i="23"/>
  <c r="J19" i="23"/>
  <c r="I19" i="23"/>
  <c r="H19" i="23"/>
  <c r="G19" i="23"/>
  <c r="F19" i="23"/>
  <c r="E19" i="23"/>
  <c r="D19" i="23"/>
  <c r="C19" i="23"/>
  <c r="A19" i="23"/>
  <c r="K18" i="23"/>
  <c r="J18" i="23"/>
  <c r="I18" i="23"/>
  <c r="H18" i="23"/>
  <c r="G18" i="23"/>
  <c r="F18" i="23"/>
  <c r="E18" i="23"/>
  <c r="D18" i="23"/>
  <c r="C18" i="23"/>
  <c r="A18" i="23"/>
  <c r="K17" i="23"/>
  <c r="J17" i="23"/>
  <c r="I17" i="23"/>
  <c r="H17" i="23"/>
  <c r="G17" i="23"/>
  <c r="F17" i="23"/>
  <c r="E17" i="23"/>
  <c r="D17" i="23"/>
  <c r="C17" i="23"/>
  <c r="A17" i="23"/>
  <c r="K16" i="23"/>
  <c r="J16" i="23"/>
  <c r="I16" i="23"/>
  <c r="H16" i="23"/>
  <c r="G16" i="23"/>
  <c r="F16" i="23"/>
  <c r="E16" i="23"/>
  <c r="D16" i="23"/>
  <c r="C16" i="23"/>
  <c r="B16" i="23"/>
  <c r="A16" i="23"/>
  <c r="K15" i="23"/>
  <c r="J15" i="23"/>
  <c r="I15" i="23"/>
  <c r="H15" i="23"/>
  <c r="G15" i="23"/>
  <c r="F15" i="23"/>
  <c r="E15" i="23"/>
  <c r="D15" i="23"/>
  <c r="C15" i="23"/>
  <c r="B15" i="23"/>
  <c r="A15" i="23"/>
  <c r="K14" i="23"/>
  <c r="J14" i="23"/>
  <c r="I14" i="23"/>
  <c r="H14" i="23"/>
  <c r="G14" i="23"/>
  <c r="F14" i="23"/>
  <c r="E14" i="23"/>
  <c r="D14" i="23"/>
  <c r="C14" i="23"/>
  <c r="A14" i="23"/>
  <c r="K13" i="23"/>
  <c r="J13" i="23"/>
  <c r="I13" i="23"/>
  <c r="H13" i="23"/>
  <c r="G13" i="23"/>
  <c r="F13" i="23"/>
  <c r="E13" i="23"/>
  <c r="D13" i="23"/>
  <c r="C13" i="23"/>
  <c r="B13" i="23"/>
  <c r="A13" i="23"/>
  <c r="K12" i="23"/>
  <c r="J12" i="23"/>
  <c r="I12" i="23"/>
  <c r="H12" i="23"/>
  <c r="G12" i="23"/>
  <c r="F12" i="23"/>
  <c r="E12" i="23"/>
  <c r="D12" i="23"/>
  <c r="C12" i="23"/>
  <c r="A12" i="23"/>
  <c r="K11" i="23"/>
  <c r="J11" i="23"/>
  <c r="I11" i="23"/>
  <c r="H11" i="23"/>
  <c r="G11" i="23"/>
  <c r="F11" i="23"/>
  <c r="E11" i="23"/>
  <c r="D11" i="23"/>
  <c r="C11" i="23"/>
  <c r="A11" i="23"/>
  <c r="K10" i="23"/>
  <c r="J10" i="23"/>
  <c r="I10" i="23"/>
  <c r="H10" i="23"/>
  <c r="G10" i="23"/>
  <c r="F10" i="23"/>
  <c r="E10" i="23"/>
  <c r="D10" i="23"/>
  <c r="C10" i="23"/>
  <c r="B10" i="23"/>
  <c r="A10" i="23"/>
  <c r="K9" i="23"/>
  <c r="J9" i="23"/>
  <c r="I9" i="23"/>
  <c r="H9" i="23"/>
  <c r="G9" i="23"/>
  <c r="F9" i="23"/>
  <c r="E9" i="23"/>
  <c r="D9" i="23"/>
  <c r="C9" i="23"/>
  <c r="B9" i="23"/>
  <c r="A9" i="23"/>
  <c r="K8" i="23"/>
  <c r="J8" i="23"/>
  <c r="I8" i="23"/>
  <c r="H8" i="23"/>
  <c r="G8" i="23"/>
  <c r="F8" i="23"/>
  <c r="E8" i="23"/>
  <c r="D8" i="23"/>
  <c r="C8" i="23"/>
  <c r="B8" i="23"/>
  <c r="A8" i="23"/>
  <c r="K7" i="23"/>
  <c r="J7" i="23"/>
  <c r="I7" i="23"/>
  <c r="H7" i="23"/>
  <c r="G7" i="23"/>
  <c r="F7" i="23"/>
  <c r="E7" i="23"/>
  <c r="D7" i="23"/>
  <c r="C7" i="23"/>
  <c r="B7" i="23"/>
  <c r="A7" i="23"/>
  <c r="K6" i="23"/>
  <c r="J6" i="23"/>
  <c r="I6" i="23"/>
  <c r="H6" i="23"/>
  <c r="G6" i="23"/>
  <c r="F6" i="23"/>
  <c r="E6" i="23"/>
  <c r="D6" i="23"/>
  <c r="C6" i="23"/>
  <c r="B6" i="23"/>
  <c r="A6" i="23"/>
  <c r="K5" i="23"/>
  <c r="J5" i="23"/>
  <c r="I5" i="23"/>
  <c r="H5" i="23"/>
  <c r="G5" i="23"/>
  <c r="F5" i="23"/>
  <c r="E5" i="23"/>
  <c r="D5" i="23"/>
  <c r="C5" i="23"/>
  <c r="B5" i="23"/>
  <c r="A5" i="23"/>
  <c r="K4" i="23"/>
  <c r="J4" i="23"/>
  <c r="I4" i="23"/>
  <c r="H4" i="23"/>
  <c r="G4" i="23"/>
  <c r="F4" i="23"/>
  <c r="E4" i="23"/>
  <c r="D4" i="23"/>
  <c r="C4" i="23"/>
  <c r="B4" i="23"/>
  <c r="A4" i="23"/>
  <c r="K3" i="23"/>
  <c r="J3" i="23"/>
  <c r="I3" i="23"/>
  <c r="H3" i="23"/>
  <c r="G3" i="23"/>
  <c r="F3" i="23"/>
  <c r="E3" i="23"/>
  <c r="D3" i="23"/>
  <c r="C3" i="23"/>
  <c r="B3" i="23"/>
  <c r="A3" i="23"/>
  <c r="K2" i="23"/>
  <c r="J2" i="23"/>
  <c r="I2" i="23"/>
  <c r="H2" i="23"/>
  <c r="G2" i="23"/>
  <c r="F2" i="23"/>
  <c r="E2" i="23"/>
  <c r="D2" i="23"/>
  <c r="C2" i="23"/>
  <c r="A2" i="23"/>
  <c r="L86" i="22"/>
  <c r="I86" i="22"/>
  <c r="H86" i="22"/>
  <c r="B54" i="21"/>
  <c r="A54" i="21"/>
  <c r="B53" i="21"/>
  <c r="A53" i="21"/>
  <c r="B52" i="21"/>
  <c r="A52" i="21"/>
  <c r="B51" i="21"/>
  <c r="A51" i="21"/>
  <c r="B50" i="21"/>
  <c r="A50" i="21"/>
  <c r="B49" i="21"/>
  <c r="A49" i="21"/>
  <c r="B48" i="21"/>
  <c r="A48" i="21"/>
  <c r="B47" i="21"/>
  <c r="A47" i="21"/>
  <c r="B46" i="21"/>
  <c r="A46" i="21"/>
  <c r="A45" i="21"/>
  <c r="B44" i="21"/>
  <c r="A44" i="21"/>
  <c r="B43" i="21"/>
  <c r="A43" i="21"/>
  <c r="B42" i="21"/>
  <c r="A42" i="21"/>
  <c r="B41" i="21"/>
  <c r="A41" i="21"/>
  <c r="A40" i="21"/>
  <c r="B39" i="21"/>
  <c r="A39" i="21"/>
  <c r="B38" i="21"/>
  <c r="A38" i="21"/>
  <c r="A37" i="21"/>
  <c r="B36" i="21"/>
  <c r="A36" i="21"/>
  <c r="B35" i="21"/>
  <c r="A35" i="21"/>
  <c r="B34" i="21"/>
  <c r="A34" i="21"/>
  <c r="B33" i="21"/>
  <c r="A33" i="21"/>
  <c r="B32" i="21"/>
  <c r="A32" i="21"/>
  <c r="B407" i="21"/>
  <c r="A407" i="21"/>
  <c r="B30" i="21"/>
  <c r="A30" i="21"/>
  <c r="B29" i="21"/>
  <c r="A29" i="21"/>
  <c r="B28" i="21"/>
  <c r="A28" i="21"/>
  <c r="B27" i="21"/>
  <c r="A27" i="21"/>
  <c r="A395" i="21"/>
  <c r="B25" i="21"/>
  <c r="A25" i="21"/>
  <c r="B24" i="21"/>
  <c r="A24" i="21"/>
  <c r="B23" i="21"/>
  <c r="A23" i="21"/>
  <c r="A22" i="21"/>
  <c r="A21" i="21"/>
  <c r="A20" i="21"/>
  <c r="A19" i="21"/>
  <c r="A18" i="21"/>
  <c r="A17" i="21"/>
  <c r="B16" i="21"/>
  <c r="A16" i="21"/>
  <c r="B15" i="21"/>
  <c r="A15" i="21"/>
  <c r="A14" i="21"/>
  <c r="B13" i="21"/>
  <c r="A13" i="21"/>
  <c r="A12" i="21"/>
  <c r="A11" i="21"/>
  <c r="B10" i="21"/>
  <c r="A10" i="21"/>
  <c r="B9" i="21"/>
  <c r="A9" i="21"/>
  <c r="B8" i="21"/>
  <c r="A8" i="21"/>
  <c r="B7" i="21"/>
  <c r="A7" i="21"/>
  <c r="B6" i="21"/>
  <c r="A6" i="21"/>
  <c r="B5" i="21"/>
  <c r="A5" i="21"/>
  <c r="B4" i="21"/>
  <c r="A4" i="21"/>
  <c r="B3" i="21"/>
  <c r="A3" i="21"/>
  <c r="L2" i="21"/>
  <c r="H2" i="21"/>
  <c r="A2" i="21"/>
  <c r="K54" i="20"/>
  <c r="J54" i="20"/>
  <c r="I54" i="20"/>
  <c r="H54" i="20"/>
  <c r="G54" i="20"/>
  <c r="F54" i="20"/>
  <c r="E54" i="20"/>
  <c r="D54" i="20"/>
  <c r="C54" i="20"/>
  <c r="B54" i="20"/>
  <c r="A54" i="20"/>
  <c r="K53" i="20"/>
  <c r="J53" i="20"/>
  <c r="I53" i="20"/>
  <c r="H53" i="20"/>
  <c r="G53" i="20"/>
  <c r="F53" i="20"/>
  <c r="E53" i="20"/>
  <c r="D53" i="20"/>
  <c r="C53" i="20"/>
  <c r="B53" i="20"/>
  <c r="A53" i="20"/>
  <c r="K52" i="20"/>
  <c r="J52" i="20"/>
  <c r="I52" i="20"/>
  <c r="H52" i="20"/>
  <c r="G52" i="20"/>
  <c r="F52" i="20"/>
  <c r="E52" i="20"/>
  <c r="D52" i="20"/>
  <c r="C52" i="20"/>
  <c r="B52" i="20"/>
  <c r="A52" i="20"/>
  <c r="K51" i="20"/>
  <c r="J51" i="20"/>
  <c r="I51" i="20"/>
  <c r="H51" i="20"/>
  <c r="G51" i="20"/>
  <c r="F51" i="20"/>
  <c r="E51" i="20"/>
  <c r="D51" i="20"/>
  <c r="C51" i="20"/>
  <c r="B51" i="20"/>
  <c r="A51" i="20"/>
  <c r="K50" i="20"/>
  <c r="J50" i="20"/>
  <c r="I50" i="20"/>
  <c r="H50" i="20"/>
  <c r="G50" i="20"/>
  <c r="F50" i="20"/>
  <c r="E50" i="20"/>
  <c r="D50" i="20"/>
  <c r="C50" i="20"/>
  <c r="B50" i="20"/>
  <c r="A50" i="20"/>
  <c r="K49" i="20"/>
  <c r="J49" i="20"/>
  <c r="I49" i="20"/>
  <c r="H49" i="20"/>
  <c r="G49" i="20"/>
  <c r="F49" i="20"/>
  <c r="E49" i="20"/>
  <c r="D49" i="20"/>
  <c r="C49" i="20"/>
  <c r="B49" i="20"/>
  <c r="A49" i="20"/>
  <c r="K48" i="20"/>
  <c r="J48" i="20"/>
  <c r="I48" i="20"/>
  <c r="H48" i="20"/>
  <c r="G48" i="20"/>
  <c r="F48" i="20"/>
  <c r="E48" i="20"/>
  <c r="D48" i="20"/>
  <c r="C48" i="20"/>
  <c r="B48" i="20"/>
  <c r="A48" i="20"/>
  <c r="K47" i="20"/>
  <c r="J47" i="20"/>
  <c r="I47" i="20"/>
  <c r="H47" i="20"/>
  <c r="G47" i="20"/>
  <c r="F47" i="20"/>
  <c r="E47" i="20"/>
  <c r="D47" i="20"/>
  <c r="C47" i="20"/>
  <c r="B47" i="20"/>
  <c r="A47" i="20"/>
  <c r="K46" i="20"/>
  <c r="J46" i="20"/>
  <c r="I46" i="20"/>
  <c r="H46" i="20"/>
  <c r="G46" i="20"/>
  <c r="F46" i="20"/>
  <c r="E46" i="20"/>
  <c r="D46" i="20"/>
  <c r="C46" i="20"/>
  <c r="B46" i="20"/>
  <c r="A46" i="20"/>
  <c r="K45" i="20"/>
  <c r="J45" i="20"/>
  <c r="I45" i="20"/>
  <c r="H45" i="20"/>
  <c r="G45" i="20"/>
  <c r="F45" i="20"/>
  <c r="E45" i="20"/>
  <c r="D45" i="20"/>
  <c r="C45" i="20"/>
  <c r="A45" i="20"/>
  <c r="K44" i="20"/>
  <c r="J44" i="20"/>
  <c r="I44" i="20"/>
  <c r="H44" i="20"/>
  <c r="G44" i="20"/>
  <c r="F44" i="20"/>
  <c r="E44" i="20"/>
  <c r="D44" i="20"/>
  <c r="C44" i="20"/>
  <c r="B44" i="20"/>
  <c r="A44" i="20"/>
  <c r="K43" i="20"/>
  <c r="J43" i="20"/>
  <c r="I43" i="20"/>
  <c r="H43" i="20"/>
  <c r="G43" i="20"/>
  <c r="F43" i="20"/>
  <c r="E43" i="20"/>
  <c r="D43" i="20"/>
  <c r="C43" i="20"/>
  <c r="B43" i="20"/>
  <c r="A43" i="20"/>
  <c r="K42" i="20"/>
  <c r="J42" i="20"/>
  <c r="I42" i="20"/>
  <c r="H42" i="20"/>
  <c r="G42" i="20"/>
  <c r="F42" i="20"/>
  <c r="E42" i="20"/>
  <c r="D42" i="20"/>
  <c r="C42" i="20"/>
  <c r="B42" i="20"/>
  <c r="A42" i="20"/>
  <c r="K41" i="20"/>
  <c r="J41" i="20"/>
  <c r="I41" i="20"/>
  <c r="H41" i="20"/>
  <c r="G41" i="20"/>
  <c r="F41" i="20"/>
  <c r="E41" i="20"/>
  <c r="D41" i="20"/>
  <c r="C41" i="20"/>
  <c r="B41" i="20"/>
  <c r="A41" i="20"/>
  <c r="K40" i="20"/>
  <c r="J40" i="20"/>
  <c r="I40" i="20"/>
  <c r="H40" i="20"/>
  <c r="G40" i="20"/>
  <c r="F40" i="20"/>
  <c r="E40" i="20"/>
  <c r="D40" i="20"/>
  <c r="C40" i="20"/>
  <c r="A40" i="20"/>
  <c r="K39" i="20"/>
  <c r="J39" i="20"/>
  <c r="I39" i="20"/>
  <c r="H39" i="20"/>
  <c r="G39" i="20"/>
  <c r="F39" i="20"/>
  <c r="E39" i="20"/>
  <c r="D39" i="20"/>
  <c r="C39" i="20"/>
  <c r="B39" i="20"/>
  <c r="A39" i="20"/>
  <c r="K38" i="20"/>
  <c r="J38" i="20"/>
  <c r="I38" i="20"/>
  <c r="H38" i="20"/>
  <c r="G38" i="20"/>
  <c r="F38" i="20"/>
  <c r="E38" i="20"/>
  <c r="D38" i="20"/>
  <c r="C38" i="20"/>
  <c r="B38" i="20"/>
  <c r="A38" i="20"/>
  <c r="K37" i="20"/>
  <c r="J37" i="20"/>
  <c r="I37" i="20"/>
  <c r="H37" i="20"/>
  <c r="G37" i="20"/>
  <c r="F37" i="20"/>
  <c r="E37" i="20"/>
  <c r="D37" i="20"/>
  <c r="C37" i="20"/>
  <c r="A37" i="20"/>
  <c r="K36" i="20"/>
  <c r="J36" i="20"/>
  <c r="I36" i="20"/>
  <c r="H36" i="20"/>
  <c r="G36" i="20"/>
  <c r="F36" i="20"/>
  <c r="E36" i="20"/>
  <c r="D36" i="20"/>
  <c r="C36" i="20"/>
  <c r="B36" i="20"/>
  <c r="A36" i="20"/>
  <c r="K35" i="20"/>
  <c r="J35" i="20"/>
  <c r="I35" i="20"/>
  <c r="H35" i="20"/>
  <c r="G35" i="20"/>
  <c r="F35" i="20"/>
  <c r="E35" i="20"/>
  <c r="D35" i="20"/>
  <c r="C35" i="20"/>
  <c r="B35" i="20"/>
  <c r="A35" i="20"/>
  <c r="K34" i="20"/>
  <c r="J34" i="20"/>
  <c r="I34" i="20"/>
  <c r="H34" i="20"/>
  <c r="G34" i="20"/>
  <c r="F34" i="20"/>
  <c r="E34" i="20"/>
  <c r="D34" i="20"/>
  <c r="C34" i="20"/>
  <c r="B34" i="20"/>
  <c r="A34" i="20"/>
  <c r="K33" i="20"/>
  <c r="J33" i="20"/>
  <c r="I33" i="20"/>
  <c r="H33" i="20"/>
  <c r="G33" i="20"/>
  <c r="F33" i="20"/>
  <c r="E33" i="20"/>
  <c r="D33" i="20"/>
  <c r="C33" i="20"/>
  <c r="B33" i="20"/>
  <c r="A33" i="20"/>
  <c r="K32" i="20"/>
  <c r="J32" i="20"/>
  <c r="I32" i="20"/>
  <c r="H32" i="20"/>
  <c r="G32" i="20"/>
  <c r="F32" i="20"/>
  <c r="E32" i="20"/>
  <c r="D32" i="20"/>
  <c r="C32" i="20"/>
  <c r="B32" i="20"/>
  <c r="A32" i="20"/>
  <c r="K31" i="20"/>
  <c r="J31" i="20"/>
  <c r="I31" i="20"/>
  <c r="H31" i="20"/>
  <c r="G31" i="20"/>
  <c r="F31" i="20"/>
  <c r="E31" i="20"/>
  <c r="D31" i="20"/>
  <c r="C31" i="20"/>
  <c r="B31" i="20"/>
  <c r="A31" i="20"/>
  <c r="K30" i="20"/>
  <c r="J30" i="20"/>
  <c r="I30" i="20"/>
  <c r="H30" i="20"/>
  <c r="G30" i="20"/>
  <c r="F30" i="20"/>
  <c r="E30" i="20"/>
  <c r="D30" i="20"/>
  <c r="C30" i="20"/>
  <c r="B30" i="20"/>
  <c r="A30" i="20"/>
  <c r="K29" i="20"/>
  <c r="J29" i="20"/>
  <c r="I29" i="20"/>
  <c r="H29" i="20"/>
  <c r="G29" i="20"/>
  <c r="F29" i="20"/>
  <c r="E29" i="20"/>
  <c r="D29" i="20"/>
  <c r="C29" i="20"/>
  <c r="B29" i="20"/>
  <c r="A29" i="20"/>
  <c r="K28" i="20"/>
  <c r="J28" i="20"/>
  <c r="I28" i="20"/>
  <c r="H28" i="20"/>
  <c r="G28" i="20"/>
  <c r="F28" i="20"/>
  <c r="E28" i="20"/>
  <c r="D28" i="20"/>
  <c r="C28" i="20"/>
  <c r="B28" i="20"/>
  <c r="A28" i="20"/>
  <c r="K27" i="20"/>
  <c r="J27" i="20"/>
  <c r="I27" i="20"/>
  <c r="H27" i="20"/>
  <c r="G27" i="20"/>
  <c r="F27" i="20"/>
  <c r="E27" i="20"/>
  <c r="D27" i="20"/>
  <c r="C27" i="20"/>
  <c r="B27" i="20"/>
  <c r="A27" i="20"/>
  <c r="K26" i="20"/>
  <c r="J26" i="20"/>
  <c r="I26" i="20"/>
  <c r="H26" i="20"/>
  <c r="G26" i="20"/>
  <c r="F26" i="20"/>
  <c r="E26" i="20"/>
  <c r="D26" i="20"/>
  <c r="C26" i="20"/>
  <c r="A26" i="20"/>
  <c r="K25" i="20"/>
  <c r="J25" i="20"/>
  <c r="I25" i="20"/>
  <c r="H25" i="20"/>
  <c r="G25" i="20"/>
  <c r="F25" i="20"/>
  <c r="E25" i="20"/>
  <c r="D25" i="20"/>
  <c r="C25" i="20"/>
  <c r="B25" i="20"/>
  <c r="A25" i="20"/>
  <c r="K24" i="20"/>
  <c r="J24" i="20"/>
  <c r="I24" i="20"/>
  <c r="H24" i="20"/>
  <c r="G24" i="20"/>
  <c r="F24" i="20"/>
  <c r="E24" i="20"/>
  <c r="D24" i="20"/>
  <c r="C24" i="20"/>
  <c r="B24" i="20"/>
  <c r="A24" i="20"/>
  <c r="K23" i="20"/>
  <c r="J23" i="20"/>
  <c r="I23" i="20"/>
  <c r="H23" i="20"/>
  <c r="G23" i="20"/>
  <c r="F23" i="20"/>
  <c r="E23" i="20"/>
  <c r="D23" i="20"/>
  <c r="C23" i="20"/>
  <c r="B23" i="20"/>
  <c r="A23" i="20"/>
  <c r="K22" i="20"/>
  <c r="J22" i="20"/>
  <c r="I22" i="20"/>
  <c r="H22" i="20"/>
  <c r="G22" i="20"/>
  <c r="F22" i="20"/>
  <c r="E22" i="20"/>
  <c r="D22" i="20"/>
  <c r="C22" i="20"/>
  <c r="A22" i="20"/>
  <c r="K21" i="20"/>
  <c r="J21" i="20"/>
  <c r="I21" i="20"/>
  <c r="H21" i="20"/>
  <c r="G21" i="20"/>
  <c r="F21" i="20"/>
  <c r="E21" i="20"/>
  <c r="D21" i="20"/>
  <c r="C21" i="20"/>
  <c r="A21" i="20"/>
  <c r="K20" i="20"/>
  <c r="J20" i="20"/>
  <c r="I20" i="20"/>
  <c r="H20" i="20"/>
  <c r="G20" i="20"/>
  <c r="F20" i="20"/>
  <c r="E20" i="20"/>
  <c r="D20" i="20"/>
  <c r="C20" i="20"/>
  <c r="A20" i="20"/>
  <c r="K19" i="20"/>
  <c r="J19" i="20"/>
  <c r="I19" i="20"/>
  <c r="H19" i="20"/>
  <c r="G19" i="20"/>
  <c r="F19" i="20"/>
  <c r="E19" i="20"/>
  <c r="D19" i="20"/>
  <c r="C19" i="20"/>
  <c r="A19" i="20"/>
  <c r="K18" i="20"/>
  <c r="J18" i="20"/>
  <c r="I18" i="20"/>
  <c r="H18" i="20"/>
  <c r="G18" i="20"/>
  <c r="F18" i="20"/>
  <c r="E18" i="20"/>
  <c r="D18" i="20"/>
  <c r="C18" i="20"/>
  <c r="A18" i="20"/>
  <c r="K17" i="20"/>
  <c r="J17" i="20"/>
  <c r="I17" i="20"/>
  <c r="H17" i="20"/>
  <c r="G17" i="20"/>
  <c r="F17" i="20"/>
  <c r="E17" i="20"/>
  <c r="D17" i="20"/>
  <c r="C17" i="20"/>
  <c r="A17" i="20"/>
  <c r="K16" i="20"/>
  <c r="J16" i="20"/>
  <c r="I16" i="20"/>
  <c r="H16" i="20"/>
  <c r="G16" i="20"/>
  <c r="F16" i="20"/>
  <c r="E16" i="20"/>
  <c r="D16" i="20"/>
  <c r="C16" i="20"/>
  <c r="B16" i="20"/>
  <c r="A16" i="20"/>
  <c r="K15" i="20"/>
  <c r="J15" i="20"/>
  <c r="I15" i="20"/>
  <c r="H15" i="20"/>
  <c r="G15" i="20"/>
  <c r="F15" i="20"/>
  <c r="E15" i="20"/>
  <c r="D15" i="20"/>
  <c r="C15" i="20"/>
  <c r="B15" i="20"/>
  <c r="A15" i="20"/>
  <c r="K14" i="20"/>
  <c r="J14" i="20"/>
  <c r="I14" i="20"/>
  <c r="H14" i="20"/>
  <c r="G14" i="20"/>
  <c r="F14" i="20"/>
  <c r="E14" i="20"/>
  <c r="D14" i="20"/>
  <c r="C14" i="20"/>
  <c r="A14" i="20"/>
  <c r="K13" i="20"/>
  <c r="J13" i="20"/>
  <c r="I13" i="20"/>
  <c r="H13" i="20"/>
  <c r="G13" i="20"/>
  <c r="F13" i="20"/>
  <c r="E13" i="20"/>
  <c r="D13" i="20"/>
  <c r="C13" i="20"/>
  <c r="B13" i="20"/>
  <c r="A13" i="20"/>
  <c r="K12" i="20"/>
  <c r="J12" i="20"/>
  <c r="I12" i="20"/>
  <c r="H12" i="20"/>
  <c r="G12" i="20"/>
  <c r="F12" i="20"/>
  <c r="E12" i="20"/>
  <c r="D12" i="20"/>
  <c r="C12" i="20"/>
  <c r="A12" i="20"/>
  <c r="K11" i="20"/>
  <c r="J11" i="20"/>
  <c r="I11" i="20"/>
  <c r="H11" i="20"/>
  <c r="G11" i="20"/>
  <c r="F11" i="20"/>
  <c r="E11" i="20"/>
  <c r="D11" i="20"/>
  <c r="C11" i="20"/>
  <c r="A11" i="20"/>
  <c r="K10" i="20"/>
  <c r="J10" i="20"/>
  <c r="I10" i="20"/>
  <c r="H10" i="20"/>
  <c r="G10" i="20"/>
  <c r="F10" i="20"/>
  <c r="E10" i="20"/>
  <c r="D10" i="20"/>
  <c r="C10" i="20"/>
  <c r="B10" i="20"/>
  <c r="A10" i="20"/>
  <c r="K9" i="20"/>
  <c r="J9" i="20"/>
  <c r="I9" i="20"/>
  <c r="H9" i="20"/>
  <c r="G9" i="20"/>
  <c r="F9" i="20"/>
  <c r="E9" i="20"/>
  <c r="D9" i="20"/>
  <c r="C9" i="20"/>
  <c r="B9" i="20"/>
  <c r="A9" i="20"/>
  <c r="K8" i="20"/>
  <c r="J8" i="20"/>
  <c r="I8" i="20"/>
  <c r="H8" i="20"/>
  <c r="G8" i="20"/>
  <c r="F8" i="20"/>
  <c r="E8" i="20"/>
  <c r="D8" i="20"/>
  <c r="C8" i="20"/>
  <c r="B8" i="20"/>
  <c r="A8" i="20"/>
  <c r="K7" i="20"/>
  <c r="J7" i="20"/>
  <c r="I7" i="20"/>
  <c r="H7" i="20"/>
  <c r="G7" i="20"/>
  <c r="F7" i="20"/>
  <c r="E7" i="20"/>
  <c r="D7" i="20"/>
  <c r="C7" i="20"/>
  <c r="B7" i="20"/>
  <c r="A7" i="20"/>
  <c r="K6" i="20"/>
  <c r="J6" i="20"/>
  <c r="I6" i="20"/>
  <c r="H6" i="20"/>
  <c r="G6" i="20"/>
  <c r="F6" i="20"/>
  <c r="E6" i="20"/>
  <c r="D6" i="20"/>
  <c r="C6" i="20"/>
  <c r="B6" i="20"/>
  <c r="A6" i="20"/>
  <c r="K5" i="20"/>
  <c r="J5" i="20"/>
  <c r="I5" i="20"/>
  <c r="H5" i="20"/>
  <c r="G5" i="20"/>
  <c r="F5" i="20"/>
  <c r="E5" i="20"/>
  <c r="D5" i="20"/>
  <c r="C5" i="20"/>
  <c r="B5" i="20"/>
  <c r="A5" i="20"/>
  <c r="K4" i="20"/>
  <c r="J4" i="20"/>
  <c r="I4" i="20"/>
  <c r="H4" i="20"/>
  <c r="G4" i="20"/>
  <c r="F4" i="20"/>
  <c r="E4" i="20"/>
  <c r="D4" i="20"/>
  <c r="C4" i="20"/>
  <c r="B4" i="20"/>
  <c r="A4" i="20"/>
  <c r="K3" i="20"/>
  <c r="J3" i="20"/>
  <c r="I3" i="20"/>
  <c r="H3" i="20"/>
  <c r="G3" i="20"/>
  <c r="F3" i="20"/>
  <c r="E3" i="20"/>
  <c r="D3" i="20"/>
  <c r="C3" i="20"/>
  <c r="B3" i="20"/>
  <c r="A3" i="20"/>
  <c r="K2" i="20"/>
  <c r="J2" i="20"/>
  <c r="I2" i="20"/>
  <c r="H2" i="20"/>
  <c r="G2" i="20"/>
  <c r="F2" i="20"/>
  <c r="E2" i="20"/>
  <c r="D2" i="20"/>
  <c r="C2" i="20"/>
  <c r="A2" i="20"/>
  <c r="B54" i="19"/>
  <c r="B53" i="19"/>
  <c r="B52" i="19"/>
  <c r="B51" i="19"/>
  <c r="B50" i="19"/>
  <c r="B49" i="19"/>
  <c r="B48" i="19"/>
  <c r="B47" i="19"/>
  <c r="B46" i="19"/>
  <c r="B44" i="19"/>
  <c r="B43" i="19"/>
  <c r="B42" i="19"/>
  <c r="B41" i="19"/>
  <c r="B39" i="19"/>
  <c r="B38" i="19"/>
  <c r="B36" i="19"/>
  <c r="B35" i="19"/>
  <c r="B34" i="19"/>
  <c r="B33" i="19"/>
  <c r="B32" i="19"/>
  <c r="B31" i="19"/>
  <c r="B30" i="19"/>
  <c r="B29" i="19"/>
  <c r="B28" i="19"/>
  <c r="B27" i="19"/>
  <c r="B25" i="19"/>
  <c r="B24" i="19"/>
  <c r="B23" i="19"/>
  <c r="B16" i="19"/>
  <c r="B15" i="19"/>
  <c r="B13" i="19"/>
  <c r="B10" i="19"/>
  <c r="B9" i="19"/>
  <c r="B8" i="19"/>
  <c r="B7" i="19"/>
  <c r="B6" i="19"/>
  <c r="B5" i="19"/>
  <c r="B4" i="19"/>
  <c r="B3" i="19"/>
  <c r="M54" i="18"/>
  <c r="L54" i="18"/>
  <c r="K54" i="18"/>
  <c r="J54" i="18"/>
  <c r="I54" i="18"/>
  <c r="H54" i="18"/>
  <c r="F54" i="18"/>
  <c r="D54" i="18"/>
  <c r="C54" i="18"/>
  <c r="B54" i="18"/>
  <c r="M53" i="18"/>
  <c r="L53" i="18"/>
  <c r="K53" i="18"/>
  <c r="J53" i="18"/>
  <c r="I53" i="18"/>
  <c r="H53" i="18"/>
  <c r="F53" i="18"/>
  <c r="D53" i="18"/>
  <c r="C53" i="18"/>
  <c r="B53" i="18"/>
  <c r="M52" i="18"/>
  <c r="L52" i="18"/>
  <c r="K52" i="18"/>
  <c r="J52" i="18"/>
  <c r="I52" i="18"/>
  <c r="H52" i="18"/>
  <c r="F52" i="18"/>
  <c r="D52" i="18"/>
  <c r="C52" i="18"/>
  <c r="B52" i="18"/>
  <c r="M51" i="18"/>
  <c r="L51" i="18"/>
  <c r="K51" i="18"/>
  <c r="J51" i="18"/>
  <c r="I51" i="18"/>
  <c r="H51" i="18"/>
  <c r="F51" i="18"/>
  <c r="D51" i="18"/>
  <c r="C51" i="18"/>
  <c r="B51" i="18"/>
  <c r="M50" i="18"/>
  <c r="L50" i="18"/>
  <c r="K50" i="18"/>
  <c r="J50" i="18"/>
  <c r="I50" i="18"/>
  <c r="H50" i="18"/>
  <c r="F50" i="18"/>
  <c r="D50" i="18"/>
  <c r="C50" i="18"/>
  <c r="B50" i="18"/>
  <c r="M49" i="18"/>
  <c r="L49" i="18"/>
  <c r="K49" i="18"/>
  <c r="J49" i="18"/>
  <c r="I49" i="18"/>
  <c r="H49" i="18"/>
  <c r="F49" i="18"/>
  <c r="D49" i="18"/>
  <c r="C49" i="18"/>
  <c r="B49" i="18"/>
  <c r="M48" i="18"/>
  <c r="L48" i="18"/>
  <c r="K48" i="18"/>
  <c r="J48" i="18"/>
  <c r="I48" i="18"/>
  <c r="H48" i="18"/>
  <c r="F48" i="18"/>
  <c r="D48" i="18"/>
  <c r="C48" i="18"/>
  <c r="B48" i="18"/>
  <c r="M47" i="18"/>
  <c r="L47" i="18"/>
  <c r="K47" i="18"/>
  <c r="J47" i="18"/>
  <c r="I47" i="18"/>
  <c r="H47" i="18"/>
  <c r="F47" i="18"/>
  <c r="D47" i="18"/>
  <c r="C47" i="18"/>
  <c r="B47" i="18"/>
  <c r="M46" i="18"/>
  <c r="L46" i="18"/>
  <c r="K46" i="18"/>
  <c r="J46" i="18"/>
  <c r="I46" i="18"/>
  <c r="H46" i="18"/>
  <c r="F46" i="18"/>
  <c r="D46" i="18"/>
  <c r="C46" i="18"/>
  <c r="B46" i="18"/>
  <c r="M45" i="18"/>
  <c r="L45" i="18"/>
  <c r="K45" i="18"/>
  <c r="J45" i="18"/>
  <c r="I45" i="18"/>
  <c r="H45" i="18"/>
  <c r="F45" i="18"/>
  <c r="D45" i="18"/>
  <c r="C45" i="18"/>
  <c r="M43" i="18"/>
  <c r="L43" i="18"/>
  <c r="K43" i="18"/>
  <c r="J43" i="18"/>
  <c r="I43" i="18"/>
  <c r="H43" i="18"/>
  <c r="F43" i="18"/>
  <c r="D43" i="18"/>
  <c r="C43" i="18"/>
  <c r="B43" i="18"/>
  <c r="M44" i="18"/>
  <c r="L44" i="18"/>
  <c r="K44" i="18"/>
  <c r="J44" i="18"/>
  <c r="I44" i="18"/>
  <c r="H44" i="18"/>
  <c r="F44" i="18"/>
  <c r="D44" i="18"/>
  <c r="C44" i="18"/>
  <c r="B44" i="18"/>
  <c r="M42" i="18"/>
  <c r="L42" i="18"/>
  <c r="K42" i="18"/>
  <c r="J42" i="18"/>
  <c r="I42" i="18"/>
  <c r="H42" i="18"/>
  <c r="F42" i="18"/>
  <c r="D42" i="18"/>
  <c r="C42" i="18"/>
  <c r="B42" i="18"/>
  <c r="M41" i="18"/>
  <c r="L41" i="18"/>
  <c r="K41" i="18"/>
  <c r="J41" i="18"/>
  <c r="I41" i="18"/>
  <c r="H41" i="18"/>
  <c r="F41" i="18"/>
  <c r="D41" i="18"/>
  <c r="C41" i="18"/>
  <c r="B41" i="18"/>
  <c r="M40" i="18"/>
  <c r="L40" i="18"/>
  <c r="K40" i="18"/>
  <c r="J40" i="18"/>
  <c r="I40" i="18"/>
  <c r="H40" i="18"/>
  <c r="F40" i="18"/>
  <c r="D40" i="18"/>
  <c r="C40" i="18"/>
  <c r="M39" i="18"/>
  <c r="L39" i="18"/>
  <c r="K39" i="18"/>
  <c r="J39" i="18"/>
  <c r="I39" i="18"/>
  <c r="H39" i="18"/>
  <c r="F39" i="18"/>
  <c r="D39" i="18"/>
  <c r="C39" i="18"/>
  <c r="B39" i="18"/>
  <c r="M38" i="18"/>
  <c r="L38" i="18"/>
  <c r="K38" i="18"/>
  <c r="J38" i="18"/>
  <c r="I38" i="18"/>
  <c r="H38" i="18"/>
  <c r="F38" i="18"/>
  <c r="D38" i="18"/>
  <c r="C38" i="18"/>
  <c r="B38" i="18"/>
  <c r="M37" i="18"/>
  <c r="L37" i="18"/>
  <c r="K37" i="18"/>
  <c r="J37" i="18"/>
  <c r="I37" i="18"/>
  <c r="H37" i="18"/>
  <c r="F37" i="18"/>
  <c r="D37" i="18"/>
  <c r="C37" i="18"/>
  <c r="M36" i="18"/>
  <c r="L36" i="18"/>
  <c r="K36" i="18"/>
  <c r="J36" i="18"/>
  <c r="I36" i="18"/>
  <c r="H36" i="18"/>
  <c r="F36" i="18"/>
  <c r="D36" i="18"/>
  <c r="C36" i="18"/>
  <c r="B36" i="18"/>
  <c r="M35" i="18"/>
  <c r="L35" i="18"/>
  <c r="K35" i="18"/>
  <c r="J35" i="18"/>
  <c r="I35" i="18"/>
  <c r="H35" i="18"/>
  <c r="F35" i="18"/>
  <c r="D35" i="18"/>
  <c r="C35" i="18"/>
  <c r="B35" i="18"/>
  <c r="M34" i="18"/>
  <c r="L34" i="18"/>
  <c r="K34" i="18"/>
  <c r="J34" i="18"/>
  <c r="I34" i="18"/>
  <c r="H34" i="18"/>
  <c r="F34" i="18"/>
  <c r="D34" i="18"/>
  <c r="C34" i="18"/>
  <c r="B34" i="18"/>
  <c r="M33" i="18"/>
  <c r="L33" i="18"/>
  <c r="K33" i="18"/>
  <c r="J33" i="18"/>
  <c r="I33" i="18"/>
  <c r="H33" i="18"/>
  <c r="F33" i="18"/>
  <c r="D33" i="18"/>
  <c r="C33" i="18"/>
  <c r="B33" i="18"/>
  <c r="M32" i="18"/>
  <c r="L32" i="18"/>
  <c r="K32" i="18"/>
  <c r="J32" i="18"/>
  <c r="I32" i="18"/>
  <c r="H32" i="18"/>
  <c r="F32" i="18"/>
  <c r="D32" i="18"/>
  <c r="C32" i="18"/>
  <c r="B32" i="18"/>
  <c r="M31" i="18"/>
  <c r="L31" i="18"/>
  <c r="K31" i="18"/>
  <c r="J31" i="18"/>
  <c r="I31" i="18"/>
  <c r="H31" i="18"/>
  <c r="F31" i="18"/>
  <c r="D31" i="18"/>
  <c r="C31" i="18"/>
  <c r="B31" i="18"/>
  <c r="M30" i="18"/>
  <c r="L30" i="18"/>
  <c r="K30" i="18"/>
  <c r="J30" i="18"/>
  <c r="I30" i="18"/>
  <c r="H30" i="18"/>
  <c r="F30" i="18"/>
  <c r="D30" i="18"/>
  <c r="C30" i="18"/>
  <c r="B30" i="18"/>
  <c r="M29" i="18"/>
  <c r="L29" i="18"/>
  <c r="K29" i="18"/>
  <c r="J29" i="18"/>
  <c r="I29" i="18"/>
  <c r="H29" i="18"/>
  <c r="F29" i="18"/>
  <c r="D29" i="18"/>
  <c r="C29" i="18"/>
  <c r="B29" i="18"/>
  <c r="M28" i="18"/>
  <c r="L28" i="18"/>
  <c r="K28" i="18"/>
  <c r="J28" i="18"/>
  <c r="I28" i="18"/>
  <c r="H28" i="18"/>
  <c r="F28" i="18"/>
  <c r="D28" i="18"/>
  <c r="C28" i="18"/>
  <c r="B28" i="18"/>
  <c r="M27" i="18"/>
  <c r="L27" i="18"/>
  <c r="K27" i="18"/>
  <c r="J27" i="18"/>
  <c r="I27" i="18"/>
  <c r="H27" i="18"/>
  <c r="F27" i="18"/>
  <c r="D27" i="18"/>
  <c r="C27" i="18"/>
  <c r="B27" i="18"/>
  <c r="M26" i="18"/>
  <c r="L26" i="18"/>
  <c r="K26" i="18"/>
  <c r="J26" i="18"/>
  <c r="I26" i="18"/>
  <c r="H26" i="18"/>
  <c r="F26" i="18"/>
  <c r="D26" i="18"/>
  <c r="C26" i="18"/>
  <c r="M25" i="18"/>
  <c r="L25" i="18"/>
  <c r="K25" i="18"/>
  <c r="J25" i="18"/>
  <c r="I25" i="18"/>
  <c r="H25" i="18"/>
  <c r="F25" i="18"/>
  <c r="D25" i="18"/>
  <c r="C25" i="18"/>
  <c r="B25" i="18"/>
  <c r="M24" i="18"/>
  <c r="L24" i="18"/>
  <c r="K24" i="18"/>
  <c r="J24" i="18"/>
  <c r="I24" i="18"/>
  <c r="H24" i="18"/>
  <c r="F24" i="18"/>
  <c r="D24" i="18"/>
  <c r="C24" i="18"/>
  <c r="B24" i="18"/>
  <c r="M23" i="18"/>
  <c r="L23" i="18"/>
  <c r="K23" i="18"/>
  <c r="J23" i="18"/>
  <c r="I23" i="18"/>
  <c r="H23" i="18"/>
  <c r="F23" i="18"/>
  <c r="D23" i="18"/>
  <c r="C23" i="18"/>
  <c r="B23" i="18"/>
  <c r="M22" i="18"/>
  <c r="L22" i="18"/>
  <c r="K22" i="18"/>
  <c r="J22" i="18"/>
  <c r="I22" i="18"/>
  <c r="H22" i="18"/>
  <c r="F22" i="18"/>
  <c r="D22" i="18"/>
  <c r="C22" i="18"/>
  <c r="M21" i="18"/>
  <c r="L21" i="18"/>
  <c r="K21" i="18"/>
  <c r="J21" i="18"/>
  <c r="I21" i="18"/>
  <c r="H21" i="18"/>
  <c r="F21" i="18"/>
  <c r="D21" i="18"/>
  <c r="C21" i="18"/>
  <c r="M20" i="18"/>
  <c r="L20" i="18"/>
  <c r="K20" i="18"/>
  <c r="J20" i="18"/>
  <c r="I20" i="18"/>
  <c r="H20" i="18"/>
  <c r="F20" i="18"/>
  <c r="D20" i="18"/>
  <c r="C20" i="18"/>
  <c r="M19" i="18"/>
  <c r="L19" i="18"/>
  <c r="K19" i="18"/>
  <c r="J19" i="18"/>
  <c r="I19" i="18"/>
  <c r="H19" i="18"/>
  <c r="F19" i="18"/>
  <c r="D19" i="18"/>
  <c r="C19" i="18"/>
  <c r="M18" i="18"/>
  <c r="L18" i="18"/>
  <c r="K18" i="18"/>
  <c r="J18" i="18"/>
  <c r="I18" i="18"/>
  <c r="H18" i="18"/>
  <c r="F18" i="18"/>
  <c r="D18" i="18"/>
  <c r="C18" i="18"/>
  <c r="M17" i="18"/>
  <c r="L17" i="18"/>
  <c r="K17" i="18"/>
  <c r="J17" i="18"/>
  <c r="I17" i="18"/>
  <c r="H17" i="18"/>
  <c r="F17" i="18"/>
  <c r="D17" i="18"/>
  <c r="C17" i="18"/>
  <c r="M16" i="18"/>
  <c r="L16" i="18"/>
  <c r="K16" i="18"/>
  <c r="J16" i="18"/>
  <c r="I16" i="18"/>
  <c r="H16" i="18"/>
  <c r="F16" i="18"/>
  <c r="D16" i="18"/>
  <c r="C16" i="18"/>
  <c r="B16" i="18"/>
  <c r="M15" i="18"/>
  <c r="L15" i="18"/>
  <c r="K15" i="18"/>
  <c r="I15" i="18"/>
  <c r="H15" i="18"/>
  <c r="F15" i="18"/>
  <c r="D15" i="18"/>
  <c r="C15" i="18"/>
  <c r="B15" i="18"/>
  <c r="M14" i="18"/>
  <c r="L14" i="18"/>
  <c r="K14" i="18"/>
  <c r="J14" i="18"/>
  <c r="I14" i="18"/>
  <c r="H14" i="18"/>
  <c r="F14" i="18"/>
  <c r="D14" i="18"/>
  <c r="C14" i="18"/>
  <c r="M13" i="18"/>
  <c r="L13" i="18"/>
  <c r="K13" i="18"/>
  <c r="J13" i="18"/>
  <c r="I13" i="18"/>
  <c r="H13" i="18"/>
  <c r="F13" i="18"/>
  <c r="D13" i="18"/>
  <c r="C13" i="18"/>
  <c r="B13" i="18"/>
  <c r="M12" i="18"/>
  <c r="L12" i="18"/>
  <c r="K12" i="18"/>
  <c r="J12" i="18"/>
  <c r="I12" i="18"/>
  <c r="H12" i="18"/>
  <c r="F12" i="18"/>
  <c r="D12" i="18"/>
  <c r="C12" i="18"/>
  <c r="M11" i="18"/>
  <c r="L11" i="18"/>
  <c r="K11" i="18"/>
  <c r="J11" i="18"/>
  <c r="I11" i="18"/>
  <c r="H11" i="18"/>
  <c r="F11" i="18"/>
  <c r="D11" i="18"/>
  <c r="C11" i="18"/>
  <c r="M10" i="18"/>
  <c r="L10" i="18"/>
  <c r="K10" i="18"/>
  <c r="J10" i="18"/>
  <c r="I10" i="18"/>
  <c r="H10" i="18"/>
  <c r="F10" i="18"/>
  <c r="D10" i="18"/>
  <c r="C10" i="18"/>
  <c r="B10" i="18"/>
  <c r="M9" i="18"/>
  <c r="L9" i="18"/>
  <c r="K9" i="18"/>
  <c r="J9" i="18"/>
  <c r="I9" i="18"/>
  <c r="H9" i="18"/>
  <c r="F9" i="18"/>
  <c r="D9" i="18"/>
  <c r="C9" i="18"/>
  <c r="B9" i="18"/>
  <c r="M8" i="18"/>
  <c r="L8" i="18"/>
  <c r="K8" i="18"/>
  <c r="J8" i="18"/>
  <c r="I8" i="18"/>
  <c r="H8" i="18"/>
  <c r="F8" i="18"/>
  <c r="D8" i="18"/>
  <c r="C8" i="18"/>
  <c r="B8" i="18"/>
  <c r="M7" i="18"/>
  <c r="L7" i="18"/>
  <c r="K7" i="18"/>
  <c r="J7" i="18"/>
  <c r="I7" i="18"/>
  <c r="H7" i="18"/>
  <c r="F7" i="18"/>
  <c r="D7" i="18"/>
  <c r="C7" i="18"/>
  <c r="B7" i="18"/>
  <c r="M6" i="18"/>
  <c r="L6" i="18"/>
  <c r="K6" i="18"/>
  <c r="J6" i="18"/>
  <c r="I6" i="18"/>
  <c r="H6" i="18"/>
  <c r="F6" i="18"/>
  <c r="D6" i="18"/>
  <c r="C6" i="18"/>
  <c r="B6" i="18"/>
  <c r="M5" i="18"/>
  <c r="L5" i="18"/>
  <c r="K5" i="18"/>
  <c r="J5" i="18"/>
  <c r="I5" i="18"/>
  <c r="H5" i="18"/>
  <c r="F5" i="18"/>
  <c r="D5" i="18"/>
  <c r="C5" i="18"/>
  <c r="B5" i="18"/>
  <c r="M4" i="18"/>
  <c r="L4" i="18"/>
  <c r="K4" i="18"/>
  <c r="J4" i="18"/>
  <c r="I4" i="18"/>
  <c r="H4" i="18"/>
  <c r="F4" i="18"/>
  <c r="D4" i="18"/>
  <c r="C4" i="18"/>
  <c r="B4" i="18"/>
  <c r="M3" i="18"/>
  <c r="L3" i="18"/>
  <c r="K3" i="18"/>
  <c r="J3" i="18"/>
  <c r="I3" i="18"/>
  <c r="H3" i="18"/>
  <c r="F3" i="18"/>
  <c r="D3" i="18"/>
  <c r="C3" i="18"/>
  <c r="B3" i="18"/>
  <c r="M2" i="18"/>
  <c r="L2" i="18"/>
  <c r="K2" i="18"/>
  <c r="J2" i="18"/>
  <c r="I2" i="18"/>
  <c r="H2" i="18"/>
  <c r="F2" i="18"/>
  <c r="D2" i="18"/>
  <c r="C2" i="18"/>
  <c r="E2" i="4"/>
  <c r="E15" i="4"/>
  <c r="I5" i="4"/>
  <c r="I3" i="4"/>
  <c r="I4"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2" i="4"/>
  <c r="H3" i="4"/>
  <c r="H4" i="4"/>
  <c r="H5" i="4"/>
  <c r="H6" i="4"/>
  <c r="H7" i="4"/>
  <c r="H8" i="4"/>
  <c r="H9" i="4"/>
  <c r="H10" i="4"/>
  <c r="H11" i="4"/>
  <c r="H12" i="4"/>
  <c r="H13"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2" i="4"/>
  <c r="E3" i="4"/>
  <c r="E4" i="4"/>
  <c r="E5" i="4"/>
  <c r="E6" i="4"/>
  <c r="E7" i="4"/>
  <c r="E8" i="4"/>
  <c r="E9" i="4"/>
  <c r="E10" i="4"/>
  <c r="E11" i="4"/>
  <c r="E12" i="4"/>
  <c r="E13" i="4"/>
  <c r="E14" i="4"/>
  <c r="E16" i="4"/>
  <c r="E17"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2" i="4"/>
  <c r="F3" i="4"/>
  <c r="G3" i="4"/>
  <c r="J3" i="4"/>
  <c r="F4" i="4"/>
  <c r="G4" i="4"/>
  <c r="J4" i="4"/>
  <c r="F5" i="4"/>
  <c r="G5" i="4"/>
  <c r="J5" i="4"/>
  <c r="F6" i="4"/>
  <c r="G6" i="4"/>
  <c r="J6" i="4"/>
  <c r="F7" i="4"/>
  <c r="G7" i="4"/>
  <c r="J7" i="4"/>
  <c r="F8" i="4"/>
  <c r="G8" i="4"/>
  <c r="J8" i="4"/>
  <c r="F9" i="4"/>
  <c r="G9" i="4"/>
  <c r="J9" i="4"/>
  <c r="F10" i="4"/>
  <c r="G10" i="4"/>
  <c r="J10" i="4"/>
  <c r="F11" i="4"/>
  <c r="G11" i="4"/>
  <c r="J11" i="4"/>
  <c r="F12" i="4"/>
  <c r="G12" i="4"/>
  <c r="J12" i="4"/>
  <c r="F13" i="4"/>
  <c r="G13" i="4"/>
  <c r="J13" i="4"/>
  <c r="F14" i="4"/>
  <c r="G14" i="4"/>
  <c r="J14" i="4"/>
  <c r="F15" i="4"/>
  <c r="G15" i="4"/>
  <c r="J15" i="4"/>
  <c r="F16" i="4"/>
  <c r="G16" i="4"/>
  <c r="J16" i="4"/>
  <c r="F17" i="4"/>
  <c r="G17" i="4"/>
  <c r="J17" i="4"/>
  <c r="F18" i="4"/>
  <c r="G18" i="4"/>
  <c r="J18" i="4"/>
  <c r="F19" i="4"/>
  <c r="G19" i="4"/>
  <c r="J19" i="4"/>
  <c r="F20" i="4"/>
  <c r="G20" i="4"/>
  <c r="J20" i="4"/>
  <c r="F21" i="4"/>
  <c r="G21" i="4"/>
  <c r="J21" i="4"/>
  <c r="F22" i="4"/>
  <c r="G22" i="4"/>
  <c r="J22" i="4"/>
  <c r="F23" i="4"/>
  <c r="G23" i="4"/>
  <c r="J23" i="4"/>
  <c r="F24" i="4"/>
  <c r="G24" i="4"/>
  <c r="J24" i="4"/>
  <c r="F25" i="4"/>
  <c r="G25" i="4"/>
  <c r="J25" i="4"/>
  <c r="F26" i="4"/>
  <c r="G26" i="4"/>
  <c r="J26" i="4"/>
  <c r="F27" i="4"/>
  <c r="G27" i="4"/>
  <c r="J27" i="4"/>
  <c r="F28" i="4"/>
  <c r="G28" i="4"/>
  <c r="J28" i="4"/>
  <c r="F29" i="4"/>
  <c r="G29" i="4"/>
  <c r="J29" i="4"/>
  <c r="F30" i="4"/>
  <c r="G30" i="4"/>
  <c r="J30" i="4"/>
  <c r="F31" i="4"/>
  <c r="G31" i="4"/>
  <c r="J31" i="4"/>
  <c r="F32" i="4"/>
  <c r="G32" i="4"/>
  <c r="J32" i="4"/>
  <c r="F33" i="4"/>
  <c r="G33" i="4"/>
  <c r="J33" i="4"/>
  <c r="F34" i="4"/>
  <c r="G34" i="4"/>
  <c r="J34" i="4"/>
  <c r="F35" i="4"/>
  <c r="G35" i="4"/>
  <c r="J35" i="4"/>
  <c r="F36" i="4"/>
  <c r="G36" i="4"/>
  <c r="J36" i="4"/>
  <c r="F37" i="4"/>
  <c r="G37" i="4"/>
  <c r="J37" i="4"/>
  <c r="F38" i="4"/>
  <c r="G38" i="4"/>
  <c r="J38" i="4"/>
  <c r="F39" i="4"/>
  <c r="G39" i="4"/>
  <c r="J39" i="4"/>
  <c r="F40" i="4"/>
  <c r="G40" i="4"/>
  <c r="J40" i="4"/>
  <c r="F41" i="4"/>
  <c r="G41" i="4"/>
  <c r="J41" i="4"/>
  <c r="F42" i="4"/>
  <c r="G42" i="4"/>
  <c r="J42" i="4"/>
  <c r="F43" i="4"/>
  <c r="G43" i="4"/>
  <c r="J43" i="4"/>
  <c r="F44" i="4"/>
  <c r="G44" i="4"/>
  <c r="J44" i="4"/>
  <c r="F45" i="4"/>
  <c r="G45" i="4"/>
  <c r="J45" i="4"/>
  <c r="F46" i="4"/>
  <c r="G46" i="4"/>
  <c r="J46" i="4"/>
  <c r="F47" i="4"/>
  <c r="G47" i="4"/>
  <c r="J47" i="4"/>
  <c r="F48" i="4"/>
  <c r="G48" i="4"/>
  <c r="J48" i="4"/>
  <c r="F49" i="4"/>
  <c r="G49" i="4"/>
  <c r="J49" i="4"/>
  <c r="F50" i="4"/>
  <c r="G50" i="4"/>
  <c r="J50" i="4"/>
  <c r="F51" i="4"/>
  <c r="G51" i="4"/>
  <c r="J51" i="4"/>
  <c r="F52" i="4"/>
  <c r="G52" i="4"/>
  <c r="J52" i="4"/>
  <c r="F53" i="4"/>
  <c r="G53" i="4"/>
  <c r="J53" i="4"/>
  <c r="J2" i="4"/>
  <c r="F2" i="4"/>
  <c r="G2" i="4"/>
  <c r="C3" i="4"/>
  <c r="D3" i="4"/>
  <c r="C4" i="4"/>
  <c r="D4" i="4"/>
  <c r="C5" i="4"/>
  <c r="D5" i="4"/>
  <c r="C6" i="4"/>
  <c r="D6" i="4"/>
  <c r="C7" i="4"/>
  <c r="D7" i="4"/>
  <c r="C8" i="4"/>
  <c r="D8" i="4"/>
  <c r="C9" i="4"/>
  <c r="D9" i="4"/>
  <c r="C10" i="4"/>
  <c r="D10" i="4"/>
  <c r="C11" i="4"/>
  <c r="D11" i="4"/>
  <c r="C12" i="4"/>
  <c r="D12" i="4"/>
  <c r="C13" i="4"/>
  <c r="D13" i="4"/>
  <c r="C14" i="4"/>
  <c r="D14" i="4"/>
  <c r="C15" i="4"/>
  <c r="D15" i="4"/>
  <c r="C16" i="4"/>
  <c r="D16" i="4"/>
  <c r="C17" i="4"/>
  <c r="D17" i="4"/>
  <c r="C18" i="4"/>
  <c r="D18" i="4"/>
  <c r="C19" i="4"/>
  <c r="D19" i="4"/>
  <c r="C20" i="4"/>
  <c r="D20" i="4"/>
  <c r="C21" i="4"/>
  <c r="D21" i="4"/>
  <c r="C22" i="4"/>
  <c r="D22" i="4"/>
  <c r="C23" i="4"/>
  <c r="D23" i="4"/>
  <c r="C24" i="4"/>
  <c r="D24" i="4"/>
  <c r="C25" i="4"/>
  <c r="D25" i="4"/>
  <c r="C26" i="4"/>
  <c r="D26" i="4"/>
  <c r="C27" i="4"/>
  <c r="D27" i="4"/>
  <c r="C28" i="4"/>
  <c r="D28" i="4"/>
  <c r="C29" i="4"/>
  <c r="D29" i="4"/>
  <c r="C30" i="4"/>
  <c r="D30" i="4"/>
  <c r="C31" i="4"/>
  <c r="D31" i="4"/>
  <c r="C32" i="4"/>
  <c r="D32" i="4"/>
  <c r="C33" i="4"/>
  <c r="D33" i="4"/>
  <c r="C34" i="4"/>
  <c r="D34" i="4"/>
  <c r="C35" i="4"/>
  <c r="D35" i="4"/>
  <c r="C36" i="4"/>
  <c r="D36" i="4"/>
  <c r="C37" i="4"/>
  <c r="D37" i="4"/>
  <c r="C38" i="4"/>
  <c r="D38" i="4"/>
  <c r="C39" i="4"/>
  <c r="D39" i="4"/>
  <c r="C40" i="4"/>
  <c r="D40" i="4"/>
  <c r="C41" i="4"/>
  <c r="D41" i="4"/>
  <c r="C42" i="4"/>
  <c r="D42" i="4"/>
  <c r="C43" i="4"/>
  <c r="D43" i="4"/>
  <c r="C44" i="4"/>
  <c r="D44" i="4"/>
  <c r="C45" i="4"/>
  <c r="C46" i="4"/>
  <c r="D46" i="4"/>
  <c r="C47" i="4"/>
  <c r="D47" i="4"/>
  <c r="C48" i="4"/>
  <c r="D48" i="4"/>
  <c r="C49" i="4"/>
  <c r="D49" i="4"/>
  <c r="C50" i="4"/>
  <c r="D50" i="4"/>
  <c r="C51" i="4"/>
  <c r="D51" i="4"/>
  <c r="C52" i="4"/>
  <c r="D52" i="4"/>
  <c r="C53" i="4"/>
  <c r="D53" i="4"/>
  <c r="D2" i="4"/>
  <c r="C2" i="4"/>
  <c r="O2" i="1"/>
  <c r="A468" i="22" l="1"/>
  <c r="A468" i="21"/>
  <c r="F395" i="19"/>
  <c r="J395" i="19"/>
  <c r="C395" i="19"/>
  <c r="H464" i="19"/>
  <c r="J377" i="19"/>
  <c r="K465" i="19"/>
  <c r="I413" i="19"/>
  <c r="C413" i="19"/>
  <c r="H413" i="19"/>
  <c r="G413" i="19"/>
  <c r="F413" i="19"/>
  <c r="E413" i="19"/>
  <c r="D413" i="19"/>
  <c r="A413" i="19"/>
  <c r="K413" i="19"/>
  <c r="J413" i="19"/>
  <c r="G391" i="19"/>
  <c r="C422" i="19"/>
  <c r="C465" i="19"/>
  <c r="J422" i="19"/>
  <c r="D465" i="19"/>
  <c r="A390" i="19"/>
  <c r="G412" i="19"/>
  <c r="I412" i="19"/>
  <c r="E412" i="19"/>
  <c r="C412" i="19"/>
  <c r="D412" i="19"/>
  <c r="A412" i="19"/>
  <c r="K412" i="19"/>
  <c r="F412" i="19"/>
  <c r="J412" i="19"/>
  <c r="H412" i="19"/>
  <c r="D379" i="19"/>
  <c r="E465" i="19"/>
  <c r="H465" i="19"/>
  <c r="C373" i="19"/>
  <c r="E422" i="19"/>
  <c r="I465" i="19"/>
  <c r="I422" i="19"/>
  <c r="G388" i="19"/>
  <c r="G422" i="19"/>
  <c r="G465" i="19"/>
  <c r="E383" i="19"/>
  <c r="F377" i="19"/>
  <c r="H379" i="19"/>
  <c r="K422" i="19"/>
  <c r="A422" i="19"/>
  <c r="J465" i="19"/>
  <c r="K395" i="19"/>
  <c r="G379" i="19"/>
  <c r="I464" i="19"/>
  <c r="F465" i="19"/>
  <c r="A395" i="19"/>
  <c r="J464" i="19"/>
  <c r="G396" i="19"/>
  <c r="I396" i="19"/>
  <c r="F396" i="19"/>
  <c r="E396" i="19"/>
  <c r="D396" i="19"/>
  <c r="C396" i="19"/>
  <c r="K396" i="19"/>
  <c r="J396" i="19"/>
  <c r="H396" i="19"/>
  <c r="A396" i="19"/>
  <c r="H450" i="19"/>
  <c r="K464" i="19"/>
  <c r="D387" i="19"/>
  <c r="C455" i="19"/>
  <c r="K455" i="19"/>
  <c r="A455" i="19"/>
  <c r="J455" i="19"/>
  <c r="I455" i="19"/>
  <c r="H455" i="19"/>
  <c r="G455" i="19"/>
  <c r="F455" i="19"/>
  <c r="D455" i="19"/>
  <c r="E455" i="19"/>
  <c r="I450" i="19"/>
  <c r="F464" i="19"/>
  <c r="H395" i="19"/>
  <c r="F450" i="19"/>
  <c r="G464" i="19"/>
  <c r="G395" i="19"/>
  <c r="D395" i="19"/>
  <c r="E450" i="19"/>
  <c r="A464" i="19"/>
  <c r="D422" i="19"/>
  <c r="J423" i="19"/>
  <c r="A423" i="19"/>
  <c r="C423" i="19"/>
  <c r="I423" i="19"/>
  <c r="G423" i="19"/>
  <c r="K423" i="19"/>
  <c r="H423" i="19"/>
  <c r="F423" i="19"/>
  <c r="E423" i="19"/>
  <c r="D423" i="19"/>
  <c r="A425" i="19"/>
  <c r="G425" i="19"/>
  <c r="J425" i="19"/>
  <c r="E425" i="19"/>
  <c r="I425" i="19"/>
  <c r="D425" i="19"/>
  <c r="C425" i="19"/>
  <c r="K425" i="19"/>
  <c r="H425" i="19"/>
  <c r="F425" i="19"/>
  <c r="J450" i="19"/>
  <c r="E464" i="19"/>
  <c r="K431" i="19"/>
  <c r="A431" i="19"/>
  <c r="C431" i="19"/>
  <c r="G431" i="19"/>
  <c r="D431" i="19"/>
  <c r="E431" i="19"/>
  <c r="F431" i="19"/>
  <c r="H431" i="19"/>
  <c r="J431" i="19"/>
  <c r="I431" i="19"/>
  <c r="G450" i="19"/>
  <c r="E395" i="19"/>
  <c r="C464" i="19"/>
  <c r="K436" i="19"/>
  <c r="J436" i="19"/>
  <c r="I436" i="19"/>
  <c r="H436" i="19"/>
  <c r="G436" i="19"/>
  <c r="F436" i="19"/>
  <c r="E436" i="19"/>
  <c r="D436" i="19"/>
  <c r="C436" i="19"/>
  <c r="A436" i="19"/>
  <c r="K450" i="19"/>
  <c r="A450" i="19"/>
  <c r="F422" i="19"/>
  <c r="C450" i="19"/>
  <c r="A372" i="19"/>
  <c r="H390" i="19"/>
  <c r="C370" i="19"/>
  <c r="J386" i="19"/>
  <c r="C385" i="19"/>
  <c r="A387" i="19"/>
  <c r="K387" i="19"/>
  <c r="K369" i="19"/>
  <c r="F383" i="19"/>
  <c r="D393" i="19"/>
  <c r="H384" i="19"/>
  <c r="G384" i="19"/>
  <c r="A427" i="19"/>
  <c r="H427" i="19"/>
  <c r="K427" i="19"/>
  <c r="G427" i="19"/>
  <c r="J427" i="19"/>
  <c r="D427" i="19"/>
  <c r="F427" i="19"/>
  <c r="I427" i="19"/>
  <c r="E427" i="19"/>
  <c r="C427" i="19"/>
  <c r="C415" i="19"/>
  <c r="K415" i="19"/>
  <c r="E415" i="19"/>
  <c r="D415" i="19"/>
  <c r="H415" i="19"/>
  <c r="J415" i="19"/>
  <c r="I415" i="19"/>
  <c r="F415" i="19"/>
  <c r="G415" i="19"/>
  <c r="A415" i="19"/>
  <c r="I353" i="19"/>
  <c r="D440" i="19"/>
  <c r="F440" i="19"/>
  <c r="E440" i="19"/>
  <c r="C440" i="19"/>
  <c r="A440" i="19"/>
  <c r="K440" i="19"/>
  <c r="G440" i="19"/>
  <c r="J440" i="19"/>
  <c r="I440" i="19"/>
  <c r="H440" i="19"/>
  <c r="I410" i="19"/>
  <c r="G410" i="19"/>
  <c r="J410" i="19"/>
  <c r="F410" i="19"/>
  <c r="E410" i="19"/>
  <c r="C410" i="19"/>
  <c r="A410" i="19"/>
  <c r="D410" i="19"/>
  <c r="K410" i="19"/>
  <c r="H410" i="19"/>
  <c r="E374" i="19"/>
  <c r="J390" i="19"/>
  <c r="J374" i="19"/>
  <c r="J429" i="19"/>
  <c r="K429" i="19"/>
  <c r="E429" i="19"/>
  <c r="A429" i="19"/>
  <c r="C429" i="19"/>
  <c r="I429" i="19"/>
  <c r="D429" i="19"/>
  <c r="H429" i="19"/>
  <c r="G429" i="19"/>
  <c r="F429" i="19"/>
  <c r="G426" i="19"/>
  <c r="E426" i="19"/>
  <c r="I426" i="19"/>
  <c r="C426" i="19"/>
  <c r="H426" i="19"/>
  <c r="F426" i="19"/>
  <c r="A426" i="19"/>
  <c r="D426" i="19"/>
  <c r="J426" i="19"/>
  <c r="K426" i="19"/>
  <c r="H389" i="19"/>
  <c r="A389" i="19"/>
  <c r="E384" i="19"/>
  <c r="E402" i="19"/>
  <c r="D402" i="19"/>
  <c r="J402" i="19"/>
  <c r="I402" i="19"/>
  <c r="H402" i="19"/>
  <c r="K402" i="19"/>
  <c r="C402" i="19"/>
  <c r="A402" i="19"/>
  <c r="G402" i="19"/>
  <c r="F402" i="19"/>
  <c r="D460" i="19"/>
  <c r="G460" i="19"/>
  <c r="C460" i="19"/>
  <c r="A460" i="19"/>
  <c r="K460" i="19"/>
  <c r="J460" i="19"/>
  <c r="F460" i="19"/>
  <c r="E460" i="19"/>
  <c r="I460" i="19"/>
  <c r="H460" i="19"/>
  <c r="I430" i="19"/>
  <c r="E430" i="19"/>
  <c r="A430" i="19"/>
  <c r="H430" i="19"/>
  <c r="F430" i="19"/>
  <c r="J430" i="19"/>
  <c r="G430" i="19"/>
  <c r="K430" i="19"/>
  <c r="D430" i="19"/>
  <c r="C430" i="19"/>
  <c r="I424" i="19"/>
  <c r="K424" i="19"/>
  <c r="E424" i="19"/>
  <c r="D424" i="19"/>
  <c r="J424" i="19"/>
  <c r="H424" i="19"/>
  <c r="F424" i="19"/>
  <c r="A424" i="19"/>
  <c r="G424" i="19"/>
  <c r="C424" i="19"/>
  <c r="F445" i="19"/>
  <c r="K445" i="19"/>
  <c r="G445" i="19"/>
  <c r="A445" i="19"/>
  <c r="J445" i="19"/>
  <c r="I445" i="19"/>
  <c r="H445" i="19"/>
  <c r="E445" i="19"/>
  <c r="D445" i="19"/>
  <c r="C445" i="19"/>
  <c r="D458" i="19"/>
  <c r="F458" i="19"/>
  <c r="C458" i="19"/>
  <c r="A458" i="19"/>
  <c r="E458" i="19"/>
  <c r="K458" i="19"/>
  <c r="J458" i="19"/>
  <c r="I458" i="19"/>
  <c r="G458" i="19"/>
  <c r="H458" i="19"/>
  <c r="I390" i="19"/>
  <c r="D454" i="19"/>
  <c r="J454" i="19"/>
  <c r="F454" i="19"/>
  <c r="C454" i="19"/>
  <c r="A454" i="19"/>
  <c r="K454" i="19"/>
  <c r="G454" i="19"/>
  <c r="I454" i="19"/>
  <c r="E454" i="19"/>
  <c r="H454" i="19"/>
  <c r="D452" i="19"/>
  <c r="J452" i="19"/>
  <c r="E452" i="19"/>
  <c r="C452" i="19"/>
  <c r="A452" i="19"/>
  <c r="G452" i="19"/>
  <c r="F452" i="19"/>
  <c r="K452" i="19"/>
  <c r="I452" i="19"/>
  <c r="H452" i="19"/>
  <c r="D444" i="19"/>
  <c r="J444" i="19"/>
  <c r="E444" i="19"/>
  <c r="C444" i="19"/>
  <c r="A444" i="19"/>
  <c r="K444" i="19"/>
  <c r="G444" i="19"/>
  <c r="F444" i="19"/>
  <c r="I444" i="19"/>
  <c r="H444" i="19"/>
  <c r="D374" i="19"/>
  <c r="F384" i="19"/>
  <c r="C428" i="19"/>
  <c r="G428" i="19"/>
  <c r="F428" i="19"/>
  <c r="K428" i="19"/>
  <c r="J428" i="19"/>
  <c r="H428" i="19"/>
  <c r="I428" i="19"/>
  <c r="D428" i="19"/>
  <c r="A428" i="19"/>
  <c r="E428" i="19"/>
  <c r="K419" i="19"/>
  <c r="D419" i="19"/>
  <c r="C419" i="19"/>
  <c r="J419" i="19"/>
  <c r="F419" i="19"/>
  <c r="E419" i="19"/>
  <c r="A419" i="19"/>
  <c r="G419" i="19"/>
  <c r="H419" i="19"/>
  <c r="I419" i="19"/>
  <c r="D456" i="19"/>
  <c r="J456" i="19"/>
  <c r="C456" i="19"/>
  <c r="A456" i="19"/>
  <c r="K456" i="19"/>
  <c r="F456" i="19"/>
  <c r="I456" i="19"/>
  <c r="H456" i="19"/>
  <c r="G456" i="19"/>
  <c r="E456" i="19"/>
  <c r="D442" i="19"/>
  <c r="J442" i="19"/>
  <c r="C442" i="19"/>
  <c r="E442" i="19"/>
  <c r="A442" i="19"/>
  <c r="G442" i="19"/>
  <c r="F442" i="19"/>
  <c r="K442" i="19"/>
  <c r="I442" i="19"/>
  <c r="H442" i="19"/>
  <c r="G439" i="19"/>
  <c r="F439" i="19"/>
  <c r="K439" i="19"/>
  <c r="J439" i="19"/>
  <c r="I439" i="19"/>
  <c r="H439" i="19"/>
  <c r="A439" i="19"/>
  <c r="E439" i="19"/>
  <c r="D439" i="19"/>
  <c r="C439" i="19"/>
  <c r="D448" i="19"/>
  <c r="J448" i="19"/>
  <c r="C448" i="19"/>
  <c r="A448" i="19"/>
  <c r="K448" i="19"/>
  <c r="G448" i="19"/>
  <c r="E448" i="19"/>
  <c r="I448" i="19"/>
  <c r="F448" i="19"/>
  <c r="H448" i="19"/>
  <c r="G389" i="19"/>
  <c r="C389" i="19"/>
  <c r="A453" i="19"/>
  <c r="G453" i="19"/>
  <c r="K453" i="19"/>
  <c r="H453" i="19"/>
  <c r="F453" i="19"/>
  <c r="J453" i="19"/>
  <c r="I453" i="19"/>
  <c r="E453" i="19"/>
  <c r="D453" i="19"/>
  <c r="C453" i="19"/>
  <c r="K406" i="19"/>
  <c r="F406" i="19"/>
  <c r="J406" i="19"/>
  <c r="G406" i="19"/>
  <c r="C406" i="19"/>
  <c r="E406" i="19"/>
  <c r="I406" i="19"/>
  <c r="H406" i="19"/>
  <c r="D406" i="19"/>
  <c r="A406" i="19"/>
  <c r="G441" i="19"/>
  <c r="F441" i="19"/>
  <c r="K441" i="19"/>
  <c r="A441" i="19"/>
  <c r="J441" i="19"/>
  <c r="I441" i="19"/>
  <c r="H441" i="19"/>
  <c r="E441" i="19"/>
  <c r="D441" i="19"/>
  <c r="C441" i="19"/>
  <c r="F374" i="19"/>
  <c r="D466" i="19"/>
  <c r="C466" i="19"/>
  <c r="K466" i="19"/>
  <c r="G466" i="19"/>
  <c r="A466" i="19"/>
  <c r="J466" i="19"/>
  <c r="E466" i="19"/>
  <c r="I466" i="19"/>
  <c r="F466" i="19"/>
  <c r="H466" i="19"/>
  <c r="F433" i="19"/>
  <c r="G433" i="19"/>
  <c r="K433" i="19"/>
  <c r="A433" i="19"/>
  <c r="J433" i="19"/>
  <c r="I433" i="19"/>
  <c r="H433" i="19"/>
  <c r="E433" i="19"/>
  <c r="D433" i="19"/>
  <c r="C433" i="19"/>
  <c r="F459" i="19"/>
  <c r="H459" i="19"/>
  <c r="G459" i="19"/>
  <c r="K459" i="19"/>
  <c r="A459" i="19"/>
  <c r="J459" i="19"/>
  <c r="I459" i="19"/>
  <c r="E459" i="19"/>
  <c r="D459" i="19"/>
  <c r="C459" i="19"/>
  <c r="H403" i="19"/>
  <c r="E403" i="19"/>
  <c r="D403" i="19"/>
  <c r="J403" i="19"/>
  <c r="I403" i="19"/>
  <c r="F403" i="19"/>
  <c r="K403" i="19"/>
  <c r="G403" i="19"/>
  <c r="A403" i="19"/>
  <c r="C403" i="19"/>
  <c r="F461" i="19"/>
  <c r="H461" i="19"/>
  <c r="G461" i="19"/>
  <c r="A461" i="19"/>
  <c r="K461" i="19"/>
  <c r="J461" i="19"/>
  <c r="I461" i="19"/>
  <c r="E461" i="19"/>
  <c r="D461" i="19"/>
  <c r="C461" i="19"/>
  <c r="C374" i="19"/>
  <c r="A384" i="19"/>
  <c r="H414" i="19"/>
  <c r="K414" i="19"/>
  <c r="E414" i="19"/>
  <c r="J414" i="19"/>
  <c r="I414" i="19"/>
  <c r="A414" i="19"/>
  <c r="F414" i="19"/>
  <c r="D414" i="19"/>
  <c r="G414" i="19"/>
  <c r="C414" i="19"/>
  <c r="D438" i="19"/>
  <c r="J438" i="19"/>
  <c r="E438" i="19"/>
  <c r="C438" i="19"/>
  <c r="K438" i="19"/>
  <c r="A438" i="19"/>
  <c r="G438" i="19"/>
  <c r="F438" i="19"/>
  <c r="I438" i="19"/>
  <c r="H438" i="19"/>
  <c r="D407" i="19"/>
  <c r="E407" i="19"/>
  <c r="A407" i="19"/>
  <c r="K407" i="19"/>
  <c r="I407" i="19"/>
  <c r="H407" i="19"/>
  <c r="G407" i="19"/>
  <c r="F407" i="19"/>
  <c r="J407" i="19"/>
  <c r="C407" i="19"/>
  <c r="E397" i="19"/>
  <c r="K397" i="19"/>
  <c r="J397" i="19"/>
  <c r="D397" i="19"/>
  <c r="F397" i="19"/>
  <c r="C397" i="19"/>
  <c r="H397" i="19"/>
  <c r="I397" i="19"/>
  <c r="A397" i="19"/>
  <c r="G397" i="19"/>
  <c r="A400" i="19"/>
  <c r="K400" i="19"/>
  <c r="F400" i="19"/>
  <c r="J400" i="19"/>
  <c r="H400" i="19"/>
  <c r="E400" i="19"/>
  <c r="G400" i="19"/>
  <c r="I400" i="19"/>
  <c r="C400" i="19"/>
  <c r="D400" i="19"/>
  <c r="F389" i="19"/>
  <c r="I384" i="19"/>
  <c r="H376" i="19"/>
  <c r="E390" i="19"/>
  <c r="E404" i="19"/>
  <c r="G404" i="19"/>
  <c r="H404" i="19"/>
  <c r="F404" i="19"/>
  <c r="D404" i="19"/>
  <c r="A404" i="19"/>
  <c r="I404" i="19"/>
  <c r="C404" i="19"/>
  <c r="J404" i="19"/>
  <c r="K404" i="19"/>
  <c r="F420" i="19"/>
  <c r="A420" i="19"/>
  <c r="K420" i="19"/>
  <c r="D420" i="19"/>
  <c r="J420" i="19"/>
  <c r="C420" i="19"/>
  <c r="H420" i="19"/>
  <c r="G420" i="19"/>
  <c r="I420" i="19"/>
  <c r="E420" i="19"/>
  <c r="D375" i="19"/>
  <c r="C416" i="19"/>
  <c r="D416" i="19"/>
  <c r="E416" i="19"/>
  <c r="F416" i="19"/>
  <c r="H416" i="19"/>
  <c r="K416" i="19"/>
  <c r="I416" i="19"/>
  <c r="G416" i="19"/>
  <c r="J416" i="19"/>
  <c r="A416" i="19"/>
  <c r="G390" i="19"/>
  <c r="E389" i="19"/>
  <c r="D384" i="19"/>
  <c r="G447" i="19"/>
  <c r="F447" i="19"/>
  <c r="K447" i="19"/>
  <c r="A447" i="19"/>
  <c r="J447" i="19"/>
  <c r="I447" i="19"/>
  <c r="H447" i="19"/>
  <c r="E447" i="19"/>
  <c r="D447" i="19"/>
  <c r="C447" i="19"/>
  <c r="G443" i="19"/>
  <c r="K443" i="19"/>
  <c r="F443" i="19"/>
  <c r="A443" i="19"/>
  <c r="J443" i="19"/>
  <c r="I443" i="19"/>
  <c r="H443" i="19"/>
  <c r="E443" i="19"/>
  <c r="D443" i="19"/>
  <c r="C443" i="19"/>
  <c r="K405" i="19"/>
  <c r="C405" i="19"/>
  <c r="F405" i="19"/>
  <c r="J405" i="19"/>
  <c r="G405" i="19"/>
  <c r="I405" i="19"/>
  <c r="E405" i="19"/>
  <c r="A405" i="19"/>
  <c r="H405" i="19"/>
  <c r="D405" i="19"/>
  <c r="F390" i="19"/>
  <c r="K384" i="19"/>
  <c r="K374" i="19"/>
  <c r="K421" i="19"/>
  <c r="E421" i="19"/>
  <c r="A421" i="19"/>
  <c r="D421" i="19"/>
  <c r="I421" i="19"/>
  <c r="C421" i="19"/>
  <c r="J421" i="19"/>
  <c r="G421" i="19"/>
  <c r="F421" i="19"/>
  <c r="H421" i="19"/>
  <c r="D434" i="19"/>
  <c r="E434" i="19"/>
  <c r="C434" i="19"/>
  <c r="A434" i="19"/>
  <c r="K434" i="19"/>
  <c r="G434" i="19"/>
  <c r="J434" i="19"/>
  <c r="F434" i="19"/>
  <c r="I434" i="19"/>
  <c r="H434" i="19"/>
  <c r="D446" i="19"/>
  <c r="F446" i="19"/>
  <c r="E446" i="19"/>
  <c r="C446" i="19"/>
  <c r="A446" i="19"/>
  <c r="G446" i="19"/>
  <c r="K446" i="19"/>
  <c r="J446" i="19"/>
  <c r="I446" i="19"/>
  <c r="H446" i="19"/>
  <c r="C384" i="19"/>
  <c r="A374" i="19"/>
  <c r="J389" i="19"/>
  <c r="C432" i="19"/>
  <c r="I432" i="19"/>
  <c r="D432" i="19"/>
  <c r="A432" i="19"/>
  <c r="F432" i="19"/>
  <c r="J432" i="19"/>
  <c r="K432" i="19"/>
  <c r="H432" i="19"/>
  <c r="G432" i="19"/>
  <c r="E432" i="19"/>
  <c r="K437" i="19"/>
  <c r="G437" i="19"/>
  <c r="A437" i="19"/>
  <c r="J437" i="19"/>
  <c r="I437" i="19"/>
  <c r="H437" i="19"/>
  <c r="F437" i="19"/>
  <c r="E437" i="19"/>
  <c r="D437" i="19"/>
  <c r="C437" i="19"/>
  <c r="G449" i="19"/>
  <c r="K449" i="19"/>
  <c r="A449" i="19"/>
  <c r="J449" i="19"/>
  <c r="H449" i="19"/>
  <c r="I449" i="19"/>
  <c r="F449" i="19"/>
  <c r="E449" i="19"/>
  <c r="D449" i="19"/>
  <c r="C449" i="19"/>
  <c r="C383" i="19"/>
  <c r="D389" i="19"/>
  <c r="J418" i="19"/>
  <c r="D418" i="19"/>
  <c r="A418" i="19"/>
  <c r="K418" i="19"/>
  <c r="I418" i="19"/>
  <c r="F418" i="19"/>
  <c r="G418" i="19"/>
  <c r="C418" i="19"/>
  <c r="E418" i="19"/>
  <c r="H418" i="19"/>
  <c r="K356" i="19"/>
  <c r="I392" i="19"/>
  <c r="A368" i="19"/>
  <c r="D390" i="19"/>
  <c r="I374" i="19"/>
  <c r="I371" i="19"/>
  <c r="F451" i="19"/>
  <c r="G451" i="19"/>
  <c r="K451" i="19"/>
  <c r="A451" i="19"/>
  <c r="J451" i="19"/>
  <c r="I451" i="19"/>
  <c r="H451" i="19"/>
  <c r="E451" i="19"/>
  <c r="D451" i="19"/>
  <c r="C451" i="19"/>
  <c r="A401" i="19"/>
  <c r="G401" i="19"/>
  <c r="F401" i="19"/>
  <c r="K401" i="19"/>
  <c r="H401" i="19"/>
  <c r="J401" i="19"/>
  <c r="D401" i="19"/>
  <c r="E401" i="19"/>
  <c r="C401" i="19"/>
  <c r="I401" i="19"/>
  <c r="A435" i="19"/>
  <c r="F435" i="19"/>
  <c r="K435" i="19"/>
  <c r="J435" i="19"/>
  <c r="I435" i="19"/>
  <c r="H435" i="19"/>
  <c r="G435" i="19"/>
  <c r="E435" i="19"/>
  <c r="D435" i="19"/>
  <c r="C435" i="19"/>
  <c r="C390" i="19"/>
  <c r="H374" i="19"/>
  <c r="K389" i="19"/>
  <c r="D394" i="19"/>
  <c r="C394" i="19"/>
  <c r="H394" i="19"/>
  <c r="F394" i="19"/>
  <c r="E394" i="19"/>
  <c r="K394" i="19"/>
  <c r="J394" i="19"/>
  <c r="I394" i="19"/>
  <c r="G394" i="19"/>
  <c r="A394" i="19"/>
  <c r="E382" i="19"/>
  <c r="K390" i="19"/>
  <c r="E408" i="19"/>
  <c r="J408" i="19"/>
  <c r="A408" i="19"/>
  <c r="D408" i="19"/>
  <c r="G408" i="19"/>
  <c r="K408" i="19"/>
  <c r="H408" i="19"/>
  <c r="C408" i="19"/>
  <c r="F408" i="19"/>
  <c r="I408" i="19"/>
  <c r="A417" i="19"/>
  <c r="I417" i="19"/>
  <c r="F417" i="19"/>
  <c r="C417" i="19"/>
  <c r="E417" i="19"/>
  <c r="H417" i="19"/>
  <c r="D417" i="19"/>
  <c r="G417" i="19"/>
  <c r="K417" i="19"/>
  <c r="J417" i="19"/>
  <c r="E369" i="19"/>
  <c r="G377" i="19"/>
  <c r="D392" i="19"/>
  <c r="D360" i="19"/>
  <c r="H392" i="19"/>
  <c r="A356" i="19"/>
  <c r="E381" i="19"/>
  <c r="H393" i="19"/>
  <c r="C371" i="19"/>
  <c r="C393" i="19"/>
  <c r="E376" i="19"/>
  <c r="I388" i="19"/>
  <c r="F379" i="19"/>
  <c r="D385" i="19"/>
  <c r="H377" i="19"/>
  <c r="A359" i="19"/>
  <c r="C362" i="19"/>
  <c r="H354" i="19"/>
  <c r="D358" i="19"/>
  <c r="I354" i="19"/>
  <c r="G353" i="19"/>
  <c r="I361" i="19"/>
  <c r="G365" i="19"/>
  <c r="B45" i="19"/>
  <c r="B45" i="18"/>
  <c r="B45" i="23"/>
  <c r="B45" i="26"/>
  <c r="B45" i="21"/>
  <c r="B45" i="24"/>
  <c r="B45" i="27"/>
  <c r="F355" i="19"/>
  <c r="B45" i="20"/>
  <c r="B45" i="22"/>
  <c r="B45" i="25"/>
  <c r="G366" i="19"/>
  <c r="F364" i="19"/>
  <c r="I363" i="19"/>
  <c r="E358" i="19"/>
  <c r="E368" i="19"/>
  <c r="J367" i="19"/>
  <c r="E221" i="19"/>
  <c r="C357" i="19"/>
  <c r="G358" i="19"/>
  <c r="H353" i="19"/>
  <c r="I360" i="19"/>
  <c r="F371" i="19"/>
  <c r="J355" i="19"/>
  <c r="A371" i="19"/>
  <c r="K354" i="19"/>
  <c r="H369" i="19"/>
  <c r="G367" i="19"/>
  <c r="D367" i="19"/>
  <c r="H381" i="19"/>
  <c r="I379" i="19"/>
  <c r="A376" i="19"/>
  <c r="I377" i="19"/>
  <c r="J375" i="19"/>
  <c r="I375" i="19"/>
  <c r="G392" i="19"/>
  <c r="I383" i="19"/>
  <c r="H380" i="19"/>
  <c r="A364" i="19"/>
  <c r="I376" i="19"/>
  <c r="A357" i="19"/>
  <c r="J361" i="19"/>
  <c r="J369" i="19"/>
  <c r="A366" i="19"/>
  <c r="I365" i="19"/>
  <c r="F365" i="19"/>
  <c r="A378" i="19"/>
  <c r="K375" i="19"/>
  <c r="K373" i="19"/>
  <c r="C387" i="19"/>
  <c r="G378" i="19"/>
  <c r="E371" i="19"/>
  <c r="D359" i="19"/>
  <c r="C367" i="19"/>
  <c r="F357" i="19"/>
  <c r="G376" i="19"/>
  <c r="J381" i="19"/>
  <c r="K370" i="19"/>
  <c r="C364" i="19"/>
  <c r="F358" i="19"/>
  <c r="H363" i="19"/>
  <c r="C376" i="19"/>
  <c r="F372" i="19"/>
  <c r="E372" i="19"/>
  <c r="D372" i="19"/>
  <c r="C372" i="19"/>
  <c r="D370" i="19"/>
  <c r="J382" i="19"/>
  <c r="K388" i="19"/>
  <c r="I364" i="19"/>
  <c r="C355" i="19"/>
  <c r="H378" i="19"/>
  <c r="F382" i="19"/>
  <c r="D356" i="19"/>
  <c r="J359" i="19"/>
  <c r="I372" i="19"/>
  <c r="J378" i="19"/>
  <c r="E362" i="19"/>
  <c r="H356" i="19"/>
  <c r="A360" i="19"/>
  <c r="H370" i="19"/>
  <c r="G370" i="19"/>
  <c r="F370" i="19"/>
  <c r="E370" i="19"/>
  <c r="F368" i="19"/>
  <c r="A381" i="19"/>
  <c r="K367" i="19"/>
  <c r="C360" i="19"/>
  <c r="K372" i="19"/>
  <c r="J356" i="19"/>
  <c r="J365" i="19"/>
  <c r="G362" i="19"/>
  <c r="K391" i="19"/>
  <c r="G371" i="19"/>
  <c r="G360" i="19"/>
  <c r="A353" i="19"/>
  <c r="C358" i="19"/>
  <c r="G372" i="19"/>
  <c r="J368" i="19"/>
  <c r="I368" i="19"/>
  <c r="H368" i="19"/>
  <c r="G368" i="19"/>
  <c r="H366" i="19"/>
  <c r="C379" i="19"/>
  <c r="I382" i="19"/>
  <c r="D362" i="19"/>
  <c r="H355" i="19"/>
  <c r="A391" i="19"/>
  <c r="E378" i="19"/>
  <c r="J373" i="19"/>
  <c r="J376" i="19"/>
  <c r="G382" i="19"/>
  <c r="K393" i="19"/>
  <c r="I369" i="19"/>
  <c r="I358" i="19"/>
  <c r="D388" i="19"/>
  <c r="E356" i="19"/>
  <c r="I370" i="19"/>
  <c r="A367" i="19"/>
  <c r="K366" i="19"/>
  <c r="J366" i="19"/>
  <c r="I366" i="19"/>
  <c r="J364" i="19"/>
  <c r="E377" i="19"/>
  <c r="K380" i="19"/>
  <c r="H382" i="19"/>
  <c r="F354" i="19"/>
  <c r="J383" i="19"/>
  <c r="J372" i="19"/>
  <c r="D382" i="19"/>
  <c r="J393" i="19"/>
  <c r="H371" i="19"/>
  <c r="K357" i="19"/>
  <c r="J358" i="19"/>
  <c r="D353" i="19"/>
  <c r="H385" i="19"/>
  <c r="G354" i="19"/>
  <c r="K368" i="19"/>
  <c r="C365" i="19"/>
  <c r="D363" i="19"/>
  <c r="A365" i="19"/>
  <c r="K364" i="19"/>
  <c r="A363" i="19"/>
  <c r="G375" i="19"/>
  <c r="D377" i="19"/>
  <c r="J380" i="19"/>
  <c r="I367" i="19"/>
  <c r="J385" i="19"/>
  <c r="J370" i="19"/>
  <c r="H360" i="19"/>
  <c r="I356" i="19"/>
  <c r="K382" i="19"/>
  <c r="K358" i="19"/>
  <c r="F353" i="19"/>
  <c r="G369" i="19"/>
  <c r="C392" i="19"/>
  <c r="D369" i="19"/>
  <c r="A388" i="19"/>
  <c r="D365" i="19"/>
  <c r="E363" i="19"/>
  <c r="F361" i="19"/>
  <c r="C363" i="19"/>
  <c r="D361" i="19"/>
  <c r="C361" i="19"/>
  <c r="I373" i="19"/>
  <c r="F375" i="19"/>
  <c r="A379" i="19"/>
  <c r="H367" i="19"/>
  <c r="F380" i="19"/>
  <c r="J363" i="19"/>
  <c r="J353" i="19"/>
  <c r="C382" i="19"/>
  <c r="I393" i="19"/>
  <c r="K363" i="19"/>
  <c r="F373" i="19"/>
  <c r="F388" i="19"/>
  <c r="H365" i="19"/>
  <c r="E385" i="19"/>
  <c r="F363" i="19"/>
  <c r="G361" i="19"/>
  <c r="H359" i="19"/>
  <c r="E361" i="19"/>
  <c r="F359" i="19"/>
  <c r="E359" i="19"/>
  <c r="K371" i="19"/>
  <c r="H373" i="19"/>
  <c r="C377" i="19"/>
  <c r="F367" i="19"/>
  <c r="H375" i="19"/>
  <c r="H386" i="19"/>
  <c r="F393" i="19"/>
  <c r="K383" i="19"/>
  <c r="F392" i="19"/>
  <c r="E392" i="19"/>
  <c r="A392" i="19"/>
  <c r="C369" i="19"/>
  <c r="G383" i="19"/>
  <c r="H361" i="19"/>
  <c r="I359" i="19"/>
  <c r="J357" i="19"/>
  <c r="G359" i="19"/>
  <c r="H357" i="19"/>
  <c r="G357" i="19"/>
  <c r="D368" i="19"/>
  <c r="J371" i="19"/>
  <c r="G373" i="19"/>
  <c r="K386" i="19"/>
  <c r="D371" i="19"/>
  <c r="D378" i="19"/>
  <c r="G356" i="19"/>
  <c r="E393" i="19"/>
  <c r="E364" i="19"/>
  <c r="J391" i="19"/>
  <c r="D376" i="19"/>
  <c r="A358" i="19"/>
  <c r="D354" i="19"/>
  <c r="I357" i="19"/>
  <c r="A354" i="19"/>
  <c r="I355" i="19"/>
  <c r="F366" i="19"/>
  <c r="A370" i="19"/>
  <c r="E367" i="19"/>
  <c r="D364" i="19"/>
  <c r="K379" i="19"/>
  <c r="H372" i="19"/>
  <c r="K381" i="19"/>
  <c r="A362" i="19"/>
  <c r="K365" i="19"/>
  <c r="K376" i="19"/>
  <c r="E388" i="19"/>
  <c r="C388" i="19"/>
  <c r="A369" i="19"/>
  <c r="C356" i="19"/>
  <c r="F369" i="19"/>
  <c r="C354" i="19"/>
  <c r="K355" i="19"/>
  <c r="K392" i="19"/>
  <c r="K353" i="19"/>
  <c r="H364" i="19"/>
  <c r="C368" i="19"/>
  <c r="K361" i="19"/>
  <c r="G355" i="19"/>
  <c r="A375" i="19"/>
  <c r="F360" i="19"/>
  <c r="A393" i="19"/>
  <c r="K385" i="19"/>
  <c r="J354" i="19"/>
  <c r="H388" i="19"/>
  <c r="G386" i="19"/>
  <c r="I391" i="19"/>
  <c r="E365" i="19"/>
  <c r="E354" i="19"/>
  <c r="E391" i="19"/>
  <c r="D391" i="19"/>
  <c r="C391" i="19"/>
  <c r="E387" i="19"/>
  <c r="J362" i="19"/>
  <c r="E366" i="19"/>
  <c r="D366" i="19"/>
  <c r="I386" i="19"/>
  <c r="G385" i="19"/>
  <c r="E353" i="19"/>
  <c r="K362" i="19"/>
  <c r="A382" i="19"/>
  <c r="J388" i="19"/>
  <c r="K377" i="19"/>
  <c r="I385" i="19"/>
  <c r="D386" i="19"/>
  <c r="G363" i="19"/>
  <c r="F391" i="19"/>
  <c r="F387" i="19"/>
  <c r="A361" i="19"/>
  <c r="G364" i="19"/>
  <c r="C386" i="19"/>
  <c r="E380" i="19"/>
  <c r="F386" i="19"/>
  <c r="F356" i="19"/>
  <c r="F362" i="19"/>
  <c r="J379" i="19"/>
  <c r="D355" i="19"/>
  <c r="D380" i="19"/>
  <c r="F385" i="19"/>
  <c r="H391" i="19"/>
  <c r="I387" i="19"/>
  <c r="H387" i="19"/>
  <c r="G387" i="19"/>
  <c r="C359" i="19"/>
  <c r="I362" i="19"/>
  <c r="H362" i="19"/>
  <c r="I381" i="19"/>
  <c r="E375" i="19"/>
  <c r="H358" i="19"/>
  <c r="C353" i="19"/>
  <c r="C366" i="19"/>
  <c r="F378" i="19"/>
  <c r="H383" i="19"/>
  <c r="J387" i="19"/>
  <c r="E357" i="19"/>
  <c r="K360" i="19"/>
  <c r="J360" i="19"/>
  <c r="K359" i="19"/>
  <c r="A355" i="19"/>
  <c r="E386" i="19"/>
  <c r="G393" i="19"/>
  <c r="I380" i="19"/>
  <c r="G380" i="19"/>
  <c r="A380" i="19"/>
  <c r="A386" i="19"/>
  <c r="D383" i="19"/>
  <c r="A385" i="19"/>
  <c r="A383" i="19"/>
  <c r="J392" i="19"/>
  <c r="D357" i="19"/>
  <c r="E360" i="19"/>
  <c r="E355" i="19"/>
  <c r="E373" i="19"/>
  <c r="K378" i="19"/>
  <c r="I378" i="19"/>
  <c r="A373" i="19"/>
  <c r="F381" i="19"/>
  <c r="D381" i="19"/>
  <c r="B329" i="23"/>
  <c r="B329" i="27"/>
  <c r="B329" i="26"/>
  <c r="B329" i="24"/>
  <c r="B329" i="25"/>
  <c r="A341" i="19"/>
  <c r="H349" i="19"/>
  <c r="A328" i="19"/>
  <c r="F351" i="19"/>
  <c r="J347" i="19"/>
  <c r="E304" i="19"/>
  <c r="C344" i="19"/>
  <c r="G340" i="19"/>
  <c r="A326" i="19"/>
  <c r="D295" i="19"/>
  <c r="H329" i="19"/>
  <c r="C335" i="19"/>
  <c r="A345" i="19"/>
  <c r="E179" i="19"/>
  <c r="D330" i="19"/>
  <c r="K336" i="19"/>
  <c r="A334" i="19"/>
  <c r="J327" i="19"/>
  <c r="D333" i="19"/>
  <c r="C352" i="19"/>
  <c r="C332" i="19"/>
  <c r="F331" i="19"/>
  <c r="A350" i="19"/>
  <c r="A348" i="19"/>
  <c r="E2" i="19"/>
  <c r="A346" i="19"/>
  <c r="A343" i="19"/>
  <c r="E342" i="19"/>
  <c r="A339" i="19"/>
  <c r="I338" i="19"/>
  <c r="A337" i="19"/>
  <c r="J341" i="19"/>
  <c r="F337" i="19"/>
  <c r="G346" i="19"/>
  <c r="K337" i="19"/>
  <c r="I347" i="19"/>
  <c r="A332" i="19"/>
  <c r="E331" i="19"/>
  <c r="J336" i="19"/>
  <c r="H336" i="19"/>
  <c r="K343" i="19"/>
  <c r="H343" i="19"/>
  <c r="D342" i="19"/>
  <c r="C342" i="19"/>
  <c r="J331" i="19"/>
  <c r="D340" i="19"/>
  <c r="C330" i="19"/>
  <c r="A340" i="19"/>
  <c r="D348" i="19"/>
  <c r="C338" i="19"/>
  <c r="H347" i="19"/>
  <c r="E337" i="19"/>
  <c r="D331" i="19"/>
  <c r="I352" i="19"/>
  <c r="G347" i="19"/>
  <c r="D337" i="19"/>
  <c r="C331" i="19"/>
  <c r="D347" i="19"/>
  <c r="C337" i="19"/>
  <c r="A352" i="19"/>
  <c r="K330" i="19"/>
  <c r="K351" i="19"/>
  <c r="J351" i="19"/>
  <c r="F346" i="19"/>
  <c r="I336" i="19"/>
  <c r="E351" i="19"/>
  <c r="E346" i="19"/>
  <c r="F340" i="19"/>
  <c r="A330" i="19"/>
  <c r="D351" i="19"/>
  <c r="E340" i="19"/>
  <c r="E336" i="19"/>
  <c r="F329" i="19"/>
  <c r="C351" i="19"/>
  <c r="K345" i="19"/>
  <c r="J345" i="19"/>
  <c r="I345" i="19"/>
  <c r="I327" i="19"/>
  <c r="G349" i="19"/>
  <c r="F345" i="19"/>
  <c r="D339" i="19"/>
  <c r="J333" i="19"/>
  <c r="H327" i="19"/>
  <c r="F349" i="19"/>
  <c r="C333" i="19"/>
  <c r="D327" i="19"/>
  <c r="E349" i="19"/>
  <c r="I344" i="19"/>
  <c r="H338" i="19"/>
  <c r="H344" i="19"/>
  <c r="G338" i="19"/>
  <c r="I332" i="19"/>
  <c r="G326" i="19"/>
  <c r="E348" i="19"/>
  <c r="G344" i="19"/>
  <c r="F338" i="19"/>
  <c r="F326" i="19"/>
  <c r="E326" i="19"/>
  <c r="C348" i="19"/>
  <c r="A344" i="19"/>
  <c r="K331" i="19"/>
  <c r="A335" i="19"/>
  <c r="G329" i="19"/>
  <c r="K334" i="19"/>
  <c r="J334" i="19"/>
  <c r="A333" i="19"/>
  <c r="E329" i="19"/>
  <c r="G327" i="19"/>
  <c r="K352" i="19"/>
  <c r="D349" i="19"/>
  <c r="F347" i="19"/>
  <c r="H345" i="19"/>
  <c r="J343" i="19"/>
  <c r="A342" i="19"/>
  <c r="C340" i="19"/>
  <c r="E338" i="19"/>
  <c r="G336" i="19"/>
  <c r="I334" i="19"/>
  <c r="K332" i="19"/>
  <c r="D329" i="19"/>
  <c r="F327" i="19"/>
  <c r="J352" i="19"/>
  <c r="A351" i="19"/>
  <c r="C349" i="19"/>
  <c r="E347" i="19"/>
  <c r="G345" i="19"/>
  <c r="I343" i="19"/>
  <c r="K341" i="19"/>
  <c r="D338" i="19"/>
  <c r="F336" i="19"/>
  <c r="H334" i="19"/>
  <c r="J332" i="19"/>
  <c r="A331" i="19"/>
  <c r="C329" i="19"/>
  <c r="E327" i="19"/>
  <c r="K350" i="19"/>
  <c r="G334" i="19"/>
  <c r="H352" i="19"/>
  <c r="J350" i="19"/>
  <c r="A349" i="19"/>
  <c r="C347" i="19"/>
  <c r="E345" i="19"/>
  <c r="G343" i="19"/>
  <c r="I341" i="19"/>
  <c r="K339" i="19"/>
  <c r="D336" i="19"/>
  <c r="F334" i="19"/>
  <c r="H332" i="19"/>
  <c r="J330" i="19"/>
  <c r="A329" i="19"/>
  <c r="C327" i="19"/>
  <c r="G352" i="19"/>
  <c r="I350" i="19"/>
  <c r="K348" i="19"/>
  <c r="D345" i="19"/>
  <c r="F343" i="19"/>
  <c r="H341" i="19"/>
  <c r="J339" i="19"/>
  <c r="A338" i="19"/>
  <c r="C336" i="19"/>
  <c r="E334" i="19"/>
  <c r="G332" i="19"/>
  <c r="I330" i="19"/>
  <c r="K328" i="19"/>
  <c r="F352" i="19"/>
  <c r="H350" i="19"/>
  <c r="J348" i="19"/>
  <c r="A347" i="19"/>
  <c r="C345" i="19"/>
  <c r="E343" i="19"/>
  <c r="G341" i="19"/>
  <c r="I339" i="19"/>
  <c r="D334" i="19"/>
  <c r="F332" i="19"/>
  <c r="H330" i="19"/>
  <c r="J328" i="19"/>
  <c r="A327" i="19"/>
  <c r="E352" i="19"/>
  <c r="G350" i="19"/>
  <c r="I348" i="19"/>
  <c r="K346" i="19"/>
  <c r="D343" i="19"/>
  <c r="F341" i="19"/>
  <c r="H339" i="19"/>
  <c r="J337" i="19"/>
  <c r="A336" i="19"/>
  <c r="C334" i="19"/>
  <c r="E332" i="19"/>
  <c r="G330" i="19"/>
  <c r="I328" i="19"/>
  <c r="K326" i="19"/>
  <c r="D352" i="19"/>
  <c r="F350" i="19"/>
  <c r="H348" i="19"/>
  <c r="J346" i="19"/>
  <c r="C343" i="19"/>
  <c r="E341" i="19"/>
  <c r="G339" i="19"/>
  <c r="I337" i="19"/>
  <c r="K335" i="19"/>
  <c r="D332" i="19"/>
  <c r="F330" i="19"/>
  <c r="H328" i="19"/>
  <c r="J326" i="19"/>
  <c r="E350" i="19"/>
  <c r="G348" i="19"/>
  <c r="I346" i="19"/>
  <c r="K344" i="19"/>
  <c r="D341" i="19"/>
  <c r="F339" i="19"/>
  <c r="H337" i="19"/>
  <c r="J335" i="19"/>
  <c r="E330" i="19"/>
  <c r="G328" i="19"/>
  <c r="I326" i="19"/>
  <c r="D350" i="19"/>
  <c r="F348" i="19"/>
  <c r="H346" i="19"/>
  <c r="J344" i="19"/>
  <c r="C341" i="19"/>
  <c r="E339" i="19"/>
  <c r="G337" i="19"/>
  <c r="I335" i="19"/>
  <c r="K333" i="19"/>
  <c r="F328" i="19"/>
  <c r="H326" i="19"/>
  <c r="C350" i="19"/>
  <c r="K342" i="19"/>
  <c r="H335" i="19"/>
  <c r="E328" i="19"/>
  <c r="J342" i="19"/>
  <c r="C339" i="19"/>
  <c r="G335" i="19"/>
  <c r="I333" i="19"/>
  <c r="D328" i="19"/>
  <c r="I342" i="19"/>
  <c r="K340" i="19"/>
  <c r="F335" i="19"/>
  <c r="H333" i="19"/>
  <c r="C328" i="19"/>
  <c r="I351" i="19"/>
  <c r="K349" i="19"/>
  <c r="D346" i="19"/>
  <c r="F344" i="19"/>
  <c r="H342" i="19"/>
  <c r="J340" i="19"/>
  <c r="E335" i="19"/>
  <c r="G333" i="19"/>
  <c r="I331" i="19"/>
  <c r="K329" i="19"/>
  <c r="D326" i="19"/>
  <c r="H351" i="19"/>
  <c r="J349" i="19"/>
  <c r="C346" i="19"/>
  <c r="E344" i="19"/>
  <c r="G342" i="19"/>
  <c r="I340" i="19"/>
  <c r="K338" i="19"/>
  <c r="D335" i="19"/>
  <c r="F333" i="19"/>
  <c r="H331" i="19"/>
  <c r="J329" i="19"/>
  <c r="C326" i="19"/>
  <c r="G351" i="19"/>
  <c r="I349" i="19"/>
  <c r="K347" i="19"/>
  <c r="D344" i="19"/>
  <c r="F342" i="19"/>
  <c r="H340" i="19"/>
  <c r="J338" i="19"/>
  <c r="E333" i="19"/>
  <c r="G331" i="19"/>
  <c r="I329" i="19"/>
  <c r="K327" i="19"/>
  <c r="G292" i="19"/>
  <c r="E201" i="19"/>
  <c r="E181" i="19"/>
  <c r="E291" i="19"/>
  <c r="E191" i="19"/>
  <c r="E255" i="19"/>
  <c r="E263" i="19"/>
  <c r="A280" i="19"/>
  <c r="E239" i="19"/>
  <c r="E219" i="19"/>
  <c r="E19" i="19"/>
  <c r="E158" i="19"/>
  <c r="E235" i="19"/>
  <c r="E244" i="19"/>
  <c r="E123" i="19"/>
  <c r="E259" i="19"/>
  <c r="E119" i="19"/>
  <c r="E312" i="19"/>
  <c r="E243" i="19"/>
  <c r="E183" i="19"/>
  <c r="E143" i="19"/>
  <c r="E301" i="19"/>
  <c r="E275" i="19"/>
  <c r="E215" i="19"/>
  <c r="E175" i="19"/>
  <c r="E95" i="19"/>
  <c r="E75" i="19"/>
  <c r="E220" i="19"/>
  <c r="E311" i="19"/>
  <c r="E231" i="19"/>
  <c r="E131" i="19"/>
  <c r="J9" i="19"/>
  <c r="J39" i="19"/>
  <c r="E139" i="19"/>
  <c r="G284" i="19"/>
  <c r="E264" i="19"/>
  <c r="E320" i="19"/>
  <c r="E49" i="19"/>
  <c r="D317" i="19"/>
  <c r="E237" i="19"/>
  <c r="E313" i="19"/>
  <c r="E293" i="19"/>
  <c r="E273" i="19"/>
  <c r="E253" i="19"/>
  <c r="E233" i="19"/>
  <c r="E213" i="19"/>
  <c r="E193" i="19"/>
  <c r="E173" i="19"/>
  <c r="E133" i="19"/>
  <c r="E272" i="19"/>
  <c r="E249" i="19"/>
  <c r="E169" i="19"/>
  <c r="E149" i="19"/>
  <c r="E268" i="19"/>
  <c r="E248" i="19"/>
  <c r="E148" i="19"/>
  <c r="E267" i="19"/>
  <c r="E207" i="19"/>
  <c r="E107" i="19"/>
  <c r="E87" i="19"/>
  <c r="H27" i="19"/>
  <c r="G305" i="19"/>
  <c r="E265" i="19"/>
  <c r="E245" i="19"/>
  <c r="E225" i="19"/>
  <c r="E205" i="19"/>
  <c r="E261" i="19"/>
  <c r="E79" i="19"/>
  <c r="E135" i="19"/>
  <c r="E115" i="19"/>
  <c r="E300" i="19"/>
  <c r="E315" i="19"/>
  <c r="E227" i="19"/>
  <c r="D279" i="19"/>
  <c r="E73" i="19"/>
  <c r="E88" i="19"/>
  <c r="E47" i="19"/>
  <c r="E303" i="19"/>
  <c r="E103" i="19"/>
  <c r="E63" i="19"/>
  <c r="J23" i="19"/>
  <c r="E59" i="19"/>
  <c r="E157" i="19"/>
  <c r="D316" i="19"/>
  <c r="G296" i="19"/>
  <c r="E195" i="19"/>
  <c r="E155" i="19"/>
  <c r="E251" i="19"/>
  <c r="E209" i="19"/>
  <c r="E168" i="19"/>
  <c r="E145" i="19"/>
  <c r="E151" i="19"/>
  <c r="E55" i="19"/>
  <c r="E51" i="19"/>
  <c r="E43" i="19"/>
  <c r="E35" i="19"/>
  <c r="E31" i="19"/>
  <c r="E15" i="19"/>
  <c r="H11" i="19"/>
  <c r="E3" i="19"/>
  <c r="E125" i="19"/>
  <c r="E61" i="19"/>
  <c r="E299" i="19"/>
  <c r="E199" i="19"/>
  <c r="E187" i="19"/>
  <c r="E159" i="19"/>
  <c r="E111" i="19"/>
  <c r="E83" i="19"/>
  <c r="G298" i="19"/>
  <c r="E294" i="19"/>
  <c r="E258" i="19"/>
  <c r="E254" i="19"/>
  <c r="E246" i="19"/>
  <c r="F322" i="19"/>
  <c r="E309" i="19"/>
  <c r="D297" i="19"/>
  <c r="E277" i="19"/>
  <c r="E257" i="19"/>
  <c r="E241" i="19"/>
  <c r="E229" i="19"/>
  <c r="E189" i="19"/>
  <c r="E185" i="19"/>
  <c r="E161" i="19"/>
  <c r="E153" i="19"/>
  <c r="E141" i="19"/>
  <c r="E137" i="19"/>
  <c r="E129" i="19"/>
  <c r="E117" i="19"/>
  <c r="E113" i="19"/>
  <c r="E109" i="19"/>
  <c r="E105" i="19"/>
  <c r="E93" i="19"/>
  <c r="E85" i="19"/>
  <c r="E81" i="19"/>
  <c r="E69" i="19"/>
  <c r="E65" i="19"/>
  <c r="E53" i="19"/>
  <c r="E41" i="19"/>
  <c r="G37" i="19"/>
  <c r="E33" i="19"/>
  <c r="G29" i="19"/>
  <c r="E25" i="19"/>
  <c r="G21" i="19"/>
  <c r="E5" i="19"/>
  <c r="A321" i="19"/>
  <c r="G276" i="19"/>
  <c r="E260" i="19"/>
  <c r="E236" i="19"/>
  <c r="E228" i="19"/>
  <c r="E224" i="19"/>
  <c r="E216" i="19"/>
  <c r="E184" i="19"/>
  <c r="E160" i="19"/>
  <c r="E140" i="19"/>
  <c r="E136" i="19"/>
  <c r="E132" i="19"/>
  <c r="E120" i="19"/>
  <c r="E116" i="19"/>
  <c r="E104" i="19"/>
  <c r="D80" i="19"/>
  <c r="E60" i="19"/>
  <c r="G28" i="19"/>
  <c r="E12" i="19"/>
  <c r="A286" i="19"/>
  <c r="D289" i="19"/>
  <c r="E232" i="19"/>
  <c r="E192" i="19"/>
  <c r="D324" i="19"/>
  <c r="C323" i="19"/>
  <c r="E165" i="19"/>
  <c r="A325" i="19"/>
  <c r="K324" i="19"/>
  <c r="J323" i="19"/>
  <c r="H321" i="19"/>
  <c r="H325" i="19"/>
  <c r="G324" i="19"/>
  <c r="F323" i="19"/>
  <c r="D321" i="19"/>
  <c r="D325" i="19"/>
  <c r="C324" i="19"/>
  <c r="E322" i="19"/>
  <c r="I322" i="19"/>
  <c r="K325" i="19"/>
  <c r="G325" i="19"/>
  <c r="C325" i="19"/>
  <c r="J324" i="19"/>
  <c r="F324" i="19"/>
  <c r="I323" i="19"/>
  <c r="E323" i="19"/>
  <c r="A323" i="19"/>
  <c r="H322" i="19"/>
  <c r="D322" i="19"/>
  <c r="K321" i="19"/>
  <c r="G321" i="19"/>
  <c r="C321" i="19"/>
  <c r="J325" i="19"/>
  <c r="F325" i="19"/>
  <c r="I324" i="19"/>
  <c r="E324" i="19"/>
  <c r="A324" i="19"/>
  <c r="H323" i="19"/>
  <c r="D323" i="19"/>
  <c r="K322" i="19"/>
  <c r="G322" i="19"/>
  <c r="C322" i="19"/>
  <c r="J321" i="19"/>
  <c r="F321" i="19"/>
  <c r="A322" i="19"/>
  <c r="I325" i="19"/>
  <c r="E325" i="19"/>
  <c r="H324" i="19"/>
  <c r="K323" i="19"/>
  <c r="G323" i="19"/>
  <c r="J322" i="19"/>
  <c r="I321" i="19"/>
  <c r="E321" i="19"/>
  <c r="E203" i="19"/>
  <c r="E200" i="19"/>
  <c r="E152" i="19"/>
  <c r="E57" i="19"/>
  <c r="E64" i="19"/>
  <c r="E167" i="19"/>
  <c r="E91" i="19"/>
  <c r="E71" i="19"/>
  <c r="E180" i="19"/>
  <c r="J24" i="19"/>
  <c r="E271" i="19"/>
  <c r="E223" i="19"/>
  <c r="E67" i="19"/>
  <c r="J7" i="19"/>
  <c r="A319" i="19"/>
  <c r="E283" i="19"/>
  <c r="E211" i="19"/>
  <c r="E163" i="19"/>
  <c r="E127" i="19"/>
  <c r="E77" i="19"/>
  <c r="E287" i="19"/>
  <c r="E307" i="19"/>
  <c r="E269" i="19"/>
  <c r="E247" i="19"/>
  <c r="E171" i="19"/>
  <c r="E147" i="19"/>
  <c r="E99" i="19"/>
  <c r="E76" i="19"/>
  <c r="E197" i="19"/>
  <c r="E101" i="19"/>
  <c r="E196" i="19"/>
  <c r="E164" i="19"/>
  <c r="E96" i="19"/>
  <c r="E68" i="19"/>
  <c r="E94" i="19"/>
  <c r="K306" i="19"/>
  <c r="E278" i="19"/>
  <c r="E274" i="19"/>
  <c r="E270" i="19"/>
  <c r="E234" i="19"/>
  <c r="E222" i="19"/>
  <c r="E218" i="19"/>
  <c r="E210" i="19"/>
  <c r="E194" i="19"/>
  <c r="E186" i="19"/>
  <c r="E182" i="19"/>
  <c r="E174" i="19"/>
  <c r="E162" i="19"/>
  <c r="E122" i="19"/>
  <c r="E114" i="19"/>
  <c r="E74" i="19"/>
  <c r="E66" i="19"/>
  <c r="A318" i="19"/>
  <c r="E314" i="19"/>
  <c r="H310" i="19"/>
  <c r="A302" i="19"/>
  <c r="E290" i="19"/>
  <c r="E282" i="19"/>
  <c r="E266" i="19"/>
  <c r="E250" i="19"/>
  <c r="E230" i="19"/>
  <c r="E226" i="19"/>
  <c r="E190" i="19"/>
  <c r="E146" i="19"/>
  <c r="E142" i="19"/>
  <c r="E118" i="19"/>
  <c r="E102" i="19"/>
  <c r="E90" i="19"/>
  <c r="E62" i="19"/>
  <c r="C54" i="19"/>
  <c r="E285" i="19"/>
  <c r="D281" i="19"/>
  <c r="E217" i="19"/>
  <c r="E177" i="19"/>
  <c r="E121" i="19"/>
  <c r="E97" i="19"/>
  <c r="E89" i="19"/>
  <c r="G45" i="19"/>
  <c r="E17" i="19"/>
  <c r="E13" i="19"/>
  <c r="E308" i="19"/>
  <c r="E288" i="19"/>
  <c r="E256" i="19"/>
  <c r="E252" i="19"/>
  <c r="E240" i="19"/>
  <c r="E212" i="19"/>
  <c r="E208" i="19"/>
  <c r="E204" i="19"/>
  <c r="E188" i="19"/>
  <c r="E176" i="19"/>
  <c r="E172" i="19"/>
  <c r="E156" i="19"/>
  <c r="E144" i="19"/>
  <c r="E128" i="19"/>
  <c r="E124" i="19"/>
  <c r="E112" i="19"/>
  <c r="E108" i="19"/>
  <c r="E100" i="19"/>
  <c r="E92" i="19"/>
  <c r="E84" i="19"/>
  <c r="A80" i="19"/>
  <c r="E72" i="19"/>
  <c r="E56" i="19"/>
  <c r="G52" i="19"/>
  <c r="J48" i="19"/>
  <c r="H43" i="19"/>
  <c r="J40" i="19"/>
  <c r="G36" i="19"/>
  <c r="J32" i="19"/>
  <c r="G20" i="19"/>
  <c r="J16" i="19"/>
  <c r="J8" i="19"/>
  <c r="G4" i="19"/>
  <c r="E262" i="19"/>
  <c r="E242" i="19"/>
  <c r="E238" i="19"/>
  <c r="E214" i="19"/>
  <c r="E206" i="19"/>
  <c r="E202" i="19"/>
  <c r="E198" i="19"/>
  <c r="E178" i="19"/>
  <c r="E170" i="19"/>
  <c r="E166" i="19"/>
  <c r="E154" i="19"/>
  <c r="E150" i="19"/>
  <c r="E138" i="19"/>
  <c r="E134" i="19"/>
  <c r="E130" i="19"/>
  <c r="E126" i="19"/>
  <c r="E110" i="19"/>
  <c r="E106" i="19"/>
  <c r="E98" i="19"/>
  <c r="E86" i="19"/>
  <c r="E82" i="19"/>
  <c r="E78" i="19"/>
  <c r="E70" i="19"/>
  <c r="C58" i="19"/>
  <c r="E50" i="19"/>
  <c r="K46" i="19"/>
  <c r="A42" i="19"/>
  <c r="C38" i="19"/>
  <c r="E34" i="19"/>
  <c r="K30" i="19"/>
  <c r="A26" i="19"/>
  <c r="C22" i="19"/>
  <c r="E18" i="19"/>
  <c r="K14" i="19"/>
  <c r="A10" i="19"/>
  <c r="C6" i="19"/>
  <c r="H316" i="19"/>
  <c r="C316" i="19"/>
  <c r="I80" i="19"/>
  <c r="K316" i="19"/>
  <c r="G316" i="19"/>
  <c r="H80" i="19"/>
  <c r="C80" i="19"/>
  <c r="E316" i="19"/>
  <c r="J316" i="19"/>
  <c r="F316" i="19"/>
  <c r="A316" i="19"/>
  <c r="K80" i="19"/>
  <c r="G80" i="19"/>
  <c r="E80" i="19"/>
  <c r="I316" i="19"/>
  <c r="J80" i="19"/>
  <c r="F80" i="19"/>
  <c r="E318" i="19"/>
  <c r="E310" i="19"/>
  <c r="E306" i="19"/>
  <c r="E302" i="19"/>
  <c r="E298" i="19"/>
  <c r="E286" i="19"/>
  <c r="E58" i="19"/>
  <c r="E54" i="19"/>
  <c r="E46" i="19"/>
  <c r="E42" i="19"/>
  <c r="E38" i="19"/>
  <c r="E30" i="19"/>
  <c r="E26" i="19"/>
  <c r="E22" i="19"/>
  <c r="E14" i="19"/>
  <c r="E10" i="19"/>
  <c r="E6" i="19"/>
  <c r="E317" i="19"/>
  <c r="E305" i="19"/>
  <c r="E297" i="19"/>
  <c r="E289" i="19"/>
  <c r="E281" i="19"/>
  <c r="E45" i="19"/>
  <c r="E37" i="19"/>
  <c r="E29" i="19"/>
  <c r="E21" i="19"/>
  <c r="E9" i="19"/>
  <c r="E296" i="19"/>
  <c r="E292" i="19"/>
  <c r="E284" i="19"/>
  <c r="E280" i="19"/>
  <c r="E276" i="19"/>
  <c r="E52" i="19"/>
  <c r="E48" i="19"/>
  <c r="E44" i="19"/>
  <c r="E40" i="19"/>
  <c r="E36" i="19"/>
  <c r="E32" i="19"/>
  <c r="E28" i="19"/>
  <c r="E24" i="19"/>
  <c r="E20" i="19"/>
  <c r="E16" i="19"/>
  <c r="E8" i="19"/>
  <c r="E4" i="19"/>
  <c r="E319" i="19"/>
  <c r="E295" i="19"/>
  <c r="E279" i="19"/>
  <c r="E39" i="19"/>
  <c r="E27" i="19"/>
  <c r="E23" i="19"/>
  <c r="E11" i="19"/>
  <c r="E7" i="19"/>
  <c r="J319" i="19"/>
  <c r="G317" i="19"/>
  <c r="J320" i="19"/>
  <c r="J315" i="19"/>
  <c r="A306" i="19"/>
  <c r="A309" i="19"/>
  <c r="I309" i="19"/>
  <c r="C309" i="19"/>
  <c r="H309" i="19"/>
  <c r="F309" i="19"/>
  <c r="K309" i="19"/>
  <c r="G309" i="19"/>
  <c r="F288" i="19"/>
  <c r="J288" i="19"/>
  <c r="D288" i="19"/>
  <c r="H288" i="19"/>
  <c r="I288" i="19"/>
  <c r="C288" i="19"/>
  <c r="K288" i="19"/>
  <c r="A267" i="19"/>
  <c r="I267" i="19"/>
  <c r="C267" i="19"/>
  <c r="G267" i="19"/>
  <c r="K267" i="19"/>
  <c r="J267" i="19"/>
  <c r="D267" i="19"/>
  <c r="F267" i="19"/>
  <c r="H267" i="19"/>
  <c r="A251" i="19"/>
  <c r="I251" i="19"/>
  <c r="C251" i="19"/>
  <c r="G251" i="19"/>
  <c r="K251" i="19"/>
  <c r="J251" i="19"/>
  <c r="D251" i="19"/>
  <c r="F251" i="19"/>
  <c r="H251" i="19"/>
  <c r="A239" i="19"/>
  <c r="I239" i="19"/>
  <c r="C239" i="19"/>
  <c r="G239" i="19"/>
  <c r="K239" i="19"/>
  <c r="D239" i="19"/>
  <c r="H239" i="19"/>
  <c r="F239" i="19"/>
  <c r="J239" i="19"/>
  <c r="A215" i="19"/>
  <c r="I215" i="19"/>
  <c r="C215" i="19"/>
  <c r="G215" i="19"/>
  <c r="K215" i="19"/>
  <c r="D215" i="19"/>
  <c r="H215" i="19"/>
  <c r="F215" i="19"/>
  <c r="J215" i="19"/>
  <c r="F203" i="19"/>
  <c r="J203" i="19"/>
  <c r="D203" i="19"/>
  <c r="H203" i="19"/>
  <c r="I203" i="19"/>
  <c r="A203" i="19"/>
  <c r="G203" i="19"/>
  <c r="C203" i="19"/>
  <c r="K203" i="19"/>
  <c r="A191" i="19"/>
  <c r="I191" i="19"/>
  <c r="C191" i="19"/>
  <c r="G191" i="19"/>
  <c r="K191" i="19"/>
  <c r="H191" i="19"/>
  <c r="D191" i="19"/>
  <c r="F191" i="19"/>
  <c r="J191" i="19"/>
  <c r="A175" i="19"/>
  <c r="I175" i="19"/>
  <c r="C175" i="19"/>
  <c r="G175" i="19"/>
  <c r="K175" i="19"/>
  <c r="H175" i="19"/>
  <c r="D175" i="19"/>
  <c r="F175" i="19"/>
  <c r="J175" i="19"/>
  <c r="A167" i="19"/>
  <c r="I167" i="19"/>
  <c r="C167" i="19"/>
  <c r="G167" i="19"/>
  <c r="K167" i="19"/>
  <c r="H167" i="19"/>
  <c r="D167" i="19"/>
  <c r="F167" i="19"/>
  <c r="J167" i="19"/>
  <c r="A147" i="19"/>
  <c r="I147" i="19"/>
  <c r="C147" i="19"/>
  <c r="G147" i="19"/>
  <c r="K147" i="19"/>
  <c r="F147" i="19"/>
  <c r="J147" i="19"/>
  <c r="H147" i="19"/>
  <c r="D147" i="19"/>
  <c r="A131" i="19"/>
  <c r="I131" i="19"/>
  <c r="C131" i="19"/>
  <c r="G131" i="19"/>
  <c r="K131" i="19"/>
  <c r="F131" i="19"/>
  <c r="J131" i="19"/>
  <c r="H131" i="19"/>
  <c r="D131" i="19"/>
  <c r="A111" i="19"/>
  <c r="I111" i="19"/>
  <c r="C111" i="19"/>
  <c r="G111" i="19"/>
  <c r="K111" i="19"/>
  <c r="F111" i="19"/>
  <c r="J111" i="19"/>
  <c r="H111" i="19"/>
  <c r="D111" i="19"/>
  <c r="F103" i="19"/>
  <c r="J103" i="19"/>
  <c r="G103" i="19"/>
  <c r="D103" i="19"/>
  <c r="I103" i="19"/>
  <c r="K103" i="19"/>
  <c r="H103" i="19"/>
  <c r="A103" i="19"/>
  <c r="C103" i="19"/>
  <c r="D95" i="19"/>
  <c r="H95" i="19"/>
  <c r="F95" i="19"/>
  <c r="J95" i="19"/>
  <c r="I95" i="19"/>
  <c r="A95" i="19"/>
  <c r="K95" i="19"/>
  <c r="C95" i="19"/>
  <c r="G95" i="19"/>
  <c r="F78" i="19"/>
  <c r="J78" i="19"/>
  <c r="G78" i="19"/>
  <c r="D78" i="19"/>
  <c r="I78" i="19"/>
  <c r="A78" i="19"/>
  <c r="H78" i="19"/>
  <c r="C78" i="19"/>
  <c r="K78" i="19"/>
  <c r="F66" i="19"/>
  <c r="J66" i="19"/>
  <c r="D66" i="19"/>
  <c r="H66" i="19"/>
  <c r="I66" i="19"/>
  <c r="G66" i="19"/>
  <c r="C66" i="19"/>
  <c r="A66" i="19"/>
  <c r="K66" i="19"/>
  <c r="F62" i="19"/>
  <c r="J62" i="19"/>
  <c r="D62" i="19"/>
  <c r="H62" i="19"/>
  <c r="I62" i="19"/>
  <c r="G62" i="19"/>
  <c r="C62" i="19"/>
  <c r="A62" i="19"/>
  <c r="K62" i="19"/>
  <c r="D308" i="19"/>
  <c r="H308" i="19"/>
  <c r="C308" i="19"/>
  <c r="I308" i="19"/>
  <c r="A308" i="19"/>
  <c r="F308" i="19"/>
  <c r="K308" i="19"/>
  <c r="G308" i="19"/>
  <c r="A291" i="19"/>
  <c r="I291" i="19"/>
  <c r="C291" i="19"/>
  <c r="G291" i="19"/>
  <c r="K291" i="19"/>
  <c r="J291" i="19"/>
  <c r="F291" i="19"/>
  <c r="H291" i="19"/>
  <c r="D278" i="19"/>
  <c r="H278" i="19"/>
  <c r="F278" i="19"/>
  <c r="J278" i="19"/>
  <c r="I278" i="19"/>
  <c r="C278" i="19"/>
  <c r="K278" i="19"/>
  <c r="D270" i="19"/>
  <c r="H270" i="19"/>
  <c r="F270" i="19"/>
  <c r="J270" i="19"/>
  <c r="A270" i="19"/>
  <c r="G270" i="19"/>
  <c r="I270" i="19"/>
  <c r="C270" i="19"/>
  <c r="K270" i="19"/>
  <c r="D258" i="19"/>
  <c r="H258" i="19"/>
  <c r="F258" i="19"/>
  <c r="J258" i="19"/>
  <c r="A258" i="19"/>
  <c r="G258" i="19"/>
  <c r="I258" i="19"/>
  <c r="C258" i="19"/>
  <c r="K258" i="19"/>
  <c r="D250" i="19"/>
  <c r="H250" i="19"/>
  <c r="F250" i="19"/>
  <c r="J250" i="19"/>
  <c r="A250" i="19"/>
  <c r="G250" i="19"/>
  <c r="I250" i="19"/>
  <c r="C250" i="19"/>
  <c r="K250" i="19"/>
  <c r="D242" i="19"/>
  <c r="H242" i="19"/>
  <c r="F242" i="19"/>
  <c r="J242" i="19"/>
  <c r="C242" i="19"/>
  <c r="G242" i="19"/>
  <c r="K242" i="19"/>
  <c r="I242" i="19"/>
  <c r="A242" i="19"/>
  <c r="D230" i="19"/>
  <c r="H230" i="19"/>
  <c r="F230" i="19"/>
  <c r="J230" i="19"/>
  <c r="C230" i="19"/>
  <c r="G230" i="19"/>
  <c r="K230" i="19"/>
  <c r="I230" i="19"/>
  <c r="A230" i="19"/>
  <c r="D218" i="19"/>
  <c r="H218" i="19"/>
  <c r="F218" i="19"/>
  <c r="J218" i="19"/>
  <c r="C218" i="19"/>
  <c r="G218" i="19"/>
  <c r="K218" i="19"/>
  <c r="I218" i="19"/>
  <c r="A218" i="19"/>
  <c r="A206" i="19"/>
  <c r="I206" i="19"/>
  <c r="C206" i="19"/>
  <c r="G206" i="19"/>
  <c r="F206" i="19"/>
  <c r="J206" i="19"/>
  <c r="D206" i="19"/>
  <c r="K206" i="19"/>
  <c r="H206" i="19"/>
  <c r="A194" i="19"/>
  <c r="I194" i="19"/>
  <c r="C194" i="19"/>
  <c r="G194" i="19"/>
  <c r="K194" i="19"/>
  <c r="F194" i="19"/>
  <c r="J194" i="19"/>
  <c r="D194" i="19"/>
  <c r="H194" i="19"/>
  <c r="D182" i="19"/>
  <c r="H182" i="19"/>
  <c r="F182" i="19"/>
  <c r="J182" i="19"/>
  <c r="C182" i="19"/>
  <c r="K182" i="19"/>
  <c r="A182" i="19"/>
  <c r="G182" i="19"/>
  <c r="I182" i="19"/>
  <c r="D170" i="19"/>
  <c r="H170" i="19"/>
  <c r="F170" i="19"/>
  <c r="J170" i="19"/>
  <c r="C170" i="19"/>
  <c r="K170" i="19"/>
  <c r="A170" i="19"/>
  <c r="G170" i="19"/>
  <c r="I170" i="19"/>
  <c r="D158" i="19"/>
  <c r="H158" i="19"/>
  <c r="F158" i="19"/>
  <c r="J158" i="19"/>
  <c r="C158" i="19"/>
  <c r="K158" i="19"/>
  <c r="A158" i="19"/>
  <c r="G158" i="19"/>
  <c r="I158" i="19"/>
  <c r="D146" i="19"/>
  <c r="H146" i="19"/>
  <c r="F146" i="19"/>
  <c r="J146" i="19"/>
  <c r="I146" i="19"/>
  <c r="G146" i="19"/>
  <c r="A146" i="19"/>
  <c r="K146" i="19"/>
  <c r="C146" i="19"/>
  <c r="D134" i="19"/>
  <c r="H134" i="19"/>
  <c r="F134" i="19"/>
  <c r="J134" i="19"/>
  <c r="I134" i="19"/>
  <c r="G134" i="19"/>
  <c r="A134" i="19"/>
  <c r="K134" i="19"/>
  <c r="C134" i="19"/>
  <c r="D122" i="19"/>
  <c r="H122" i="19"/>
  <c r="F122" i="19"/>
  <c r="J122" i="19"/>
  <c r="I122" i="19"/>
  <c r="G122" i="19"/>
  <c r="A122" i="19"/>
  <c r="K122" i="19"/>
  <c r="C122" i="19"/>
  <c r="D114" i="19"/>
  <c r="H114" i="19"/>
  <c r="F114" i="19"/>
  <c r="J114" i="19"/>
  <c r="I114" i="19"/>
  <c r="G114" i="19"/>
  <c r="A114" i="19"/>
  <c r="K114" i="19"/>
  <c r="C114" i="19"/>
  <c r="A102" i="19"/>
  <c r="I102" i="19"/>
  <c r="C102" i="19"/>
  <c r="H102" i="19"/>
  <c r="F102" i="19"/>
  <c r="K102" i="19"/>
  <c r="J102" i="19"/>
  <c r="D102" i="19"/>
  <c r="G102" i="19"/>
  <c r="F90" i="19"/>
  <c r="J90" i="19"/>
  <c r="G90" i="19"/>
  <c r="D90" i="19"/>
  <c r="I90" i="19"/>
  <c r="K90" i="19"/>
  <c r="C90" i="19"/>
  <c r="A90" i="19"/>
  <c r="H90" i="19"/>
  <c r="A77" i="19"/>
  <c r="I77" i="19"/>
  <c r="C77" i="19"/>
  <c r="H77" i="19"/>
  <c r="F77" i="19"/>
  <c r="K77" i="19"/>
  <c r="G77" i="19"/>
  <c r="J77" i="19"/>
  <c r="D77" i="19"/>
  <c r="A65" i="19"/>
  <c r="I65" i="19"/>
  <c r="C65" i="19"/>
  <c r="G65" i="19"/>
  <c r="K65" i="19"/>
  <c r="F65" i="19"/>
  <c r="J65" i="19"/>
  <c r="H65" i="19"/>
  <c r="D65" i="19"/>
  <c r="A287" i="19"/>
  <c r="I287" i="19"/>
  <c r="C287" i="19"/>
  <c r="G287" i="19"/>
  <c r="K287" i="19"/>
  <c r="J287" i="19"/>
  <c r="F287" i="19"/>
  <c r="H287" i="19"/>
  <c r="C301" i="19"/>
  <c r="G301" i="19"/>
  <c r="K301" i="19"/>
  <c r="A301" i="19"/>
  <c r="I301" i="19"/>
  <c r="J301" i="19"/>
  <c r="F301" i="19"/>
  <c r="H301" i="19"/>
  <c r="A283" i="19"/>
  <c r="I283" i="19"/>
  <c r="C283" i="19"/>
  <c r="G283" i="19"/>
  <c r="K283" i="19"/>
  <c r="J283" i="19"/>
  <c r="F283" i="19"/>
  <c r="H283" i="19"/>
  <c r="A271" i="19"/>
  <c r="I271" i="19"/>
  <c r="C271" i="19"/>
  <c r="G271" i="19"/>
  <c r="K271" i="19"/>
  <c r="J271" i="19"/>
  <c r="D271" i="19"/>
  <c r="F271" i="19"/>
  <c r="H271" i="19"/>
  <c r="A255" i="19"/>
  <c r="I255" i="19"/>
  <c r="C255" i="19"/>
  <c r="G255" i="19"/>
  <c r="K255" i="19"/>
  <c r="J255" i="19"/>
  <c r="D255" i="19"/>
  <c r="F255" i="19"/>
  <c r="H255" i="19"/>
  <c r="A243" i="19"/>
  <c r="I243" i="19"/>
  <c r="C243" i="19"/>
  <c r="G243" i="19"/>
  <c r="K243" i="19"/>
  <c r="D243" i="19"/>
  <c r="H243" i="19"/>
  <c r="F243" i="19"/>
  <c r="J243" i="19"/>
  <c r="A223" i="19"/>
  <c r="I223" i="19"/>
  <c r="C223" i="19"/>
  <c r="G223" i="19"/>
  <c r="K223" i="19"/>
  <c r="D223" i="19"/>
  <c r="H223" i="19"/>
  <c r="F223" i="19"/>
  <c r="J223" i="19"/>
  <c r="F211" i="19"/>
  <c r="J211" i="19"/>
  <c r="C211" i="19"/>
  <c r="H211" i="19"/>
  <c r="A211" i="19"/>
  <c r="K211" i="19"/>
  <c r="G211" i="19"/>
  <c r="I211" i="19"/>
  <c r="D211" i="19"/>
  <c r="F195" i="19"/>
  <c r="J195" i="19"/>
  <c r="D195" i="19"/>
  <c r="H195" i="19"/>
  <c r="I195" i="19"/>
  <c r="A195" i="19"/>
  <c r="G195" i="19"/>
  <c r="C195" i="19"/>
  <c r="K195" i="19"/>
  <c r="A179" i="19"/>
  <c r="I179" i="19"/>
  <c r="C179" i="19"/>
  <c r="G179" i="19"/>
  <c r="K179" i="19"/>
  <c r="H179" i="19"/>
  <c r="D179" i="19"/>
  <c r="F179" i="19"/>
  <c r="J179" i="19"/>
  <c r="A159" i="19"/>
  <c r="I159" i="19"/>
  <c r="C159" i="19"/>
  <c r="G159" i="19"/>
  <c r="K159" i="19"/>
  <c r="H159" i="19"/>
  <c r="D159" i="19"/>
  <c r="F159" i="19"/>
  <c r="J159" i="19"/>
  <c r="A143" i="19"/>
  <c r="I143" i="19"/>
  <c r="C143" i="19"/>
  <c r="G143" i="19"/>
  <c r="K143" i="19"/>
  <c r="F143" i="19"/>
  <c r="J143" i="19"/>
  <c r="H143" i="19"/>
  <c r="D143" i="19"/>
  <c r="A127" i="19"/>
  <c r="I127" i="19"/>
  <c r="C127" i="19"/>
  <c r="G127" i="19"/>
  <c r="K127" i="19"/>
  <c r="F127" i="19"/>
  <c r="J127" i="19"/>
  <c r="H127" i="19"/>
  <c r="D127" i="19"/>
  <c r="A115" i="19"/>
  <c r="I115" i="19"/>
  <c r="C115" i="19"/>
  <c r="G115" i="19"/>
  <c r="K115" i="19"/>
  <c r="F115" i="19"/>
  <c r="J115" i="19"/>
  <c r="H115" i="19"/>
  <c r="D115" i="19"/>
  <c r="D99" i="19"/>
  <c r="H99" i="19"/>
  <c r="F99" i="19"/>
  <c r="J99" i="19"/>
  <c r="I99" i="19"/>
  <c r="A99" i="19"/>
  <c r="K99" i="19"/>
  <c r="C99" i="19"/>
  <c r="G99" i="19"/>
  <c r="C83" i="19"/>
  <c r="G83" i="19"/>
  <c r="K83" i="19"/>
  <c r="A83" i="19"/>
  <c r="F83" i="19"/>
  <c r="D83" i="19"/>
  <c r="I83" i="19"/>
  <c r="J83" i="19"/>
  <c r="H83" i="19"/>
  <c r="D312" i="19"/>
  <c r="H312" i="19"/>
  <c r="A312" i="19"/>
  <c r="F312" i="19"/>
  <c r="K312" i="19"/>
  <c r="C312" i="19"/>
  <c r="I312" i="19"/>
  <c r="J312" i="19"/>
  <c r="F300" i="19"/>
  <c r="J300" i="19"/>
  <c r="D300" i="19"/>
  <c r="H300" i="19"/>
  <c r="I300" i="19"/>
  <c r="C300" i="19"/>
  <c r="K300" i="19"/>
  <c r="D282" i="19"/>
  <c r="H282" i="19"/>
  <c r="F282" i="19"/>
  <c r="J282" i="19"/>
  <c r="I282" i="19"/>
  <c r="C282" i="19"/>
  <c r="K282" i="19"/>
  <c r="D262" i="19"/>
  <c r="H262" i="19"/>
  <c r="F262" i="19"/>
  <c r="J262" i="19"/>
  <c r="A262" i="19"/>
  <c r="G262" i="19"/>
  <c r="I262" i="19"/>
  <c r="C262" i="19"/>
  <c r="K262" i="19"/>
  <c r="D238" i="19"/>
  <c r="H238" i="19"/>
  <c r="F238" i="19"/>
  <c r="J238" i="19"/>
  <c r="C238" i="19"/>
  <c r="G238" i="19"/>
  <c r="K238" i="19"/>
  <c r="I238" i="19"/>
  <c r="A238" i="19"/>
  <c r="D226" i="19"/>
  <c r="H226" i="19"/>
  <c r="F226" i="19"/>
  <c r="J226" i="19"/>
  <c r="C226" i="19"/>
  <c r="G226" i="19"/>
  <c r="K226" i="19"/>
  <c r="I226" i="19"/>
  <c r="A226" i="19"/>
  <c r="A210" i="19"/>
  <c r="I210" i="19"/>
  <c r="D210" i="19"/>
  <c r="J210" i="19"/>
  <c r="G210" i="19"/>
  <c r="C210" i="19"/>
  <c r="H210" i="19"/>
  <c r="F210" i="19"/>
  <c r="K210" i="19"/>
  <c r="A198" i="19"/>
  <c r="I198" i="19"/>
  <c r="C198" i="19"/>
  <c r="G198" i="19"/>
  <c r="K198" i="19"/>
  <c r="F198" i="19"/>
  <c r="J198" i="19"/>
  <c r="D198" i="19"/>
  <c r="H198" i="19"/>
  <c r="D186" i="19"/>
  <c r="H186" i="19"/>
  <c r="F186" i="19"/>
  <c r="J186" i="19"/>
  <c r="C186" i="19"/>
  <c r="K186" i="19"/>
  <c r="A186" i="19"/>
  <c r="G186" i="19"/>
  <c r="I186" i="19"/>
  <c r="D174" i="19"/>
  <c r="H174" i="19"/>
  <c r="F174" i="19"/>
  <c r="J174" i="19"/>
  <c r="C174" i="19"/>
  <c r="K174" i="19"/>
  <c r="A174" i="19"/>
  <c r="G174" i="19"/>
  <c r="I174" i="19"/>
  <c r="D162" i="19"/>
  <c r="H162" i="19"/>
  <c r="F162" i="19"/>
  <c r="J162" i="19"/>
  <c r="C162" i="19"/>
  <c r="K162" i="19"/>
  <c r="A162" i="19"/>
  <c r="G162" i="19"/>
  <c r="I162" i="19"/>
  <c r="D150" i="19"/>
  <c r="H150" i="19"/>
  <c r="F150" i="19"/>
  <c r="J150" i="19"/>
  <c r="I150" i="19"/>
  <c r="G150" i="19"/>
  <c r="A150" i="19"/>
  <c r="K150" i="19"/>
  <c r="C150" i="19"/>
  <c r="D138" i="19"/>
  <c r="H138" i="19"/>
  <c r="F138" i="19"/>
  <c r="J138" i="19"/>
  <c r="I138" i="19"/>
  <c r="G138" i="19"/>
  <c r="A138" i="19"/>
  <c r="K138" i="19"/>
  <c r="C138" i="19"/>
  <c r="D126" i="19"/>
  <c r="H126" i="19"/>
  <c r="F126" i="19"/>
  <c r="J126" i="19"/>
  <c r="I126" i="19"/>
  <c r="G126" i="19"/>
  <c r="A126" i="19"/>
  <c r="K126" i="19"/>
  <c r="C126" i="19"/>
  <c r="D110" i="19"/>
  <c r="H110" i="19"/>
  <c r="F110" i="19"/>
  <c r="J110" i="19"/>
  <c r="I110" i="19"/>
  <c r="G110" i="19"/>
  <c r="A110" i="19"/>
  <c r="K110" i="19"/>
  <c r="C110" i="19"/>
  <c r="C98" i="19"/>
  <c r="G98" i="19"/>
  <c r="K98" i="19"/>
  <c r="A98" i="19"/>
  <c r="I98" i="19"/>
  <c r="J98" i="19"/>
  <c r="F98" i="19"/>
  <c r="D98" i="19"/>
  <c r="H98" i="19"/>
  <c r="F82" i="19"/>
  <c r="J82" i="19"/>
  <c r="G82" i="19"/>
  <c r="D82" i="19"/>
  <c r="I82" i="19"/>
  <c r="K82" i="19"/>
  <c r="C82" i="19"/>
  <c r="A82" i="19"/>
  <c r="H82" i="19"/>
  <c r="A69" i="19"/>
  <c r="I69" i="19"/>
  <c r="C69" i="19"/>
  <c r="G69" i="19"/>
  <c r="K69" i="19"/>
  <c r="F69" i="19"/>
  <c r="J69" i="19"/>
  <c r="H69" i="19"/>
  <c r="D69" i="19"/>
  <c r="A57" i="19"/>
  <c r="I57" i="19"/>
  <c r="C57" i="19"/>
  <c r="G57" i="19"/>
  <c r="K57" i="19"/>
  <c r="D57" i="19"/>
  <c r="H57" i="19"/>
  <c r="G58" i="19"/>
  <c r="F57" i="19"/>
  <c r="J309" i="19"/>
  <c r="G300" i="19"/>
  <c r="A296" i="19"/>
  <c r="A288" i="19"/>
  <c r="C311" i="19"/>
  <c r="G311" i="19"/>
  <c r="K311" i="19"/>
  <c r="A311" i="19"/>
  <c r="F311" i="19"/>
  <c r="D311" i="19"/>
  <c r="I311" i="19"/>
  <c r="J311" i="19"/>
  <c r="C307" i="19"/>
  <c r="G307" i="19"/>
  <c r="K307" i="19"/>
  <c r="D307" i="19"/>
  <c r="I307" i="19"/>
  <c r="A307" i="19"/>
  <c r="F307" i="19"/>
  <c r="H307" i="19"/>
  <c r="C303" i="19"/>
  <c r="G303" i="19"/>
  <c r="K303" i="19"/>
  <c r="A303" i="19"/>
  <c r="F303" i="19"/>
  <c r="D303" i="19"/>
  <c r="I303" i="19"/>
  <c r="J303" i="19"/>
  <c r="A299" i="19"/>
  <c r="I299" i="19"/>
  <c r="C299" i="19"/>
  <c r="G299" i="19"/>
  <c r="K299" i="19"/>
  <c r="J299" i="19"/>
  <c r="F299" i="19"/>
  <c r="H299" i="19"/>
  <c r="D294" i="19"/>
  <c r="H294" i="19"/>
  <c r="F294" i="19"/>
  <c r="J294" i="19"/>
  <c r="I294" i="19"/>
  <c r="C294" i="19"/>
  <c r="K294" i="19"/>
  <c r="D290" i="19"/>
  <c r="H290" i="19"/>
  <c r="F290" i="19"/>
  <c r="J290" i="19"/>
  <c r="I290" i="19"/>
  <c r="C290" i="19"/>
  <c r="K290" i="19"/>
  <c r="C285" i="19"/>
  <c r="G285" i="19"/>
  <c r="K285" i="19"/>
  <c r="A285" i="19"/>
  <c r="I285" i="19"/>
  <c r="J285" i="19"/>
  <c r="F285" i="19"/>
  <c r="H285" i="19"/>
  <c r="C281" i="19"/>
  <c r="G281" i="19"/>
  <c r="K281" i="19"/>
  <c r="A281" i="19"/>
  <c r="I281" i="19"/>
  <c r="J281" i="19"/>
  <c r="F281" i="19"/>
  <c r="H281" i="19"/>
  <c r="C277" i="19"/>
  <c r="G277" i="19"/>
  <c r="K277" i="19"/>
  <c r="A277" i="19"/>
  <c r="I277" i="19"/>
  <c r="J277" i="19"/>
  <c r="F277" i="19"/>
  <c r="H277" i="19"/>
  <c r="C273" i="19"/>
  <c r="G273" i="19"/>
  <c r="K273" i="19"/>
  <c r="A273" i="19"/>
  <c r="I273" i="19"/>
  <c r="J273" i="19"/>
  <c r="D273" i="19"/>
  <c r="F273" i="19"/>
  <c r="H273" i="19"/>
  <c r="C269" i="19"/>
  <c r="G269" i="19"/>
  <c r="K269" i="19"/>
  <c r="A269" i="19"/>
  <c r="I269" i="19"/>
  <c r="J269" i="19"/>
  <c r="D269" i="19"/>
  <c r="F269" i="19"/>
  <c r="H269" i="19"/>
  <c r="C265" i="19"/>
  <c r="G265" i="19"/>
  <c r="K265" i="19"/>
  <c r="A265" i="19"/>
  <c r="I265" i="19"/>
  <c r="J265" i="19"/>
  <c r="D265" i="19"/>
  <c r="F265" i="19"/>
  <c r="H265" i="19"/>
  <c r="C261" i="19"/>
  <c r="G261" i="19"/>
  <c r="K261" i="19"/>
  <c r="A261" i="19"/>
  <c r="I261" i="19"/>
  <c r="J261" i="19"/>
  <c r="D261" i="19"/>
  <c r="F261" i="19"/>
  <c r="H261" i="19"/>
  <c r="C257" i="19"/>
  <c r="G257" i="19"/>
  <c r="K257" i="19"/>
  <c r="A257" i="19"/>
  <c r="I257" i="19"/>
  <c r="J257" i="19"/>
  <c r="D257" i="19"/>
  <c r="F257" i="19"/>
  <c r="H257" i="19"/>
  <c r="C253" i="19"/>
  <c r="G253" i="19"/>
  <c r="K253" i="19"/>
  <c r="A253" i="19"/>
  <c r="I253" i="19"/>
  <c r="J253" i="19"/>
  <c r="D253" i="19"/>
  <c r="F253" i="19"/>
  <c r="H253" i="19"/>
  <c r="C249" i="19"/>
  <c r="G249" i="19"/>
  <c r="K249" i="19"/>
  <c r="A249" i="19"/>
  <c r="I249" i="19"/>
  <c r="J249" i="19"/>
  <c r="D249" i="19"/>
  <c r="F249" i="19"/>
  <c r="H249" i="19"/>
  <c r="C245" i="19"/>
  <c r="G245" i="19"/>
  <c r="K245" i="19"/>
  <c r="A245" i="19"/>
  <c r="I245" i="19"/>
  <c r="F245" i="19"/>
  <c r="J245" i="19"/>
  <c r="D245" i="19"/>
  <c r="H245" i="19"/>
  <c r="C241" i="19"/>
  <c r="G241" i="19"/>
  <c r="K241" i="19"/>
  <c r="A241" i="19"/>
  <c r="I241" i="19"/>
  <c r="F241" i="19"/>
  <c r="J241" i="19"/>
  <c r="H241" i="19"/>
  <c r="D241" i="19"/>
  <c r="C237" i="19"/>
  <c r="G237" i="19"/>
  <c r="K237" i="19"/>
  <c r="A237" i="19"/>
  <c r="I237" i="19"/>
  <c r="F237" i="19"/>
  <c r="J237" i="19"/>
  <c r="D237" i="19"/>
  <c r="H237" i="19"/>
  <c r="C233" i="19"/>
  <c r="G233" i="19"/>
  <c r="K233" i="19"/>
  <c r="A233" i="19"/>
  <c r="I233" i="19"/>
  <c r="F233" i="19"/>
  <c r="J233" i="19"/>
  <c r="H233" i="19"/>
  <c r="D233" i="19"/>
  <c r="C229" i="19"/>
  <c r="G229" i="19"/>
  <c r="K229" i="19"/>
  <c r="A229" i="19"/>
  <c r="I229" i="19"/>
  <c r="F229" i="19"/>
  <c r="J229" i="19"/>
  <c r="D229" i="19"/>
  <c r="H229" i="19"/>
  <c r="C225" i="19"/>
  <c r="G225" i="19"/>
  <c r="K225" i="19"/>
  <c r="A225" i="19"/>
  <c r="I225" i="19"/>
  <c r="F225" i="19"/>
  <c r="J225" i="19"/>
  <c r="H225" i="19"/>
  <c r="D225" i="19"/>
  <c r="C221" i="19"/>
  <c r="G221" i="19"/>
  <c r="K221" i="19"/>
  <c r="A221" i="19"/>
  <c r="I221" i="19"/>
  <c r="F221" i="19"/>
  <c r="J221" i="19"/>
  <c r="D221" i="19"/>
  <c r="H221" i="19"/>
  <c r="C217" i="19"/>
  <c r="G217" i="19"/>
  <c r="K217" i="19"/>
  <c r="A217" i="19"/>
  <c r="I217" i="19"/>
  <c r="F217" i="19"/>
  <c r="J217" i="19"/>
  <c r="H217" i="19"/>
  <c r="D217" i="19"/>
  <c r="D213" i="19"/>
  <c r="G213" i="19"/>
  <c r="K213" i="19"/>
  <c r="I213" i="19"/>
  <c r="A213" i="19"/>
  <c r="F213" i="19"/>
  <c r="J213" i="19"/>
  <c r="C213" i="19"/>
  <c r="H213" i="19"/>
  <c r="D209" i="19"/>
  <c r="H209" i="19"/>
  <c r="J209" i="19"/>
  <c r="G209" i="19"/>
  <c r="C209" i="19"/>
  <c r="I209" i="19"/>
  <c r="F209" i="19"/>
  <c r="K209" i="19"/>
  <c r="A209" i="19"/>
  <c r="D205" i="19"/>
  <c r="H205" i="19"/>
  <c r="F205" i="19"/>
  <c r="J205" i="19"/>
  <c r="I205" i="19"/>
  <c r="A205" i="19"/>
  <c r="G205" i="19"/>
  <c r="C205" i="19"/>
  <c r="K205" i="19"/>
  <c r="D201" i="19"/>
  <c r="H201" i="19"/>
  <c r="F201" i="19"/>
  <c r="J201" i="19"/>
  <c r="I201" i="19"/>
  <c r="A201" i="19"/>
  <c r="G201" i="19"/>
  <c r="C201" i="19"/>
  <c r="K201" i="19"/>
  <c r="D197" i="19"/>
  <c r="H197" i="19"/>
  <c r="F197" i="19"/>
  <c r="J197" i="19"/>
  <c r="I197" i="19"/>
  <c r="A197" i="19"/>
  <c r="G197" i="19"/>
  <c r="C197" i="19"/>
  <c r="K197" i="19"/>
  <c r="D193" i="19"/>
  <c r="H193" i="19"/>
  <c r="F193" i="19"/>
  <c r="J193" i="19"/>
  <c r="I193" i="19"/>
  <c r="A193" i="19"/>
  <c r="G193" i="19"/>
  <c r="C193" i="19"/>
  <c r="K193" i="19"/>
  <c r="C189" i="19"/>
  <c r="G189" i="19"/>
  <c r="K189" i="19"/>
  <c r="A189" i="19"/>
  <c r="I189" i="19"/>
  <c r="H189" i="19"/>
  <c r="D189" i="19"/>
  <c r="F189" i="19"/>
  <c r="J189" i="19"/>
  <c r="C185" i="19"/>
  <c r="G185" i="19"/>
  <c r="K185" i="19"/>
  <c r="A185" i="19"/>
  <c r="I185" i="19"/>
  <c r="H185" i="19"/>
  <c r="D185" i="19"/>
  <c r="F185" i="19"/>
  <c r="J185" i="19"/>
  <c r="C181" i="19"/>
  <c r="G181" i="19"/>
  <c r="K181" i="19"/>
  <c r="A181" i="19"/>
  <c r="I181" i="19"/>
  <c r="H181" i="19"/>
  <c r="D181" i="19"/>
  <c r="F181" i="19"/>
  <c r="J181" i="19"/>
  <c r="C177" i="19"/>
  <c r="G177" i="19"/>
  <c r="K177" i="19"/>
  <c r="A177" i="19"/>
  <c r="I177" i="19"/>
  <c r="H177" i="19"/>
  <c r="D177" i="19"/>
  <c r="F177" i="19"/>
  <c r="J177" i="19"/>
  <c r="C173" i="19"/>
  <c r="G173" i="19"/>
  <c r="K173" i="19"/>
  <c r="A173" i="19"/>
  <c r="I173" i="19"/>
  <c r="H173" i="19"/>
  <c r="D173" i="19"/>
  <c r="F173" i="19"/>
  <c r="J173" i="19"/>
  <c r="C169" i="19"/>
  <c r="G169" i="19"/>
  <c r="K169" i="19"/>
  <c r="A169" i="19"/>
  <c r="I169" i="19"/>
  <c r="H169" i="19"/>
  <c r="D169" i="19"/>
  <c r="F169" i="19"/>
  <c r="J169" i="19"/>
  <c r="C165" i="19"/>
  <c r="G165" i="19"/>
  <c r="K165" i="19"/>
  <c r="A165" i="19"/>
  <c r="I165" i="19"/>
  <c r="H165" i="19"/>
  <c r="D165" i="19"/>
  <c r="F165" i="19"/>
  <c r="J165" i="19"/>
  <c r="C161" i="19"/>
  <c r="G161" i="19"/>
  <c r="K161" i="19"/>
  <c r="A161" i="19"/>
  <c r="I161" i="19"/>
  <c r="H161" i="19"/>
  <c r="D161" i="19"/>
  <c r="F161" i="19"/>
  <c r="J161" i="19"/>
  <c r="C157" i="19"/>
  <c r="G157" i="19"/>
  <c r="K157" i="19"/>
  <c r="A157" i="19"/>
  <c r="I157" i="19"/>
  <c r="H157" i="19"/>
  <c r="D157" i="19"/>
  <c r="F157" i="19"/>
  <c r="J157" i="19"/>
  <c r="C153" i="19"/>
  <c r="G153" i="19"/>
  <c r="K153" i="19"/>
  <c r="A153" i="19"/>
  <c r="I153" i="19"/>
  <c r="F153" i="19"/>
  <c r="J153" i="19"/>
  <c r="H153" i="19"/>
  <c r="D153" i="19"/>
  <c r="C149" i="19"/>
  <c r="G149" i="19"/>
  <c r="K149" i="19"/>
  <c r="A149" i="19"/>
  <c r="I149" i="19"/>
  <c r="F149" i="19"/>
  <c r="J149" i="19"/>
  <c r="H149" i="19"/>
  <c r="D149" i="19"/>
  <c r="C145" i="19"/>
  <c r="G145" i="19"/>
  <c r="K145" i="19"/>
  <c r="A145" i="19"/>
  <c r="I145" i="19"/>
  <c r="F145" i="19"/>
  <c r="J145" i="19"/>
  <c r="H145" i="19"/>
  <c r="D145" i="19"/>
  <c r="C141" i="19"/>
  <c r="G141" i="19"/>
  <c r="K141" i="19"/>
  <c r="A141" i="19"/>
  <c r="I141" i="19"/>
  <c r="F141" i="19"/>
  <c r="J141" i="19"/>
  <c r="H141" i="19"/>
  <c r="D141" i="19"/>
  <c r="C137" i="19"/>
  <c r="G137" i="19"/>
  <c r="K137" i="19"/>
  <c r="A137" i="19"/>
  <c r="I137" i="19"/>
  <c r="F137" i="19"/>
  <c r="J137" i="19"/>
  <c r="H137" i="19"/>
  <c r="D137" i="19"/>
  <c r="C133" i="19"/>
  <c r="G133" i="19"/>
  <c r="K133" i="19"/>
  <c r="A133" i="19"/>
  <c r="I133" i="19"/>
  <c r="F133" i="19"/>
  <c r="J133" i="19"/>
  <c r="H133" i="19"/>
  <c r="D133" i="19"/>
  <c r="C129" i="19"/>
  <c r="G129" i="19"/>
  <c r="K129" i="19"/>
  <c r="A129" i="19"/>
  <c r="I129" i="19"/>
  <c r="F129" i="19"/>
  <c r="J129" i="19"/>
  <c r="H129" i="19"/>
  <c r="D129" i="19"/>
  <c r="C125" i="19"/>
  <c r="G125" i="19"/>
  <c r="K125" i="19"/>
  <c r="A125" i="19"/>
  <c r="I125" i="19"/>
  <c r="F125" i="19"/>
  <c r="J125" i="19"/>
  <c r="H125" i="19"/>
  <c r="D125" i="19"/>
  <c r="C121" i="19"/>
  <c r="G121" i="19"/>
  <c r="K121" i="19"/>
  <c r="A121" i="19"/>
  <c r="I121" i="19"/>
  <c r="F121" i="19"/>
  <c r="J121" i="19"/>
  <c r="H121" i="19"/>
  <c r="D121" i="19"/>
  <c r="C117" i="19"/>
  <c r="G117" i="19"/>
  <c r="K117" i="19"/>
  <c r="A117" i="19"/>
  <c r="I117" i="19"/>
  <c r="F117" i="19"/>
  <c r="J117" i="19"/>
  <c r="H117" i="19"/>
  <c r="D117" i="19"/>
  <c r="C113" i="19"/>
  <c r="G113" i="19"/>
  <c r="K113" i="19"/>
  <c r="A113" i="19"/>
  <c r="I113" i="19"/>
  <c r="F113" i="19"/>
  <c r="J113" i="19"/>
  <c r="H113" i="19"/>
  <c r="D113" i="19"/>
  <c r="C109" i="19"/>
  <c r="G109" i="19"/>
  <c r="K109" i="19"/>
  <c r="A109" i="19"/>
  <c r="I109" i="19"/>
  <c r="F109" i="19"/>
  <c r="J109" i="19"/>
  <c r="H109" i="19"/>
  <c r="D109" i="19"/>
  <c r="D105" i="19"/>
  <c r="H105" i="19"/>
  <c r="A105" i="19"/>
  <c r="F105" i="19"/>
  <c r="K105" i="19"/>
  <c r="C105" i="19"/>
  <c r="I105" i="19"/>
  <c r="J105" i="19"/>
  <c r="G105" i="19"/>
  <c r="D101" i="19"/>
  <c r="H101" i="19"/>
  <c r="C101" i="19"/>
  <c r="I101" i="19"/>
  <c r="A101" i="19"/>
  <c r="F101" i="19"/>
  <c r="K101" i="19"/>
  <c r="J101" i="19"/>
  <c r="G101" i="19"/>
  <c r="F97" i="19"/>
  <c r="J97" i="19"/>
  <c r="D97" i="19"/>
  <c r="H97" i="19"/>
  <c r="I97" i="19"/>
  <c r="A97" i="19"/>
  <c r="K97" i="19"/>
  <c r="C97" i="19"/>
  <c r="G97" i="19"/>
  <c r="A93" i="19"/>
  <c r="F93" i="19"/>
  <c r="J93" i="19"/>
  <c r="C93" i="19"/>
  <c r="H93" i="19"/>
  <c r="D93" i="19"/>
  <c r="I93" i="19"/>
  <c r="K93" i="19"/>
  <c r="G93" i="19"/>
  <c r="A89" i="19"/>
  <c r="I89" i="19"/>
  <c r="C89" i="19"/>
  <c r="H89" i="19"/>
  <c r="F89" i="19"/>
  <c r="K89" i="19"/>
  <c r="J89" i="19"/>
  <c r="D89" i="19"/>
  <c r="G89" i="19"/>
  <c r="A85" i="19"/>
  <c r="I85" i="19"/>
  <c r="F85" i="19"/>
  <c r="K85" i="19"/>
  <c r="C85" i="19"/>
  <c r="H85" i="19"/>
  <c r="D85" i="19"/>
  <c r="J85" i="19"/>
  <c r="G85" i="19"/>
  <c r="A81" i="19"/>
  <c r="I81" i="19"/>
  <c r="C81" i="19"/>
  <c r="H81" i="19"/>
  <c r="F81" i="19"/>
  <c r="K81" i="19"/>
  <c r="J81" i="19"/>
  <c r="D81" i="19"/>
  <c r="G81" i="19"/>
  <c r="D76" i="19"/>
  <c r="H76" i="19"/>
  <c r="C76" i="19"/>
  <c r="I76" i="19"/>
  <c r="A76" i="19"/>
  <c r="F76" i="19"/>
  <c r="K76" i="19"/>
  <c r="G76" i="19"/>
  <c r="J76" i="19"/>
  <c r="D72" i="19"/>
  <c r="H72" i="19"/>
  <c r="A72" i="19"/>
  <c r="F72" i="19"/>
  <c r="K72" i="19"/>
  <c r="C72" i="19"/>
  <c r="I72" i="19"/>
  <c r="G72" i="19"/>
  <c r="J72" i="19"/>
  <c r="D68" i="19"/>
  <c r="H68" i="19"/>
  <c r="F68" i="19"/>
  <c r="J68" i="19"/>
  <c r="I68" i="19"/>
  <c r="G68" i="19"/>
  <c r="A68" i="19"/>
  <c r="C68" i="19"/>
  <c r="K68" i="19"/>
  <c r="D64" i="19"/>
  <c r="H64" i="19"/>
  <c r="F64" i="19"/>
  <c r="J64" i="19"/>
  <c r="I64" i="19"/>
  <c r="G64" i="19"/>
  <c r="A64" i="19"/>
  <c r="C64" i="19"/>
  <c r="K64" i="19"/>
  <c r="D60" i="19"/>
  <c r="H60" i="19"/>
  <c r="F60" i="19"/>
  <c r="J60" i="19"/>
  <c r="I60" i="19"/>
  <c r="G60" i="19"/>
  <c r="A60" i="19"/>
  <c r="C60" i="19"/>
  <c r="K60" i="19"/>
  <c r="D56" i="19"/>
  <c r="H56" i="19"/>
  <c r="F56" i="19"/>
  <c r="J56" i="19"/>
  <c r="C56" i="19"/>
  <c r="G56" i="19"/>
  <c r="K56" i="19"/>
  <c r="A56" i="19"/>
  <c r="G312" i="19"/>
  <c r="D309" i="19"/>
  <c r="H303" i="19"/>
  <c r="A294" i="19"/>
  <c r="G290" i="19"/>
  <c r="D287" i="19"/>
  <c r="G282" i="19"/>
  <c r="A278" i="19"/>
  <c r="A313" i="19"/>
  <c r="I313" i="19"/>
  <c r="F313" i="19"/>
  <c r="K313" i="19"/>
  <c r="C313" i="19"/>
  <c r="H313" i="19"/>
  <c r="D313" i="19"/>
  <c r="J313" i="19"/>
  <c r="F292" i="19"/>
  <c r="J292" i="19"/>
  <c r="D292" i="19"/>
  <c r="H292" i="19"/>
  <c r="I292" i="19"/>
  <c r="C292" i="19"/>
  <c r="K292" i="19"/>
  <c r="A275" i="19"/>
  <c r="I275" i="19"/>
  <c r="C275" i="19"/>
  <c r="G275" i="19"/>
  <c r="K275" i="19"/>
  <c r="J275" i="19"/>
  <c r="D275" i="19"/>
  <c r="F275" i="19"/>
  <c r="H275" i="19"/>
  <c r="A259" i="19"/>
  <c r="I259" i="19"/>
  <c r="C259" i="19"/>
  <c r="G259" i="19"/>
  <c r="K259" i="19"/>
  <c r="J259" i="19"/>
  <c r="D259" i="19"/>
  <c r="F259" i="19"/>
  <c r="H259" i="19"/>
  <c r="A235" i="19"/>
  <c r="I235" i="19"/>
  <c r="C235" i="19"/>
  <c r="G235" i="19"/>
  <c r="K235" i="19"/>
  <c r="D235" i="19"/>
  <c r="H235" i="19"/>
  <c r="F235" i="19"/>
  <c r="J235" i="19"/>
  <c r="A227" i="19"/>
  <c r="I227" i="19"/>
  <c r="C227" i="19"/>
  <c r="G227" i="19"/>
  <c r="K227" i="19"/>
  <c r="D227" i="19"/>
  <c r="H227" i="19"/>
  <c r="F227" i="19"/>
  <c r="J227" i="19"/>
  <c r="F199" i="19"/>
  <c r="J199" i="19"/>
  <c r="D199" i="19"/>
  <c r="H199" i="19"/>
  <c r="I199" i="19"/>
  <c r="A199" i="19"/>
  <c r="G199" i="19"/>
  <c r="K199" i="19"/>
  <c r="C199" i="19"/>
  <c r="A187" i="19"/>
  <c r="I187" i="19"/>
  <c r="C187" i="19"/>
  <c r="G187" i="19"/>
  <c r="K187" i="19"/>
  <c r="H187" i="19"/>
  <c r="D187" i="19"/>
  <c r="F187" i="19"/>
  <c r="J187" i="19"/>
  <c r="A171" i="19"/>
  <c r="I171" i="19"/>
  <c r="C171" i="19"/>
  <c r="G171" i="19"/>
  <c r="K171" i="19"/>
  <c r="H171" i="19"/>
  <c r="D171" i="19"/>
  <c r="F171" i="19"/>
  <c r="J171" i="19"/>
  <c r="A163" i="19"/>
  <c r="I163" i="19"/>
  <c r="C163" i="19"/>
  <c r="G163" i="19"/>
  <c r="K163" i="19"/>
  <c r="H163" i="19"/>
  <c r="D163" i="19"/>
  <c r="F163" i="19"/>
  <c r="J163" i="19"/>
  <c r="A151" i="19"/>
  <c r="I151" i="19"/>
  <c r="C151" i="19"/>
  <c r="G151" i="19"/>
  <c r="K151" i="19"/>
  <c r="F151" i="19"/>
  <c r="J151" i="19"/>
  <c r="H151" i="19"/>
  <c r="D151" i="19"/>
  <c r="A135" i="19"/>
  <c r="I135" i="19"/>
  <c r="C135" i="19"/>
  <c r="G135" i="19"/>
  <c r="K135" i="19"/>
  <c r="F135" i="19"/>
  <c r="J135" i="19"/>
  <c r="H135" i="19"/>
  <c r="D135" i="19"/>
  <c r="A119" i="19"/>
  <c r="I119" i="19"/>
  <c r="C119" i="19"/>
  <c r="G119" i="19"/>
  <c r="K119" i="19"/>
  <c r="F119" i="19"/>
  <c r="J119" i="19"/>
  <c r="H119" i="19"/>
  <c r="D119" i="19"/>
  <c r="C91" i="19"/>
  <c r="G91" i="19"/>
  <c r="K91" i="19"/>
  <c r="A91" i="19"/>
  <c r="F91" i="19"/>
  <c r="D91" i="19"/>
  <c r="I91" i="19"/>
  <c r="J91" i="19"/>
  <c r="H91" i="19"/>
  <c r="F74" i="19"/>
  <c r="J74" i="19"/>
  <c r="D74" i="19"/>
  <c r="I74" i="19"/>
  <c r="G74" i="19"/>
  <c r="C74" i="19"/>
  <c r="A74" i="19"/>
  <c r="H74" i="19"/>
  <c r="K74" i="19"/>
  <c r="F58" i="19"/>
  <c r="J58" i="19"/>
  <c r="D58" i="19"/>
  <c r="H58" i="19"/>
  <c r="A58" i="19"/>
  <c r="I58" i="19"/>
  <c r="D304" i="19"/>
  <c r="H304" i="19"/>
  <c r="A304" i="19"/>
  <c r="F304" i="19"/>
  <c r="K304" i="19"/>
  <c r="C304" i="19"/>
  <c r="I304" i="19"/>
  <c r="J304" i="19"/>
  <c r="A295" i="19"/>
  <c r="I295" i="19"/>
  <c r="C295" i="19"/>
  <c r="G295" i="19"/>
  <c r="K295" i="19"/>
  <c r="J295" i="19"/>
  <c r="F295" i="19"/>
  <c r="H295" i="19"/>
  <c r="D286" i="19"/>
  <c r="H286" i="19"/>
  <c r="F286" i="19"/>
  <c r="J286" i="19"/>
  <c r="I286" i="19"/>
  <c r="C286" i="19"/>
  <c r="K286" i="19"/>
  <c r="D274" i="19"/>
  <c r="H274" i="19"/>
  <c r="F274" i="19"/>
  <c r="J274" i="19"/>
  <c r="A274" i="19"/>
  <c r="G274" i="19"/>
  <c r="I274" i="19"/>
  <c r="C274" i="19"/>
  <c r="K274" i="19"/>
  <c r="D266" i="19"/>
  <c r="H266" i="19"/>
  <c r="F266" i="19"/>
  <c r="J266" i="19"/>
  <c r="A266" i="19"/>
  <c r="G266" i="19"/>
  <c r="I266" i="19"/>
  <c r="C266" i="19"/>
  <c r="K266" i="19"/>
  <c r="D254" i="19"/>
  <c r="H254" i="19"/>
  <c r="F254" i="19"/>
  <c r="J254" i="19"/>
  <c r="A254" i="19"/>
  <c r="G254" i="19"/>
  <c r="I254" i="19"/>
  <c r="C254" i="19"/>
  <c r="K254" i="19"/>
  <c r="D246" i="19"/>
  <c r="H246" i="19"/>
  <c r="F246" i="19"/>
  <c r="J246" i="19"/>
  <c r="C246" i="19"/>
  <c r="G246" i="19"/>
  <c r="K246" i="19"/>
  <c r="I246" i="19"/>
  <c r="A246" i="19"/>
  <c r="D234" i="19"/>
  <c r="H234" i="19"/>
  <c r="F234" i="19"/>
  <c r="J234" i="19"/>
  <c r="C234" i="19"/>
  <c r="G234" i="19"/>
  <c r="K234" i="19"/>
  <c r="I234" i="19"/>
  <c r="A234" i="19"/>
  <c r="D222" i="19"/>
  <c r="H222" i="19"/>
  <c r="F222" i="19"/>
  <c r="J222" i="19"/>
  <c r="C222" i="19"/>
  <c r="G222" i="19"/>
  <c r="K222" i="19"/>
  <c r="I222" i="19"/>
  <c r="A222" i="19"/>
  <c r="D214" i="19"/>
  <c r="H214" i="19"/>
  <c r="F214" i="19"/>
  <c r="J214" i="19"/>
  <c r="C214" i="19"/>
  <c r="G214" i="19"/>
  <c r="K214" i="19"/>
  <c r="I214" i="19"/>
  <c r="A214" i="19"/>
  <c r="A202" i="19"/>
  <c r="I202" i="19"/>
  <c r="C202" i="19"/>
  <c r="G202" i="19"/>
  <c r="K202" i="19"/>
  <c r="F202" i="19"/>
  <c r="J202" i="19"/>
  <c r="D202" i="19"/>
  <c r="H202" i="19"/>
  <c r="D190" i="19"/>
  <c r="H190" i="19"/>
  <c r="F190" i="19"/>
  <c r="J190" i="19"/>
  <c r="C190" i="19"/>
  <c r="K190" i="19"/>
  <c r="A190" i="19"/>
  <c r="G190" i="19"/>
  <c r="I190" i="19"/>
  <c r="D178" i="19"/>
  <c r="H178" i="19"/>
  <c r="F178" i="19"/>
  <c r="J178" i="19"/>
  <c r="C178" i="19"/>
  <c r="K178" i="19"/>
  <c r="A178" i="19"/>
  <c r="G178" i="19"/>
  <c r="I178" i="19"/>
  <c r="D166" i="19"/>
  <c r="H166" i="19"/>
  <c r="F166" i="19"/>
  <c r="J166" i="19"/>
  <c r="C166" i="19"/>
  <c r="K166" i="19"/>
  <c r="A166" i="19"/>
  <c r="G166" i="19"/>
  <c r="I166" i="19"/>
  <c r="D154" i="19"/>
  <c r="F154" i="19"/>
  <c r="H154" i="19"/>
  <c r="J154" i="19"/>
  <c r="K154" i="19"/>
  <c r="G154" i="19"/>
  <c r="A154" i="19"/>
  <c r="I154" i="19"/>
  <c r="C154" i="19"/>
  <c r="D142" i="19"/>
  <c r="H142" i="19"/>
  <c r="F142" i="19"/>
  <c r="J142" i="19"/>
  <c r="I142" i="19"/>
  <c r="G142" i="19"/>
  <c r="A142" i="19"/>
  <c r="K142" i="19"/>
  <c r="C142" i="19"/>
  <c r="D130" i="19"/>
  <c r="H130" i="19"/>
  <c r="F130" i="19"/>
  <c r="J130" i="19"/>
  <c r="I130" i="19"/>
  <c r="G130" i="19"/>
  <c r="A130" i="19"/>
  <c r="K130" i="19"/>
  <c r="C130" i="19"/>
  <c r="D118" i="19"/>
  <c r="H118" i="19"/>
  <c r="F118" i="19"/>
  <c r="J118" i="19"/>
  <c r="I118" i="19"/>
  <c r="G118" i="19"/>
  <c r="A118" i="19"/>
  <c r="K118" i="19"/>
  <c r="C118" i="19"/>
  <c r="D106" i="19"/>
  <c r="H106" i="19"/>
  <c r="F106" i="19"/>
  <c r="J106" i="19"/>
  <c r="I106" i="19"/>
  <c r="G106" i="19"/>
  <c r="A106" i="19"/>
  <c r="K106" i="19"/>
  <c r="C106" i="19"/>
  <c r="C94" i="19"/>
  <c r="G94" i="19"/>
  <c r="K94" i="19"/>
  <c r="A94" i="19"/>
  <c r="I94" i="19"/>
  <c r="J94" i="19"/>
  <c r="F94" i="19"/>
  <c r="D94" i="19"/>
  <c r="H94" i="19"/>
  <c r="F86" i="19"/>
  <c r="J86" i="19"/>
  <c r="D86" i="19"/>
  <c r="I86" i="19"/>
  <c r="G86" i="19"/>
  <c r="K86" i="19"/>
  <c r="A86" i="19"/>
  <c r="C86" i="19"/>
  <c r="H86" i="19"/>
  <c r="A73" i="19"/>
  <c r="I73" i="19"/>
  <c r="F73" i="19"/>
  <c r="K73" i="19"/>
  <c r="C73" i="19"/>
  <c r="H73" i="19"/>
  <c r="G73" i="19"/>
  <c r="J73" i="19"/>
  <c r="D73" i="19"/>
  <c r="A61" i="19"/>
  <c r="I61" i="19"/>
  <c r="C61" i="19"/>
  <c r="G61" i="19"/>
  <c r="K61" i="19"/>
  <c r="F61" i="19"/>
  <c r="J61" i="19"/>
  <c r="H61" i="19"/>
  <c r="D61" i="19"/>
  <c r="F314" i="19"/>
  <c r="J314" i="19"/>
  <c r="D314" i="19"/>
  <c r="I314" i="19"/>
  <c r="G314" i="19"/>
  <c r="C314" i="19"/>
  <c r="H314" i="19"/>
  <c r="F310" i="19"/>
  <c r="J310" i="19"/>
  <c r="G310" i="19"/>
  <c r="D310" i="19"/>
  <c r="I310" i="19"/>
  <c r="A310" i="19"/>
  <c r="K310" i="19"/>
  <c r="F306" i="19"/>
  <c r="J306" i="19"/>
  <c r="D306" i="19"/>
  <c r="I306" i="19"/>
  <c r="G306" i="19"/>
  <c r="C306" i="19"/>
  <c r="H306" i="19"/>
  <c r="D302" i="19"/>
  <c r="H302" i="19"/>
  <c r="F302" i="19"/>
  <c r="J302" i="19"/>
  <c r="I302" i="19"/>
  <c r="C302" i="19"/>
  <c r="K302" i="19"/>
  <c r="C297" i="19"/>
  <c r="G297" i="19"/>
  <c r="K297" i="19"/>
  <c r="A297" i="19"/>
  <c r="I297" i="19"/>
  <c r="J297" i="19"/>
  <c r="F297" i="19"/>
  <c r="H297" i="19"/>
  <c r="C293" i="19"/>
  <c r="G293" i="19"/>
  <c r="K293" i="19"/>
  <c r="A293" i="19"/>
  <c r="I293" i="19"/>
  <c r="J293" i="19"/>
  <c r="F293" i="19"/>
  <c r="H293" i="19"/>
  <c r="C289" i="19"/>
  <c r="G289" i="19"/>
  <c r="K289" i="19"/>
  <c r="A289" i="19"/>
  <c r="I289" i="19"/>
  <c r="J289" i="19"/>
  <c r="F289" i="19"/>
  <c r="H289" i="19"/>
  <c r="F284" i="19"/>
  <c r="J284" i="19"/>
  <c r="D284" i="19"/>
  <c r="H284" i="19"/>
  <c r="I284" i="19"/>
  <c r="C284" i="19"/>
  <c r="K284" i="19"/>
  <c r="F280" i="19"/>
  <c r="J280" i="19"/>
  <c r="D280" i="19"/>
  <c r="H280" i="19"/>
  <c r="I280" i="19"/>
  <c r="C280" i="19"/>
  <c r="K280" i="19"/>
  <c r="F276" i="19"/>
  <c r="J276" i="19"/>
  <c r="D276" i="19"/>
  <c r="H276" i="19"/>
  <c r="I276" i="19"/>
  <c r="C276" i="19"/>
  <c r="K276" i="19"/>
  <c r="F272" i="19"/>
  <c r="J272" i="19"/>
  <c r="D272" i="19"/>
  <c r="H272" i="19"/>
  <c r="A272" i="19"/>
  <c r="G272" i="19"/>
  <c r="I272" i="19"/>
  <c r="C272" i="19"/>
  <c r="K272" i="19"/>
  <c r="F268" i="19"/>
  <c r="J268" i="19"/>
  <c r="D268" i="19"/>
  <c r="H268" i="19"/>
  <c r="A268" i="19"/>
  <c r="G268" i="19"/>
  <c r="I268" i="19"/>
  <c r="C268" i="19"/>
  <c r="K268" i="19"/>
  <c r="F264" i="19"/>
  <c r="J264" i="19"/>
  <c r="D264" i="19"/>
  <c r="H264" i="19"/>
  <c r="A264" i="19"/>
  <c r="G264" i="19"/>
  <c r="I264" i="19"/>
  <c r="C264" i="19"/>
  <c r="K264" i="19"/>
  <c r="F260" i="19"/>
  <c r="J260" i="19"/>
  <c r="D260" i="19"/>
  <c r="H260" i="19"/>
  <c r="A260" i="19"/>
  <c r="G260" i="19"/>
  <c r="I260" i="19"/>
  <c r="C260" i="19"/>
  <c r="K260" i="19"/>
  <c r="F256" i="19"/>
  <c r="J256" i="19"/>
  <c r="D256" i="19"/>
  <c r="H256" i="19"/>
  <c r="A256" i="19"/>
  <c r="G256" i="19"/>
  <c r="I256" i="19"/>
  <c r="C256" i="19"/>
  <c r="K256" i="19"/>
  <c r="F252" i="19"/>
  <c r="J252" i="19"/>
  <c r="D252" i="19"/>
  <c r="H252" i="19"/>
  <c r="A252" i="19"/>
  <c r="G252" i="19"/>
  <c r="I252" i="19"/>
  <c r="C252" i="19"/>
  <c r="K252" i="19"/>
  <c r="F248" i="19"/>
  <c r="J248" i="19"/>
  <c r="D248" i="19"/>
  <c r="H248" i="19"/>
  <c r="A248" i="19"/>
  <c r="G248" i="19"/>
  <c r="I248" i="19"/>
  <c r="C248" i="19"/>
  <c r="K248" i="19"/>
  <c r="F244" i="19"/>
  <c r="J244" i="19"/>
  <c r="D244" i="19"/>
  <c r="H244" i="19"/>
  <c r="A244" i="19"/>
  <c r="I244" i="19"/>
  <c r="C244" i="19"/>
  <c r="G244" i="19"/>
  <c r="K244" i="19"/>
  <c r="F240" i="19"/>
  <c r="J240" i="19"/>
  <c r="D240" i="19"/>
  <c r="H240" i="19"/>
  <c r="A240" i="19"/>
  <c r="I240" i="19"/>
  <c r="G240" i="19"/>
  <c r="K240" i="19"/>
  <c r="C240" i="19"/>
  <c r="F236" i="19"/>
  <c r="J236" i="19"/>
  <c r="D236" i="19"/>
  <c r="H236" i="19"/>
  <c r="A236" i="19"/>
  <c r="I236" i="19"/>
  <c r="C236" i="19"/>
  <c r="G236" i="19"/>
  <c r="K236" i="19"/>
  <c r="F232" i="19"/>
  <c r="J232" i="19"/>
  <c r="D232" i="19"/>
  <c r="H232" i="19"/>
  <c r="A232" i="19"/>
  <c r="I232" i="19"/>
  <c r="G232" i="19"/>
  <c r="K232" i="19"/>
  <c r="C232" i="19"/>
  <c r="F228" i="19"/>
  <c r="J228" i="19"/>
  <c r="D228" i="19"/>
  <c r="H228" i="19"/>
  <c r="A228" i="19"/>
  <c r="I228" i="19"/>
  <c r="C228" i="19"/>
  <c r="G228" i="19"/>
  <c r="K228" i="19"/>
  <c r="F224" i="19"/>
  <c r="J224" i="19"/>
  <c r="D224" i="19"/>
  <c r="H224" i="19"/>
  <c r="A224" i="19"/>
  <c r="I224" i="19"/>
  <c r="G224" i="19"/>
  <c r="K224" i="19"/>
  <c r="C224" i="19"/>
  <c r="F220" i="19"/>
  <c r="J220" i="19"/>
  <c r="D220" i="19"/>
  <c r="H220" i="19"/>
  <c r="A220" i="19"/>
  <c r="I220" i="19"/>
  <c r="C220" i="19"/>
  <c r="G220" i="19"/>
  <c r="K220" i="19"/>
  <c r="F216" i="19"/>
  <c r="J216" i="19"/>
  <c r="D216" i="19"/>
  <c r="H216" i="19"/>
  <c r="A216" i="19"/>
  <c r="I216" i="19"/>
  <c r="G216" i="19"/>
  <c r="K216" i="19"/>
  <c r="C216" i="19"/>
  <c r="C212" i="19"/>
  <c r="G212" i="19"/>
  <c r="K212" i="19"/>
  <c r="H212" i="19"/>
  <c r="J212" i="19"/>
  <c r="A212" i="19"/>
  <c r="F212" i="19"/>
  <c r="D212" i="19"/>
  <c r="I212" i="19"/>
  <c r="C208" i="19"/>
  <c r="G208" i="19"/>
  <c r="K208" i="19"/>
  <c r="J208" i="19"/>
  <c r="H208" i="19"/>
  <c r="D208" i="19"/>
  <c r="I208" i="19"/>
  <c r="A208" i="19"/>
  <c r="F208" i="19"/>
  <c r="C204" i="19"/>
  <c r="G204" i="19"/>
  <c r="K204" i="19"/>
  <c r="A204" i="19"/>
  <c r="I204" i="19"/>
  <c r="F204" i="19"/>
  <c r="J204" i="19"/>
  <c r="D204" i="19"/>
  <c r="H204" i="19"/>
  <c r="C200" i="19"/>
  <c r="G200" i="19"/>
  <c r="K200" i="19"/>
  <c r="A200" i="19"/>
  <c r="I200" i="19"/>
  <c r="F200" i="19"/>
  <c r="J200" i="19"/>
  <c r="D200" i="19"/>
  <c r="H200" i="19"/>
  <c r="C196" i="19"/>
  <c r="G196" i="19"/>
  <c r="K196" i="19"/>
  <c r="A196" i="19"/>
  <c r="I196" i="19"/>
  <c r="F196" i="19"/>
  <c r="J196" i="19"/>
  <c r="D196" i="19"/>
  <c r="H196" i="19"/>
  <c r="F192" i="19"/>
  <c r="J192" i="19"/>
  <c r="D192" i="19"/>
  <c r="H192" i="19"/>
  <c r="C192" i="19"/>
  <c r="K192" i="19"/>
  <c r="A192" i="19"/>
  <c r="G192" i="19"/>
  <c r="I192" i="19"/>
  <c r="F188" i="19"/>
  <c r="J188" i="19"/>
  <c r="D188" i="19"/>
  <c r="H188" i="19"/>
  <c r="C188" i="19"/>
  <c r="K188" i="19"/>
  <c r="A188" i="19"/>
  <c r="G188" i="19"/>
  <c r="I188" i="19"/>
  <c r="F184" i="19"/>
  <c r="J184" i="19"/>
  <c r="D184" i="19"/>
  <c r="H184" i="19"/>
  <c r="C184" i="19"/>
  <c r="K184" i="19"/>
  <c r="A184" i="19"/>
  <c r="G184" i="19"/>
  <c r="I184" i="19"/>
  <c r="F180" i="19"/>
  <c r="J180" i="19"/>
  <c r="D180" i="19"/>
  <c r="H180" i="19"/>
  <c r="C180" i="19"/>
  <c r="K180" i="19"/>
  <c r="A180" i="19"/>
  <c r="G180" i="19"/>
  <c r="I180" i="19"/>
  <c r="F176" i="19"/>
  <c r="J176" i="19"/>
  <c r="D176" i="19"/>
  <c r="H176" i="19"/>
  <c r="C176" i="19"/>
  <c r="K176" i="19"/>
  <c r="A176" i="19"/>
  <c r="G176" i="19"/>
  <c r="I176" i="19"/>
  <c r="F172" i="19"/>
  <c r="J172" i="19"/>
  <c r="D172" i="19"/>
  <c r="H172" i="19"/>
  <c r="C172" i="19"/>
  <c r="K172" i="19"/>
  <c r="A172" i="19"/>
  <c r="G172" i="19"/>
  <c r="I172" i="19"/>
  <c r="F168" i="19"/>
  <c r="J168" i="19"/>
  <c r="D168" i="19"/>
  <c r="H168" i="19"/>
  <c r="C168" i="19"/>
  <c r="K168" i="19"/>
  <c r="A168" i="19"/>
  <c r="G168" i="19"/>
  <c r="I168" i="19"/>
  <c r="F164" i="19"/>
  <c r="J164" i="19"/>
  <c r="D164" i="19"/>
  <c r="H164" i="19"/>
  <c r="C164" i="19"/>
  <c r="K164" i="19"/>
  <c r="A164" i="19"/>
  <c r="G164" i="19"/>
  <c r="I164" i="19"/>
  <c r="F160" i="19"/>
  <c r="J160" i="19"/>
  <c r="D160" i="19"/>
  <c r="H160" i="19"/>
  <c r="C160" i="19"/>
  <c r="K160" i="19"/>
  <c r="A160" i="19"/>
  <c r="G160" i="19"/>
  <c r="I160" i="19"/>
  <c r="F156" i="19"/>
  <c r="J156" i="19"/>
  <c r="D156" i="19"/>
  <c r="H156" i="19"/>
  <c r="C156" i="19"/>
  <c r="K156" i="19"/>
  <c r="A156" i="19"/>
  <c r="G156" i="19"/>
  <c r="I156" i="19"/>
  <c r="F152" i="19"/>
  <c r="J152" i="19"/>
  <c r="D152" i="19"/>
  <c r="H152" i="19"/>
  <c r="I152" i="19"/>
  <c r="G152" i="19"/>
  <c r="A152" i="19"/>
  <c r="K152" i="19"/>
  <c r="C152" i="19"/>
  <c r="F148" i="19"/>
  <c r="J148" i="19"/>
  <c r="D148" i="19"/>
  <c r="H148" i="19"/>
  <c r="I148" i="19"/>
  <c r="G148" i="19"/>
  <c r="A148" i="19"/>
  <c r="K148" i="19"/>
  <c r="C148" i="19"/>
  <c r="F144" i="19"/>
  <c r="J144" i="19"/>
  <c r="D144" i="19"/>
  <c r="H144" i="19"/>
  <c r="I144" i="19"/>
  <c r="G144" i="19"/>
  <c r="A144" i="19"/>
  <c r="K144" i="19"/>
  <c r="C144" i="19"/>
  <c r="F140" i="19"/>
  <c r="J140" i="19"/>
  <c r="D140" i="19"/>
  <c r="H140" i="19"/>
  <c r="I140" i="19"/>
  <c r="G140" i="19"/>
  <c r="A140" i="19"/>
  <c r="K140" i="19"/>
  <c r="C140" i="19"/>
  <c r="F136" i="19"/>
  <c r="J136" i="19"/>
  <c r="D136" i="19"/>
  <c r="H136" i="19"/>
  <c r="I136" i="19"/>
  <c r="G136" i="19"/>
  <c r="A136" i="19"/>
  <c r="K136" i="19"/>
  <c r="C136" i="19"/>
  <c r="F132" i="19"/>
  <c r="J132" i="19"/>
  <c r="D132" i="19"/>
  <c r="H132" i="19"/>
  <c r="I132" i="19"/>
  <c r="G132" i="19"/>
  <c r="A132" i="19"/>
  <c r="K132" i="19"/>
  <c r="C132" i="19"/>
  <c r="F128" i="19"/>
  <c r="J128" i="19"/>
  <c r="D128" i="19"/>
  <c r="H128" i="19"/>
  <c r="I128" i="19"/>
  <c r="G128" i="19"/>
  <c r="A128" i="19"/>
  <c r="K128" i="19"/>
  <c r="C128" i="19"/>
  <c r="F124" i="19"/>
  <c r="J124" i="19"/>
  <c r="D124" i="19"/>
  <c r="H124" i="19"/>
  <c r="I124" i="19"/>
  <c r="G124" i="19"/>
  <c r="A124" i="19"/>
  <c r="K124" i="19"/>
  <c r="C124" i="19"/>
  <c r="F120" i="19"/>
  <c r="J120" i="19"/>
  <c r="D120" i="19"/>
  <c r="H120" i="19"/>
  <c r="I120" i="19"/>
  <c r="G120" i="19"/>
  <c r="A120" i="19"/>
  <c r="K120" i="19"/>
  <c r="C120" i="19"/>
  <c r="F116" i="19"/>
  <c r="J116" i="19"/>
  <c r="D116" i="19"/>
  <c r="H116" i="19"/>
  <c r="I116" i="19"/>
  <c r="G116" i="19"/>
  <c r="A116" i="19"/>
  <c r="K116" i="19"/>
  <c r="C116" i="19"/>
  <c r="F112" i="19"/>
  <c r="J112" i="19"/>
  <c r="D112" i="19"/>
  <c r="H112" i="19"/>
  <c r="I112" i="19"/>
  <c r="G112" i="19"/>
  <c r="A112" i="19"/>
  <c r="K112" i="19"/>
  <c r="C112" i="19"/>
  <c r="F108" i="19"/>
  <c r="J108" i="19"/>
  <c r="D108" i="19"/>
  <c r="H108" i="19"/>
  <c r="I108" i="19"/>
  <c r="G108" i="19"/>
  <c r="A108" i="19"/>
  <c r="K108" i="19"/>
  <c r="C108" i="19"/>
  <c r="C104" i="19"/>
  <c r="G104" i="19"/>
  <c r="K104" i="19"/>
  <c r="A104" i="19"/>
  <c r="F104" i="19"/>
  <c r="D104" i="19"/>
  <c r="I104" i="19"/>
  <c r="J104" i="19"/>
  <c r="H104" i="19"/>
  <c r="A100" i="19"/>
  <c r="C100" i="19"/>
  <c r="G100" i="19"/>
  <c r="K100" i="19"/>
  <c r="I100" i="19"/>
  <c r="F100" i="19"/>
  <c r="J100" i="19"/>
  <c r="D100" i="19"/>
  <c r="H100" i="19"/>
  <c r="A96" i="19"/>
  <c r="I96" i="19"/>
  <c r="C96" i="19"/>
  <c r="G96" i="19"/>
  <c r="K96" i="19"/>
  <c r="J96" i="19"/>
  <c r="F96" i="19"/>
  <c r="D96" i="19"/>
  <c r="H96" i="19"/>
  <c r="D92" i="19"/>
  <c r="H92" i="19"/>
  <c r="A92" i="19"/>
  <c r="F92" i="19"/>
  <c r="K92" i="19"/>
  <c r="C92" i="19"/>
  <c r="I92" i="19"/>
  <c r="J92" i="19"/>
  <c r="G92" i="19"/>
  <c r="D88" i="19"/>
  <c r="H88" i="19"/>
  <c r="C88" i="19"/>
  <c r="I88" i="19"/>
  <c r="A88" i="19"/>
  <c r="F88" i="19"/>
  <c r="K88" i="19"/>
  <c r="J88" i="19"/>
  <c r="G88" i="19"/>
  <c r="D84" i="19"/>
  <c r="H84" i="19"/>
  <c r="A84" i="19"/>
  <c r="F84" i="19"/>
  <c r="K84" i="19"/>
  <c r="C84" i="19"/>
  <c r="I84" i="19"/>
  <c r="J84" i="19"/>
  <c r="G84" i="19"/>
  <c r="C79" i="19"/>
  <c r="G79" i="19"/>
  <c r="K79" i="19"/>
  <c r="A79" i="19"/>
  <c r="F79" i="19"/>
  <c r="D79" i="19"/>
  <c r="I79" i="19"/>
  <c r="H79" i="19"/>
  <c r="J79" i="19"/>
  <c r="C75" i="19"/>
  <c r="G75" i="19"/>
  <c r="K75" i="19"/>
  <c r="D75" i="19"/>
  <c r="I75" i="19"/>
  <c r="A75" i="19"/>
  <c r="F75" i="19"/>
  <c r="H75" i="19"/>
  <c r="J75" i="19"/>
  <c r="C71" i="19"/>
  <c r="G71" i="19"/>
  <c r="K71" i="19"/>
  <c r="A71" i="19"/>
  <c r="F71" i="19"/>
  <c r="I71" i="19"/>
  <c r="H71" i="19"/>
  <c r="J71" i="19"/>
  <c r="D71" i="19"/>
  <c r="C67" i="19"/>
  <c r="G67" i="19"/>
  <c r="K67" i="19"/>
  <c r="A67" i="19"/>
  <c r="I67" i="19"/>
  <c r="F67" i="19"/>
  <c r="J67" i="19"/>
  <c r="H67" i="19"/>
  <c r="D67" i="19"/>
  <c r="C63" i="19"/>
  <c r="G63" i="19"/>
  <c r="K63" i="19"/>
  <c r="A63" i="19"/>
  <c r="I63" i="19"/>
  <c r="F63" i="19"/>
  <c r="J63" i="19"/>
  <c r="H63" i="19"/>
  <c r="D63" i="19"/>
  <c r="C59" i="19"/>
  <c r="G59" i="19"/>
  <c r="K59" i="19"/>
  <c r="A59" i="19"/>
  <c r="I59" i="19"/>
  <c r="F59" i="19"/>
  <c r="J59" i="19"/>
  <c r="H59" i="19"/>
  <c r="D59" i="19"/>
  <c r="A55" i="19"/>
  <c r="C55" i="19"/>
  <c r="G55" i="19"/>
  <c r="K55" i="19"/>
  <c r="I55" i="19"/>
  <c r="F55" i="19"/>
  <c r="J55" i="19"/>
  <c r="I56" i="19"/>
  <c r="H55" i="19"/>
  <c r="A314" i="19"/>
  <c r="C310" i="19"/>
  <c r="J307" i="19"/>
  <c r="D301" i="19"/>
  <c r="A300" i="19"/>
  <c r="D293" i="19"/>
  <c r="A292" i="19"/>
  <c r="G288" i="19"/>
  <c r="D285" i="19"/>
  <c r="A284" i="19"/>
  <c r="G280" i="19"/>
  <c r="D277" i="19"/>
  <c r="A276" i="19"/>
  <c r="A305" i="19"/>
  <c r="I305" i="19"/>
  <c r="F305" i="19"/>
  <c r="K305" i="19"/>
  <c r="C305" i="19"/>
  <c r="H305" i="19"/>
  <c r="D305" i="19"/>
  <c r="J305" i="19"/>
  <c r="F296" i="19"/>
  <c r="J296" i="19"/>
  <c r="D296" i="19"/>
  <c r="H296" i="19"/>
  <c r="I296" i="19"/>
  <c r="C296" i="19"/>
  <c r="K296" i="19"/>
  <c r="A279" i="19"/>
  <c r="I279" i="19"/>
  <c r="C279" i="19"/>
  <c r="G279" i="19"/>
  <c r="K279" i="19"/>
  <c r="J279" i="19"/>
  <c r="F279" i="19"/>
  <c r="H279" i="19"/>
  <c r="A263" i="19"/>
  <c r="I263" i="19"/>
  <c r="C263" i="19"/>
  <c r="G263" i="19"/>
  <c r="K263" i="19"/>
  <c r="J263" i="19"/>
  <c r="D263" i="19"/>
  <c r="F263" i="19"/>
  <c r="H263" i="19"/>
  <c r="A247" i="19"/>
  <c r="I247" i="19"/>
  <c r="C247" i="19"/>
  <c r="G247" i="19"/>
  <c r="K247" i="19"/>
  <c r="D247" i="19"/>
  <c r="H247" i="19"/>
  <c r="F247" i="19"/>
  <c r="J247" i="19"/>
  <c r="A231" i="19"/>
  <c r="I231" i="19"/>
  <c r="C231" i="19"/>
  <c r="G231" i="19"/>
  <c r="K231" i="19"/>
  <c r="D231" i="19"/>
  <c r="H231" i="19"/>
  <c r="F231" i="19"/>
  <c r="J231" i="19"/>
  <c r="A219" i="19"/>
  <c r="I219" i="19"/>
  <c r="C219" i="19"/>
  <c r="G219" i="19"/>
  <c r="K219" i="19"/>
  <c r="D219" i="19"/>
  <c r="H219" i="19"/>
  <c r="F219" i="19"/>
  <c r="J219" i="19"/>
  <c r="F207" i="19"/>
  <c r="J207" i="19"/>
  <c r="A207" i="19"/>
  <c r="K207" i="19"/>
  <c r="C207" i="19"/>
  <c r="H207" i="19"/>
  <c r="D207" i="19"/>
  <c r="I207" i="19"/>
  <c r="G207" i="19"/>
  <c r="A183" i="19"/>
  <c r="I183" i="19"/>
  <c r="C183" i="19"/>
  <c r="G183" i="19"/>
  <c r="K183" i="19"/>
  <c r="H183" i="19"/>
  <c r="D183" i="19"/>
  <c r="F183" i="19"/>
  <c r="J183" i="19"/>
  <c r="A155" i="19"/>
  <c r="I155" i="19"/>
  <c r="C155" i="19"/>
  <c r="G155" i="19"/>
  <c r="K155" i="19"/>
  <c r="H155" i="19"/>
  <c r="D155" i="19"/>
  <c r="F155" i="19"/>
  <c r="J155" i="19"/>
  <c r="A139" i="19"/>
  <c r="I139" i="19"/>
  <c r="C139" i="19"/>
  <c r="G139" i="19"/>
  <c r="K139" i="19"/>
  <c r="F139" i="19"/>
  <c r="J139" i="19"/>
  <c r="H139" i="19"/>
  <c r="D139" i="19"/>
  <c r="A123" i="19"/>
  <c r="I123" i="19"/>
  <c r="C123" i="19"/>
  <c r="G123" i="19"/>
  <c r="K123" i="19"/>
  <c r="F123" i="19"/>
  <c r="J123" i="19"/>
  <c r="H123" i="19"/>
  <c r="D123" i="19"/>
  <c r="A107" i="19"/>
  <c r="I107" i="19"/>
  <c r="C107" i="19"/>
  <c r="G107" i="19"/>
  <c r="K107" i="19"/>
  <c r="F107" i="19"/>
  <c r="J107" i="19"/>
  <c r="H107" i="19"/>
  <c r="D107" i="19"/>
  <c r="C87" i="19"/>
  <c r="G87" i="19"/>
  <c r="K87" i="19"/>
  <c r="D87" i="19"/>
  <c r="I87" i="19"/>
  <c r="A87" i="19"/>
  <c r="F87" i="19"/>
  <c r="J87" i="19"/>
  <c r="H87" i="19"/>
  <c r="F70" i="19"/>
  <c r="J70" i="19"/>
  <c r="D70" i="19"/>
  <c r="H70" i="19"/>
  <c r="I70" i="19"/>
  <c r="G70" i="19"/>
  <c r="C70" i="19"/>
  <c r="A70" i="19"/>
  <c r="K70" i="19"/>
  <c r="F318" i="19"/>
  <c r="J318" i="19"/>
  <c r="D318" i="19"/>
  <c r="I318" i="19"/>
  <c r="G318" i="19"/>
  <c r="C318" i="19"/>
  <c r="H318" i="19"/>
  <c r="D298" i="19"/>
  <c r="H298" i="19"/>
  <c r="F298" i="19"/>
  <c r="J298" i="19"/>
  <c r="I298" i="19"/>
  <c r="C298" i="19"/>
  <c r="K298" i="19"/>
  <c r="K58" i="19"/>
  <c r="J57" i="19"/>
  <c r="D55" i="19"/>
  <c r="K318" i="19"/>
  <c r="K314" i="19"/>
  <c r="G313" i="19"/>
  <c r="H311" i="19"/>
  <c r="J308" i="19"/>
  <c r="G304" i="19"/>
  <c r="G302" i="19"/>
  <c r="D299" i="19"/>
  <c r="A298" i="19"/>
  <c r="G294" i="19"/>
  <c r="D291" i="19"/>
  <c r="A290" i="19"/>
  <c r="G286" i="19"/>
  <c r="D283" i="19"/>
  <c r="A282" i="19"/>
  <c r="G278" i="19"/>
  <c r="C315" i="19"/>
  <c r="G315" i="19"/>
  <c r="K315" i="19"/>
  <c r="D320" i="19"/>
  <c r="H320" i="19"/>
  <c r="G320" i="19"/>
  <c r="H319" i="19"/>
  <c r="J317" i="19"/>
  <c r="H315" i="19"/>
  <c r="A317" i="19"/>
  <c r="I317" i="19"/>
  <c r="K320" i="19"/>
  <c r="F320" i="19"/>
  <c r="A320" i="19"/>
  <c r="F319" i="19"/>
  <c r="H317" i="19"/>
  <c r="C317" i="19"/>
  <c r="F315" i="19"/>
  <c r="A315" i="19"/>
  <c r="C319" i="19"/>
  <c r="G319" i="19"/>
  <c r="K319" i="19"/>
  <c r="I320" i="19"/>
  <c r="C320" i="19"/>
  <c r="I319" i="19"/>
  <c r="D319" i="19"/>
  <c r="K317" i="19"/>
  <c r="F317" i="19"/>
  <c r="I315" i="19"/>
  <c r="D315" i="19"/>
  <c r="G12" i="19"/>
  <c r="A18" i="19"/>
  <c r="G44" i="19"/>
  <c r="A50" i="19"/>
  <c r="C30" i="19"/>
  <c r="A2" i="19"/>
  <c r="A34" i="19"/>
  <c r="C14" i="19"/>
  <c r="C46" i="19"/>
  <c r="I49" i="19"/>
  <c r="A49" i="19"/>
  <c r="K49" i="19"/>
  <c r="F49" i="19"/>
  <c r="H49" i="19"/>
  <c r="C49" i="19"/>
  <c r="G49" i="19"/>
  <c r="D49" i="19"/>
  <c r="I33" i="19"/>
  <c r="A33" i="19"/>
  <c r="K33" i="19"/>
  <c r="F33" i="19"/>
  <c r="H33" i="19"/>
  <c r="C33" i="19"/>
  <c r="G33" i="19"/>
  <c r="D33" i="19"/>
  <c r="I17" i="19"/>
  <c r="A17" i="19"/>
  <c r="K17" i="19"/>
  <c r="F17" i="19"/>
  <c r="H17" i="19"/>
  <c r="C17" i="19"/>
  <c r="G17" i="19"/>
  <c r="D17" i="19"/>
  <c r="I5" i="19"/>
  <c r="A5" i="19"/>
  <c r="H5" i="19"/>
  <c r="C5" i="19"/>
  <c r="K5" i="19"/>
  <c r="F5" i="19"/>
  <c r="J5" i="19"/>
  <c r="I41" i="19"/>
  <c r="A41" i="19"/>
  <c r="K41" i="19"/>
  <c r="F41" i="19"/>
  <c r="H41" i="19"/>
  <c r="C41" i="19"/>
  <c r="G41" i="19"/>
  <c r="D41" i="19"/>
  <c r="I25" i="19"/>
  <c r="A25" i="19"/>
  <c r="K25" i="19"/>
  <c r="F25" i="19"/>
  <c r="H25" i="19"/>
  <c r="C25" i="19"/>
  <c r="G25" i="19"/>
  <c r="D25" i="19"/>
  <c r="I13" i="19"/>
  <c r="A13" i="19"/>
  <c r="H13" i="19"/>
  <c r="C13" i="19"/>
  <c r="K13" i="19"/>
  <c r="F13" i="19"/>
  <c r="J13" i="19"/>
  <c r="H10" i="19"/>
  <c r="D13" i="19"/>
  <c r="J25" i="19"/>
  <c r="H26" i="19"/>
  <c r="D29" i="19"/>
  <c r="J41" i="19"/>
  <c r="H42" i="19"/>
  <c r="D45" i="19"/>
  <c r="I53" i="19"/>
  <c r="A53" i="19"/>
  <c r="H53" i="19"/>
  <c r="C53" i="19"/>
  <c r="K53" i="19"/>
  <c r="F53" i="19"/>
  <c r="J53" i="19"/>
  <c r="I37" i="19"/>
  <c r="A37" i="19"/>
  <c r="H37" i="19"/>
  <c r="C37" i="19"/>
  <c r="K37" i="19"/>
  <c r="F37" i="19"/>
  <c r="J37" i="19"/>
  <c r="I21" i="19"/>
  <c r="A21" i="19"/>
  <c r="H21" i="19"/>
  <c r="C21" i="19"/>
  <c r="K21" i="19"/>
  <c r="F21" i="19"/>
  <c r="J21" i="19"/>
  <c r="G5" i="19"/>
  <c r="K51" i="19"/>
  <c r="G51" i="19"/>
  <c r="C51" i="19"/>
  <c r="I51" i="19"/>
  <c r="D51" i="19"/>
  <c r="F51" i="19"/>
  <c r="A51" i="19"/>
  <c r="J51" i="19"/>
  <c r="K47" i="19"/>
  <c r="G47" i="19"/>
  <c r="C47" i="19"/>
  <c r="F47" i="19"/>
  <c r="A47" i="19"/>
  <c r="I47" i="19"/>
  <c r="D47" i="19"/>
  <c r="H47" i="19"/>
  <c r="K43" i="19"/>
  <c r="G43" i="19"/>
  <c r="C43" i="19"/>
  <c r="I43" i="19"/>
  <c r="D43" i="19"/>
  <c r="F43" i="19"/>
  <c r="A43" i="19"/>
  <c r="J43" i="19"/>
  <c r="K39" i="19"/>
  <c r="G39" i="19"/>
  <c r="C39" i="19"/>
  <c r="F39" i="19"/>
  <c r="A39" i="19"/>
  <c r="I39" i="19"/>
  <c r="D39" i="19"/>
  <c r="H39" i="19"/>
  <c r="K35" i="19"/>
  <c r="G35" i="19"/>
  <c r="C35" i="19"/>
  <c r="I35" i="19"/>
  <c r="D35" i="19"/>
  <c r="F35" i="19"/>
  <c r="A35" i="19"/>
  <c r="J35" i="19"/>
  <c r="K31" i="19"/>
  <c r="G31" i="19"/>
  <c r="C31" i="19"/>
  <c r="F31" i="19"/>
  <c r="A31" i="19"/>
  <c r="I31" i="19"/>
  <c r="D31" i="19"/>
  <c r="H31" i="19"/>
  <c r="K27" i="19"/>
  <c r="G27" i="19"/>
  <c r="C27" i="19"/>
  <c r="I27" i="19"/>
  <c r="D27" i="19"/>
  <c r="F27" i="19"/>
  <c r="A27" i="19"/>
  <c r="J27" i="19"/>
  <c r="K23" i="19"/>
  <c r="G23" i="19"/>
  <c r="C23" i="19"/>
  <c r="F23" i="19"/>
  <c r="A23" i="19"/>
  <c r="I23" i="19"/>
  <c r="D23" i="19"/>
  <c r="H23" i="19"/>
  <c r="K19" i="19"/>
  <c r="G19" i="19"/>
  <c r="C19" i="19"/>
  <c r="I19" i="19"/>
  <c r="D19" i="19"/>
  <c r="F19" i="19"/>
  <c r="A19" i="19"/>
  <c r="J19" i="19"/>
  <c r="K15" i="19"/>
  <c r="G15" i="19"/>
  <c r="C15" i="19"/>
  <c r="F15" i="19"/>
  <c r="A15" i="19"/>
  <c r="I15" i="19"/>
  <c r="D15" i="19"/>
  <c r="H15" i="19"/>
  <c r="K11" i="19"/>
  <c r="G11" i="19"/>
  <c r="C11" i="19"/>
  <c r="I11" i="19"/>
  <c r="D11" i="19"/>
  <c r="F11" i="19"/>
  <c r="A11" i="19"/>
  <c r="J11" i="19"/>
  <c r="K7" i="19"/>
  <c r="G7" i="19"/>
  <c r="C7" i="19"/>
  <c r="F7" i="19"/>
  <c r="A7" i="19"/>
  <c r="I7" i="19"/>
  <c r="D7" i="19"/>
  <c r="H7" i="19"/>
  <c r="K3" i="19"/>
  <c r="G3" i="19"/>
  <c r="C3" i="19"/>
  <c r="I3" i="19"/>
  <c r="D3" i="19"/>
  <c r="F3" i="19"/>
  <c r="A3" i="19"/>
  <c r="J3" i="19"/>
  <c r="H3" i="19"/>
  <c r="G13" i="19"/>
  <c r="H19" i="19"/>
  <c r="H35" i="19"/>
  <c r="H51" i="19"/>
  <c r="I45" i="19"/>
  <c r="A45" i="19"/>
  <c r="H45" i="19"/>
  <c r="C45" i="19"/>
  <c r="K45" i="19"/>
  <c r="F45" i="19"/>
  <c r="J45" i="19"/>
  <c r="I29" i="19"/>
  <c r="A29" i="19"/>
  <c r="H29" i="19"/>
  <c r="C29" i="19"/>
  <c r="K29" i="19"/>
  <c r="F29" i="19"/>
  <c r="J29" i="19"/>
  <c r="I9" i="19"/>
  <c r="A9" i="19"/>
  <c r="K9" i="19"/>
  <c r="F9" i="19"/>
  <c r="H9" i="19"/>
  <c r="C9" i="19"/>
  <c r="G9" i="19"/>
  <c r="D9" i="19"/>
  <c r="G53" i="19"/>
  <c r="J54" i="19"/>
  <c r="F54" i="19"/>
  <c r="H54" i="19"/>
  <c r="D54" i="19"/>
  <c r="I54" i="19"/>
  <c r="K54" i="19"/>
  <c r="A54" i="19"/>
  <c r="G54" i="19"/>
  <c r="J50" i="19"/>
  <c r="F50" i="19"/>
  <c r="I50" i="19"/>
  <c r="D50" i="19"/>
  <c r="G50" i="19"/>
  <c r="C50" i="19"/>
  <c r="K50" i="19"/>
  <c r="J46" i="19"/>
  <c r="F46" i="19"/>
  <c r="G46" i="19"/>
  <c r="I46" i="19"/>
  <c r="D46" i="19"/>
  <c r="H46" i="19"/>
  <c r="A46" i="19"/>
  <c r="J42" i="19"/>
  <c r="F42" i="19"/>
  <c r="I42" i="19"/>
  <c r="D42" i="19"/>
  <c r="G42" i="19"/>
  <c r="C42" i="19"/>
  <c r="K42" i="19"/>
  <c r="J38" i="19"/>
  <c r="F38" i="19"/>
  <c r="G38" i="19"/>
  <c r="I38" i="19"/>
  <c r="D38" i="19"/>
  <c r="H38" i="19"/>
  <c r="A38" i="19"/>
  <c r="J34" i="19"/>
  <c r="F34" i="19"/>
  <c r="I34" i="19"/>
  <c r="D34" i="19"/>
  <c r="G34" i="19"/>
  <c r="C34" i="19"/>
  <c r="K34" i="19"/>
  <c r="J30" i="19"/>
  <c r="F30" i="19"/>
  <c r="G30" i="19"/>
  <c r="I30" i="19"/>
  <c r="D30" i="19"/>
  <c r="H30" i="19"/>
  <c r="A30" i="19"/>
  <c r="J26" i="19"/>
  <c r="F26" i="19"/>
  <c r="I26" i="19"/>
  <c r="D26" i="19"/>
  <c r="G26" i="19"/>
  <c r="C26" i="19"/>
  <c r="K26" i="19"/>
  <c r="J22" i="19"/>
  <c r="F22" i="19"/>
  <c r="G22" i="19"/>
  <c r="I22" i="19"/>
  <c r="D22" i="19"/>
  <c r="H22" i="19"/>
  <c r="A22" i="19"/>
  <c r="J18" i="19"/>
  <c r="F18" i="19"/>
  <c r="I18" i="19"/>
  <c r="D18" i="19"/>
  <c r="G18" i="19"/>
  <c r="C18" i="19"/>
  <c r="K18" i="19"/>
  <c r="J14" i="19"/>
  <c r="F14" i="19"/>
  <c r="G14" i="19"/>
  <c r="I14" i="19"/>
  <c r="D14" i="19"/>
  <c r="H14" i="19"/>
  <c r="A14" i="19"/>
  <c r="J10" i="19"/>
  <c r="F10" i="19"/>
  <c r="I10" i="19"/>
  <c r="D10" i="19"/>
  <c r="G10" i="19"/>
  <c r="C10" i="19"/>
  <c r="K10" i="19"/>
  <c r="J6" i="19"/>
  <c r="F6" i="19"/>
  <c r="G6" i="19"/>
  <c r="I6" i="19"/>
  <c r="D6" i="19"/>
  <c r="H6" i="19"/>
  <c r="A6" i="19"/>
  <c r="J2" i="19"/>
  <c r="F2" i="19"/>
  <c r="I2" i="19"/>
  <c r="D2" i="19"/>
  <c r="G2" i="19"/>
  <c r="C2" i="19"/>
  <c r="K2" i="19"/>
  <c r="H2" i="19"/>
  <c r="D5" i="19"/>
  <c r="K6" i="19"/>
  <c r="J15" i="19"/>
  <c r="J17" i="19"/>
  <c r="H18" i="19"/>
  <c r="D21" i="19"/>
  <c r="K22" i="19"/>
  <c r="J31" i="19"/>
  <c r="J33" i="19"/>
  <c r="H34" i="19"/>
  <c r="D37" i="19"/>
  <c r="K38" i="19"/>
  <c r="J47" i="19"/>
  <c r="J49" i="19"/>
  <c r="H50" i="19"/>
  <c r="D53" i="19"/>
  <c r="H52" i="19"/>
  <c r="D52" i="19"/>
  <c r="I52" i="19"/>
  <c r="C52" i="19"/>
  <c r="K52" i="19"/>
  <c r="F52" i="19"/>
  <c r="A52" i="19"/>
  <c r="H48" i="19"/>
  <c r="D48" i="19"/>
  <c r="K48" i="19"/>
  <c r="F48" i="19"/>
  <c r="A48" i="19"/>
  <c r="I48" i="19"/>
  <c r="C48" i="19"/>
  <c r="H44" i="19"/>
  <c r="D44" i="19"/>
  <c r="I44" i="19"/>
  <c r="C44" i="19"/>
  <c r="K44" i="19"/>
  <c r="F44" i="19"/>
  <c r="A44" i="19"/>
  <c r="H40" i="19"/>
  <c r="D40" i="19"/>
  <c r="K40" i="19"/>
  <c r="F40" i="19"/>
  <c r="A40" i="19"/>
  <c r="I40" i="19"/>
  <c r="C40" i="19"/>
  <c r="H36" i="19"/>
  <c r="D36" i="19"/>
  <c r="I36" i="19"/>
  <c r="C36" i="19"/>
  <c r="K36" i="19"/>
  <c r="F36" i="19"/>
  <c r="A36" i="19"/>
  <c r="H32" i="19"/>
  <c r="D32" i="19"/>
  <c r="K32" i="19"/>
  <c r="F32" i="19"/>
  <c r="A32" i="19"/>
  <c r="I32" i="19"/>
  <c r="C32" i="19"/>
  <c r="H28" i="19"/>
  <c r="D28" i="19"/>
  <c r="I28" i="19"/>
  <c r="C28" i="19"/>
  <c r="K28" i="19"/>
  <c r="F28" i="19"/>
  <c r="A28" i="19"/>
  <c r="H24" i="19"/>
  <c r="D24" i="19"/>
  <c r="K24" i="19"/>
  <c r="F24" i="19"/>
  <c r="A24" i="19"/>
  <c r="I24" i="19"/>
  <c r="C24" i="19"/>
  <c r="H20" i="19"/>
  <c r="D20" i="19"/>
  <c r="I20" i="19"/>
  <c r="C20" i="19"/>
  <c r="K20" i="19"/>
  <c r="F20" i="19"/>
  <c r="A20" i="19"/>
  <c r="H16" i="19"/>
  <c r="D16" i="19"/>
  <c r="K16" i="19"/>
  <c r="F16" i="19"/>
  <c r="A16" i="19"/>
  <c r="I16" i="19"/>
  <c r="C16" i="19"/>
  <c r="H12" i="19"/>
  <c r="D12" i="19"/>
  <c r="I12" i="19"/>
  <c r="C12" i="19"/>
  <c r="K12" i="19"/>
  <c r="F12" i="19"/>
  <c r="A12" i="19"/>
  <c r="H8" i="19"/>
  <c r="D8" i="19"/>
  <c r="K8" i="19"/>
  <c r="F8" i="19"/>
  <c r="A8" i="19"/>
  <c r="I8" i="19"/>
  <c r="C8" i="19"/>
  <c r="H4" i="19"/>
  <c r="D4" i="19"/>
  <c r="I4" i="19"/>
  <c r="C4" i="19"/>
  <c r="K4" i="19"/>
  <c r="F4" i="19"/>
  <c r="A4" i="19"/>
  <c r="J4" i="19"/>
  <c r="J12" i="19"/>
  <c r="J20" i="19"/>
  <c r="J28" i="19"/>
  <c r="J36" i="19"/>
  <c r="J44" i="19"/>
  <c r="J52" i="19"/>
  <c r="G8" i="19"/>
  <c r="G16" i="19"/>
  <c r="G24" i="19"/>
  <c r="G32" i="19"/>
  <c r="G40" i="19"/>
  <c r="G48" i="19"/>
  <c r="B251" i="20"/>
  <c r="B251" i="23"/>
  <c r="B251" i="21"/>
  <c r="B251" i="19"/>
  <c r="B251" i="27"/>
  <c r="B251" i="22"/>
  <c r="B251" i="24"/>
  <c r="B251" i="26"/>
  <c r="B251" i="18"/>
  <c r="B251" i="25"/>
  <c r="B20" i="20"/>
  <c r="B211" i="20"/>
  <c r="B211" i="21"/>
  <c r="B211" i="19"/>
  <c r="B211" i="27"/>
  <c r="B257" i="22"/>
  <c r="B211" i="24"/>
  <c r="B211" i="26"/>
  <c r="B211" i="18"/>
  <c r="B211" i="25"/>
  <c r="B134" i="18"/>
  <c r="B134" i="26"/>
  <c r="B134" i="23"/>
  <c r="B2" i="27"/>
  <c r="B20" i="24"/>
  <c r="B20" i="21"/>
  <c r="B106" i="22"/>
  <c r="B20" i="25"/>
  <c r="B20" i="26"/>
  <c r="B20" i="23"/>
  <c r="B20" i="18"/>
  <c r="B20" i="19"/>
  <c r="B20" i="27"/>
  <c r="B103" i="18"/>
  <c r="B103" i="25"/>
  <c r="B103" i="26"/>
  <c r="B103" i="23"/>
  <c r="B28" i="22"/>
  <c r="B26" i="18"/>
  <c r="B119" i="24"/>
  <c r="B119" i="19"/>
  <c r="B119" i="18"/>
  <c r="B119" i="21"/>
  <c r="B119" i="20"/>
  <c r="B175" i="22"/>
  <c r="B229" i="25"/>
  <c r="B218" i="20"/>
  <c r="B218" i="23"/>
  <c r="B218" i="27"/>
  <c r="B218" i="24"/>
  <c r="B218" i="18"/>
  <c r="B178" i="20"/>
  <c r="B178" i="23"/>
  <c r="B178" i="27"/>
  <c r="B178" i="26"/>
  <c r="B178" i="21"/>
  <c r="B178" i="18"/>
  <c r="B178" i="22"/>
  <c r="B264" i="27"/>
  <c r="B104" i="21"/>
  <c r="B104" i="18"/>
  <c r="B104" i="20"/>
  <c r="B104" i="23"/>
  <c r="B26" i="26"/>
  <c r="B26" i="19"/>
  <c r="B114" i="22"/>
  <c r="B395" i="21"/>
  <c r="B26" i="24"/>
  <c r="B26" i="25"/>
  <c r="B26" i="20"/>
  <c r="B26" i="23"/>
  <c r="B229" i="23"/>
  <c r="B229" i="19"/>
  <c r="B229" i="27"/>
  <c r="B229" i="24"/>
  <c r="B271" i="22"/>
  <c r="B229" i="26"/>
  <c r="B229" i="18"/>
  <c r="B2" i="21"/>
  <c r="B2" i="18"/>
  <c r="B86" i="22"/>
  <c r="B2" i="25"/>
  <c r="B2" i="23"/>
  <c r="B2" i="26"/>
  <c r="B2" i="19"/>
  <c r="B102" i="22"/>
  <c r="B102" i="27"/>
  <c r="B102" i="24"/>
  <c r="B102" i="18"/>
  <c r="B102" i="21"/>
  <c r="B102" i="20"/>
  <c r="B296" i="20"/>
  <c r="B296" i="22"/>
  <c r="B296" i="23"/>
  <c r="B296" i="21"/>
  <c r="B296" i="27"/>
  <c r="B296" i="18"/>
  <c r="B296" i="19"/>
  <c r="B116" i="26"/>
  <c r="B116" i="21"/>
  <c r="B116" i="20"/>
  <c r="B173" i="22"/>
  <c r="B116" i="23"/>
  <c r="B116" i="27"/>
  <c r="B116" i="24"/>
  <c r="B116" i="18"/>
  <c r="B116" i="19"/>
  <c r="B116" i="25"/>
  <c r="B331" i="27" l="1"/>
  <c r="B331" i="26"/>
  <c r="B331" i="23"/>
  <c r="B331" i="24"/>
  <c r="B331" i="25"/>
  <c r="B373" i="22"/>
  <c r="B331" i="19"/>
  <c r="B331" i="20"/>
  <c r="B331" i="18"/>
  <c r="B331" i="21"/>
  <c r="B296" i="25"/>
  <c r="B319" i="26"/>
  <c r="B319" i="23"/>
  <c r="B319" i="24"/>
  <c r="B363" i="22"/>
  <c r="B319" i="20"/>
  <c r="B319" i="19"/>
  <c r="B319" i="18"/>
  <c r="B319" i="21"/>
  <c r="B319" i="25"/>
  <c r="B319" i="27"/>
  <c r="B134" i="21"/>
  <c r="B37" i="18"/>
  <c r="B37" i="26"/>
  <c r="B123" i="22"/>
  <c r="B37" i="24"/>
  <c r="B37" i="27"/>
  <c r="B37" i="25"/>
  <c r="B37" i="20"/>
  <c r="B37" i="19"/>
  <c r="B37" i="23"/>
  <c r="B37" i="21"/>
  <c r="B119" i="23"/>
  <c r="B179" i="18"/>
  <c r="B179" i="25"/>
  <c r="B179" i="21"/>
  <c r="B179" i="19"/>
  <c r="B231" i="22"/>
  <c r="B179" i="20"/>
  <c r="B179" i="23"/>
  <c r="B179" i="27"/>
  <c r="B179" i="26"/>
  <c r="B179" i="24"/>
  <c r="B218" i="26"/>
  <c r="B330" i="27"/>
  <c r="B330" i="26"/>
  <c r="B330" i="23"/>
  <c r="B330" i="25"/>
  <c r="B330" i="24"/>
  <c r="B330" i="18"/>
  <c r="B330" i="21"/>
  <c r="B330" i="19"/>
  <c r="B371" i="22"/>
  <c r="B330" i="20"/>
  <c r="B102" i="23"/>
  <c r="B14" i="24"/>
  <c r="B14" i="27"/>
  <c r="B14" i="25"/>
  <c r="B14" i="20"/>
  <c r="B14" i="26"/>
  <c r="B14" i="21"/>
  <c r="B14" i="18"/>
  <c r="B14" i="23"/>
  <c r="B14" i="19"/>
  <c r="B97" i="22"/>
  <c r="B11" i="18"/>
  <c r="B77" i="21"/>
  <c r="B77" i="22"/>
  <c r="B77" i="26"/>
  <c r="B77" i="25"/>
  <c r="B77" i="18"/>
  <c r="B77" i="19"/>
  <c r="B77" i="23"/>
  <c r="B77" i="27"/>
  <c r="B77" i="20"/>
  <c r="B77" i="24"/>
  <c r="B264" i="24"/>
  <c r="B200" i="26"/>
  <c r="B200" i="24"/>
  <c r="B200" i="19"/>
  <c r="B200" i="20"/>
  <c r="B200" i="21"/>
  <c r="B200" i="18"/>
  <c r="B248" i="22"/>
  <c r="B200" i="25"/>
  <c r="B200" i="23"/>
  <c r="B200" i="27"/>
  <c r="B103" i="24"/>
  <c r="B211" i="23"/>
  <c r="B40" i="20"/>
  <c r="B124" i="22"/>
  <c r="B40" i="26"/>
  <c r="B40" i="23"/>
  <c r="B40" i="21"/>
  <c r="B40" i="18"/>
  <c r="B40" i="19"/>
  <c r="B40" i="27"/>
  <c r="B40" i="25"/>
  <c r="B40" i="24"/>
  <c r="B164" i="22"/>
  <c r="B134" i="20"/>
  <c r="B119" i="27"/>
  <c r="B104" i="25"/>
  <c r="B178" i="25"/>
  <c r="B134" i="25"/>
  <c r="B296" i="24"/>
  <c r="B2" i="24"/>
  <c r="B229" i="21"/>
  <c r="B104" i="19"/>
  <c r="B178" i="19"/>
  <c r="B119" i="25"/>
  <c r="B134" i="19"/>
  <c r="B104" i="26"/>
  <c r="B296" i="26"/>
  <c r="B2" i="20"/>
  <c r="B229" i="20"/>
  <c r="B104" i="24"/>
  <c r="B178" i="24"/>
  <c r="B102" i="25"/>
  <c r="B11" i="21"/>
  <c r="B264" i="23"/>
  <c r="B102" i="26"/>
  <c r="B11" i="25"/>
  <c r="B264" i="25"/>
  <c r="B218" i="22"/>
  <c r="B103" i="21"/>
  <c r="B11" i="27"/>
  <c r="B11" i="20"/>
  <c r="B11" i="23"/>
  <c r="B11" i="24"/>
  <c r="B264" i="19"/>
  <c r="B218" i="25"/>
  <c r="B103" i="27"/>
  <c r="B102" i="19"/>
  <c r="B11" i="19"/>
  <c r="B26" i="27"/>
  <c r="B264" i="18"/>
  <c r="B218" i="19"/>
  <c r="B103" i="19"/>
  <c r="B134" i="24"/>
  <c r="B310" i="22"/>
  <c r="B22" i="22"/>
  <c r="B264" i="21"/>
  <c r="B191" i="22"/>
  <c r="B11" i="26"/>
  <c r="B264" i="26"/>
  <c r="B237" i="21"/>
  <c r="B119" i="26"/>
  <c r="B103" i="20"/>
  <c r="B134" i="27"/>
  <c r="B264" i="20"/>
  <c r="B18" i="20" l="1"/>
  <c r="B18" i="24"/>
  <c r="B18" i="18"/>
  <c r="B18" i="26"/>
  <c r="B18" i="23"/>
  <c r="B18" i="19"/>
  <c r="B18" i="21"/>
  <c r="B104" i="22"/>
  <c r="B18" i="27"/>
  <c r="B18" i="25"/>
  <c r="B107" i="22" l="1"/>
  <c r="B21" i="26"/>
  <c r="B21" i="24"/>
  <c r="B21" i="23"/>
  <c r="B21" i="20"/>
  <c r="B21" i="21"/>
  <c r="B21" i="27"/>
  <c r="B21" i="25"/>
  <c r="B21" i="19"/>
  <c r="B21" i="18"/>
  <c r="B104" i="27"/>
  <c r="B19" i="24"/>
  <c r="B19" i="19"/>
  <c r="B19" i="18"/>
  <c r="B19" i="27"/>
  <c r="B19" i="25"/>
  <c r="B19" i="21"/>
  <c r="B19" i="20"/>
  <c r="B19" i="26"/>
  <c r="B105" i="22"/>
  <c r="B19" i="23"/>
  <c r="B22" i="21" l="1"/>
  <c r="B22" i="18"/>
  <c r="B22" i="23"/>
  <c r="B22" i="19"/>
  <c r="B109" i="22"/>
  <c r="B22" i="24"/>
  <c r="B22" i="20"/>
  <c r="B22" i="26"/>
  <c r="B22" i="27"/>
  <c r="B22" i="25"/>
  <c r="B335" i="24" l="1"/>
  <c r="B335" i="23"/>
  <c r="B335" i="26"/>
  <c r="B335" i="25"/>
  <c r="B56" i="22"/>
  <c r="B335" i="27"/>
  <c r="B335" i="19"/>
  <c r="B335" i="21"/>
  <c r="B335" i="20"/>
  <c r="B335" i="18"/>
  <c r="B336" i="25" l="1"/>
  <c r="B336" i="23"/>
  <c r="B336" i="24"/>
  <c r="B336" i="26"/>
  <c r="B336" i="27"/>
  <c r="B336" i="20"/>
  <c r="B336" i="19"/>
  <c r="B336" i="18"/>
  <c r="B380" i="22"/>
  <c r="B336" i="21"/>
  <c r="B205" i="18"/>
  <c r="B205" i="25"/>
  <c r="B205" i="21"/>
  <c r="B253" i="22"/>
  <c r="B205" i="19"/>
  <c r="B205" i="26"/>
  <c r="B205" i="20"/>
  <c r="B205" i="23"/>
  <c r="B205" i="27"/>
  <c r="B205" i="24"/>
  <c r="B337" i="27" l="1"/>
  <c r="B337" i="24"/>
  <c r="B337" i="23"/>
  <c r="B337" i="26"/>
  <c r="B337" i="25"/>
  <c r="B337" i="18"/>
  <c r="B337" i="20"/>
  <c r="B381" i="22"/>
  <c r="B337" i="21"/>
  <c r="B337" i="19"/>
  <c r="B12" i="24"/>
  <c r="B12" i="27"/>
  <c r="B12" i="25"/>
  <c r="B12" i="20"/>
  <c r="B12" i="21"/>
  <c r="B93" i="22"/>
  <c r="B12" i="26"/>
  <c r="B12" i="18"/>
  <c r="B12" i="23"/>
  <c r="B12" i="19"/>
  <c r="B338" i="25" l="1"/>
  <c r="B338" i="24"/>
  <c r="B338" i="26"/>
  <c r="B338" i="20"/>
  <c r="B338" i="19"/>
  <c r="B338" i="21"/>
  <c r="B338" i="22"/>
  <c r="B338" i="27"/>
  <c r="B338" i="23"/>
  <c r="B338" i="18"/>
  <c r="B267" i="18"/>
  <c r="B267" i="25"/>
  <c r="B267" i="19"/>
  <c r="B267" i="20"/>
  <c r="B267" i="23"/>
  <c r="B267" i="27"/>
  <c r="B267" i="21"/>
  <c r="B315" i="22"/>
  <c r="B267" i="26"/>
  <c r="B267" i="24"/>
  <c r="B129" i="20" l="1"/>
  <c r="B129" i="23"/>
  <c r="B129" i="27"/>
  <c r="B129" i="24"/>
  <c r="B129" i="21"/>
  <c r="B186" i="22"/>
  <c r="B129" i="26"/>
  <c r="B129" i="18"/>
  <c r="B129" i="25"/>
  <c r="B129" i="19"/>
  <c r="B340" i="21" l="1"/>
  <c r="B340" i="18"/>
  <c r="B340" i="26"/>
  <c r="B340" i="25"/>
  <c r="B340" i="27"/>
  <c r="B340" i="23"/>
  <c r="B340" i="20"/>
  <c r="B340" i="22"/>
  <c r="B340" i="19"/>
  <c r="B340" i="24"/>
  <c r="B341" i="24" l="1"/>
  <c r="B341" i="23"/>
  <c r="B341" i="25"/>
  <c r="B341" i="19"/>
  <c r="B341" i="20"/>
  <c r="B341" i="26"/>
  <c r="B341" i="21"/>
  <c r="B341" i="18"/>
  <c r="B341" i="22"/>
  <c r="B341" i="27"/>
  <c r="B342" i="23" l="1"/>
  <c r="B342" i="27"/>
  <c r="B342" i="25"/>
  <c r="B342" i="24"/>
  <c r="B342" i="26"/>
  <c r="B342" i="20"/>
  <c r="B58" i="22"/>
  <c r="B342" i="18"/>
  <c r="B342" i="21"/>
  <c r="B342" i="19"/>
  <c r="B343" i="26" l="1"/>
  <c r="B343" i="24"/>
  <c r="B343" i="23"/>
  <c r="B343" i="25"/>
  <c r="B343" i="21"/>
  <c r="B343" i="19"/>
  <c r="B343" i="27"/>
  <c r="B343" i="22"/>
  <c r="B343" i="20"/>
  <c r="B343" i="18"/>
  <c r="B346" i="19" l="1"/>
  <c r="B346" i="22"/>
  <c r="B346" i="26"/>
  <c r="B346" i="18"/>
  <c r="B346" i="20"/>
  <c r="B346" i="23"/>
  <c r="B346" i="27"/>
  <c r="B346" i="24"/>
  <c r="B346" i="21"/>
  <c r="B346" i="25"/>
  <c r="B349" i="21" l="1"/>
  <c r="B349" i="18"/>
  <c r="B349" i="24"/>
  <c r="B349" i="23"/>
  <c r="B349" i="25"/>
  <c r="B387" i="22"/>
  <c r="B349" i="19"/>
  <c r="B349" i="26"/>
  <c r="B349" i="20"/>
  <c r="B349" i="27"/>
  <c r="B352" i="24" l="1"/>
  <c r="B352" i="26"/>
  <c r="B352" i="27"/>
  <c r="B352" i="23"/>
  <c r="B352" i="25"/>
  <c r="B352" i="22"/>
  <c r="B352" i="18"/>
  <c r="B352" i="20"/>
  <c r="B352" i="21"/>
  <c r="B352" i="19"/>
  <c r="B248" i="20"/>
  <c r="B248" i="25"/>
  <c r="B248" i="19"/>
  <c r="B248" i="24"/>
  <c r="B248" i="18"/>
  <c r="B248" i="27"/>
  <c r="B248" i="23"/>
  <c r="B248" i="26"/>
  <c r="B248" i="21"/>
  <c r="B290" i="22"/>
  <c r="B248" i="4"/>
  <c r="B167" i="20"/>
  <c r="B167" i="26"/>
  <c r="B167" i="25"/>
  <c r="B167" i="24"/>
  <c r="B167" i="21"/>
  <c r="B167" i="18"/>
  <c r="B223" i="22"/>
  <c r="B167" i="23"/>
  <c r="B17" i="26"/>
  <c r="B17" i="23"/>
  <c r="B17" i="18"/>
  <c r="B103" i="22"/>
  <c r="B65" i="18"/>
  <c r="B65" i="26"/>
  <c r="B65" i="21"/>
  <c r="B65" i="19"/>
  <c r="B65" i="27"/>
  <c r="B65" i="23"/>
  <c r="B65" i="22"/>
  <c r="B65" i="20"/>
  <c r="B65" i="24"/>
  <c r="B65" i="4"/>
  <c r="B93" i="19"/>
  <c r="B93" i="27"/>
  <c r="B27" i="22"/>
  <c r="B93" i="23"/>
  <c r="B93" i="20"/>
  <c r="B93" i="25"/>
  <c r="B93" i="26"/>
  <c r="B93" i="18"/>
  <c r="B93" i="24"/>
  <c r="B93" i="4"/>
  <c r="B322" i="25"/>
  <c r="B252" i="24"/>
  <c r="B297" i="22"/>
  <c r="B252" i="26"/>
  <c r="B252" i="20"/>
  <c r="B252" i="21"/>
  <c r="B267" i="22"/>
  <c r="B221" i="27"/>
  <c r="B91" i="18"/>
  <c r="B91" i="19"/>
  <c r="B91" i="27"/>
  <c r="B91" i="23"/>
  <c r="B91" i="20"/>
  <c r="B158" i="22"/>
  <c r="B91" i="24"/>
  <c r="B91" i="21"/>
  <c r="B314" i="18"/>
  <c r="B314" i="21"/>
  <c r="B314" i="26"/>
  <c r="B314" i="24"/>
  <c r="B144" i="26"/>
  <c r="B200" i="22"/>
  <c r="B144" i="18"/>
  <c r="B144" i="27"/>
  <c r="B144" i="23"/>
  <c r="B144" i="20"/>
  <c r="B144" i="24"/>
  <c r="B144" i="4"/>
  <c r="B384" i="20"/>
  <c r="B384" i="27"/>
  <c r="B384" i="26"/>
  <c r="B384" i="24"/>
  <c r="B384" i="19"/>
  <c r="B384" i="22"/>
  <c r="B384" i="25"/>
  <c r="B384" i="4"/>
  <c r="B384" i="21"/>
  <c r="B384" i="23"/>
  <c r="B220" i="23"/>
  <c r="B220" i="20"/>
  <c r="B220" i="25"/>
  <c r="B220" i="26"/>
  <c r="B220" i="19"/>
  <c r="B266" i="22"/>
  <c r="B220" i="24"/>
  <c r="B220" i="21"/>
  <c r="B220" i="18"/>
  <c r="B220" i="27"/>
  <c r="B220" i="4"/>
  <c r="B160" i="25"/>
  <c r="B160" i="26"/>
  <c r="B160" i="4"/>
  <c r="B244" i="20"/>
  <c r="B244" i="25"/>
  <c r="B244" i="21"/>
  <c r="B244" i="19"/>
  <c r="B244" i="24"/>
  <c r="B244" i="26"/>
  <c r="B287" i="22"/>
  <c r="B244" i="18"/>
  <c r="B244" i="27"/>
  <c r="B244" i="23"/>
  <c r="B244" i="4"/>
  <c r="B321" i="21"/>
  <c r="B321" i="24"/>
  <c r="B321" i="27"/>
  <c r="B321" i="22"/>
  <c r="B321" i="26"/>
  <c r="B321" i="23"/>
  <c r="B321" i="20"/>
  <c r="B321" i="25"/>
  <c r="B321" i="18"/>
  <c r="B321" i="19"/>
  <c r="B321" i="4"/>
  <c r="B171" i="27" l="1"/>
  <c r="B322" i="26"/>
  <c r="B314" i="19"/>
  <c r="B221" i="4"/>
  <c r="B322" i="27"/>
  <c r="B17" i="19"/>
  <c r="B167" i="27"/>
  <c r="B46" i="22"/>
  <c r="B91" i="25"/>
  <c r="B221" i="21"/>
  <c r="B252" i="27"/>
  <c r="B322" i="24"/>
  <c r="B17" i="21"/>
  <c r="B167" i="19"/>
  <c r="B322" i="23"/>
  <c r="B222" i="20"/>
  <c r="B160" i="21"/>
  <c r="B221" i="24"/>
  <c r="B222" i="18"/>
  <c r="B221" i="19"/>
  <c r="B222" i="23"/>
  <c r="B222" i="26"/>
  <c r="B160" i="20"/>
  <c r="B222" i="21"/>
  <c r="B171" i="18"/>
  <c r="B221" i="26"/>
  <c r="B171" i="21"/>
  <c r="B215" i="22"/>
  <c r="B7" i="22"/>
  <c r="B144" i="19"/>
  <c r="B17" i="4"/>
  <c r="B365" i="22"/>
  <c r="B221" i="20"/>
  <c r="B221" i="23"/>
  <c r="B160" i="27"/>
  <c r="B222" i="19"/>
  <c r="B222" i="25"/>
  <c r="B171" i="26"/>
  <c r="B160" i="24"/>
  <c r="B314" i="4"/>
  <c r="B171" i="24"/>
  <c r="B252" i="4"/>
  <c r="B314" i="25"/>
  <c r="B171" i="19"/>
  <c r="B252" i="19"/>
  <c r="B17" i="24"/>
  <c r="B222" i="27"/>
  <c r="B221" i="18"/>
  <c r="B171" i="4"/>
  <c r="B13" i="22"/>
  <c r="B160" i="19"/>
  <c r="B144" i="21"/>
  <c r="B314" i="20"/>
  <c r="B171" i="20"/>
  <c r="B252" i="23"/>
  <c r="B322" i="4"/>
  <c r="B17" i="20"/>
  <c r="B222" i="4"/>
  <c r="B322" i="20"/>
  <c r="B322" i="21"/>
  <c r="B160" i="23"/>
  <c r="B221" i="25"/>
  <c r="B91" i="4"/>
  <c r="B171" i="25"/>
  <c r="B252" i="25"/>
  <c r="B322" i="19"/>
  <c r="B17" i="27"/>
  <c r="B314" i="27"/>
  <c r="B281" i="4"/>
  <c r="B281" i="22"/>
  <c r="B281" i="24"/>
  <c r="B281" i="21"/>
  <c r="B281" i="19"/>
  <c r="B281" i="27"/>
  <c r="B281" i="20"/>
  <c r="B281" i="23"/>
  <c r="B281" i="26"/>
  <c r="B281" i="18"/>
  <c r="B281" i="25"/>
  <c r="B377" i="27"/>
  <c r="B377" i="20"/>
  <c r="B465" i="21"/>
  <c r="B377" i="26"/>
  <c r="B377" i="19"/>
  <c r="B377" i="23"/>
  <c r="B377" i="4"/>
  <c r="B377" i="24"/>
  <c r="B406" i="22"/>
  <c r="B377" i="25"/>
  <c r="B360" i="19"/>
  <c r="B360" i="25"/>
  <c r="B360" i="27"/>
  <c r="B360" i="26"/>
  <c r="B360" i="24"/>
  <c r="B360" i="23"/>
  <c r="B393" i="22"/>
  <c r="B360" i="4"/>
  <c r="B360" i="21"/>
  <c r="B360" i="20"/>
  <c r="B234" i="4"/>
  <c r="B234" i="21"/>
  <c r="B234" i="27"/>
  <c r="B234" i="20"/>
  <c r="B234" i="23"/>
  <c r="B276" i="22"/>
  <c r="B234" i="26"/>
  <c r="B234" i="19"/>
  <c r="B234" i="18"/>
  <c r="B234" i="25"/>
  <c r="B234" i="24"/>
  <c r="B181" i="4"/>
  <c r="B232" i="22"/>
  <c r="B181" i="20"/>
  <c r="B181" i="26"/>
  <c r="B181" i="23"/>
  <c r="B181" i="19"/>
  <c r="B181" i="27"/>
  <c r="B181" i="24"/>
  <c r="B181" i="18"/>
  <c r="B181" i="21"/>
  <c r="B181" i="25"/>
  <c r="B287" i="4"/>
  <c r="B287" i="25"/>
  <c r="B333" i="22"/>
  <c r="B287" i="18"/>
  <c r="B287" i="24"/>
  <c r="B287" i="19"/>
  <c r="B287" i="27"/>
  <c r="B287" i="20"/>
  <c r="B287" i="23"/>
  <c r="B287" i="26"/>
  <c r="B287" i="21"/>
  <c r="B350" i="4"/>
  <c r="B350" i="26"/>
  <c r="B350" i="27"/>
  <c r="B350" i="25"/>
  <c r="B350" i="24"/>
  <c r="B350" i="21"/>
  <c r="B350" i="23"/>
  <c r="B389" i="22"/>
  <c r="B350" i="18"/>
  <c r="B350" i="20"/>
  <c r="B350" i="19"/>
  <c r="B284" i="4"/>
  <c r="B284" i="23"/>
  <c r="B284" i="24"/>
  <c r="B284" i="19"/>
  <c r="B284" i="18"/>
  <c r="B151" i="21"/>
  <c r="B284" i="25"/>
  <c r="B330" i="22"/>
  <c r="B284" i="26"/>
  <c r="B284" i="27"/>
  <c r="B284" i="20"/>
  <c r="B347" i="4"/>
  <c r="B347" i="18"/>
  <c r="B385" i="22"/>
  <c r="B347" i="26"/>
  <c r="B347" i="24"/>
  <c r="B347" i="25"/>
  <c r="B347" i="21"/>
  <c r="B347" i="20"/>
  <c r="B347" i="27"/>
  <c r="B347" i="23"/>
  <c r="B347" i="19"/>
  <c r="B293" i="4"/>
  <c r="B293" i="18"/>
  <c r="B293" i="20"/>
  <c r="B293" i="21"/>
  <c r="B293" i="22"/>
  <c r="B293" i="25"/>
  <c r="B293" i="24"/>
  <c r="B293" i="19"/>
  <c r="B293" i="26"/>
  <c r="B293" i="27"/>
  <c r="B293" i="23"/>
  <c r="B291" i="4"/>
  <c r="B459" i="21"/>
  <c r="B291" i="18"/>
  <c r="B291" i="25"/>
  <c r="B291" i="26"/>
  <c r="B291" i="24"/>
  <c r="B291" i="19"/>
  <c r="B291" i="23"/>
  <c r="B291" i="27"/>
  <c r="B291" i="20"/>
  <c r="B337" i="22"/>
  <c r="B256" i="4"/>
  <c r="B256" i="19"/>
  <c r="B256" i="18"/>
  <c r="B301" i="22"/>
  <c r="B256" i="26"/>
  <c r="B256" i="25"/>
  <c r="B256" i="20"/>
  <c r="B256" i="24"/>
  <c r="B256" i="27"/>
  <c r="B256" i="23"/>
  <c r="B256" i="21"/>
  <c r="B345" i="20"/>
  <c r="B344" i="4"/>
  <c r="B344" i="21"/>
  <c r="B344" i="18"/>
  <c r="B344" i="26"/>
  <c r="B344" i="23"/>
  <c r="B344" i="25"/>
  <c r="B344" i="27"/>
  <c r="B382" i="22"/>
  <c r="B344" i="24"/>
  <c r="B344" i="20"/>
  <c r="B344" i="19"/>
  <c r="B345" i="23"/>
  <c r="B295" i="4"/>
  <c r="B295" i="18"/>
  <c r="B342" i="22"/>
  <c r="B294" i="4"/>
  <c r="B294" i="22"/>
  <c r="B294" i="27"/>
  <c r="B294" i="19"/>
  <c r="B294" i="23"/>
  <c r="B294" i="24"/>
  <c r="B294" i="20"/>
  <c r="B294" i="25"/>
  <c r="B294" i="18"/>
  <c r="B294" i="26"/>
  <c r="B294" i="21"/>
  <c r="B292" i="4"/>
  <c r="B292" i="23"/>
  <c r="B292" i="24"/>
  <c r="B292" i="20"/>
  <c r="B292" i="26"/>
  <c r="B292" i="22"/>
  <c r="B292" i="25"/>
  <c r="B292" i="18"/>
  <c r="B292" i="21"/>
  <c r="B292" i="27"/>
  <c r="B292" i="19"/>
  <c r="B348" i="4"/>
  <c r="B348" i="23"/>
  <c r="B348" i="25"/>
  <c r="B348" i="24"/>
  <c r="B386" i="22"/>
  <c r="B348" i="27"/>
  <c r="B348" i="20"/>
  <c r="B348" i="18"/>
  <c r="B348" i="26"/>
  <c r="B348" i="21"/>
  <c r="B348" i="19"/>
  <c r="B285" i="4"/>
  <c r="B331" i="22"/>
  <c r="B285" i="27"/>
  <c r="B285" i="23"/>
  <c r="B285" i="24"/>
  <c r="B285" i="26"/>
  <c r="B285" i="20"/>
  <c r="B285" i="25"/>
  <c r="B285" i="18"/>
  <c r="B285" i="19"/>
  <c r="B458" i="21"/>
  <c r="B394" i="22"/>
  <c r="B361" i="4"/>
  <c r="B361" i="26"/>
  <c r="B361" i="27"/>
  <c r="B361" i="20"/>
  <c r="B361" i="19"/>
  <c r="B361" i="25"/>
  <c r="B361" i="24"/>
  <c r="B361" i="23"/>
  <c r="B361" i="21"/>
  <c r="B351" i="4"/>
  <c r="B351" i="25"/>
  <c r="B351" i="26"/>
  <c r="B351" i="23"/>
  <c r="B351" i="22"/>
  <c r="B351" i="18"/>
  <c r="B351" i="20"/>
  <c r="B351" i="27"/>
  <c r="B351" i="24"/>
  <c r="B351" i="21"/>
  <c r="B351" i="19"/>
  <c r="B345" i="21"/>
  <c r="B235" i="4"/>
  <c r="B235" i="27"/>
  <c r="B235" i="23"/>
  <c r="B235" i="24"/>
  <c r="B235" i="20"/>
  <c r="B447" i="21"/>
  <c r="B277" i="22"/>
  <c r="B235" i="25"/>
  <c r="B235" i="18"/>
  <c r="B235" i="19"/>
  <c r="B235" i="26"/>
  <c r="B182" i="4"/>
  <c r="B182" i="26"/>
  <c r="B233" i="22"/>
  <c r="B182" i="27"/>
  <c r="B182" i="19"/>
  <c r="B182" i="23"/>
  <c r="B182" i="24"/>
  <c r="B182" i="21"/>
  <c r="B182" i="20"/>
  <c r="B182" i="25"/>
  <c r="B182" i="18"/>
  <c r="B383" i="22"/>
  <c r="B345" i="19"/>
  <c r="B345" i="4"/>
  <c r="B288" i="4"/>
  <c r="B334" i="22"/>
  <c r="B288" i="19"/>
  <c r="B288" i="21"/>
  <c r="B288" i="23"/>
  <c r="B288" i="20"/>
  <c r="B288" i="24"/>
  <c r="B288" i="18"/>
  <c r="B288" i="25"/>
  <c r="B288" i="26"/>
  <c r="B288" i="27"/>
  <c r="B345" i="25"/>
  <c r="B385" i="27"/>
  <c r="B385" i="25"/>
  <c r="B385" i="24"/>
  <c r="B466" i="21"/>
  <c r="B411" i="22"/>
  <c r="B385" i="20"/>
  <c r="B385" i="19"/>
  <c r="B385" i="23"/>
  <c r="B385" i="4"/>
  <c r="B385" i="26"/>
  <c r="B345" i="18"/>
  <c r="B257" i="4"/>
  <c r="B257" i="26"/>
  <c r="B257" i="23"/>
  <c r="B257" i="24"/>
  <c r="B257" i="20"/>
  <c r="B257" i="25"/>
  <c r="B451" i="21"/>
  <c r="B257" i="18"/>
  <c r="B257" i="19"/>
  <c r="B304" i="22"/>
  <c r="B257" i="27"/>
  <c r="B378" i="22"/>
  <c r="B378" i="20"/>
  <c r="B378" i="25"/>
  <c r="B378" i="24"/>
  <c r="B378" i="23"/>
  <c r="B378" i="4"/>
  <c r="B378" i="26"/>
  <c r="B378" i="19"/>
  <c r="B378" i="27"/>
  <c r="B378" i="21"/>
  <c r="B345" i="24"/>
  <c r="B282" i="4"/>
  <c r="B282" i="26"/>
  <c r="B329" i="22"/>
  <c r="B282" i="20"/>
  <c r="B282" i="27"/>
  <c r="B282" i="19"/>
  <c r="B282" i="23"/>
  <c r="B282" i="24"/>
  <c r="B282" i="21"/>
  <c r="B282" i="25"/>
  <c r="B282" i="18"/>
  <c r="B345" i="26"/>
  <c r="B345" i="27"/>
  <c r="B15" i="22" l="1"/>
  <c r="B387" i="25"/>
  <c r="B387" i="23"/>
  <c r="B387" i="26"/>
  <c r="B387" i="27"/>
  <c r="B387" i="19"/>
  <c r="B387" i="24"/>
  <c r="B387" i="21"/>
  <c r="B387" i="20"/>
  <c r="B387" i="4"/>
  <c r="B295" i="25"/>
  <c r="B323" i="19"/>
  <c r="B323" i="4"/>
  <c r="B323" i="18"/>
  <c r="B323" i="23"/>
  <c r="B323" i="26"/>
  <c r="B323" i="24"/>
  <c r="B323" i="27"/>
  <c r="B323" i="25"/>
  <c r="B55" i="22"/>
  <c r="B323" i="21"/>
  <c r="B323" i="20"/>
  <c r="B303" i="4"/>
  <c r="B303" i="26"/>
  <c r="B303" i="24"/>
  <c r="B303" i="21"/>
  <c r="B303" i="22"/>
  <c r="B303" i="19"/>
  <c r="B303" i="18"/>
  <c r="B303" i="25"/>
  <c r="B303" i="23"/>
  <c r="B303" i="27"/>
  <c r="B303" i="20"/>
  <c r="B295" i="21"/>
  <c r="B295" i="27"/>
  <c r="B295" i="26"/>
  <c r="B295" i="19"/>
  <c r="B295" i="20"/>
  <c r="B295" i="23"/>
  <c r="B295" i="24"/>
  <c r="B388" i="26" l="1"/>
  <c r="B388" i="4"/>
  <c r="B388" i="21"/>
  <c r="B388" i="25"/>
  <c r="B388" i="22"/>
  <c r="B388" i="24"/>
  <c r="B388" i="27"/>
  <c r="B388" i="23"/>
  <c r="B388" i="19"/>
  <c r="B388" i="20"/>
  <c r="B304" i="4"/>
  <c r="B304" i="24"/>
  <c r="B304" i="19"/>
  <c r="B349" i="22"/>
  <c r="B304" i="25"/>
  <c r="B304" i="23"/>
  <c r="B304" i="21"/>
  <c r="B304" i="27"/>
  <c r="B304" i="20"/>
  <c r="B304" i="26"/>
  <c r="B304" i="18"/>
  <c r="B322" i="18"/>
  <c r="B339" i="19" l="1"/>
  <c r="B339" i="20"/>
  <c r="B339" i="18"/>
  <c r="B339" i="22"/>
  <c r="B339" i="21"/>
  <c r="B339" i="27"/>
  <c r="B339" i="24"/>
  <c r="B339" i="26"/>
  <c r="B339" i="23"/>
  <c r="B339" i="25"/>
  <c r="B339" i="4"/>
  <c r="B389" i="19"/>
  <c r="B389" i="4"/>
  <c r="B389" i="26"/>
  <c r="B413" i="22"/>
  <c r="B389" i="20"/>
  <c r="B389" i="25"/>
  <c r="B389" i="23"/>
  <c r="B389" i="27"/>
  <c r="B389" i="21"/>
  <c r="B389" i="24"/>
  <c r="B305" i="18"/>
  <c r="B305" i="20"/>
  <c r="B350" i="22"/>
  <c r="B305" i="26"/>
  <c r="B305" i="24"/>
  <c r="B305" i="19"/>
  <c r="B305" i="4"/>
  <c r="B305" i="25"/>
  <c r="B305" i="23"/>
  <c r="B305" i="21"/>
  <c r="B305" i="27"/>
  <c r="B254" i="4"/>
  <c r="B254" i="19"/>
  <c r="B254" i="18"/>
  <c r="B254" i="25"/>
  <c r="B254" i="21"/>
  <c r="B254" i="24"/>
  <c r="B254" i="23"/>
  <c r="B254" i="27"/>
  <c r="B254" i="20"/>
  <c r="B299" i="22"/>
  <c r="B254" i="26"/>
  <c r="B255" i="4"/>
  <c r="B255" i="24"/>
  <c r="B255" i="20"/>
  <c r="B255" i="21"/>
  <c r="B14" i="22"/>
  <c r="B255" i="25"/>
  <c r="B255" i="18"/>
  <c r="B255" i="19"/>
  <c r="B255" i="26"/>
  <c r="B255" i="27"/>
  <c r="B255" i="23"/>
  <c r="B391" i="24" l="1"/>
  <c r="B391" i="26"/>
  <c r="B391" i="25"/>
  <c r="B391" i="23"/>
  <c r="B391" i="21"/>
  <c r="B16" i="22"/>
  <c r="B391" i="27"/>
  <c r="B391" i="4"/>
  <c r="B391" i="20"/>
  <c r="B391" i="19"/>
  <c r="B258" i="20"/>
  <c r="B258" i="22"/>
  <c r="B258" i="25"/>
  <c r="B258" i="19"/>
  <c r="B258" i="24"/>
  <c r="B258" i="26"/>
  <c r="B258" i="18"/>
  <c r="B258" i="4"/>
  <c r="B258" i="27"/>
  <c r="B258" i="23"/>
  <c r="B258" i="21"/>
  <c r="B224" i="24"/>
  <c r="B224" i="21"/>
  <c r="B224" i="26"/>
  <c r="B224" i="19"/>
  <c r="B269" i="22"/>
  <c r="B224" i="18"/>
  <c r="B224" i="23"/>
  <c r="B224" i="20"/>
  <c r="B224" i="4"/>
  <c r="B224" i="25"/>
  <c r="B224" i="27"/>
  <c r="B390" i="23"/>
  <c r="B414" i="22"/>
  <c r="B390" i="25"/>
  <c r="B390" i="19"/>
  <c r="B390" i="26"/>
  <c r="B390" i="21"/>
  <c r="B390" i="20"/>
  <c r="B390" i="24"/>
  <c r="B390" i="27"/>
  <c r="B390" i="4"/>
  <c r="B223" i="21"/>
  <c r="B223" i="27"/>
  <c r="B223" i="23"/>
  <c r="B223" i="20"/>
  <c r="B223" i="25"/>
  <c r="B223" i="24"/>
  <c r="B268" i="22"/>
  <c r="B223" i="4"/>
  <c r="B223" i="18"/>
  <c r="B223" i="26"/>
  <c r="B223" i="19"/>
  <c r="B252" i="18" l="1"/>
  <c r="B392" i="19"/>
  <c r="B415" i="22"/>
  <c r="B392" i="27"/>
  <c r="B392" i="24"/>
  <c r="B392" i="25"/>
  <c r="B392" i="26"/>
  <c r="B392" i="4"/>
  <c r="B392" i="23"/>
  <c r="B392" i="21"/>
  <c r="B392" i="20"/>
  <c r="B306" i="24"/>
  <c r="B306" i="18"/>
  <c r="B306" i="27"/>
  <c r="B306" i="23"/>
  <c r="B306" i="25"/>
  <c r="B306" i="19"/>
  <c r="B306" i="22"/>
  <c r="B306" i="4"/>
  <c r="B306" i="20"/>
  <c r="B306" i="21"/>
  <c r="B306" i="26"/>
  <c r="B394" i="4" l="1"/>
  <c r="B393" i="23"/>
  <c r="B393" i="4"/>
  <c r="B393" i="26"/>
  <c r="B393" i="24"/>
  <c r="B393" i="25"/>
  <c r="B393" i="20"/>
  <c r="B393" i="19"/>
  <c r="B393" i="21"/>
  <c r="B393" i="27"/>
  <c r="B416" i="22"/>
  <c r="B55" i="19"/>
  <c r="B55" i="27"/>
  <c r="B55" i="26"/>
  <c r="B55" i="4"/>
  <c r="B55" i="23"/>
  <c r="B55" i="21"/>
  <c r="B55" i="24"/>
  <c r="B132" i="22"/>
  <c r="B55" i="18"/>
  <c r="B55" i="25"/>
  <c r="B55" i="20"/>
  <c r="B177" i="19"/>
  <c r="B177" i="24"/>
  <c r="B177" i="27"/>
  <c r="B177" i="23"/>
  <c r="B177" i="4"/>
  <c r="B177" i="21"/>
  <c r="B177" i="20"/>
  <c r="B177" i="22"/>
  <c r="B177" i="25"/>
  <c r="B177" i="26"/>
  <c r="B177" i="18"/>
  <c r="B259" i="4" l="1"/>
  <c r="B259" i="20"/>
  <c r="B259" i="24"/>
  <c r="B259" i="25"/>
  <c r="B259" i="19"/>
  <c r="B259" i="27"/>
  <c r="B259" i="26"/>
  <c r="B259" i="18"/>
  <c r="B259" i="23"/>
  <c r="B40" i="22"/>
  <c r="B259" i="21"/>
  <c r="B56" i="20"/>
  <c r="B56" i="4"/>
  <c r="B56" i="26"/>
  <c r="B56" i="27"/>
  <c r="B56" i="18"/>
  <c r="B411" i="21"/>
  <c r="B56" i="25"/>
  <c r="B56" i="23"/>
  <c r="B56" i="19"/>
  <c r="B133" i="22"/>
  <c r="B56" i="24"/>
  <c r="B353" i="22"/>
  <c r="B307" i="26"/>
  <c r="B307" i="19"/>
  <c r="B307" i="24"/>
  <c r="B307" i="27"/>
  <c r="B286" i="21"/>
  <c r="B307" i="18"/>
  <c r="B307" i="20"/>
  <c r="B307" i="23"/>
  <c r="B307" i="25"/>
  <c r="B307" i="4"/>
  <c r="B395" i="4" l="1"/>
  <c r="B332" i="19"/>
  <c r="B332" i="24"/>
  <c r="B332" i="4"/>
  <c r="B332" i="21"/>
  <c r="B332" i="23"/>
  <c r="B332" i="25"/>
  <c r="B332" i="26"/>
  <c r="B374" i="22"/>
  <c r="B332" i="20"/>
  <c r="B332" i="27"/>
  <c r="B332" i="18"/>
  <c r="B308" i="19"/>
  <c r="B308" i="24"/>
  <c r="B308" i="4"/>
  <c r="B308" i="26"/>
  <c r="B308" i="23"/>
  <c r="B308" i="18"/>
  <c r="B308" i="27"/>
  <c r="B308" i="21"/>
  <c r="B354" i="22"/>
  <c r="B308" i="20"/>
  <c r="B308" i="25"/>
  <c r="B397" i="4" l="1"/>
  <c r="B309" i="26"/>
  <c r="B309" i="21"/>
  <c r="B309" i="23"/>
  <c r="B309" i="20"/>
  <c r="B309" i="25"/>
  <c r="B309" i="24"/>
  <c r="B309" i="4"/>
  <c r="B309" i="22"/>
  <c r="B309" i="18"/>
  <c r="B309" i="19"/>
  <c r="B309" i="27"/>
  <c r="B398" i="4" l="1"/>
  <c r="B310" i="25"/>
  <c r="B310" i="23"/>
  <c r="B310" i="20"/>
  <c r="B310" i="21"/>
  <c r="B310" i="18"/>
  <c r="B310" i="4"/>
  <c r="B310" i="26"/>
  <c r="B310" i="19"/>
  <c r="B310" i="24"/>
  <c r="B355" i="22"/>
  <c r="B310" i="27"/>
  <c r="B333" i="23"/>
  <c r="B333" i="26"/>
  <c r="B333" i="19"/>
  <c r="B333" i="24"/>
  <c r="B375" i="22"/>
  <c r="B333" i="21"/>
  <c r="B333" i="20"/>
  <c r="B333" i="25"/>
  <c r="B333" i="27"/>
  <c r="B333" i="4"/>
  <c r="B333" i="18"/>
  <c r="B399" i="4" l="1"/>
  <c r="B311" i="19"/>
  <c r="B311" i="27"/>
  <c r="B311" i="4"/>
  <c r="B311" i="24"/>
  <c r="B311" i="23"/>
  <c r="B311" i="20"/>
  <c r="B357" i="22"/>
  <c r="B311" i="25"/>
  <c r="B463" i="21"/>
  <c r="B311" i="26"/>
  <c r="B311" i="18"/>
  <c r="B334" i="23"/>
  <c r="B334" i="18"/>
  <c r="B334" i="25"/>
  <c r="B334" i="27"/>
  <c r="B377" i="22"/>
  <c r="B334" i="20"/>
  <c r="B334" i="26"/>
  <c r="B334" i="24"/>
  <c r="B334" i="19"/>
  <c r="B334" i="4"/>
  <c r="B334" i="21"/>
  <c r="B400" i="4" l="1"/>
  <c r="B312" i="25"/>
  <c r="B312" i="19"/>
  <c r="B312" i="22"/>
  <c r="B312" i="4"/>
  <c r="B312" i="23"/>
  <c r="B312" i="20"/>
  <c r="B312" i="24"/>
  <c r="B312" i="18"/>
  <c r="B312" i="27"/>
  <c r="B312" i="26"/>
  <c r="B312" i="21"/>
  <c r="B401" i="4" l="1"/>
  <c r="B160" i="18" l="1"/>
  <c r="B402" i="4"/>
  <c r="B403" i="4" l="1"/>
  <c r="B404" i="4" l="1"/>
  <c r="B405" i="4" l="1"/>
  <c r="B406" i="4" l="1"/>
  <c r="B407" i="4" l="1"/>
  <c r="B408" i="4" l="1"/>
  <c r="B396" i="4" l="1"/>
  <c r="B409" i="4"/>
  <c r="B222" i="24" l="1"/>
  <c r="B410" i="4"/>
  <c r="B171" i="23" l="1"/>
  <c r="B411" i="4"/>
  <c r="B91" i="26" l="1"/>
  <c r="B412" i="4"/>
  <c r="B413" i="4" l="1"/>
  <c r="B414" i="4" l="1"/>
  <c r="B415" i="4" l="1"/>
  <c r="B416" i="4" l="1"/>
  <c r="B65" i="25" l="1"/>
  <c r="B417" i="4"/>
  <c r="B418" i="4" l="1"/>
  <c r="B93" i="21" l="1"/>
  <c r="B419" i="4"/>
  <c r="B144" i="25" l="1"/>
  <c r="B420" i="4"/>
  <c r="B421" i="4" l="1"/>
  <c r="B422" i="4" l="1"/>
  <c r="B423" i="4" l="1"/>
  <c r="B424" i="4" l="1"/>
  <c r="B17" i="25" l="1"/>
  <c r="B425" i="4"/>
  <c r="B426" i="4" l="1"/>
  <c r="B427" i="4" l="1"/>
  <c r="B428" i="4" l="1"/>
  <c r="B314" i="23" l="1"/>
  <c r="B429" i="4"/>
  <c r="B167" i="4" l="1"/>
  <c r="B431" i="4"/>
  <c r="B430" i="4"/>
  <c r="B437" i="24"/>
  <c r="B437" i="19"/>
  <c r="B437" i="21"/>
  <c r="B437" i="4"/>
  <c r="B448" i="22"/>
  <c r="B437" i="25"/>
  <c r="B437" i="23"/>
  <c r="B438" i="18"/>
  <c r="B437" i="27" l="1"/>
  <c r="B437" i="20"/>
  <c r="B438" i="25"/>
  <c r="B438" i="20"/>
  <c r="B438" i="23"/>
  <c r="B438" i="27"/>
  <c r="B438" i="19"/>
  <c r="B438" i="21"/>
  <c r="B438" i="4"/>
  <c r="B438" i="24"/>
  <c r="B79" i="22"/>
  <c r="B439" i="18"/>
  <c r="B439" i="4" l="1"/>
  <c r="B439" i="20"/>
  <c r="B440" i="18"/>
  <c r="B439" i="27"/>
  <c r="B439" i="25"/>
  <c r="B80" i="22"/>
  <c r="B439" i="21"/>
  <c r="B439" i="23"/>
  <c r="B439" i="19"/>
  <c r="B439" i="24"/>
  <c r="B449" i="22" l="1"/>
  <c r="B441" i="18"/>
  <c r="B440" i="23"/>
  <c r="B440" i="19"/>
  <c r="B440" i="27"/>
  <c r="B440" i="4"/>
  <c r="B440" i="20"/>
  <c r="B235" i="21"/>
  <c r="B440" i="25"/>
  <c r="B440" i="24"/>
  <c r="B441" i="20" l="1"/>
  <c r="B441" i="24"/>
  <c r="B441" i="23"/>
  <c r="B441" i="25"/>
  <c r="B441" i="19"/>
  <c r="B441" i="27"/>
  <c r="B441" i="4"/>
  <c r="B450" i="22"/>
  <c r="B443" i="18"/>
  <c r="B441" i="21"/>
  <c r="B442" i="20" l="1"/>
  <c r="B442" i="27"/>
  <c r="B442" i="18"/>
  <c r="B442" i="21"/>
  <c r="B442" i="24"/>
  <c r="B442" i="25"/>
  <c r="B442" i="22"/>
  <c r="B442" i="19"/>
  <c r="B442" i="23"/>
  <c r="B442" i="4"/>
  <c r="B443" i="4" l="1"/>
  <c r="B443" i="23"/>
  <c r="B443" i="20"/>
  <c r="B19" i="22"/>
  <c r="B443" i="27"/>
  <c r="B443" i="24"/>
  <c r="B444" i="18"/>
  <c r="B443" i="21"/>
  <c r="B443" i="25"/>
  <c r="B443" i="19"/>
  <c r="B444" i="25" l="1"/>
  <c r="B444" i="23"/>
  <c r="B445" i="18"/>
  <c r="B451" i="22"/>
  <c r="B444" i="27"/>
  <c r="B444" i="4"/>
  <c r="B444" i="20"/>
  <c r="B444" i="19"/>
  <c r="B444" i="21"/>
  <c r="B444" i="24"/>
  <c r="B445" i="20" l="1"/>
  <c r="B445" i="27"/>
  <c r="B445" i="24"/>
  <c r="B445" i="21"/>
  <c r="B81" i="22"/>
  <c r="B445" i="19"/>
  <c r="B446" i="18"/>
  <c r="B445" i="4"/>
  <c r="B445" i="25"/>
  <c r="B445" i="23"/>
  <c r="B447" i="18" l="1"/>
  <c r="B446" i="20"/>
  <c r="B446" i="4"/>
  <c r="B446" i="27"/>
  <c r="B446" i="24"/>
  <c r="B446" i="25"/>
  <c r="B446" i="23"/>
  <c r="B452" i="22"/>
  <c r="B446" i="21"/>
  <c r="B446" i="19"/>
  <c r="B453" i="22" l="1"/>
  <c r="B447" i="25"/>
  <c r="B447" i="27"/>
  <c r="B447" i="20"/>
  <c r="B447" i="19"/>
  <c r="B448" i="18"/>
  <c r="B447" i="24"/>
  <c r="B447" i="23"/>
  <c r="B56" i="21"/>
  <c r="B447" i="4"/>
  <c r="B448" i="21" l="1"/>
  <c r="B448" i="23"/>
  <c r="B2" i="22"/>
  <c r="B448" i="19"/>
  <c r="B448" i="4"/>
  <c r="B449" i="18"/>
  <c r="B448" i="24"/>
  <c r="B448" i="27"/>
  <c r="B448" i="25"/>
  <c r="B448" i="20"/>
  <c r="B192" i="21" l="1"/>
  <c r="B449" i="25"/>
  <c r="B449" i="24"/>
  <c r="B450" i="18"/>
  <c r="B449" i="4"/>
  <c r="B449" i="20"/>
  <c r="B454" i="22"/>
  <c r="B449" i="23"/>
  <c r="B449" i="27"/>
  <c r="B449" i="19"/>
  <c r="B450" i="4" l="1"/>
  <c r="B450" i="27"/>
  <c r="B450" i="20"/>
  <c r="B450" i="25"/>
  <c r="B450" i="24"/>
  <c r="B450" i="23"/>
  <c r="B450" i="19"/>
  <c r="B451" i="18"/>
  <c r="B12" i="22"/>
  <c r="B190" i="21"/>
  <c r="B451" i="23" l="1"/>
  <c r="B451" i="27"/>
  <c r="B451" i="4"/>
  <c r="B82" i="22"/>
  <c r="B257" i="21"/>
  <c r="B452" i="18"/>
  <c r="B451" i="24"/>
  <c r="B451" i="25"/>
  <c r="B451" i="20"/>
  <c r="B451" i="19"/>
  <c r="B452" i="27" l="1"/>
  <c r="B456" i="22"/>
  <c r="B452" i="21"/>
  <c r="B452" i="23"/>
  <c r="B452" i="24"/>
  <c r="B452" i="19"/>
  <c r="B452" i="20"/>
  <c r="B452" i="4"/>
  <c r="B453" i="18"/>
  <c r="B452" i="25"/>
  <c r="B453" i="24" l="1"/>
  <c r="B453" i="19"/>
  <c r="B453" i="20"/>
  <c r="B453" i="25"/>
  <c r="B453" i="4"/>
  <c r="B454" i="18"/>
  <c r="B457" i="22"/>
  <c r="B453" i="27"/>
  <c r="B453" i="23"/>
  <c r="B385" i="21"/>
  <c r="B454" i="25" l="1"/>
  <c r="B454" i="27"/>
  <c r="B454" i="20"/>
  <c r="B454" i="4"/>
  <c r="B454" i="24"/>
  <c r="B454" i="21"/>
  <c r="B454" i="23"/>
  <c r="B456" i="18"/>
  <c r="B454" i="19"/>
  <c r="B458" i="22"/>
  <c r="B455" i="21" l="1"/>
  <c r="B455" i="23"/>
  <c r="B455" i="19"/>
  <c r="B455" i="18"/>
  <c r="B455" i="27"/>
  <c r="B455" i="22"/>
  <c r="B455" i="4"/>
  <c r="B455" i="20"/>
  <c r="B455" i="24"/>
  <c r="B455" i="25"/>
  <c r="B456" i="20" l="1"/>
  <c r="B456" i="21"/>
  <c r="B83" i="22"/>
  <c r="B456" i="25"/>
  <c r="B456" i="27"/>
  <c r="B456" i="19"/>
  <c r="B456" i="4"/>
  <c r="B456" i="23"/>
  <c r="B457" i="18"/>
  <c r="B456" i="24"/>
  <c r="B457" i="19" l="1"/>
  <c r="B457" i="21"/>
  <c r="B457" i="25"/>
  <c r="B457" i="4"/>
  <c r="B457" i="23"/>
  <c r="B457" i="20"/>
  <c r="B457" i="24"/>
  <c r="B459" i="22"/>
  <c r="B458" i="18"/>
  <c r="B457" i="27"/>
  <c r="B458" i="27" l="1"/>
  <c r="B458" i="20"/>
  <c r="B460" i="22"/>
  <c r="B458" i="19"/>
  <c r="B458" i="4"/>
  <c r="B458" i="24"/>
  <c r="B458" i="23"/>
  <c r="B458" i="25"/>
  <c r="B242" i="21"/>
  <c r="B437" i="18"/>
  <c r="B459" i="4" l="1"/>
  <c r="B459" i="27"/>
  <c r="B459" i="20"/>
  <c r="B459" i="18"/>
  <c r="B459" i="25"/>
  <c r="B461" i="22"/>
  <c r="B83" i="21"/>
  <c r="B459" i="23"/>
  <c r="B459" i="19"/>
  <c r="B459" i="24"/>
  <c r="B460" i="21" l="1"/>
  <c r="B462" i="22"/>
  <c r="B460" i="27"/>
  <c r="B460" i="24"/>
  <c r="B460" i="18"/>
  <c r="B460" i="23"/>
  <c r="B460" i="19"/>
  <c r="B460" i="4"/>
  <c r="B460" i="25"/>
  <c r="B460" i="20"/>
  <c r="B461" i="23" l="1"/>
  <c r="B20" i="22"/>
  <c r="B461" i="25"/>
  <c r="B461" i="18"/>
  <c r="B461" i="4"/>
  <c r="B461" i="27"/>
  <c r="B461" i="20"/>
  <c r="B461" i="19"/>
  <c r="B461" i="21"/>
  <c r="B461" i="24"/>
  <c r="B462" i="19" l="1"/>
  <c r="B462" i="4"/>
  <c r="B462" i="20"/>
  <c r="B462" i="23"/>
  <c r="B85" i="22"/>
  <c r="B462" i="27"/>
  <c r="B462" i="18"/>
  <c r="B462" i="21"/>
  <c r="B462" i="24"/>
  <c r="B462" i="25"/>
  <c r="B463" i="23" l="1"/>
  <c r="B463" i="27"/>
  <c r="B463" i="4"/>
  <c r="B78" i="21"/>
  <c r="B463" i="20"/>
  <c r="B463" i="24"/>
  <c r="B463" i="18"/>
  <c r="B463" i="25"/>
  <c r="B463" i="22"/>
  <c r="B463" i="19"/>
  <c r="B464" i="20" l="1"/>
  <c r="B464" i="24"/>
  <c r="B464" i="25"/>
  <c r="B464" i="23"/>
  <c r="B464" i="18"/>
  <c r="B464" i="22"/>
  <c r="B464" i="19"/>
  <c r="B464" i="4"/>
  <c r="B464" i="27"/>
  <c r="B26" i="21"/>
  <c r="B31" i="21" l="1"/>
  <c r="B465" i="23"/>
  <c r="B465" i="19"/>
  <c r="B465" i="4"/>
  <c r="B465" i="24"/>
  <c r="B465" i="18"/>
  <c r="B465" i="25"/>
  <c r="B465" i="27"/>
  <c r="B465" i="22"/>
  <c r="B465" i="20"/>
  <c r="B466" i="22" l="1"/>
  <c r="B466" i="24"/>
  <c r="B466" i="23"/>
  <c r="B466" i="25"/>
  <c r="B112" i="21"/>
  <c r="B466" i="4"/>
  <c r="B466" i="20"/>
  <c r="B466" i="19"/>
  <c r="B466" i="27"/>
  <c r="B466" i="18"/>
</calcChain>
</file>

<file path=xl/sharedStrings.xml><?xml version="1.0" encoding="utf-8"?>
<sst xmlns="http://schemas.openxmlformats.org/spreadsheetml/2006/main" count="9731" uniqueCount="1522">
  <si>
    <t>Counter</t>
  </si>
  <si>
    <t>Seq. Nr.</t>
  </si>
  <si>
    <t>From</t>
  </si>
  <si>
    <t>To</t>
  </si>
  <si>
    <t>Vessel Name</t>
  </si>
  <si>
    <t>Vessel Type</t>
  </si>
  <si>
    <t>Length (m)</t>
  </si>
  <si>
    <t>Flag</t>
  </si>
  <si>
    <t>Master</t>
  </si>
  <si>
    <t>Direction</t>
  </si>
  <si>
    <t>Route</t>
  </si>
  <si>
    <t>Route Place Names</t>
  </si>
  <si>
    <t>Route Description</t>
  </si>
  <si>
    <t>Category</t>
  </si>
  <si>
    <t>Repeat Vessels</t>
  </si>
  <si>
    <t>Repeat Masters</t>
  </si>
  <si>
    <t>Carried Passengers</t>
  </si>
  <si>
    <t>Carried Cargo</t>
  </si>
  <si>
    <t>Traversed Pond Inlet</t>
  </si>
  <si>
    <t>Assisted By</t>
  </si>
  <si>
    <t>Notes</t>
  </si>
  <si>
    <t>Auxiliary Sloop</t>
  </si>
  <si>
    <t>Norway</t>
  </si>
  <si>
    <t>West</t>
  </si>
  <si>
    <t>Route #4</t>
  </si>
  <si>
    <t>A variant of Route 3 for smaller vessels if ice from McClintock Channel has blocked Victoria Strait.  Simpson Strait is only 6.4.m deep and has shoals and complex currents.</t>
  </si>
  <si>
    <t>N</t>
  </si>
  <si>
    <t>Wintered twice in Gjøa Haven and once off King Point</t>
  </si>
  <si>
    <t>St Roch</t>
  </si>
  <si>
    <t>RCMP Auxiliary Schooner</t>
  </si>
  <si>
    <t>Canada</t>
  </si>
  <si>
    <t>East</t>
  </si>
  <si>
    <t>Route #6</t>
  </si>
  <si>
    <t>A variant of Route 5 for smaller vessels if ice from the McClintock Channel has blocked Victoria Strai.  Simpson Strait is only 6.4 m deep with complex currents in it and the Bellot Strait.</t>
  </si>
  <si>
    <t>Y</t>
  </si>
  <si>
    <t>Wintered at Walker Bay and Pasley Bay</t>
  </si>
  <si>
    <t>Route #2</t>
  </si>
  <si>
    <t>An easier variant of Route 1 which may avoid severe ice in the McClure Strait.  It is suitable for deep draft vessels.</t>
  </si>
  <si>
    <t>HMCS Labrador</t>
  </si>
  <si>
    <t>Icebreaker</t>
  </si>
  <si>
    <t>USCGC Bramble</t>
  </si>
  <si>
    <t>Buoy Tender</t>
  </si>
  <si>
    <t>United States</t>
  </si>
  <si>
    <t>Henry Hart Carter</t>
  </si>
  <si>
    <t>USCGC Spar</t>
  </si>
  <si>
    <t>Charles Vinal Cowing</t>
  </si>
  <si>
    <t>USCGC Storis</t>
  </si>
  <si>
    <t>Harold Lambert Wood</t>
  </si>
  <si>
    <t>CCGS John A. McDonald</t>
  </si>
  <si>
    <t>Paul Moise Fournier</t>
  </si>
  <si>
    <t>Route #3</t>
  </si>
  <si>
    <t>The principal route.  Used by most vessels of draft less than 14 m.</t>
  </si>
  <si>
    <t xml:space="preserve"> USCGC Northwind</t>
  </si>
  <si>
    <t>USCGC Northwind</t>
  </si>
  <si>
    <t>Donald J. McCann</t>
  </si>
  <si>
    <t>Route #5</t>
  </si>
  <si>
    <t>This route is dependent on ice in the Bellot Stait which has complex currents.  Mainly used by eastbound vessels.</t>
  </si>
  <si>
    <t>USCGC Staten Island</t>
  </si>
  <si>
    <t>Eugene F. Walsh</t>
  </si>
  <si>
    <t>Escorted oil tanker Manhattan on eastbound voyage from Point Barrow</t>
  </si>
  <si>
    <t>CSS Baffin</t>
  </si>
  <si>
    <t>Paul M. Brick</t>
  </si>
  <si>
    <t>CSS Hudson</t>
  </si>
  <si>
    <t>David W. Butler</t>
  </si>
  <si>
    <t>Hudson made the first circumnavigation of the Americas; Baffin accompanied Hudson through the Northwest Passage</t>
  </si>
  <si>
    <t>Pandora II</t>
  </si>
  <si>
    <t>Hydrographic Vessel</t>
  </si>
  <si>
    <t>R. Dickinson</t>
  </si>
  <si>
    <t>Route #7</t>
  </si>
  <si>
    <t>A difficult route owing to severe ice usually at the west of the Fury and Hecla Strait and the currents in the Bellot Strait.  Mainly used by eastbound vessels as an alternative is practicable.</t>
  </si>
  <si>
    <t>Travelled in company</t>
  </si>
  <si>
    <t>Theta</t>
  </si>
  <si>
    <t>Research Vessel</t>
  </si>
  <si>
    <t>K. Maro</t>
  </si>
  <si>
    <t>CSS Skidgate</t>
  </si>
  <si>
    <t>Peter Kallis</t>
  </si>
  <si>
    <t>CCGS J. E. Bernier</t>
  </si>
  <si>
    <t>Paul Pelland</t>
  </si>
  <si>
    <t>Williwaw</t>
  </si>
  <si>
    <t>Sloop</t>
  </si>
  <si>
    <t>Netherlands</t>
  </si>
  <si>
    <t>Willy de Roos</t>
  </si>
  <si>
    <t>Private Vessel</t>
  </si>
  <si>
    <t>Single-handed after Gjøa Haven</t>
  </si>
  <si>
    <t>CCGS Pierre Radisson</t>
  </si>
  <si>
    <t>Patrick Robert Michael Toomey</t>
  </si>
  <si>
    <t>J. E. Bernier II</t>
  </si>
  <si>
    <t>Ketch</t>
  </si>
  <si>
    <t>Canmar Kigoriak</t>
  </si>
  <si>
    <t>C. Cunningham</t>
  </si>
  <si>
    <t>CCGS Louis S. St Laurent</t>
  </si>
  <si>
    <t>George Burdock</t>
  </si>
  <si>
    <t>E. Chasse</t>
  </si>
  <si>
    <t>Robin A. Jones</t>
  </si>
  <si>
    <t>Frederick Mauger</t>
  </si>
  <si>
    <t>Mermaid</t>
  </si>
  <si>
    <t>Japan</t>
  </si>
  <si>
    <t>Kenichi Horie</t>
  </si>
  <si>
    <t>Arctic Shiko</t>
  </si>
  <si>
    <t>Tug</t>
  </si>
  <si>
    <t>S. Dool</t>
  </si>
  <si>
    <t>Polar Circle</t>
  </si>
  <si>
    <t>J. A. Strand</t>
  </si>
  <si>
    <t>Ice-Strengthened Ship</t>
  </si>
  <si>
    <t>Sweden</t>
  </si>
  <si>
    <t>Hasse Nilsson</t>
  </si>
  <si>
    <t>Commercial/Passenger</t>
  </si>
  <si>
    <t>USCGC Polar Sea</t>
  </si>
  <si>
    <t>John T. Howell</t>
  </si>
  <si>
    <t>World Discoverer</t>
  </si>
  <si>
    <t>Singapore</t>
  </si>
  <si>
    <t>Heinz Aye</t>
  </si>
  <si>
    <t>Canmar Explorer II</t>
  </si>
  <si>
    <t>Drilling Ship</t>
  </si>
  <si>
    <t>Ronald Colby</t>
  </si>
  <si>
    <t>Reached Beaufort Sea for oil drilling programme from 1976 until completed transit</t>
  </si>
  <si>
    <t>Belvedere</t>
  </si>
  <si>
    <t>Yacht</t>
  </si>
  <si>
    <t>Sven Johansson</t>
  </si>
  <si>
    <t>France</t>
  </si>
  <si>
    <t>Janusz Kurbiel (1985-1987) and Wojciech Jacobson (1988)</t>
  </si>
  <si>
    <t>CCGS Henry A. Larsen</t>
  </si>
  <si>
    <t>Stephen A. Gomes</t>
  </si>
  <si>
    <t>CCGS Martha L. Black</t>
  </si>
  <si>
    <t>Robert J. Mellis</t>
  </si>
  <si>
    <t>USCGC Polar Star</t>
  </si>
  <si>
    <t>Paul A. Taylor</t>
  </si>
  <si>
    <t>Accompanied by CCGS Sir John Franklin to Demarcation Point</t>
  </si>
  <si>
    <t>Bahamas</t>
  </si>
  <si>
    <t>Mabel E. Holland</t>
  </si>
  <si>
    <t>Lifeboat</t>
  </si>
  <si>
    <t>Britain</t>
  </si>
  <si>
    <t>David Scott Cowper</t>
  </si>
  <si>
    <t>Northanger</t>
  </si>
  <si>
    <t>Richard Thomas</t>
  </si>
  <si>
    <t>Wintered in Inuvik</t>
  </si>
  <si>
    <t>Robert Hammond</t>
  </si>
  <si>
    <t>Ikaluk</t>
  </si>
  <si>
    <t>R. Cormier</t>
  </si>
  <si>
    <t>CCGC Terry Fox</t>
  </si>
  <si>
    <t>Peter Kimmerley</t>
  </si>
  <si>
    <t>Joseph J. McCleland</t>
  </si>
  <si>
    <t>Accompanied by CCGS Pierre Radisson to Demarcation Point</t>
  </si>
  <si>
    <t>Kapitan Khlebnikov</t>
  </si>
  <si>
    <t>Russia</t>
  </si>
  <si>
    <t>Piotr Golikov</t>
  </si>
  <si>
    <t>Dagmar Aaen</t>
  </si>
  <si>
    <t>Germany</t>
  </si>
  <si>
    <t>Arved Fuchs</t>
  </si>
  <si>
    <t>Hanseatic</t>
  </si>
  <si>
    <t>Hartwig van Harling</t>
  </si>
  <si>
    <t>Itasca</t>
  </si>
  <si>
    <t>Converted Tug</t>
  </si>
  <si>
    <t>Allan Jouning</t>
  </si>
  <si>
    <t>CCGS Arctic Ivik</t>
  </si>
  <si>
    <t>Norman Thomas</t>
  </si>
  <si>
    <t>Dove III</t>
  </si>
  <si>
    <t>Winston Bushnell</t>
  </si>
  <si>
    <t>Hrvatska Cigra</t>
  </si>
  <si>
    <t>Croatia</t>
  </si>
  <si>
    <t>Mladan Sutej</t>
  </si>
  <si>
    <t>Viktor Vasiliev</t>
  </si>
  <si>
    <t>Arctic Circle</t>
  </si>
  <si>
    <t>Jack McCormack</t>
  </si>
  <si>
    <t>Kapitan Dranitsyn</t>
  </si>
  <si>
    <t>Oleg Agafonov</t>
  </si>
  <si>
    <t>CCGS Sir Wilfrid Laurier</t>
  </si>
  <si>
    <t>Admiral Makarov</t>
  </si>
  <si>
    <t>Vadim Kholodenko</t>
  </si>
  <si>
    <t>Commercial/Non-Passenger</t>
  </si>
  <si>
    <t>Irbis</t>
  </si>
  <si>
    <t>Aleksandr Aleksenko</t>
  </si>
  <si>
    <t>Viktor Terekhov</t>
  </si>
  <si>
    <t>Ocean Search</t>
  </si>
  <si>
    <t>Olivier Pitras</t>
  </si>
  <si>
    <t>Evohe</t>
  </si>
  <si>
    <t>New Zealand</t>
  </si>
  <si>
    <t>Stephen Kafka</t>
  </si>
  <si>
    <t>Thilo Natke</t>
  </si>
  <si>
    <t>USCGC Healy</t>
  </si>
  <si>
    <t>Jeffrey M. Garrett</t>
  </si>
  <si>
    <t>Nadon</t>
  </si>
  <si>
    <t>RCMP Catamaran</t>
  </si>
  <si>
    <t>Kenneth Burton</t>
  </si>
  <si>
    <t>Simon Fraser</t>
  </si>
  <si>
    <t>Escorted Nadon</t>
  </si>
  <si>
    <t>Route #1</t>
  </si>
  <si>
    <t>Northabout</t>
  </si>
  <si>
    <t>Jarlath Cunnane</t>
  </si>
  <si>
    <t>Motor Yacht</t>
  </si>
  <si>
    <t>Cayman Islands</t>
  </si>
  <si>
    <t>Philip Walsh</t>
  </si>
  <si>
    <t>Nuage</t>
  </si>
  <si>
    <t>Apostol Andrey</t>
  </si>
  <si>
    <t>Nikolay A. Litau</t>
  </si>
  <si>
    <t>Assisted by CCGS Louis S. St Laurent through Prince Regent Inlet</t>
  </si>
  <si>
    <t>Arctic Kalvik</t>
  </si>
  <si>
    <t>Barbados</t>
  </si>
  <si>
    <t>Sanjeev Kumar</t>
  </si>
  <si>
    <t>Sedna IV</t>
  </si>
  <si>
    <t>Daniel Felgner</t>
  </si>
  <si>
    <t>Daniel Oliver</t>
  </si>
  <si>
    <t>Norwegian Blue</t>
  </si>
  <si>
    <t>Andrew Wood</t>
  </si>
  <si>
    <t>Eric Brossier</t>
  </si>
  <si>
    <t>Assisted by CCGS Louis S. St Laurent</t>
  </si>
  <si>
    <t>Wintered in Cambridge Bay</t>
  </si>
  <si>
    <t>Polar Bound</t>
  </si>
  <si>
    <t>Motor Boat</t>
  </si>
  <si>
    <t>Assisted by CCGS Louis S. St Laurent in Prince Regent Inlet</t>
  </si>
  <si>
    <t>Pavel Ankudinov</t>
  </si>
  <si>
    <t>Fine Tolerance</t>
  </si>
  <si>
    <t>Australia</t>
  </si>
  <si>
    <t>Philip Hogg</t>
  </si>
  <si>
    <t>CCGS Sir Wilfrid Laurier and CCGS Louis S. St Laurent</t>
  </si>
  <si>
    <t>Idlewild</t>
  </si>
  <si>
    <t>Benjamin Grey</t>
  </si>
  <si>
    <t>Assisted by CCGS Sir Wilfrid Laurier and CCGS Louis S. St Laurent through Bellot Strait</t>
  </si>
  <si>
    <t>Oden</t>
  </si>
  <si>
    <t>Minke I</t>
  </si>
  <si>
    <t>Peter Brook</t>
  </si>
  <si>
    <t>Wintered in Tuktoyaktuk and in Cambridge Bay twice</t>
  </si>
  <si>
    <t>Marc Behrend</t>
  </si>
  <si>
    <t>Nekton</t>
  </si>
  <si>
    <t>Poland</t>
  </si>
  <si>
    <t>Tadeusz Natanek</t>
  </si>
  <si>
    <t>Stary</t>
  </si>
  <si>
    <t>Dominik Bac / Jacek Waclawski &amp; Slawek Skalmierski</t>
  </si>
  <si>
    <t>Babouche</t>
  </si>
  <si>
    <t>Catamaran</t>
  </si>
  <si>
    <t>Cloud Nine</t>
  </si>
  <si>
    <t>Roger Swanson</t>
  </si>
  <si>
    <t>Ulf Wolter</t>
  </si>
  <si>
    <t>Luck Dragon</t>
  </si>
  <si>
    <t>Jeffrey Allison</t>
  </si>
  <si>
    <t>Vessel abandoned and lost during a storm in Bering Sea</t>
  </si>
  <si>
    <t>Arctic Wanderer</t>
  </si>
  <si>
    <t>Gary E. Ramos</t>
  </si>
  <si>
    <t>Amodino</t>
  </si>
  <si>
    <t>Spain</t>
  </si>
  <si>
    <t>Juan Ribos</t>
  </si>
  <si>
    <t>Baloum Gwen</t>
  </si>
  <si>
    <t>Belgium</t>
  </si>
  <si>
    <t>Thierry Fabing</t>
  </si>
  <si>
    <t>Berrimilla</t>
  </si>
  <si>
    <t>Alexander Whitworth</t>
  </si>
  <si>
    <t>Peter Faber</t>
  </si>
  <si>
    <t>Cable Layer</t>
  </si>
  <si>
    <t>Robert Hansen</t>
  </si>
  <si>
    <t>Geraldine</t>
  </si>
  <si>
    <t>Walter Jones</t>
  </si>
  <si>
    <t>Southern Star</t>
  </si>
  <si>
    <t>Tyhina</t>
  </si>
  <si>
    <t>Peter Elliott</t>
  </si>
  <si>
    <t>Apoise</t>
  </si>
  <si>
    <t>Motor Vessel</t>
  </si>
  <si>
    <t>David Ritchie</t>
  </si>
  <si>
    <t>Bagan</t>
  </si>
  <si>
    <t>Clinton Bolton</t>
  </si>
  <si>
    <t>Return voyage</t>
  </si>
  <si>
    <t>Fleur Australe</t>
  </si>
  <si>
    <t>Philippe Poupon</t>
  </si>
  <si>
    <t>Fiona</t>
  </si>
  <si>
    <t>Eric Forsyth</t>
  </si>
  <si>
    <t>Glory of the Sea</t>
  </si>
  <si>
    <t>Charles Hedrich</t>
  </si>
  <si>
    <t>Ocean Watch</t>
  </si>
  <si>
    <t>Mark Schrader</t>
  </si>
  <si>
    <t>Perithia</t>
  </si>
  <si>
    <t>Uwe Wohnort</t>
  </si>
  <si>
    <t>Precipice</t>
  </si>
  <si>
    <t>Rolland Trowbridge</t>
  </si>
  <si>
    <t>Silent Sound</t>
  </si>
  <si>
    <t>Cameron Dueck</t>
  </si>
  <si>
    <t>Ariel IV</t>
  </si>
  <si>
    <t>Eric Boye</t>
  </si>
  <si>
    <t>Astral Express</t>
  </si>
  <si>
    <t>Graeme Kendall</t>
  </si>
  <si>
    <t>Brian Harrison</t>
  </si>
  <si>
    <t>Hanse Explorer</t>
  </si>
  <si>
    <t>Antigua and Barbuda</t>
  </si>
  <si>
    <t>Bernd Buchner</t>
  </si>
  <si>
    <t>Anatoliy Kovalenko</t>
  </si>
  <si>
    <t>Octopus</t>
  </si>
  <si>
    <t>Glenn Dalby</t>
  </si>
  <si>
    <t>Rx II</t>
  </si>
  <si>
    <t>Trond Aasvoll</t>
  </si>
  <si>
    <t>Sarema</t>
  </si>
  <si>
    <t>Finland</t>
  </si>
  <si>
    <t>Pekka Kauppila</t>
  </si>
  <si>
    <t>Solanus</t>
  </si>
  <si>
    <t>Bronisław Radliński</t>
  </si>
  <si>
    <t>T6</t>
  </si>
  <si>
    <t>John Spencer</t>
  </si>
  <si>
    <t>Young Larry</t>
  </si>
  <si>
    <t>Yawl</t>
  </si>
  <si>
    <t>Andrew Wilkes</t>
  </si>
  <si>
    <t>Anna</t>
  </si>
  <si>
    <t>Primula</t>
  </si>
  <si>
    <t>Tanker</t>
  </si>
  <si>
    <t>Bo R. Arenberg &amp; Lars Jansson</t>
  </si>
  <si>
    <t>Arcadia</t>
  </si>
  <si>
    <t>James Pizzaruso</t>
  </si>
  <si>
    <t>Asteria</t>
  </si>
  <si>
    <t>Marshall Islands</t>
  </si>
  <si>
    <t>Donald Feil</t>
  </si>
  <si>
    <t>Route CP</t>
  </si>
  <si>
    <t>Composite routes.</t>
  </si>
  <si>
    <t>Chamade</t>
  </si>
  <si>
    <t>Switzerland</t>
  </si>
  <si>
    <t>Marc Decrey</t>
  </si>
  <si>
    <t>Imvubu</t>
  </si>
  <si>
    <t>South Africa</t>
  </si>
  <si>
    <t>Ralf Dominick</t>
  </si>
  <si>
    <t>Issuma</t>
  </si>
  <si>
    <t>Schooner</t>
  </si>
  <si>
    <t>Richard Hudson</t>
  </si>
  <si>
    <t>Kotuku</t>
  </si>
  <si>
    <t>Ian Douglass</t>
  </si>
  <si>
    <t>Leava</t>
  </si>
  <si>
    <t>Alain Bataedat</t>
  </si>
  <si>
    <t>Muktuk</t>
  </si>
  <si>
    <t>Austria</t>
  </si>
  <si>
    <t>Karl Mayer</t>
  </si>
  <si>
    <t>Pangaeas</t>
  </si>
  <si>
    <t>Michael Horn</t>
  </si>
  <si>
    <t>Rus</t>
  </si>
  <si>
    <t>Trimaran</t>
  </si>
  <si>
    <t>Oleg Volynkin</t>
  </si>
  <si>
    <t>St. Brendan</t>
  </si>
  <si>
    <t>Matt Rutherford</t>
  </si>
  <si>
    <t>Santa Maria Australis</t>
  </si>
  <si>
    <t>Wolf Kloss</t>
  </si>
  <si>
    <t>Roxane</t>
  </si>
  <si>
    <t>Luc Dupont</t>
  </si>
  <si>
    <t>Teleport</t>
  </si>
  <si>
    <t>Junk Rigged Yacht</t>
  </si>
  <si>
    <t>Beelzebub II</t>
  </si>
  <si>
    <t>Edvin Buregren</t>
  </si>
  <si>
    <t>Beothuk</t>
  </si>
  <si>
    <t>Liam Devlin</t>
  </si>
  <si>
    <t>Best Explorer</t>
  </si>
  <si>
    <t>Italy</t>
  </si>
  <si>
    <t>Giovanni Acquarone</t>
  </si>
  <si>
    <t>Billy Budd</t>
  </si>
  <si>
    <t>Clive Shute</t>
  </si>
  <si>
    <t>Coriolis 14</t>
  </si>
  <si>
    <t>Richard Mergeaux</t>
  </si>
  <si>
    <t>Robert Shepton</t>
  </si>
  <si>
    <t>Fortrus</t>
  </si>
  <si>
    <t>Scott Newson</t>
  </si>
  <si>
    <t>Gotland Carolina</t>
  </si>
  <si>
    <t>J. Justin</t>
  </si>
  <si>
    <t>Jonathan III</t>
  </si>
  <si>
    <t>Mark van de Weg</t>
  </si>
  <si>
    <t>Made a return transit of Bellot Strait</t>
  </si>
  <si>
    <t>Katharsis II</t>
  </si>
  <si>
    <t>Mariusz Koper</t>
  </si>
  <si>
    <t>Marguerite</t>
  </si>
  <si>
    <t>Janusz Kurbiel</t>
  </si>
  <si>
    <t>Nordwind</t>
  </si>
  <si>
    <t>Hans Albrecht</t>
  </si>
  <si>
    <t>Philos</t>
  </si>
  <si>
    <t>Roger Wallis</t>
  </si>
  <si>
    <t>Sol</t>
  </si>
  <si>
    <t>Denmark</t>
  </si>
  <si>
    <t>Kim Bork Mathiesen</t>
  </si>
  <si>
    <t>The World</t>
  </si>
  <si>
    <t>Condominium Vessel</t>
  </si>
  <si>
    <t>Dag Harald Saevik</t>
  </si>
  <si>
    <t>Tokimata</t>
  </si>
  <si>
    <t>Peter Garden</t>
  </si>
  <si>
    <t>Upchuk</t>
  </si>
  <si>
    <t>Frank Rothwell</t>
  </si>
  <si>
    <t>Balthazar</t>
  </si>
  <si>
    <t>Guy Lavoie</t>
  </si>
  <si>
    <t>Wintered at Inuvik</t>
  </si>
  <si>
    <t>Tranquilo</t>
  </si>
  <si>
    <t>Cutter</t>
  </si>
  <si>
    <t>Bart Veldink</t>
  </si>
  <si>
    <t>Wintered off Pim Island</t>
  </si>
  <si>
    <t>Pelle Ivarsson</t>
  </si>
  <si>
    <t>Arktika</t>
  </si>
  <si>
    <t>Gilles Elkaim</t>
  </si>
  <si>
    <t>Roman Obrist</t>
  </si>
  <si>
    <t>Assisted by CCGS Henry Larsen</t>
  </si>
  <si>
    <t>Jean-Gilles Lemieux</t>
  </si>
  <si>
    <t>Isatis</t>
  </si>
  <si>
    <t>Nouvelle Caledonie</t>
  </si>
  <si>
    <t>Jean-Pierre Levie</t>
  </si>
  <si>
    <t>La Belle Epoque</t>
  </si>
  <si>
    <t>Lady M II</t>
  </si>
  <si>
    <t>Jim Bulman</t>
  </si>
  <si>
    <t>Assisted by CCGS Henry Larson</t>
  </si>
  <si>
    <t>Cruise Vessel</t>
  </si>
  <si>
    <t>Libellule</t>
  </si>
  <si>
    <t>Philip Cottier</t>
  </si>
  <si>
    <t>Michaela Rose</t>
  </si>
  <si>
    <t>Tom Noorman</t>
  </si>
  <si>
    <t>Nordic Orion</t>
  </si>
  <si>
    <t>Ice-Strengthened Bulk Cargo Vessel</t>
  </si>
  <si>
    <t>Panama</t>
  </si>
  <si>
    <t>Sergey Danilov</t>
  </si>
  <si>
    <t>Jannek Olsson</t>
  </si>
  <si>
    <t>Perd pas le Nord</t>
  </si>
  <si>
    <t>Nicolas Mouchart</t>
  </si>
  <si>
    <t>Polar Prince</t>
  </si>
  <si>
    <t>Andrew Barry</t>
  </si>
  <si>
    <t>Traversay III</t>
  </si>
  <si>
    <t>Laurence Roberts</t>
  </si>
  <si>
    <t>Empiricus</t>
  </si>
  <si>
    <t>Jesse Osborn</t>
  </si>
  <si>
    <t>Gitana</t>
  </si>
  <si>
    <t>Michael Johnson</t>
  </si>
  <si>
    <t>Le Manguier</t>
  </si>
  <si>
    <t>Phillipe Hercher</t>
  </si>
  <si>
    <t>Altan Girl</t>
  </si>
  <si>
    <t>Erkan Gursoy</t>
  </si>
  <si>
    <t>Rescued by USCGS Healy off Point Barrow &amp; Assisted by Tandberg Polar through Bellot Strait</t>
  </si>
  <si>
    <t>Artic Tern</t>
  </si>
  <si>
    <t>Leslie Parsons</t>
  </si>
  <si>
    <t>Drina</t>
  </si>
  <si>
    <t>Michael Thurston</t>
  </si>
  <si>
    <t>Lady Dana 44</t>
  </si>
  <si>
    <t>Ryszard Wojnowski</t>
  </si>
  <si>
    <t>Latitude</t>
  </si>
  <si>
    <t>Sean Meagher</t>
  </si>
  <si>
    <t>Patrick Marchesseau</t>
  </si>
  <si>
    <t>Assisted by CCGC Pierre Radison</t>
  </si>
  <si>
    <t>Novara</t>
  </si>
  <si>
    <t>Stephen Brown</t>
  </si>
  <si>
    <t>Nunavik</t>
  </si>
  <si>
    <t>Randy Rose</t>
  </si>
  <si>
    <t>Silver Explorer</t>
  </si>
  <si>
    <t>Alwexander Golubev</t>
  </si>
  <si>
    <t>Triton</t>
  </si>
  <si>
    <t>Paul Jones</t>
  </si>
  <si>
    <t>Gjoa</t>
  </si>
  <si>
    <t>Glen Bainbridge</t>
  </si>
  <si>
    <t>Assisted by Akademik Sergey Vavilov in Bellot Strait</t>
  </si>
  <si>
    <t>Aventura</t>
  </si>
  <si>
    <t>James (Jimmy) Cornell</t>
  </si>
  <si>
    <t>Bagheera</t>
  </si>
  <si>
    <t>Erik de Jong</t>
  </si>
  <si>
    <t>Drifter Way</t>
  </si>
  <si>
    <t>Robert Graf</t>
  </si>
  <si>
    <t>Equanimity</t>
  </si>
  <si>
    <t>Fennica</t>
  </si>
  <si>
    <t>Icebreaker (Multipurpose)</t>
  </si>
  <si>
    <t>Tommy Berg</t>
  </si>
  <si>
    <t>Hawk</t>
  </si>
  <si>
    <t>Joe Wolff</t>
  </si>
  <si>
    <t>Le Boreal</t>
  </si>
  <si>
    <t>Necton</t>
  </si>
  <si>
    <t>Aldert Hesseling</t>
  </si>
  <si>
    <t>Nordica</t>
  </si>
  <si>
    <t>Matti Westerland</t>
  </si>
  <si>
    <t>Salty</t>
  </si>
  <si>
    <t>Carl Zaniboni</t>
  </si>
  <si>
    <t>Selma</t>
  </si>
  <si>
    <t>Piotr Kuźniar</t>
  </si>
  <si>
    <t>Snow Dragon II</t>
  </si>
  <si>
    <t>Frances Brann</t>
  </si>
  <si>
    <t>Tiama</t>
  </si>
  <si>
    <t>Jean Michel</t>
  </si>
  <si>
    <t>Maia</t>
  </si>
  <si>
    <t>Hungary</t>
  </si>
  <si>
    <t>Wintered in Tuktoyaktuk</t>
  </si>
  <si>
    <t>Africaborg</t>
  </si>
  <si>
    <t>Ice-Strengthened Cargo Ship</t>
  </si>
  <si>
    <t>Eric Rosner</t>
  </si>
  <si>
    <t>Agar II</t>
  </si>
  <si>
    <t>Israel</t>
  </si>
  <si>
    <t>Motti Baer</t>
  </si>
  <si>
    <t>Bonavalette</t>
  </si>
  <si>
    <t>David Giovannini</t>
  </si>
  <si>
    <t>Breakpoint</t>
  </si>
  <si>
    <t>Thomas Witt</t>
  </si>
  <si>
    <t>Caledonia</t>
  </si>
  <si>
    <t>Claudia Rehklau</t>
  </si>
  <si>
    <t>Crystal Serenity</t>
  </si>
  <si>
    <t>Birger J. Vorland</t>
  </si>
  <si>
    <t>Escorted by RRS Sir ernest Shackleton</t>
  </si>
  <si>
    <t>Eagles Quest II</t>
  </si>
  <si>
    <t>Hong Kong</t>
  </si>
  <si>
    <t>Chu Kee Duen</t>
  </si>
  <si>
    <t>Assisted by CCGS Sir Wilfred Laurier</t>
  </si>
  <si>
    <t>Galileo G</t>
  </si>
  <si>
    <t>Tom Buddle</t>
  </si>
  <si>
    <t>Happy Rover</t>
  </si>
  <si>
    <t>Cargo Vessel</t>
  </si>
  <si>
    <t>Frank Versteegh</t>
  </si>
  <si>
    <t>Hetairos</t>
  </si>
  <si>
    <t>Graham Newton</t>
  </si>
  <si>
    <t>Vladimir Boldakov</t>
  </si>
  <si>
    <t>Maewan IV</t>
  </si>
  <si>
    <t>Erwan Le Lann</t>
  </si>
  <si>
    <t>Eric Abadie</t>
  </si>
  <si>
    <t>Pachamama</t>
  </si>
  <si>
    <t>Jean-Baptiste Cornet</t>
  </si>
  <si>
    <t>Yvinec</t>
  </si>
  <si>
    <t>Guirec Soudee</t>
  </si>
  <si>
    <t>Nomad</t>
  </si>
  <si>
    <t>Wolfgang Slanec</t>
  </si>
  <si>
    <t>Abel Tasman</t>
  </si>
  <si>
    <t>Cook Islands</t>
  </si>
  <si>
    <t>Alkahest</t>
  </si>
  <si>
    <t>Jay Tremlay</t>
  </si>
  <si>
    <t>Arcticaborg</t>
  </si>
  <si>
    <t>Igor Umerenko</t>
  </si>
  <si>
    <t>Vladimir Manaev</t>
  </si>
  <si>
    <t>Celebrate</t>
  </si>
  <si>
    <t>Charles Simon</t>
  </si>
  <si>
    <t>Freydis</t>
  </si>
  <si>
    <t>Erich Wilts</t>
  </si>
  <si>
    <t>Havelstern</t>
  </si>
  <si>
    <t>Daniel Roberts</t>
  </si>
  <si>
    <t>Assisted by CCGS Pierre Radisson</t>
  </si>
  <si>
    <t>Irene</t>
  </si>
  <si>
    <t>Peter Niemann</t>
  </si>
  <si>
    <t>Kerguelen</t>
  </si>
  <si>
    <t>Erwan Dupeis</t>
  </si>
  <si>
    <t>Kigdlua</t>
  </si>
  <si>
    <t>Greenland</t>
  </si>
  <si>
    <t>Jens Erik Kjeldsen</t>
  </si>
  <si>
    <t>Lady Free</t>
  </si>
  <si>
    <t>Gaff Cutter</t>
  </si>
  <si>
    <t>Jan Martin Nordbotten</t>
  </si>
  <si>
    <t>Larissa</t>
  </si>
  <si>
    <t>Mark Domney</t>
  </si>
  <si>
    <t>Erwin Le Rouzik</t>
  </si>
  <si>
    <t>Le Why</t>
  </si>
  <si>
    <t>Ghisiain Bardout</t>
  </si>
  <si>
    <t>Ma Loulette</t>
  </si>
  <si>
    <t>Yvan Bourgnon</t>
  </si>
  <si>
    <t>Paul Bucaille</t>
  </si>
  <si>
    <t>USCGC Maple</t>
  </si>
  <si>
    <t>Patrick Armstrong</t>
  </si>
  <si>
    <t>Escorted by CCGC Sir Wilfired Laurier and CCGS Terry Fox</t>
  </si>
  <si>
    <t>Morning Haze</t>
  </si>
  <si>
    <t>Jochen Winter</t>
  </si>
  <si>
    <t>Nauta D</t>
  </si>
  <si>
    <t>Manfred Heinrich</t>
  </si>
  <si>
    <t>Nehaj</t>
  </si>
  <si>
    <t>Susanne Huber-Curphey</t>
  </si>
  <si>
    <t>Jyri Vilanen</t>
  </si>
  <si>
    <t>Repositioning voyage</t>
  </si>
  <si>
    <t>Plum</t>
  </si>
  <si>
    <t>Malta</t>
  </si>
  <si>
    <t>Enrico Tettamanti</t>
  </si>
  <si>
    <t>Stephan Guy</t>
  </si>
  <si>
    <t>Tonga</t>
  </si>
  <si>
    <t>Franck Delahaie</t>
  </si>
  <si>
    <t>Valentina</t>
  </si>
  <si>
    <t>Sergei Shchekoldin</t>
  </si>
  <si>
    <t>Xue Long</t>
  </si>
  <si>
    <t>China</t>
  </si>
  <si>
    <t>Shen Quan</t>
  </si>
  <si>
    <t>Zulumbus</t>
  </si>
  <si>
    <t>Berhard Moser</t>
  </si>
  <si>
    <t>Jim Kilabuk</t>
  </si>
  <si>
    <t>Cargo Tug</t>
  </si>
  <si>
    <t>Bruce Davis</t>
  </si>
  <si>
    <t>Infinity</t>
  </si>
  <si>
    <t>Clemens Gabriel Oestreich</t>
  </si>
  <si>
    <t>Thor</t>
  </si>
  <si>
    <t>Thomas Grothe</t>
  </si>
  <si>
    <t>Altego II</t>
  </si>
  <si>
    <t>Amazoneborg</t>
  </si>
  <si>
    <t>Alioth</t>
  </si>
  <si>
    <t>Americaborg</t>
  </si>
  <si>
    <t>Biglift Barentsz</t>
  </si>
  <si>
    <t>Breskell</t>
  </si>
  <si>
    <t>Fredoya</t>
  </si>
  <si>
    <t>Inook</t>
  </si>
  <si>
    <t>Kamaxitha</t>
  </si>
  <si>
    <t>Mandragore</t>
  </si>
  <si>
    <t>Mirabelle</t>
  </si>
  <si>
    <t>Morgane</t>
  </si>
  <si>
    <t>Opale</t>
  </si>
  <si>
    <t>Sherpa</t>
  </si>
  <si>
    <t>Snow White</t>
  </si>
  <si>
    <t>Tecla</t>
  </si>
  <si>
    <t>Thamesborg</t>
  </si>
  <si>
    <t>Heavy Transport Vessel</t>
  </si>
  <si>
    <t>Gaff Ketch</t>
  </si>
  <si>
    <t>Slovakia</t>
  </si>
  <si>
    <t>Czechia</t>
  </si>
  <si>
    <t>Vincent Moeyersome</t>
  </si>
  <si>
    <t>Jiri Denk</t>
  </si>
  <si>
    <t>Richard de Rijk</t>
  </si>
  <si>
    <t>Remmert-Jan Koster</t>
  </si>
  <si>
    <t>Olivier Dupond-Huin</t>
  </si>
  <si>
    <t>Frederik Jougla</t>
  </si>
  <si>
    <t>Laurent Gouy</t>
  </si>
  <si>
    <t>Tim Urwin</t>
  </si>
  <si>
    <t>Pablo David Saad</t>
  </si>
  <si>
    <t>Antonin Barrier-Moulis</t>
  </si>
  <si>
    <t>Randall Reeves</t>
  </si>
  <si>
    <t>Robin Kislig</t>
  </si>
  <si>
    <t>Marc Pedeau</t>
  </si>
  <si>
    <t>Kai Albrigtsen</t>
  </si>
  <si>
    <t>Jako Hall</t>
  </si>
  <si>
    <t>Miroslav Racan</t>
  </si>
  <si>
    <t>Gijs Sluik</t>
  </si>
  <si>
    <t>Sergey Inzhevatov</t>
  </si>
  <si>
    <t>Olga</t>
  </si>
  <si>
    <t>Anders Bilgram</t>
  </si>
  <si>
    <t>Also called at Gjoa Haven</t>
  </si>
  <si>
    <t>Conveyed wood pulp to China</t>
  </si>
  <si>
    <t>Carried passengers</t>
  </si>
  <si>
    <t>First Passenger Voyage</t>
  </si>
  <si>
    <t>Glenn Dalby and Simon Jones</t>
  </si>
  <si>
    <t>Circumnavigated
 North America</t>
  </si>
  <si>
    <t>Circumnavigated
 the Americas</t>
  </si>
  <si>
    <t>Return Voyage
 in one Season</t>
  </si>
  <si>
    <t>Single-handed
Passage</t>
  </si>
  <si>
    <t>Escorted by CCGS Terry Fox</t>
  </si>
  <si>
    <t>Flag Total</t>
  </si>
  <si>
    <t>Flag Count</t>
  </si>
  <si>
    <t>Vessel Name Total</t>
  </si>
  <si>
    <t>Vessel Name Count</t>
  </si>
  <si>
    <t>Multi-Year Transit</t>
  </si>
  <si>
    <t>Master Total</t>
  </si>
  <si>
    <t>Master Count</t>
  </si>
  <si>
    <t>Number of completed transits by different vessels</t>
  </si>
  <si>
    <r>
      <t>Count of "</t>
    </r>
    <r>
      <rPr>
        <b/>
        <sz val="11"/>
        <color theme="1"/>
        <rFont val="Calibri"/>
        <family val="2"/>
        <scheme val="minor"/>
      </rPr>
      <t>Vessel Name Total</t>
    </r>
    <r>
      <rPr>
        <sz val="11"/>
        <color theme="1"/>
        <rFont val="Calibri"/>
        <family val="2"/>
        <scheme val="minor"/>
      </rPr>
      <t>" rows</t>
    </r>
  </si>
  <si>
    <t>Filter 1</t>
  </si>
  <si>
    <t>Filter 2</t>
  </si>
  <si>
    <r>
      <t>"</t>
    </r>
    <r>
      <rPr>
        <b/>
        <sz val="11"/>
        <color theme="1"/>
        <rFont val="Calibri"/>
        <family val="2"/>
        <scheme val="minor"/>
      </rPr>
      <t>Vessel Name Total</t>
    </r>
    <r>
      <rPr>
        <sz val="11"/>
        <color theme="1"/>
        <rFont val="Calibri"/>
        <family val="2"/>
        <scheme val="minor"/>
      </rPr>
      <t>" not equal blanks</t>
    </r>
  </si>
  <si>
    <t>A.</t>
  </si>
  <si>
    <t>B.</t>
  </si>
  <si>
    <t xml:space="preserve">Number of transits by individual vessels </t>
  </si>
  <si>
    <r>
      <t>"</t>
    </r>
    <r>
      <rPr>
        <b/>
        <sz val="11"/>
        <color theme="1"/>
        <rFont val="Calibri"/>
        <family val="2"/>
        <scheme val="minor"/>
      </rPr>
      <t>Vessel Name Total</t>
    </r>
    <r>
      <rPr>
        <sz val="11"/>
        <color theme="1"/>
        <rFont val="Calibri"/>
        <family val="2"/>
        <scheme val="minor"/>
      </rPr>
      <t>" = 18 (for example)</t>
    </r>
  </si>
  <si>
    <r>
      <t>"</t>
    </r>
    <r>
      <rPr>
        <b/>
        <sz val="11"/>
        <color theme="1"/>
        <rFont val="Calibri"/>
        <family val="2"/>
        <scheme val="minor"/>
      </rPr>
      <t>Vessel Name Total</t>
    </r>
    <r>
      <rPr>
        <sz val="11"/>
        <color theme="1"/>
        <rFont val="Calibri"/>
        <family val="2"/>
        <scheme val="minor"/>
      </rPr>
      <t>" = 11 (for example)</t>
    </r>
  </si>
  <si>
    <t>C.</t>
  </si>
  <si>
    <t>All transits by individual vessels</t>
  </si>
  <si>
    <t>All rows will be displayed for this vessel. "Vessel Name Count" shows the sequence of transits.</t>
  </si>
  <si>
    <r>
      <t>"</t>
    </r>
    <r>
      <rPr>
        <b/>
        <sz val="11"/>
        <color theme="1"/>
        <rFont val="Calibri"/>
        <family val="2"/>
        <scheme val="minor"/>
      </rPr>
      <t>Vessel Name</t>
    </r>
    <r>
      <rPr>
        <sz val="11"/>
        <color theme="1"/>
        <rFont val="Calibri"/>
        <family val="2"/>
        <scheme val="minor"/>
      </rPr>
      <t>" = "Bremen/</t>
    </r>
    <r>
      <rPr>
        <strike/>
        <sz val="11"/>
        <color theme="1"/>
        <rFont val="Calibri"/>
        <family val="2"/>
        <scheme val="minor"/>
      </rPr>
      <t>Frontier Spirit</t>
    </r>
    <r>
      <rPr>
        <sz val="11"/>
        <color theme="1"/>
        <rFont val="Calibri"/>
        <family val="2"/>
        <scheme val="minor"/>
      </rPr>
      <t>"</t>
    </r>
  </si>
  <si>
    <t>D.</t>
  </si>
  <si>
    <t xml:space="preserve">Number of transits of more than one year </t>
  </si>
  <si>
    <r>
      <t>"</t>
    </r>
    <r>
      <rPr>
        <b/>
        <sz val="11"/>
        <color theme="1"/>
        <rFont val="Calibri"/>
        <family val="2"/>
        <scheme val="minor"/>
      </rPr>
      <t>Multi-Year Transit</t>
    </r>
    <r>
      <rPr>
        <sz val="11"/>
        <color theme="1"/>
        <rFont val="Calibri"/>
        <family val="2"/>
        <scheme val="minor"/>
      </rPr>
      <t>" = "Y"</t>
    </r>
  </si>
  <si>
    <r>
      <t>Count of "</t>
    </r>
    <r>
      <rPr>
        <b/>
        <sz val="11"/>
        <color theme="1"/>
        <rFont val="Calibri"/>
        <family val="2"/>
        <scheme val="minor"/>
      </rPr>
      <t>Multi-Year Transit</t>
    </r>
    <r>
      <rPr>
        <sz val="11"/>
        <color theme="1"/>
        <rFont val="Calibri"/>
        <family val="2"/>
        <scheme val="minor"/>
      </rPr>
      <t>" rows</t>
    </r>
  </si>
  <si>
    <t>E.</t>
  </si>
  <si>
    <r>
      <t>"</t>
    </r>
    <r>
      <rPr>
        <b/>
        <sz val="11"/>
        <color theme="1"/>
        <rFont val="Calibri"/>
        <family val="2"/>
        <scheme val="minor"/>
      </rPr>
      <t>Return Voyage in one Season</t>
    </r>
    <r>
      <rPr>
        <sz val="11"/>
        <color theme="1"/>
        <rFont val="Calibri"/>
        <family val="2"/>
        <scheme val="minor"/>
      </rPr>
      <t>" = "Y"</t>
    </r>
  </si>
  <si>
    <t>F.</t>
  </si>
  <si>
    <t>Number of return transits in one summer</t>
  </si>
  <si>
    <t>Number of vessels with return transits in one summer</t>
  </si>
  <si>
    <r>
      <t>Count of "</t>
    </r>
    <r>
      <rPr>
        <b/>
        <sz val="11"/>
        <color theme="1"/>
        <rFont val="Calibri"/>
        <family val="2"/>
        <scheme val="minor"/>
      </rPr>
      <t>Return Voyage in one Season</t>
    </r>
    <r>
      <rPr>
        <sz val="11"/>
        <color theme="1"/>
        <rFont val="Calibri"/>
        <family val="2"/>
        <scheme val="minor"/>
      </rPr>
      <t>" rows</t>
    </r>
  </si>
  <si>
    <r>
      <t>Sum of "</t>
    </r>
    <r>
      <rPr>
        <b/>
        <sz val="11"/>
        <color theme="1"/>
        <rFont val="Calibri"/>
        <family val="2"/>
        <scheme val="minor"/>
      </rPr>
      <t>Vessel Name Total</t>
    </r>
    <r>
      <rPr>
        <sz val="11"/>
        <color theme="1"/>
        <rFont val="Calibri"/>
        <family val="2"/>
        <scheme val="minor"/>
      </rPr>
      <t>" rows</t>
    </r>
  </si>
  <si>
    <t>G.</t>
  </si>
  <si>
    <t>Transits by Registry (Flag)</t>
  </si>
  <si>
    <t>Result</t>
  </si>
  <si>
    <t>Count/Sum</t>
  </si>
  <si>
    <t>H.</t>
  </si>
  <si>
    <t>Transits with passengers (commercial) on board</t>
  </si>
  <si>
    <r>
      <t>"</t>
    </r>
    <r>
      <rPr>
        <b/>
        <sz val="11"/>
        <color theme="1"/>
        <rFont val="Calibri"/>
        <family val="2"/>
        <scheme val="minor"/>
      </rPr>
      <t>Carried Passengers</t>
    </r>
    <r>
      <rPr>
        <sz val="11"/>
        <color theme="1"/>
        <rFont val="Calibri"/>
        <family val="2"/>
        <scheme val="minor"/>
      </rPr>
      <t>" = "Y"</t>
    </r>
  </si>
  <si>
    <t>I.</t>
  </si>
  <si>
    <t>Transits with cargo (commercial) on board</t>
  </si>
  <si>
    <r>
      <t>"</t>
    </r>
    <r>
      <rPr>
        <b/>
        <sz val="11"/>
        <color theme="1"/>
        <rFont val="Calibri"/>
        <family val="2"/>
        <scheme val="minor"/>
      </rPr>
      <t>Carried Cargo</t>
    </r>
    <r>
      <rPr>
        <sz val="11"/>
        <color theme="1"/>
        <rFont val="Calibri"/>
        <family val="2"/>
        <scheme val="minor"/>
      </rPr>
      <t>" = "Y"</t>
    </r>
  </si>
  <si>
    <t>Fuel for delivery to settlements (see Transit Seq. Nr. 292) counted as cargo.</t>
  </si>
  <si>
    <t>J.</t>
  </si>
  <si>
    <t>K.</t>
  </si>
  <si>
    <t>L.</t>
  </si>
  <si>
    <t>Transits which then circumnavigated the Artic</t>
  </si>
  <si>
    <t>Transits which then circumnavigated North America</t>
  </si>
  <si>
    <t>Transits which then circumnavigated  the Americas</t>
  </si>
  <si>
    <r>
      <t>"</t>
    </r>
    <r>
      <rPr>
        <b/>
        <sz val="11"/>
        <color theme="1"/>
        <rFont val="Calibri"/>
        <family val="2"/>
        <scheme val="minor"/>
      </rPr>
      <t>Circumnavigated North America"</t>
    </r>
    <r>
      <rPr>
        <sz val="11"/>
        <color theme="1"/>
        <rFont val="Calibri"/>
        <family val="2"/>
        <scheme val="minor"/>
      </rPr>
      <t xml:space="preserve"> = "Y"</t>
    </r>
  </si>
  <si>
    <r>
      <t>"</t>
    </r>
    <r>
      <rPr>
        <b/>
        <sz val="11"/>
        <color theme="1"/>
        <rFont val="Calibri"/>
        <family val="2"/>
        <scheme val="minor"/>
      </rPr>
      <t>Circumnavigated the Artic"</t>
    </r>
    <r>
      <rPr>
        <sz val="11"/>
        <color theme="1"/>
        <rFont val="Calibri"/>
        <family val="2"/>
        <scheme val="minor"/>
      </rPr>
      <t xml:space="preserve"> = "Y"</t>
    </r>
  </si>
  <si>
    <r>
      <t>"</t>
    </r>
    <r>
      <rPr>
        <b/>
        <sz val="11"/>
        <color theme="1"/>
        <rFont val="Calibri"/>
        <family val="2"/>
        <scheme val="minor"/>
      </rPr>
      <t>Circumnavigated  the Americas</t>
    </r>
    <r>
      <rPr>
        <sz val="11"/>
        <color theme="1"/>
        <rFont val="Calibri"/>
        <family val="2"/>
        <scheme val="minor"/>
      </rPr>
      <t>" = "Y"</t>
    </r>
  </si>
  <si>
    <r>
      <t>Count of "</t>
    </r>
    <r>
      <rPr>
        <b/>
        <sz val="11"/>
        <color theme="1"/>
        <rFont val="Calibri"/>
        <family val="2"/>
        <scheme val="minor"/>
      </rPr>
      <t xml:space="preserve">Circumnavigated the Artic" </t>
    </r>
    <r>
      <rPr>
        <sz val="11"/>
        <color theme="1"/>
        <rFont val="Calibri"/>
        <family val="2"/>
        <scheme val="minor"/>
      </rPr>
      <t>rows</t>
    </r>
  </si>
  <si>
    <r>
      <t>Count of "</t>
    </r>
    <r>
      <rPr>
        <b/>
        <sz val="11"/>
        <color theme="1"/>
        <rFont val="Calibri"/>
        <family val="2"/>
        <scheme val="minor"/>
      </rPr>
      <t>Circumnavigated North America"</t>
    </r>
    <r>
      <rPr>
        <sz val="11"/>
        <color theme="1"/>
        <rFont val="Calibri"/>
        <family val="2"/>
        <scheme val="minor"/>
      </rPr>
      <t xml:space="preserve"> rows</t>
    </r>
  </si>
  <si>
    <r>
      <t>Count of "</t>
    </r>
    <r>
      <rPr>
        <b/>
        <sz val="11"/>
        <color theme="1"/>
        <rFont val="Calibri"/>
        <family val="2"/>
        <scheme val="minor"/>
      </rPr>
      <t>Circumnavigated  the Americas</t>
    </r>
    <r>
      <rPr>
        <sz val="11"/>
        <color theme="1"/>
        <rFont val="Calibri"/>
        <family val="2"/>
        <scheme val="minor"/>
      </rPr>
      <t>" rows</t>
    </r>
  </si>
  <si>
    <r>
      <t>Count of "</t>
    </r>
    <r>
      <rPr>
        <b/>
        <sz val="11"/>
        <color theme="1"/>
        <rFont val="Calibri"/>
        <family val="2"/>
        <scheme val="minor"/>
      </rPr>
      <t>Carried Cargo</t>
    </r>
    <r>
      <rPr>
        <sz val="11"/>
        <color theme="1"/>
        <rFont val="Calibri"/>
        <family val="2"/>
        <scheme val="minor"/>
      </rPr>
      <t>" rows</t>
    </r>
  </si>
  <si>
    <r>
      <t>Count of "</t>
    </r>
    <r>
      <rPr>
        <b/>
        <sz val="11"/>
        <color theme="1"/>
        <rFont val="Calibri"/>
        <family val="2"/>
        <scheme val="minor"/>
      </rPr>
      <t>Carried Passengers</t>
    </r>
    <r>
      <rPr>
        <sz val="11"/>
        <color theme="1"/>
        <rFont val="Calibri"/>
        <family val="2"/>
        <scheme val="minor"/>
      </rPr>
      <t>" rows</t>
    </r>
  </si>
  <si>
    <r>
      <t>Sum of "</t>
    </r>
    <r>
      <rPr>
        <b/>
        <sz val="11"/>
        <color theme="1"/>
        <rFont val="Calibri"/>
        <family val="2"/>
        <scheme val="minor"/>
      </rPr>
      <t>Counter</t>
    </r>
    <r>
      <rPr>
        <sz val="11"/>
        <color theme="1"/>
        <rFont val="Calibri"/>
        <family val="2"/>
        <scheme val="minor"/>
      </rPr>
      <t>" rows</t>
    </r>
  </si>
  <si>
    <t>M.</t>
  </si>
  <si>
    <t>Transits by Masters</t>
  </si>
  <si>
    <r>
      <t>"</t>
    </r>
    <r>
      <rPr>
        <b/>
        <sz val="11"/>
        <color theme="1"/>
        <rFont val="Calibri"/>
        <family val="2"/>
        <scheme val="minor"/>
      </rPr>
      <t>Master Total</t>
    </r>
    <r>
      <rPr>
        <sz val="11"/>
        <color theme="1"/>
        <rFont val="Calibri"/>
        <family val="2"/>
        <scheme val="minor"/>
      </rPr>
      <t>" not equal blank</t>
    </r>
  </si>
  <si>
    <r>
      <t>Sort "</t>
    </r>
    <r>
      <rPr>
        <b/>
        <sz val="11"/>
        <color theme="1"/>
        <rFont val="Calibri"/>
        <family val="2"/>
        <scheme val="minor"/>
      </rPr>
      <t>Master Total</t>
    </r>
    <r>
      <rPr>
        <sz val="11"/>
        <color theme="1"/>
        <rFont val="Calibri"/>
        <family val="2"/>
        <scheme val="minor"/>
      </rPr>
      <t>" by Largest to Smallest</t>
    </r>
  </si>
  <si>
    <t>To return to the usual presentation of data sort the column "Seq. Nr." by "Smallest to Largest"!</t>
  </si>
  <si>
    <r>
      <t>View "</t>
    </r>
    <r>
      <rPr>
        <b/>
        <sz val="11"/>
        <color theme="1"/>
        <rFont val="Calibri"/>
        <family val="2"/>
        <scheme val="minor"/>
      </rPr>
      <t>Master</t>
    </r>
    <r>
      <rPr>
        <sz val="11"/>
        <color theme="1"/>
        <rFont val="Calibri"/>
        <family val="2"/>
        <scheme val="minor"/>
      </rPr>
      <t>" column for names of Masters in order of most transits</t>
    </r>
  </si>
  <si>
    <r>
      <t>View "</t>
    </r>
    <r>
      <rPr>
        <b/>
        <sz val="11"/>
        <color theme="1"/>
        <rFont val="Calibri"/>
        <family val="2"/>
        <scheme val="minor"/>
      </rPr>
      <t>Flag</t>
    </r>
    <r>
      <rPr>
        <sz val="11"/>
        <color theme="1"/>
        <rFont val="Calibri"/>
        <family val="2"/>
        <scheme val="minor"/>
      </rPr>
      <t>" column for names of Registries in order of most transits</t>
    </r>
  </si>
  <si>
    <r>
      <t>Sort "</t>
    </r>
    <r>
      <rPr>
        <b/>
        <sz val="11"/>
        <color theme="1"/>
        <rFont val="Calibri"/>
        <family val="2"/>
        <scheme val="minor"/>
      </rPr>
      <t>Flag Total</t>
    </r>
    <r>
      <rPr>
        <sz val="11"/>
        <color theme="1"/>
        <rFont val="Calibri"/>
        <family val="2"/>
        <scheme val="minor"/>
      </rPr>
      <t>" by Largest to Smallest</t>
    </r>
  </si>
  <si>
    <r>
      <t>"</t>
    </r>
    <r>
      <rPr>
        <b/>
        <sz val="11"/>
        <color theme="1"/>
        <rFont val="Calibri"/>
        <family val="2"/>
        <scheme val="minor"/>
      </rPr>
      <t>Flag Total</t>
    </r>
    <r>
      <rPr>
        <sz val="11"/>
        <color theme="1"/>
        <rFont val="Calibri"/>
        <family val="2"/>
        <scheme val="minor"/>
      </rPr>
      <t xml:space="preserve">" not equal blank </t>
    </r>
  </si>
  <si>
    <t>N.</t>
  </si>
  <si>
    <t>Analysis of Routes and Directions for all transits</t>
  </si>
  <si>
    <r>
      <t>"</t>
    </r>
    <r>
      <rPr>
        <b/>
        <sz val="11"/>
        <color theme="1"/>
        <rFont val="Calibri"/>
        <family val="2"/>
        <scheme val="minor"/>
      </rPr>
      <t>Direction</t>
    </r>
    <r>
      <rPr>
        <sz val="11"/>
        <color theme="1"/>
        <rFont val="Calibri"/>
        <family val="2"/>
        <scheme val="minor"/>
      </rPr>
      <t>" = "West"</t>
    </r>
  </si>
  <si>
    <r>
      <t>"</t>
    </r>
    <r>
      <rPr>
        <b/>
        <sz val="11"/>
        <color theme="1"/>
        <rFont val="Calibri"/>
        <family val="2"/>
        <scheme val="minor"/>
      </rPr>
      <t>Route</t>
    </r>
    <r>
      <rPr>
        <sz val="11"/>
        <color theme="1"/>
        <rFont val="Calibri"/>
        <family val="2"/>
        <scheme val="minor"/>
      </rPr>
      <t>" = "Route #3" (for example)</t>
    </r>
  </si>
  <si>
    <r>
      <t>"</t>
    </r>
    <r>
      <rPr>
        <b/>
        <sz val="11"/>
        <color theme="1"/>
        <rFont val="Calibri"/>
        <family val="2"/>
        <scheme val="minor"/>
      </rPr>
      <t>Direction</t>
    </r>
    <r>
      <rPr>
        <sz val="11"/>
        <color theme="1"/>
        <rFont val="Calibri"/>
        <family val="2"/>
        <scheme val="minor"/>
      </rPr>
      <t>" = "East"</t>
    </r>
  </si>
  <si>
    <r>
      <t>"</t>
    </r>
    <r>
      <rPr>
        <b/>
        <sz val="11"/>
        <color theme="1"/>
        <rFont val="Calibri"/>
        <family val="2"/>
        <scheme val="minor"/>
      </rPr>
      <t>Direction</t>
    </r>
    <r>
      <rPr>
        <sz val="11"/>
        <color theme="1"/>
        <rFont val="Calibri"/>
        <family val="2"/>
        <scheme val="minor"/>
      </rPr>
      <t>" = "East" and "</t>
    </r>
    <r>
      <rPr>
        <b/>
        <sz val="11"/>
        <color theme="1"/>
        <rFont val="Calibri"/>
        <family val="2"/>
        <scheme val="minor"/>
      </rPr>
      <t>Direction</t>
    </r>
    <r>
      <rPr>
        <sz val="11"/>
        <color theme="1"/>
        <rFont val="Calibri"/>
        <family val="2"/>
        <scheme val="minor"/>
      </rPr>
      <t>" = "West"</t>
    </r>
  </si>
  <si>
    <t>Real Bouvier</t>
  </si>
  <si>
    <t>Michele Demai</t>
  </si>
  <si>
    <t>Anders Wikstrom</t>
  </si>
  <si>
    <t>Sebastien Roubinet</t>
  </si>
  <si>
    <t>Jens Kothen</t>
  </si>
  <si>
    <t>Jurgen Kirchberger</t>
  </si>
  <si>
    <t>Emanuel Wattecamps-Etienne</t>
  </si>
  <si>
    <t>Zoltan Balaton</t>
  </si>
  <si>
    <t>Dario Schworer</t>
  </si>
  <si>
    <t>Ireland (Eire)</t>
  </si>
  <si>
    <t>Curacao</t>
  </si>
  <si>
    <t>Dodos Delight</t>
  </si>
  <si>
    <t>Le Soleal</t>
  </si>
  <si>
    <t>La Chimere</t>
  </si>
  <si>
    <t>Manevai</t>
  </si>
  <si>
    <t>Makore 2</t>
  </si>
  <si>
    <t>Roald Amundsen</t>
  </si>
  <si>
    <t>Roald Engelbregt Gravning Amundsen</t>
  </si>
  <si>
    <t>Owen Connor Struan Robertson</t>
  </si>
  <si>
    <t>Nr. of Transits</t>
  </si>
  <si>
    <t>Vessels per Flag</t>
  </si>
  <si>
    <t>Adriaticborg</t>
  </si>
  <si>
    <t>Amstelborg</t>
  </si>
  <si>
    <t>Arneborg</t>
  </si>
  <si>
    <t>Kiwi Roa</t>
  </si>
  <si>
    <t>Trinityborg</t>
  </si>
  <si>
    <t>Oleksandr Galaktionov</t>
  </si>
  <si>
    <t>K. R. Boer</t>
  </si>
  <si>
    <t>Volodymyr Stupa</t>
  </si>
  <si>
    <t>Peter Kevin Smith</t>
  </si>
  <si>
    <t>Aleksander Shishkin</t>
  </si>
  <si>
    <t>Atlanticborg</t>
  </si>
  <si>
    <t>Partly escorted by CCHS Amundsen</t>
  </si>
  <si>
    <t>Partly escorted by CCGS Henry Larsen</t>
  </si>
  <si>
    <t>Conveyed carbon anodes China to Quebec</t>
  </si>
  <si>
    <t>Conveyed wood pulp</t>
  </si>
  <si>
    <t>Geco Snapper</t>
  </si>
  <si>
    <t>David Thompson</t>
  </si>
  <si>
    <t>Michael Heavenor</t>
  </si>
  <si>
    <t>Craig Feeney</t>
  </si>
  <si>
    <t>d Acalephe</t>
  </si>
  <si>
    <t>Davis Strait; Lancaster Sound; Barrow Strait; Peel Sound; Rae Strait; Simpson Strait; Victoria Strait; Coronation Gulf; Amundsen Gulf; Beaufort Sea; Chukchi Sea; Bering Strait</t>
  </si>
  <si>
    <t>Davis Strait; Lancaster Sound; Prince Regent Inlet; Bellot Strait; Rae Strait; Simpson Strait; Coronation Gulf; Amundsen Gulf; Beaufort Sea; Chukchi Sea; Bering Strait</t>
  </si>
  <si>
    <t>Davis Strait; Lancaster Sound; Barrow Strait; Viscount Melville Sound; Prince of Wales Strait; Amundsen Gulf; Beaufort Sea; Chukchi Sea; Bering Strait</t>
  </si>
  <si>
    <t>Davis Strait; Lancaster Sound; Barrow Strait; Peel Sound; Franklin Strait; Victoris Strait; Coronation Gulf; Amundsen Gulf; Beaufort Sea; Chukchi Sea; Bering Strait</t>
  </si>
  <si>
    <t>Davis Strait; Lancaster Sound; Prince Regent Inlet; Bellot Strait; Franklin Strait; Victoria Strait; Coronation Gulf; Amundsen Gulf; Beaufort Sea; Chukchi Sea; Bering Strait</t>
  </si>
  <si>
    <t>Hudson Strait; Foxe Basin; Fury and Hecla Strait; Bellot Strait; Franklin Strait; Victoria Strait; Coronation Gulf; Amundsen Gulf; Beaufort Sea; Chukchi Sea; Bering Strait</t>
  </si>
  <si>
    <t>Davis Strait; Lancaster Sound; Barrow Strait; Viscount Melville Sound; McClure Strait; Beaufort Sea; Chukchi Sea; Bering Strait</t>
  </si>
  <si>
    <t>Travelled in convoy; Storis escorted Bramble and Spar; accompanied by HMCS Labrador from Bellot Strait</t>
  </si>
  <si>
    <t>Earliest return voyage in one season; to and from Thule in Greenland; escorted Manhattan for part of westbound voyage</t>
  </si>
  <si>
    <t>Wintered in Holsteinborg; Resolute; and Tuktoyaktuk</t>
  </si>
  <si>
    <t>Reached Beaufort Sea in 1983; where worked to 1990 when completed transit</t>
  </si>
  <si>
    <t>Travelled in convoy each towing a component of a steel floating dock; Korea to Caribbean.</t>
  </si>
  <si>
    <t>Traversed Pond Inlet; carried resident passengers</t>
  </si>
  <si>
    <t>A variant of Route 5 for smaller vessels if ice from the McClintock Channel has blocked Victoria Strait.  Simpson Strait is only 6.4 m deep with complex currents in it and the Bellot Strait.</t>
  </si>
  <si>
    <t>The shortest deepest and difficult route owing to the severe ice of the McClure Strait.  The route is preferred by submarines because of it's depth.</t>
  </si>
  <si>
    <t>L'Austral</t>
  </si>
  <si>
    <t>Circumnavigated
 the Arctic</t>
  </si>
  <si>
    <t>Christopher Bray</t>
  </si>
  <si>
    <r>
      <t>Bremen/</t>
    </r>
    <r>
      <rPr>
        <u/>
        <sz val="11"/>
        <color theme="1"/>
        <rFont val="Calibri"/>
        <family val="2"/>
        <scheme val="minor"/>
      </rPr>
      <t>Frontier Spirit</t>
    </r>
  </si>
  <si>
    <r>
      <rPr>
        <u/>
        <sz val="11"/>
        <color theme="1"/>
        <rFont val="Calibri"/>
        <family val="2"/>
        <scheme val="minor"/>
      </rPr>
      <t>Bremen</t>
    </r>
    <r>
      <rPr>
        <sz val="11"/>
        <color theme="1"/>
        <rFont val="Calibri"/>
        <family val="2"/>
        <scheme val="minor"/>
      </rPr>
      <t>/Frontier Spirit</t>
    </r>
  </si>
  <si>
    <r>
      <t>Moli/</t>
    </r>
    <r>
      <rPr>
        <u/>
        <sz val="11"/>
        <color theme="1"/>
        <rFont val="Calibri"/>
        <family val="2"/>
        <scheme val="minor"/>
      </rPr>
      <t>Gjoa</t>
    </r>
  </si>
  <si>
    <r>
      <rPr>
        <u/>
        <sz val="11"/>
        <color theme="1"/>
        <rFont val="Calibri"/>
        <family val="2"/>
        <scheme val="minor"/>
      </rPr>
      <t>Moli/</t>
    </r>
    <r>
      <rPr>
        <sz val="11"/>
        <color theme="1"/>
        <rFont val="Calibri"/>
        <family val="2"/>
        <scheme val="minor"/>
      </rPr>
      <t>Gjoa</t>
    </r>
  </si>
  <si>
    <t>Multiple Names</t>
  </si>
  <si>
    <r>
      <t>Vagabond/</t>
    </r>
    <r>
      <rPr>
        <u/>
        <sz val="11"/>
        <color theme="1"/>
        <rFont val="Calibri"/>
        <family val="2"/>
        <scheme val="minor"/>
      </rPr>
      <t>Vagabond'eux</t>
    </r>
  </si>
  <si>
    <r>
      <rPr>
        <u/>
        <sz val="11"/>
        <color theme="1"/>
        <rFont val="Calibri"/>
        <family val="2"/>
        <scheme val="minor"/>
      </rPr>
      <t>Vagabond</t>
    </r>
    <r>
      <rPr>
        <sz val="11"/>
        <color theme="1"/>
        <rFont val="Calibri"/>
        <family val="2"/>
        <scheme val="minor"/>
      </rPr>
      <t>/Vagabond'eux</t>
    </r>
  </si>
  <si>
    <r>
      <t>Dione Sky/</t>
    </r>
    <r>
      <rPr>
        <u/>
        <sz val="11"/>
        <color theme="1"/>
        <rFont val="Calibri"/>
        <family val="2"/>
        <scheme val="minor"/>
      </rPr>
      <t>Turmoil</t>
    </r>
  </si>
  <si>
    <r>
      <rPr>
        <u/>
        <sz val="11"/>
        <color theme="1"/>
        <rFont val="Calibri"/>
        <family val="2"/>
        <scheme val="minor"/>
      </rPr>
      <t>Dione Sky</t>
    </r>
    <r>
      <rPr>
        <sz val="11"/>
        <color theme="1"/>
        <rFont val="Calibri"/>
        <family val="2"/>
        <scheme val="minor"/>
      </rPr>
      <t>/Turmoil</t>
    </r>
  </si>
  <si>
    <r>
      <rPr>
        <u/>
        <sz val="11"/>
        <color theme="1"/>
        <rFont val="Calibri"/>
        <family val="2"/>
        <scheme val="minor"/>
      </rPr>
      <t>Society Explorer</t>
    </r>
    <r>
      <rPr>
        <sz val="11"/>
        <color theme="1"/>
        <rFont val="Calibri"/>
        <family val="2"/>
        <scheme val="minor"/>
      </rPr>
      <t>/Lindblad Explorer</t>
    </r>
  </si>
  <si>
    <r>
      <rPr>
        <u/>
        <sz val="11"/>
        <color theme="1"/>
        <rFont val="Calibri"/>
        <family val="2"/>
        <scheme val="minor"/>
      </rPr>
      <t>Society Explorer</t>
    </r>
    <r>
      <rPr>
        <sz val="11"/>
        <color theme="1"/>
        <rFont val="Calibri"/>
        <family val="2"/>
        <scheme val="minor"/>
      </rPr>
      <t>/Lindblad Explorer</t>
    </r>
  </si>
  <si>
    <r>
      <t>Society Explorer</t>
    </r>
    <r>
      <rPr>
        <sz val="11"/>
        <color theme="1"/>
        <rFont val="Calibri"/>
        <family val="2"/>
        <scheme val="minor"/>
      </rPr>
      <t>/</t>
    </r>
    <r>
      <rPr>
        <u/>
        <sz val="11"/>
        <color theme="1"/>
        <rFont val="Calibri"/>
        <family val="2"/>
        <scheme val="minor"/>
      </rPr>
      <t>Lindblad Explorer</t>
    </r>
  </si>
  <si>
    <t>Albanyborg</t>
  </si>
  <si>
    <t>HMCS Harry DeWolf</t>
  </si>
  <si>
    <t>Vitaliy Ryndin</t>
  </si>
  <si>
    <t>Michiel de Gries</t>
  </si>
  <si>
    <t>Corey Gleason</t>
  </si>
  <si>
    <t>Kenneth Boda</t>
  </si>
  <si>
    <t>Sergey Slyva</t>
  </si>
  <si>
    <t>Conveyed cargo from Europe to Japan</t>
  </si>
  <si>
    <t>Alamosborg</t>
  </si>
  <si>
    <t>Alaskaborg</t>
  </si>
  <si>
    <t>Amurborg</t>
  </si>
  <si>
    <t>Avonborg</t>
  </si>
  <si>
    <t>Azoresborg</t>
  </si>
  <si>
    <t>Sorin Costel Mereuta</t>
  </si>
  <si>
    <t>Mykhailo Musalik</t>
  </si>
  <si>
    <t>Anatoliy Gromenko</t>
  </si>
  <si>
    <t>Auke Johannes Witteveen</t>
  </si>
  <si>
    <t>Johannes Pieter Poot</t>
  </si>
  <si>
    <t>Conveyed cargo from Quebec, Canada to Japan</t>
  </si>
  <si>
    <t>Conveyed cargo from China to Finland</t>
  </si>
  <si>
    <t>Conveyed cargo from China to Quebec, Canada</t>
  </si>
  <si>
    <t>Conveyed cargo from Quebec, Canada to Korea</t>
  </si>
  <si>
    <t>Blue Moon</t>
  </si>
  <si>
    <t>Patrick Allman</t>
  </si>
  <si>
    <t>Draco</t>
  </si>
  <si>
    <t>Andrew Cassels</t>
  </si>
  <si>
    <t>Fraternidada</t>
  </si>
  <si>
    <t>Imaqa</t>
  </si>
  <si>
    <t>Jaca</t>
  </si>
  <si>
    <t>Le Commandant Charcot</t>
  </si>
  <si>
    <t>Mae West</t>
  </si>
  <si>
    <t>National Geographic Endurance</t>
  </si>
  <si>
    <t>Noorderzon</t>
  </si>
  <si>
    <t>Polar Sun</t>
  </si>
  <si>
    <t>Scenic Eclipse</t>
  </si>
  <si>
    <t>Silver Wind</t>
  </si>
  <si>
    <t>Taagborg</t>
  </si>
  <si>
    <t>Taya</t>
  </si>
  <si>
    <t>Cruise Vessel / Icebreaker</t>
  </si>
  <si>
    <t>Brasil</t>
  </si>
  <si>
    <t>Jamaica</t>
  </si>
  <si>
    <t>Aleixo Belov</t>
  </si>
  <si>
    <t>Jeff Ollivier</t>
  </si>
  <si>
    <t>Jamie Cox</t>
  </si>
  <si>
    <t>Stanislas Devorsine</t>
  </si>
  <si>
    <t>Étienne Garcia</t>
  </si>
  <si>
    <t>Andre Speet</t>
  </si>
  <si>
    <t>Aaron Wood</t>
  </si>
  <si>
    <t>Heidi Norling</t>
  </si>
  <si>
    <t>Maiwenn Beadle</t>
  </si>
  <si>
    <t>Benjamin Zortman</t>
  </si>
  <si>
    <t>James Griffiths</t>
  </si>
  <si>
    <t>Millo Pontillo</t>
  </si>
  <si>
    <t>Jasper Wever</t>
  </si>
  <si>
    <t>Alan Cresswell</t>
  </si>
  <si>
    <t>Roman Yerin</t>
  </si>
  <si>
    <t>National Geographic Resolution</t>
  </si>
  <si>
    <t>Admiral Bellingshausen</t>
  </si>
  <si>
    <t>Aquijo</t>
  </si>
  <si>
    <t>Caprivi</t>
  </si>
  <si>
    <t>Fridtjof Nansen</t>
  </si>
  <si>
    <t>Hanseatic Nature</t>
  </si>
  <si>
    <t>Happy Delta</t>
  </si>
  <si>
    <t>Hayat</t>
  </si>
  <si>
    <t>Integrity</t>
  </si>
  <si>
    <t>Magnus Zaremba</t>
  </si>
  <si>
    <t>Pacific Excellence</t>
  </si>
  <si>
    <t>Que Sera</t>
  </si>
  <si>
    <t>Sentijn</t>
  </si>
  <si>
    <t>Shinkai</t>
  </si>
  <si>
    <t>Skokica 3</t>
  </si>
  <si>
    <t>Sylvia Earle</t>
  </si>
  <si>
    <t>Terra Nova</t>
  </si>
  <si>
    <t>Thindra</t>
  </si>
  <si>
    <t>Ugly Betty</t>
  </si>
  <si>
    <t>Walkabout</t>
  </si>
  <si>
    <t>Bulk Carrier</t>
  </si>
  <si>
    <t>Estonia</t>
  </si>
  <si>
    <t>Liberia</t>
  </si>
  <si>
    <t>Slovenia</t>
  </si>
  <si>
    <t>Priit Kuusk</t>
  </si>
  <si>
    <t>Maksym Lugovoy</t>
  </si>
  <si>
    <t>Oleksiy Shaposhnykov</t>
  </si>
  <si>
    <t>Yevgen Shcherbyna</t>
  </si>
  <si>
    <t>Yuriy Ivanoy</t>
  </si>
  <si>
    <t>Gerhard Veldsman</t>
  </si>
  <si>
    <t>Dmitrii Aristov</t>
  </si>
  <si>
    <t>Sergey Chikishev</t>
  </si>
  <si>
    <t>Ben Couturier</t>
  </si>
  <si>
    <t>Jens Trojer</t>
  </si>
  <si>
    <t>Dymtro Gomarev</t>
  </si>
  <si>
    <t>Dariusz Krowiak</t>
  </si>
  <si>
    <t>William Sterling</t>
  </si>
  <si>
    <t>Étienne Gros</t>
  </si>
  <si>
    <t>Fabien Roché</t>
  </si>
  <si>
    <t>Eugeniusz Moczydłowski</t>
  </si>
  <si>
    <t>?</t>
  </si>
  <si>
    <t>Père Valera Taltavull</t>
  </si>
  <si>
    <t>Terje Johnny Willassen</t>
  </si>
  <si>
    <t>Radomir Novose</t>
  </si>
  <si>
    <t>Alex Golbev</t>
  </si>
  <si>
    <t>John Pennington</t>
  </si>
  <si>
    <t>Marcus Desaunois</t>
  </si>
  <si>
    <t>Giovanni Mazella</t>
  </si>
  <si>
    <t>Miran Tepeš</t>
  </si>
  <si>
    <t>Artem Kolmykov</t>
  </si>
  <si>
    <t>Matt Thomas</t>
  </si>
  <si>
    <t>Sigurd Tengs</t>
  </si>
  <si>
    <t>Jonathan J. Brown</t>
  </si>
  <si>
    <t>Thomas Müller</t>
  </si>
  <si>
    <t>Route #1 to McClure Strait, Prince of Wales Strait, then Route #4</t>
  </si>
  <si>
    <t>Route #5 to Peel Sound, then Route #2</t>
  </si>
  <si>
    <t>Route #7 to Peel Sound, then Route #1; return transit of Byam Martin Channel</t>
  </si>
  <si>
    <t>Martin Graser</t>
  </si>
  <si>
    <t>Conveyed cargo from Wilmington, USA to Taiwan</t>
  </si>
  <si>
    <t>Conveyed wood pulp Quebec to Korea</t>
  </si>
  <si>
    <t>Conveyed timber North Carolina to China, returned to Quebec</t>
  </si>
  <si>
    <t>Conveyed wood pulp Quebec to Korea, return with cargo China to Quebec</t>
  </si>
  <si>
    <t>Conveyed wood pulp,Quebec to Japan</t>
  </si>
  <si>
    <t>Conveyed bulk cargo to China</t>
  </si>
  <si>
    <t>Formerly Ratafia</t>
  </si>
  <si>
    <t>Conveyed cargo Montreal to China</t>
  </si>
  <si>
    <r>
      <rPr>
        <u/>
        <sz val="11"/>
        <color theme="1"/>
        <rFont val="Calibri"/>
        <family val="2"/>
        <scheme val="minor"/>
      </rPr>
      <t>Ratafi</t>
    </r>
    <r>
      <rPr>
        <sz val="11"/>
        <color theme="1"/>
        <rFont val="Calibri"/>
        <family val="2"/>
        <scheme val="minor"/>
      </rPr>
      <t>/Kluane</t>
    </r>
  </si>
  <si>
    <r>
      <t>Kluane/</t>
    </r>
    <r>
      <rPr>
        <u/>
        <sz val="11"/>
        <color theme="1"/>
        <rFont val="Calibri"/>
        <family val="2"/>
        <scheme val="minor"/>
      </rPr>
      <t>Ratafi</t>
    </r>
  </si>
  <si>
    <r>
      <rPr>
        <u/>
        <sz val="11"/>
        <color theme="1"/>
        <rFont val="Calibri"/>
        <family val="2"/>
        <scheme val="minor"/>
      </rPr>
      <t>Kluane</t>
    </r>
    <r>
      <rPr>
        <sz val="11"/>
        <color theme="1"/>
        <rFont val="Calibri"/>
        <family val="2"/>
        <scheme val="minor"/>
      </rPr>
      <t>/Ratafi</t>
    </r>
  </si>
  <si>
    <t>Single-handed / Return voyage</t>
  </si>
  <si>
    <t>RCMP return voyage, earliest transit in one season, traversed Pond Inlet</t>
  </si>
  <si>
    <t>First continuous circumnavigation of North America</t>
  </si>
  <si>
    <t>Assisted USCGC Northwind beset 900 km N off Point Barrow with damaged propeller</t>
  </si>
  <si>
    <t>Single-handed voyage, wintered in Resolute and Tuktoyaktuk</t>
  </si>
  <si>
    <t>Called at Thule, accompanied by CCGS John A. McDonald for part of voyage</t>
  </si>
  <si>
    <t>Carried passengers , traversed Pond Inlet</t>
  </si>
  <si>
    <t>Reached Tuktoyaktuk 1983, conducted whaling research to 1987; completed transit in 1988</t>
  </si>
  <si>
    <t>Wintered in Tuktoyaktuk and twice in Gjoa Haven where changed skippers</t>
  </si>
  <si>
    <t>Carried passengers , traversed Pond Inlet [formerly Lindblad Explorer]</t>
  </si>
  <si>
    <t>Single-handed voyage, vessel wintered at Fort Ross twice, and at Inuvik</t>
  </si>
  <si>
    <t>Carried passengers, traversed Pond Inlet</t>
  </si>
  <si>
    <t>Return voyage in one season, carried passengers</t>
  </si>
  <si>
    <t>Carried passengers, grounded in Simpson Strait, escorted by CCGS Henry A. Larsen to Victoria Strait, traversed Pond Inlet</t>
  </si>
  <si>
    <t>Escorted by CCGS Louis S. St Laurent for part of voyage, traversed Pond Inlet</t>
  </si>
  <si>
    <t>Carried passengers, escorted to Victoria Strait by CCGS Henry A. Larsen, traversed Pond Inlet</t>
  </si>
  <si>
    <t>Carried passengers, escorted to Victoria Strait by CCGS Sir John Franklin, traversed Pond Inlet</t>
  </si>
  <si>
    <t>Carried passengers, made a continuous circumnavigation of the Arctic</t>
  </si>
  <si>
    <t>Voyage to commemorate St Roch 1940-42 transit</t>
  </si>
  <si>
    <t>Continuously circumnavigated the Arctic</t>
  </si>
  <si>
    <t>Wintered in Tuktoyaktuk, traversed Pond Inlet</t>
  </si>
  <si>
    <t>Assisted by CCGS Louis S. St Laurent through Prince Regent Inlet, continuously circumnavigated the Arctic</t>
  </si>
  <si>
    <t>Wintered in Pond Inlet, then twice in Point Hope, continued to circumnavigate the Arctic, smallest vessel to transit</t>
  </si>
  <si>
    <t>Carried passengers, traversed Pond Inlet [formerly Frontier Spirit]</t>
  </si>
  <si>
    <t>Traversed Pond Inlet, continuous circumnavigation of the Arctic [formerly Vagabond’eux]</t>
  </si>
  <si>
    <t>Wintered in Cambridge Bay, assisted by CCGS Louis S. St Laurent, traversed Pond Inlet; circumnavigated the Arctic</t>
  </si>
  <si>
    <t>Wintered in Cambridge Bay, assisted by CCGS Sir Wilfrid Laurier and CCGS Louis S. St Laurent through Bellot Strait</t>
  </si>
  <si>
    <t>Return voyage in one season, carried passengers eastbound</t>
  </si>
  <si>
    <t>Travelled in company, traversed Pond Inlet (Stary changed skippers at Cambridge Bay and Tuktoyaktuk)</t>
  </si>
  <si>
    <t>Single-handed voyage, wintered in Cambridge Bay thrice</t>
  </si>
  <si>
    <t>Carried passengers, voyage included a return transit of Bellot Strait from Peel Sound</t>
  </si>
  <si>
    <t>Single-handed voyage</t>
  </si>
  <si>
    <t>[formerly Turmoil]</t>
  </si>
  <si>
    <t>Continued to circumnavigate the Arctic</t>
  </si>
  <si>
    <t>Wintered in Roberts Bay as a fuel storage for Hope Bay gold mine; captains changed in winter</t>
  </si>
  <si>
    <t>Carried passengers; composite course: route 1 to McClure Strait, Prince of Wales Strait, then route 4</t>
  </si>
  <si>
    <t>Both wintered in Cambridge Bay</t>
  </si>
  <si>
    <t>Also visited Grise Fiord</t>
  </si>
  <si>
    <t>Composite course: route 5, Peel Sound, then route 2</t>
  </si>
  <si>
    <t>Conveyed 50 400 m3 hydrocarbons; partly discharged at ports during the transit</t>
  </si>
  <si>
    <t>Carried passengers, circumnavigated Cornwallis Island</t>
  </si>
  <si>
    <t>Made a return transit of Bellot Strait, traversed Pond Inlet</t>
  </si>
  <si>
    <t>Carried resident passengers; traversed Pond Inlet</t>
  </si>
  <si>
    <t>Carried passengers; assisted by CGCS Henry Larsen</t>
  </si>
  <si>
    <t>Carried passengers; assisted by CGCS Henry Larsen, traversed Pond Inlet</t>
  </si>
  <si>
    <t>Traversed Pond Inlet, assisted by CGCS Henry Larsen</t>
  </si>
  <si>
    <t>Assisted by CGCS Henry Larsen</t>
  </si>
  <si>
    <t>Conveyed 73 000 tonne of coal Vancouver to Finland; circumnavigated the Arctic; largest ship to transit; escorted by CCGS Louis S. St Laurent in Peel Sound</t>
  </si>
  <si>
    <t>Traversed Pond Inlet, escorted by CCGS Henry Larsen through Bellot Strait</t>
  </si>
  <si>
    <t>Released from ice by USCG Healy off Point Barrow, assisted by tug Tandberg Polar through Bellot Strait</t>
  </si>
  <si>
    <t>Continuous circumnavigation of the Arctic</t>
  </si>
  <si>
    <t>Carried passengers, assisted by CCGS Pierre Radisson in Bellot Strait</t>
  </si>
  <si>
    <t>Conveyed 23 000 tonnes of nickel concentrate to China</t>
  </si>
  <si>
    <t>Carried passengers, assisted by CCGS Pierre Radisson in Victoria Strait</t>
  </si>
  <si>
    <t>Wintered in Cambridge Bay, traversed Pond Inlet, 2nd winter in Aasiaat/Egedesminde</t>
  </si>
  <si>
    <t>Wintered in Paulatuk/Letty Harbour and Aasiaat/Egedesminde</t>
  </si>
  <si>
    <t>Assisted by Akademik Sergey Vavilov in Bellot Strait; wintered at Cambridge Bay</t>
  </si>
  <si>
    <t>Captains changed at Cambridge Bay</t>
  </si>
  <si>
    <t>Repositioning voyage; travelled in company with Nordica</t>
  </si>
  <si>
    <t>Single-handed voyage, vessel abandoned during a storm in Gulf of Alaska, skipper rescued by Tor Viking II</t>
  </si>
  <si>
    <t>Repositioning voyage; travelled in company with Fennica</t>
  </si>
  <si>
    <t>Conveyed carbon anodes, China to Quebec</t>
  </si>
  <si>
    <t>Carried approximately 1,750 passengers and crew, traversed Pond Inlet, escorted by RRS Sir Ernest Shackleton from Holman</t>
  </si>
  <si>
    <t>Korea to Great Lakes, circumnavigated the Arctic</t>
  </si>
  <si>
    <t>Carried passengers, continued to circumnavigate the Arctic</t>
  </si>
  <si>
    <t>Single-handed voyage, traversed Pond Inlet</t>
  </si>
  <si>
    <t>Carried approximately 1,400 passengers and crew, traversed Pond Inlet, escorted by RRS Sir Ernest Shackleton from Holman</t>
  </si>
  <si>
    <t>Fuelled several settlements during transit, assisted by CCGS Pierre Radisson</t>
  </si>
  <si>
    <t>Escorted by CCGS Sir Wilfred Laurier and CCGS Terry Fox</t>
  </si>
  <si>
    <t>Laid up for three winters in Tuktoyaktuk</t>
  </si>
  <si>
    <t>Return voyage in one season; eastbound carbon anodes, westbound wood pulp, partly escorted by CCGS Terry Fox</t>
  </si>
  <si>
    <t>Repositioning voyage after Milne Inlet, traversed Pond Inlet; circumnavigated the Arctic</t>
  </si>
  <si>
    <t>Escorted by CCGS Terry Fox in Queen Maud Gulf; continuous circumnavigation of the Arctic, carried passengers</t>
  </si>
  <si>
    <t>Single-handed voyage [formerly Gjoa]</t>
  </si>
  <si>
    <t>Return voyage in one season; carbon anodes eastbound, wood pulp westbound partly escorted by CCGS Amundsen</t>
  </si>
  <si>
    <t>Conveyed carbon anodes China to Quebec, partly escorted by CCGS Amundsen</t>
  </si>
  <si>
    <t>Conveyed wood pulp, partly escorted by CCGS Henry Larsen</t>
  </si>
  <si>
    <t>Conveyed wood pulp Canada to Korea (Seoul)</t>
  </si>
  <si>
    <t>Carried passengers; composite course: route 7, Peel Sound, then route 1; return transit of Byam Martin Channel</t>
  </si>
  <si>
    <t>Return voyage in one season, both carried passengers</t>
  </si>
  <si>
    <t>Conveyed cargo from China to Quebec</t>
  </si>
  <si>
    <t>Carried passengers; Diverted north of Melville Island, Byam Martin Channel, Hazen Strait, Crozier Channel to McClure Strait</t>
  </si>
  <si>
    <t>Seabelle</t>
  </si>
  <si>
    <t>Calin Bujgoi</t>
  </si>
  <si>
    <t>Dogbark</t>
  </si>
  <si>
    <t>Hanseatic Spirit</t>
  </si>
  <si>
    <t>Hauru</t>
  </si>
  <si>
    <t>Inatiz</t>
  </si>
  <si>
    <t>Libertaire</t>
  </si>
  <si>
    <t>Lumi</t>
  </si>
  <si>
    <t>Lumina</t>
  </si>
  <si>
    <t>Myhann</t>
  </si>
  <si>
    <t>Nassauborg</t>
  </si>
  <si>
    <t>Night Owl</t>
  </si>
  <si>
    <t>Pinocchio</t>
  </si>
  <si>
    <t>Purpose</t>
  </si>
  <si>
    <t>Sky Dancer</t>
  </si>
  <si>
    <t>Tom Lene</t>
  </si>
  <si>
    <t>Voyager</t>
  </si>
  <si>
    <t>Sail Cutter</t>
  </si>
  <si>
    <t>B. Vitaliy</t>
  </si>
  <si>
    <t>S. Khokhryakov</t>
  </si>
  <si>
    <t>S. Shmaydij</t>
  </si>
  <si>
    <t>R. Duits</t>
  </si>
  <si>
    <t>Bart Raaphorst</t>
  </si>
  <si>
    <t>Jerry Samuelson</t>
  </si>
  <si>
    <t>Graeme Esarey</t>
  </si>
  <si>
    <t>Bent Ivar Gangdal</t>
  </si>
  <si>
    <t>Claas Fischer Jayson</t>
  </si>
  <si>
    <t>Andrzej Pochodaj</t>
  </si>
  <si>
    <t>Maciej Sodkiewicz</t>
  </si>
  <si>
    <t>Damien Feneon</t>
  </si>
  <si>
    <t>Juho Karhu</t>
  </si>
  <si>
    <t>Tim Riley</t>
  </si>
  <si>
    <t>Dominique Dom</t>
  </si>
  <si>
    <t>M. Mulder</t>
  </si>
  <si>
    <t>Thomas Sperrey</t>
  </si>
  <si>
    <t>Blet Estelle</t>
  </si>
  <si>
    <t>Marcus Forns</t>
  </si>
  <si>
    <t>Simon Whitehead</t>
  </si>
  <si>
    <t>Nick Weis-Fogh</t>
  </si>
  <si>
    <t>Jorge Ferdinez</t>
  </si>
  <si>
    <t>S. Vliegen</t>
  </si>
  <si>
    <t>Gerd Marggraff</t>
  </si>
  <si>
    <t>Henk Haazen</t>
  </si>
  <si>
    <t>Dahl Kim</t>
  </si>
  <si>
    <t>Conveyed cargo Korea (Seoul) to Québec</t>
  </si>
  <si>
    <t>Conveyed titanium slack Québec to Japan</t>
  </si>
  <si>
    <t>Carried passengers; visited Gjoa Haven, return passage via Rae Strait</t>
  </si>
  <si>
    <t>Return voyage in one season: conveyed anodes China to Québec, and wood pulp Québec to Korea (Seoul)</t>
  </si>
  <si>
    <t>Return voyage in one season: conveyed wood pulp Québec to China, and anodes China to Québec. Latest annual transit</t>
  </si>
  <si>
    <t>Carried passengers; diverted north of Melville I.: Byam Martin Channel, Hazen Strait, Crozier Channel</t>
  </si>
  <si>
    <t>Conveyed titanium slack and pig iron</t>
  </si>
  <si>
    <t>Carried passengers; visited Gjoa Haven, return passage via Simpson Strait</t>
  </si>
  <si>
    <t>Conveyed cargo Korea (Seoul) to Québec; assisted by CCGS Henry A. Larsen in Bellot Strait.</t>
  </si>
  <si>
    <t>Conveyed anodes China to Québec</t>
  </si>
  <si>
    <t>Conveyed fuel Cherry Point to Bathurst Inlet, continued empty eastbound</t>
  </si>
  <si>
    <t>Mickaël Debien</t>
  </si>
  <si>
    <t>Adriano Viganò</t>
  </si>
  <si>
    <r>
      <t>Moli</t>
    </r>
    <r>
      <rPr>
        <u/>
        <sz val="11"/>
        <color theme="1"/>
        <rFont val="Calibri"/>
        <family val="2"/>
        <scheme val="minor"/>
      </rPr>
      <t>/Gjoa</t>
    </r>
  </si>
  <si>
    <t>Gjoa (1)</t>
  </si>
  <si>
    <t>St Roch (1)</t>
  </si>
  <si>
    <t>St Roch (2)</t>
  </si>
  <si>
    <t>HMCS Labrador (1)</t>
  </si>
  <si>
    <t>USCGC Bramble (1)</t>
  </si>
  <si>
    <t>USCGC Spar (1)</t>
  </si>
  <si>
    <t>USCGC Storis (1)</t>
  </si>
  <si>
    <t>CCGS John A. McDonald (1)</t>
  </si>
  <si>
    <t>USCGC Northwind (1)</t>
  </si>
  <si>
    <t>USCGC Northwind (2)</t>
  </si>
  <si>
    <t>USCGC Staten Island (1)</t>
  </si>
  <si>
    <t>CSS Baffin (1)</t>
  </si>
  <si>
    <t>CSS Hudson (1)</t>
  </si>
  <si>
    <t>Pandora II (1)</t>
  </si>
  <si>
    <t>Theta (1)</t>
  </si>
  <si>
    <t>CSS Skidgate (1)</t>
  </si>
  <si>
    <t>CCGS J. E. Bernier (1)</t>
  </si>
  <si>
    <t>Williwaw (1)</t>
  </si>
  <si>
    <t>J. E. Bernier II (1)</t>
  </si>
  <si>
    <t>CCGS Pierre Radisson (1)</t>
  </si>
  <si>
    <t>CCGS Louis S. St Laurent (1)</t>
  </si>
  <si>
    <t>CCGS J. E. Bernier (2)</t>
  </si>
  <si>
    <t>Pandora II (2)</t>
  </si>
  <si>
    <t>CSS Hudson (2)</t>
  </si>
  <si>
    <t>Mermaid (1)</t>
  </si>
  <si>
    <t>Arctic Shiko (1)</t>
  </si>
  <si>
    <t>Polar Circle (1)</t>
  </si>
  <si>
    <t>Society Explorer/Lindblad Explorer (1)</t>
  </si>
  <si>
    <t>USCGC Polar Sea (1)</t>
  </si>
  <si>
    <t>World Discoverer (1)</t>
  </si>
  <si>
    <t>Canmar Explorer II (1)</t>
  </si>
  <si>
    <t>Belvedere (1)</t>
  </si>
  <si>
    <t>Vagabond/Vagabond'eux (1)</t>
  </si>
  <si>
    <t>CCGS Henry A. Larsen (1)</t>
  </si>
  <si>
    <t>CCGS Martha L. Black (1)</t>
  </si>
  <si>
    <t>USCGC Polar Star (1)</t>
  </si>
  <si>
    <t>Society Explorer/Lindblad Explorer (2)</t>
  </si>
  <si>
    <t>Mabel E. Holland (1)</t>
  </si>
  <si>
    <t>Northanger (1)</t>
  </si>
  <si>
    <t>USCGC Polar Star (2)</t>
  </si>
  <si>
    <t>Ikaluk (1)</t>
  </si>
  <si>
    <t>CCGC Terry Fox (1)</t>
  </si>
  <si>
    <t>USCGC Polar Sea (2)</t>
  </si>
  <si>
    <t>Bremen/Frontier Spirit (1)</t>
  </si>
  <si>
    <t>Ikaluk (2)</t>
  </si>
  <si>
    <t>Kapitan Khlebnikov (1)</t>
  </si>
  <si>
    <t>Dagmar Aaen (1)</t>
  </si>
  <si>
    <t>Bremen/Frontier Spirit (2)</t>
  </si>
  <si>
    <t>Kapitan Khlebnikov (2)</t>
  </si>
  <si>
    <t>Hanseatic (1)</t>
  </si>
  <si>
    <t>Itasca (1)</t>
  </si>
  <si>
    <t>Kapitan Khlebnikov (3)</t>
  </si>
  <si>
    <t>Kapitan Khlebnikov (4)</t>
  </si>
  <si>
    <t>Dove III (1)</t>
  </si>
  <si>
    <t>Hrvatska Cigra (1)</t>
  </si>
  <si>
    <t>Kapitan Khlebnikov (5)</t>
  </si>
  <si>
    <t>Arctic Circle (1)</t>
  </si>
  <si>
    <t>Hanseatic (2)</t>
  </si>
  <si>
    <t>Kapitan Dranitsyn (1)</t>
  </si>
  <si>
    <t>CCGS Sir Wilfrid Laurier (1)</t>
  </si>
  <si>
    <t>Hanseatic (3)</t>
  </si>
  <si>
    <t>Kapitan Khlebnikov (6)</t>
  </si>
  <si>
    <t>Hanseatic (4)</t>
  </si>
  <si>
    <t>Kapitan Khlebnikov (7)</t>
  </si>
  <si>
    <t>Admiral Makarov (1)</t>
  </si>
  <si>
    <t>Irbis (1)</t>
  </si>
  <si>
    <t>Kapitan Dranitsyn (2)</t>
  </si>
  <si>
    <t>Ocean Search (1)</t>
  </si>
  <si>
    <t>Evohe (1)</t>
  </si>
  <si>
    <t>Hanseatic (5)</t>
  </si>
  <si>
    <t>USCGC Healy (1)</t>
  </si>
  <si>
    <t>Kapitan Dranitsyn (3)</t>
  </si>
  <si>
    <t>Nadon (1)</t>
  </si>
  <si>
    <t>Simon Fraser (1)</t>
  </si>
  <si>
    <t>Kapitan Khlebnikov (8)</t>
  </si>
  <si>
    <t>Kapitan Khlebnikov (9)</t>
  </si>
  <si>
    <t>Northabout (1)</t>
  </si>
  <si>
    <t>Dione Sky/Turmoil (1)</t>
  </si>
  <si>
    <t>Geco Snapper (1)</t>
  </si>
  <si>
    <t>Nuage (1)</t>
  </si>
  <si>
    <t>Apostol Andrey (1)</t>
  </si>
  <si>
    <t>Arctic Kalvik (1)</t>
  </si>
  <si>
    <t>Hanseatic (6)</t>
  </si>
  <si>
    <t>Kapitan Khlebnikov (10)</t>
  </si>
  <si>
    <t>Sedna IV (1)</t>
  </si>
  <si>
    <t>Olga (1)</t>
  </si>
  <si>
    <t>Bremen/Frontier Spirit (3)</t>
  </si>
  <si>
    <t>USCGC Healy (2)</t>
  </si>
  <si>
    <t>Kapitan Khlebnikov (11)</t>
  </si>
  <si>
    <t>Norwegian Blue (1)</t>
  </si>
  <si>
    <t>Vagabond/Vagabond'eux (2)</t>
  </si>
  <si>
    <t>Dagmar Aaen (2)</t>
  </si>
  <si>
    <t>Polar Bound (1)</t>
  </si>
  <si>
    <t>Kapitan Khlebnikov (12)</t>
  </si>
  <si>
    <t>Fine Tolerance (1)</t>
  </si>
  <si>
    <t>Idlewild (1)</t>
  </si>
  <si>
    <t>Kapitan Khlebnikov (13)</t>
  </si>
  <si>
    <t>Kapitan Khlebnikov (14)</t>
  </si>
  <si>
    <t>Oden (1)</t>
  </si>
  <si>
    <t>Minke I (1)</t>
  </si>
  <si>
    <t>Bremen/Frontier Spirit (4)</t>
  </si>
  <si>
    <t>Kapitan Khlebnikov (15)</t>
  </si>
  <si>
    <t>Nekton (1)</t>
  </si>
  <si>
    <t>Stary (1)</t>
  </si>
  <si>
    <t>Babouche (1)</t>
  </si>
  <si>
    <t>Cloud Nine (1)</t>
  </si>
  <si>
    <t>Hanseatic (7)</t>
  </si>
  <si>
    <t>Kapitan Khlebnikov (16)</t>
  </si>
  <si>
    <t>Luck Dragon (1)</t>
  </si>
  <si>
    <t>Arctic Wanderer (1)</t>
  </si>
  <si>
    <t>Amodino (1)</t>
  </si>
  <si>
    <t>Baloum Gwen (1)</t>
  </si>
  <si>
    <t>Berrimilla (1)</t>
  </si>
  <si>
    <t>Bremen/Frontier Spirit (5)</t>
  </si>
  <si>
    <t>Peter Faber (1)</t>
  </si>
  <si>
    <t>Geraldine (1)</t>
  </si>
  <si>
    <t>Southern Star (1)</t>
  </si>
  <si>
    <t>Tyhina (1)</t>
  </si>
  <si>
    <t>Apoise (1)</t>
  </si>
  <si>
    <t>Bagan (1)</t>
  </si>
  <si>
    <t>Bremen/Frontier Spirit (6)</t>
  </si>
  <si>
    <t>Baloum Gwen (2)</t>
  </si>
  <si>
    <t>Fleur Australe (1)</t>
  </si>
  <si>
    <t>Fiona (1)</t>
  </si>
  <si>
    <t>Glory of the Sea (1)</t>
  </si>
  <si>
    <t>Hanseatic (8)</t>
  </si>
  <si>
    <t>Ocean Watch (1)</t>
  </si>
  <si>
    <t>Perithia (1)</t>
  </si>
  <si>
    <t>Polar Bound (2)</t>
  </si>
  <si>
    <t>Precipice (1)</t>
  </si>
  <si>
    <t>Silent Sound (1)</t>
  </si>
  <si>
    <t>Ariel IV (1)</t>
  </si>
  <si>
    <t>Astral Express (1)</t>
  </si>
  <si>
    <t>Dione Sky/Turmoil (2)</t>
  </si>
  <si>
    <t>Hanse Explorer (1)</t>
  </si>
  <si>
    <t>Hanseatic (9)</t>
  </si>
  <si>
    <t>Kapitan Khlebnikov (17)</t>
  </si>
  <si>
    <t>Octopus (1)</t>
  </si>
  <si>
    <t>Rx II (1)</t>
  </si>
  <si>
    <t>Sarema (1)</t>
  </si>
  <si>
    <t>Solanus (1)</t>
  </si>
  <si>
    <t>T6 (1)</t>
  </si>
  <si>
    <t>Young Larry (1)</t>
  </si>
  <si>
    <t>Anna (1)</t>
  </si>
  <si>
    <t>Primula (1)</t>
  </si>
  <si>
    <t>Arcadia (1)</t>
  </si>
  <si>
    <t>Asteria (1)</t>
  </si>
  <si>
    <t>Bremen/Frontier Spirit (7)</t>
  </si>
  <si>
    <t>Chamade (1)</t>
  </si>
  <si>
    <t>Imvubu (1)</t>
  </si>
  <si>
    <t>Issuma (1)</t>
  </si>
  <si>
    <t>Kotuku (1)</t>
  </si>
  <si>
    <t>Leava (1)</t>
  </si>
  <si>
    <t>Muktuk (1)</t>
  </si>
  <si>
    <t>Pangaeas (1)</t>
  </si>
  <si>
    <t>Polar Bound (3)</t>
  </si>
  <si>
    <t>Rus (1)</t>
  </si>
  <si>
    <t>St. Brendan (1)</t>
  </si>
  <si>
    <t>Santa Maria Australis (1)</t>
  </si>
  <si>
    <t>Roxane (1)</t>
  </si>
  <si>
    <t>Teleport (1)</t>
  </si>
  <si>
    <t>Beelzebub II (1)</t>
  </si>
  <si>
    <t>Beothuk (1)</t>
  </si>
  <si>
    <t>Best Explorer (1)</t>
  </si>
  <si>
    <t>Billy Budd (1)</t>
  </si>
  <si>
    <t>Coriolis 14 (1)</t>
  </si>
  <si>
    <t>Dodos Delight (1)</t>
  </si>
  <si>
    <t>Fortrus (1)</t>
  </si>
  <si>
    <t>Gotland Carolina (1)</t>
  </si>
  <si>
    <t>Hanseatic (10)</t>
  </si>
  <si>
    <t>Jonathan III (1)</t>
  </si>
  <si>
    <t>Katharsis II (1)</t>
  </si>
  <si>
    <t>Marguerite (1)</t>
  </si>
  <si>
    <t>Nordwind (1)</t>
  </si>
  <si>
    <t>Octopus (2)</t>
  </si>
  <si>
    <t>Philos (1)</t>
  </si>
  <si>
    <t>Polar Bound (4)</t>
  </si>
  <si>
    <t>Sol (1)</t>
  </si>
  <si>
    <t>The World (1)</t>
  </si>
  <si>
    <t>Tokimata (1)</t>
  </si>
  <si>
    <t>Upchuk (1)</t>
  </si>
  <si>
    <t>Balthazar (1)</t>
  </si>
  <si>
    <t>Tranquilo (1)</t>
  </si>
  <si>
    <t>Anna (2)</t>
  </si>
  <si>
    <t>Arktika (1)</t>
  </si>
  <si>
    <t>Bremen/Frontier Spirit (8)</t>
  </si>
  <si>
    <t>d Acalephe (1)</t>
  </si>
  <si>
    <t>Dodos Delight (2)</t>
  </si>
  <si>
    <t>Hanse Explorer (2)</t>
  </si>
  <si>
    <t>Hanseatic (11)</t>
  </si>
  <si>
    <t>Isatis (1)</t>
  </si>
  <si>
    <t>La Belle Epoque (1)</t>
  </si>
  <si>
    <t>Lady M II (1)</t>
  </si>
  <si>
    <t>Le Soleal (1)</t>
  </si>
  <si>
    <t>Libellule (1)</t>
  </si>
  <si>
    <t>Michaela Rose (1)</t>
  </si>
  <si>
    <t>Nordic Orion (1)</t>
  </si>
  <si>
    <t>Octopus (3)</t>
  </si>
  <si>
    <t>Perd pas le Nord (1)</t>
  </si>
  <si>
    <t>Polar Bound (5)</t>
  </si>
  <si>
    <t>Polar Prince (1)</t>
  </si>
  <si>
    <t>Traversay III (1)</t>
  </si>
  <si>
    <t>Gitana (1)</t>
  </si>
  <si>
    <t>Altan Girl (1)</t>
  </si>
  <si>
    <t>Artic Tern (1)</t>
  </si>
  <si>
    <t>Drina (1)</t>
  </si>
  <si>
    <t>Lady Dana 44 (1)</t>
  </si>
  <si>
    <t>Latitude (1)</t>
  </si>
  <si>
    <t>L'Austral (1)</t>
  </si>
  <si>
    <t>Novara (1)</t>
  </si>
  <si>
    <t>Nunavik (1)</t>
  </si>
  <si>
    <t>Silver Explorer (1)</t>
  </si>
  <si>
    <t>Triton (1)</t>
  </si>
  <si>
    <t>Empiricus (1)</t>
  </si>
  <si>
    <t>Le Manguier (1)</t>
  </si>
  <si>
    <t>Moli/Gjoa (1)</t>
  </si>
  <si>
    <t>Philos (2)</t>
  </si>
  <si>
    <t>Aventura (1)</t>
  </si>
  <si>
    <t>Bagheera (1)</t>
  </si>
  <si>
    <t>Drifter Way (1)</t>
  </si>
  <si>
    <t>Equanimity (1)</t>
  </si>
  <si>
    <t>Fennica (1)</t>
  </si>
  <si>
    <t>Hawk (1)</t>
  </si>
  <si>
    <t>La Chimere (1)</t>
  </si>
  <si>
    <t>Latitude (2)</t>
  </si>
  <si>
    <t>Le Boreal (1)</t>
  </si>
  <si>
    <t>Le Soleal (2)</t>
  </si>
  <si>
    <t>Necton (1)</t>
  </si>
  <si>
    <t>Nordica (1)</t>
  </si>
  <si>
    <t>Salty (1)</t>
  </si>
  <si>
    <t>Selma (1)</t>
  </si>
  <si>
    <t>Snow Dragon II (1)</t>
  </si>
  <si>
    <t>Tiama (1)</t>
  </si>
  <si>
    <t>Maia (1)</t>
  </si>
  <si>
    <t>Africaborg (1)</t>
  </si>
  <si>
    <t>Agar II (1)</t>
  </si>
  <si>
    <t>Bonavalette (1)</t>
  </si>
  <si>
    <t>Breakpoint (1)</t>
  </si>
  <si>
    <t>Caledonia (1)</t>
  </si>
  <si>
    <t>Crystal Serenity (1)</t>
  </si>
  <si>
    <t>Eagles Quest II (1)</t>
  </si>
  <si>
    <t>Galileo G (1)</t>
  </si>
  <si>
    <t>Happy Rover (1)</t>
  </si>
  <si>
    <t>Hetairos (1)</t>
  </si>
  <si>
    <t>Kapitan Khlebnikov (18)</t>
  </si>
  <si>
    <t>L'Austral (2)</t>
  </si>
  <si>
    <t>Maewan IV (1)</t>
  </si>
  <si>
    <t>Manevai (1)</t>
  </si>
  <si>
    <t>Pachamama (1)</t>
  </si>
  <si>
    <t>Polar Bound (6)</t>
  </si>
  <si>
    <t>Kluane/Ratafi (1)</t>
  </si>
  <si>
    <t>Yvinec (1)</t>
  </si>
  <si>
    <t>Nomad (1)</t>
  </si>
  <si>
    <t>Abel Tasman (1)</t>
  </si>
  <si>
    <t>Alkahest (1)</t>
  </si>
  <si>
    <t>Arcticaborg (1)</t>
  </si>
  <si>
    <t>Atlanticborg (1)</t>
  </si>
  <si>
    <t>Bremen/Frontier Spirit (9)</t>
  </si>
  <si>
    <t>Celebrate (1)</t>
  </si>
  <si>
    <t>Crystal Serenity (2)</t>
  </si>
  <si>
    <t>Freydis (1)</t>
  </si>
  <si>
    <t>Havelstern (1)</t>
  </si>
  <si>
    <t>Irene (1)</t>
  </si>
  <si>
    <t>Kerguelen (1)</t>
  </si>
  <si>
    <t>Kigdlua (1)</t>
  </si>
  <si>
    <t>Lady Free (1)</t>
  </si>
  <si>
    <t>Larissa (1)</t>
  </si>
  <si>
    <t>Le Boreal (2)</t>
  </si>
  <si>
    <t>Le Why (1)</t>
  </si>
  <si>
    <t>Makore 2 (1)</t>
  </si>
  <si>
    <t>USCGC Maple (1)</t>
  </si>
  <si>
    <t>Morning Haze (1)</t>
  </si>
  <si>
    <t>Muktuk (2)</t>
  </si>
  <si>
    <t>Nauta D (1)</t>
  </si>
  <si>
    <t>Nehaj (1)</t>
  </si>
  <si>
    <t>Nordica (2)</t>
  </si>
  <si>
    <t>Plum (1)</t>
  </si>
  <si>
    <t>Polar Bound (7)</t>
  </si>
  <si>
    <t>Polar Prince (2)</t>
  </si>
  <si>
    <t>Tiama (2)</t>
  </si>
  <si>
    <t>Tonga (1)</t>
  </si>
  <si>
    <t>Tranquilo (2)</t>
  </si>
  <si>
    <t>Valentina (1)</t>
  </si>
  <si>
    <t>Xue Long (1)</t>
  </si>
  <si>
    <t>Zulumbus (1)</t>
  </si>
  <si>
    <t>Jim Kilabuk (1)</t>
  </si>
  <si>
    <t>Infinity (1)</t>
  </si>
  <si>
    <t>Thor (1)</t>
  </si>
  <si>
    <t>Alioth (1)</t>
  </si>
  <si>
    <t>Altego II (1)</t>
  </si>
  <si>
    <t>Amazoneborg (1)</t>
  </si>
  <si>
    <t>Amazoneborg (2)</t>
  </si>
  <si>
    <t>Americaborg (1)</t>
  </si>
  <si>
    <t>Biglift Barentsz (1)</t>
  </si>
  <si>
    <t>Bremen/Frontier Spirit (10)</t>
  </si>
  <si>
    <t>Breskell (1)</t>
  </si>
  <si>
    <t>David Thompson (1)</t>
  </si>
  <si>
    <t>Fredoya (1)</t>
  </si>
  <si>
    <t>Inook (1)</t>
  </si>
  <si>
    <t>Kamaxitha (1)</t>
  </si>
  <si>
    <t>L'Austral (3)</t>
  </si>
  <si>
    <t>Le Boreal (3)</t>
  </si>
  <si>
    <t>Mandragore (1)</t>
  </si>
  <si>
    <t>Mirabelle (1)</t>
  </si>
  <si>
    <t>Moli/Gjoa (2)</t>
  </si>
  <si>
    <t>Morgane (1)</t>
  </si>
  <si>
    <t>Opale (1)</t>
  </si>
  <si>
    <t>Roald Amundsen (1)</t>
  </si>
  <si>
    <t>Sherpa (1)</t>
  </si>
  <si>
    <t>Snow White (1)</t>
  </si>
  <si>
    <t>Tecla (1)</t>
  </si>
  <si>
    <t>Thamesborg (1)</t>
  </si>
  <si>
    <t>The World (2)</t>
  </si>
  <si>
    <t>Adriaticborg (1)</t>
  </si>
  <si>
    <t>Adriaticborg (2)</t>
  </si>
  <si>
    <t>Amstelborg (1)</t>
  </si>
  <si>
    <t>Arneborg (1)</t>
  </si>
  <si>
    <t>Kiwi Roa (1)</t>
  </si>
  <si>
    <t>Trinityborg (1)</t>
  </si>
  <si>
    <t>Albanyborg (1)</t>
  </si>
  <si>
    <t>Amazoneborg (3)</t>
  </si>
  <si>
    <t>Atlanticborg (2)</t>
  </si>
  <si>
    <t>HMCS Harry DeWolf (1)</t>
  </si>
  <si>
    <t>USCGC Healy (3)</t>
  </si>
  <si>
    <t>Alamosborg (1)</t>
  </si>
  <si>
    <t>Alaskaborg (1)</t>
  </si>
  <si>
    <t>Amurborg (1)</t>
  </si>
  <si>
    <t>Avonborg (1)</t>
  </si>
  <si>
    <t>Azoresborg (1)</t>
  </si>
  <si>
    <t>Blue Moon (1)</t>
  </si>
  <si>
    <t>Draco (1)</t>
  </si>
  <si>
    <t>Fraternidada (1)</t>
  </si>
  <si>
    <t>Imaqa (1)</t>
  </si>
  <si>
    <t>Inook (2)</t>
  </si>
  <si>
    <t>Jaca (1)</t>
  </si>
  <si>
    <t>L'Austral (4)</t>
  </si>
  <si>
    <t>Le Boreal (4)</t>
  </si>
  <si>
    <t>Le Commandant Charcot (1)</t>
  </si>
  <si>
    <t>Mae West (1)</t>
  </si>
  <si>
    <t>National Geographic Endurance (1)</t>
  </si>
  <si>
    <t>National Geographic Endurance (2)</t>
  </si>
  <si>
    <t>National Geographic Resolution (1)</t>
  </si>
  <si>
    <t>Noorderzon (1)</t>
  </si>
  <si>
    <t>Polar Sun (1)</t>
  </si>
  <si>
    <t>Roald Amundsen (2)</t>
  </si>
  <si>
    <t>Scenic Eclipse (1)</t>
  </si>
  <si>
    <t>Silver Wind (1)</t>
  </si>
  <si>
    <t>Taagborg (1)</t>
  </si>
  <si>
    <t>Taya (1)</t>
  </si>
  <si>
    <t>Thamesborg (2)</t>
  </si>
  <si>
    <t>Trinityborg (2)</t>
  </si>
  <si>
    <t>Admiral Bellingshausen (1)</t>
  </si>
  <si>
    <t>Adriaticborg (3)</t>
  </si>
  <si>
    <t>Alaskaborg (2)</t>
  </si>
  <si>
    <t>Albanyborg (2)</t>
  </si>
  <si>
    <t>Albanyborg (3)</t>
  </si>
  <si>
    <t>Americaborg (2)</t>
  </si>
  <si>
    <t>Americaborg (3)</t>
  </si>
  <si>
    <t>Aquijo (1)</t>
  </si>
  <si>
    <t>Arneborg (2)</t>
  </si>
  <si>
    <t>Avonborg (2)</t>
  </si>
  <si>
    <t>Biglift Barentsz (2)</t>
  </si>
  <si>
    <t>Caprivi (1)</t>
  </si>
  <si>
    <t>Fridtjof Nansen (1)</t>
  </si>
  <si>
    <t>Hanseatic Nature (1)</t>
  </si>
  <si>
    <t>Happy Delta (1)</t>
  </si>
  <si>
    <t>Hayat (1)</t>
  </si>
  <si>
    <t>Integrity (1)</t>
  </si>
  <si>
    <t>Kluane/Ratafi (2)</t>
  </si>
  <si>
    <t>L'Austral (5)</t>
  </si>
  <si>
    <t>Le Boreal (5)</t>
  </si>
  <si>
    <t>Le Commandant Charcot (2)</t>
  </si>
  <si>
    <t>Mae West (2)</t>
  </si>
  <si>
    <t>Magnus Zaremba (1)</t>
  </si>
  <si>
    <t>National Geographic Resolution (2)</t>
  </si>
  <si>
    <t>Pacific Excellence (1)</t>
  </si>
  <si>
    <t>Que Sera (1)</t>
  </si>
  <si>
    <t>Roald Amundsen (3)</t>
  </si>
  <si>
    <t>Scenic Eclipse (2)</t>
  </si>
  <si>
    <t>Seabourn Venturer (1)</t>
  </si>
  <si>
    <t>Sentijn (1)</t>
  </si>
  <si>
    <t>Shinkai (1)</t>
  </si>
  <si>
    <t>Silver Wind (2)</t>
  </si>
  <si>
    <t>Skokica 3 (1)</t>
  </si>
  <si>
    <t>Sylvia Earle (1)</t>
  </si>
  <si>
    <t>Taagborg (2)</t>
  </si>
  <si>
    <t>Tecla (2)</t>
  </si>
  <si>
    <t>Terra Nova (1)</t>
  </si>
  <si>
    <t>Thindra (1)</t>
  </si>
  <si>
    <t>Trinityborg (3)</t>
  </si>
  <si>
    <t>Ugly Betty (1)</t>
  </si>
  <si>
    <t>Walkabout (1)</t>
  </si>
  <si>
    <t>Seabelle (1)</t>
  </si>
  <si>
    <t>Abel Tasman (2)</t>
  </si>
  <si>
    <t>Adriaticborg (4)</t>
  </si>
  <si>
    <t>Amurborg (2)</t>
  </si>
  <si>
    <t>Amurborg (3)</t>
  </si>
  <si>
    <t>Atlanticborg (3)</t>
  </si>
  <si>
    <t>Avonborg (3)</t>
  </si>
  <si>
    <t>Avonborg (4)</t>
  </si>
  <si>
    <t>Beothuk (2)</t>
  </si>
  <si>
    <t>Dogbark (1)</t>
  </si>
  <si>
    <t>Fridtjof Nansen (2)</t>
  </si>
  <si>
    <t>Hanseatic Spirit (1)</t>
  </si>
  <si>
    <t>Hauru (1)</t>
  </si>
  <si>
    <t>Inatiz (1)</t>
  </si>
  <si>
    <t>Le Boreal (6)</t>
  </si>
  <si>
    <t>Le Commandant Charcot (3)</t>
  </si>
  <si>
    <t>Libertaire (1)</t>
  </si>
  <si>
    <t>Lumi (1)</t>
  </si>
  <si>
    <t>Lumina (1)</t>
  </si>
  <si>
    <t>Moli/Gjoa (3)</t>
  </si>
  <si>
    <t>Myhann (1)</t>
  </si>
  <si>
    <t>Nassauborg (1)</t>
  </si>
  <si>
    <t>National Geographic Resolution (3)</t>
  </si>
  <si>
    <t>Night Owl (1)</t>
  </si>
  <si>
    <t>Noorderzon (2)</t>
  </si>
  <si>
    <t>Pinocchio (1)</t>
  </si>
  <si>
    <t>Purpose (1)</t>
  </si>
  <si>
    <t>Que Sera (2)</t>
  </si>
  <si>
    <t>Roald Amundsen (4)</t>
  </si>
  <si>
    <t>Silver Wind (3)</t>
  </si>
  <si>
    <t>Sky Dancer (1)</t>
  </si>
  <si>
    <t>Sylvia Earle (2)</t>
  </si>
  <si>
    <t>Taagborg (3)</t>
  </si>
  <si>
    <t>Thamesborg (3)</t>
  </si>
  <si>
    <t>Tiama (3)</t>
  </si>
  <si>
    <t>Tom Lene (1)</t>
  </si>
  <si>
    <t>Voyager (1)</t>
  </si>
  <si>
    <t>Research or Survey</t>
  </si>
  <si>
    <t>Henry Asbjørn Larsen</t>
  </si>
  <si>
    <t>Carried passengers both ways; return voyage in one season</t>
  </si>
  <si>
    <t>Escorted by CCGC Terry Fox</t>
  </si>
  <si>
    <t xml:space="preserve"> </t>
  </si>
  <si>
    <t xml:space="preserve">  </t>
  </si>
  <si>
    <t>Supertramp</t>
  </si>
  <si>
    <t>Eva Sebestyen</t>
  </si>
  <si>
    <t>Icebreaker (Research)</t>
  </si>
  <si>
    <t>Icebreaker (Tug)</t>
  </si>
  <si>
    <t>Icebreaker (Cargo Tug)</t>
  </si>
  <si>
    <t>Agia Ohio</t>
  </si>
  <si>
    <t>Jørgen Brevik</t>
  </si>
  <si>
    <t>O. Kuzmenko</t>
  </si>
  <si>
    <t>STI Donald C. Trauscht</t>
  </si>
  <si>
    <t>Vernon Fernando</t>
  </si>
  <si>
    <t>Drenec</t>
  </si>
  <si>
    <t>Mickael Saloue</t>
  </si>
  <si>
    <t>Hanseatic Inspiration</t>
  </si>
  <si>
    <t>Jörn Gottschalk</t>
  </si>
  <si>
    <t>Claas Fischer</t>
  </si>
  <si>
    <t>Iron Will</t>
  </si>
  <si>
    <t>Gabriel Viti</t>
  </si>
  <si>
    <t>Nigel Jollands</t>
  </si>
  <si>
    <t>One Ocean</t>
  </si>
  <si>
    <t>Passage</t>
  </si>
  <si>
    <t>Ian Bentley</t>
  </si>
  <si>
    <t>Persévérance</t>
  </si>
  <si>
    <t>Grégory Leclout</t>
  </si>
  <si>
    <t>Rantje</t>
  </si>
  <si>
    <t>Harald Zerrmann</t>
  </si>
  <si>
    <t>Sapho</t>
  </si>
  <si>
    <t>Börje Ivarsson</t>
  </si>
  <si>
    <t>Sarah-Sarah</t>
  </si>
  <si>
    <t>W. Scott Evangelista</t>
  </si>
  <si>
    <t>Sardina</t>
  </si>
  <si>
    <t>Tamara Klink</t>
  </si>
  <si>
    <t>Saumure</t>
  </si>
  <si>
    <t>Callum McGuffin</t>
  </si>
  <si>
    <t>Seabourn Venture</t>
  </si>
  <si>
    <t>Jeroen Schuschmann</t>
  </si>
  <si>
    <t>Silver Endeavour</t>
  </si>
  <si>
    <t>Tuomo Leskinen</t>
  </si>
  <si>
    <t>Andrey Gilevskiy</t>
  </si>
  <si>
    <t>Turnstone</t>
  </si>
  <si>
    <t>Patrick Farrell</t>
  </si>
  <si>
    <t>Wildlife</t>
  </si>
  <si>
    <t>Laurens Sliepenbeek</t>
  </si>
  <si>
    <t>Yamé</t>
  </si>
  <si>
    <t>François Tardif</t>
  </si>
  <si>
    <t>Yeva</t>
  </si>
  <si>
    <t>Ella Hibbert</t>
  </si>
  <si>
    <t>Wintered in Tuktoyakuk</t>
  </si>
  <si>
    <t>Conveyed cargo Finland to Indonesia</t>
  </si>
  <si>
    <t>Assisted by CCGS Pierre Radisson in Victoria Strait; conveyed cargo Québec to Korea (Seoul) and anodes China to Québec</t>
  </si>
  <si>
    <t>Conveyed fuel to Tuktoyaktut and Bathurst Inlet, continued in ballast</t>
  </si>
  <si>
    <t>Several Vessels</t>
  </si>
  <si>
    <t>Conveyed carbon anodes China to Québec; grounded in Franklin Strait; extracted in 33 days assisted by several vessels</t>
  </si>
  <si>
    <t>Carried passengers,  return transit in one season</t>
  </si>
  <si>
    <t>Conveyed cargo Turkey to Bathurst Inlet, continued in ballast to China</t>
  </si>
  <si>
    <t>Direct return</t>
  </si>
  <si>
    <t>Single handed</t>
  </si>
  <si>
    <t>Carried passengers, return transit in one season</t>
  </si>
  <si>
    <t>Single-handed, traversed Pond Inlet</t>
  </si>
  <si>
    <t>Isak Rockström</t>
  </si>
  <si>
    <t>Stéphan Guy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</si>
</sst>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trike/>
      <sz val="11"/>
      <color theme="1"/>
      <name val="Calibri"/>
      <family val="2"/>
      <scheme val="minor"/>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0" fillId="0" borderId="0" xfId="0" applyAlignment="1">
      <alignment wrapText="1"/>
    </xf>
    <xf numFmtId="0" fontId="16" fillId="0" borderId="0" xfId="0" applyFont="1"/>
    <xf numFmtId="0" fontId="16" fillId="0" borderId="0" xfId="0" applyFont="1" applyAlignment="1">
      <alignment wrapText="1"/>
    </xf>
    <xf numFmtId="0" fontId="0" fillId="0" borderId="0" xfId="0" applyAlignment="1">
      <alignment horizontal="left"/>
    </xf>
    <xf numFmtId="1" fontId="16" fillId="0" borderId="0" xfId="0" applyNumberFormat="1" applyFont="1"/>
    <xf numFmtId="1" fontId="0" fillId="0" borderId="0" xfId="0" applyNumberFormat="1"/>
    <xf numFmtId="164" fontId="16" fillId="0" borderId="0" xfId="0" applyNumberFormat="1" applyFont="1"/>
    <xf numFmtId="164" fontId="0" fillId="0" borderId="0" xfId="0" applyNumberFormat="1"/>
    <xf numFmtId="0" fontId="0" fillId="0" borderId="0" xfId="0" applyAlignment="1">
      <alignment horizontal="center"/>
    </xf>
    <xf numFmtId="0" fontId="0" fillId="0" borderId="0" xfId="0" applyAlignment="1">
      <alignment horizontal="right"/>
    </xf>
    <xf numFmtId="0" fontId="16" fillId="0" borderId="0" xfId="0" applyFont="1" applyAlignment="1">
      <alignment horizontal="left"/>
    </xf>
    <xf numFmtId="0" fontId="0" fillId="0" borderId="10" xfId="0"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C3902-817C-471B-A664-4F6586DF23A9}">
  <dimension ref="A1:G31"/>
  <sheetViews>
    <sheetView tabSelected="1" workbookViewId="0">
      <selection activeCell="C15" sqref="C15"/>
    </sheetView>
  </sheetViews>
  <sheetFormatPr defaultRowHeight="15" x14ac:dyDescent="0.25"/>
  <cols>
    <col min="1" max="1" width="2.85546875" bestFit="1" customWidth="1"/>
    <col min="2" max="2" width="49.85546875" bestFit="1" customWidth="1"/>
    <col min="3" max="3" width="51.28515625" customWidth="1"/>
    <col min="4" max="4" width="41.140625" bestFit="1" customWidth="1"/>
    <col min="5" max="5" width="63.28515625" bestFit="1" customWidth="1"/>
    <col min="6" max="6" width="18.42578125" bestFit="1" customWidth="1"/>
    <col min="7" max="7" width="87.140625" bestFit="1" customWidth="1"/>
  </cols>
  <sheetData>
    <row r="1" spans="1:7" x14ac:dyDescent="0.25">
      <c r="C1" s="2" t="s">
        <v>627</v>
      </c>
      <c r="D1" s="2" t="s">
        <v>628</v>
      </c>
      <c r="E1" s="2" t="s">
        <v>653</v>
      </c>
      <c r="F1" s="2" t="s">
        <v>652</v>
      </c>
    </row>
    <row r="2" spans="1:7" x14ac:dyDescent="0.25">
      <c r="A2" s="2" t="s">
        <v>630</v>
      </c>
      <c r="B2" s="2" t="s">
        <v>625</v>
      </c>
      <c r="C2" t="s">
        <v>629</v>
      </c>
      <c r="D2" t="s">
        <v>626</v>
      </c>
      <c r="F2">
        <v>235</v>
      </c>
    </row>
    <row r="3" spans="1:7" x14ac:dyDescent="0.25">
      <c r="A3" s="2"/>
    </row>
    <row r="4" spans="1:7" x14ac:dyDescent="0.25">
      <c r="A4" s="2" t="s">
        <v>631</v>
      </c>
      <c r="B4" s="2" t="s">
        <v>632</v>
      </c>
      <c r="C4" t="s">
        <v>633</v>
      </c>
      <c r="F4" t="s">
        <v>143</v>
      </c>
    </row>
    <row r="5" spans="1:7" x14ac:dyDescent="0.25">
      <c r="A5" s="2"/>
      <c r="C5" t="s">
        <v>634</v>
      </c>
      <c r="F5" t="s">
        <v>149</v>
      </c>
    </row>
    <row r="6" spans="1:7" x14ac:dyDescent="0.25">
      <c r="A6" s="2"/>
    </row>
    <row r="7" spans="1:7" x14ac:dyDescent="0.25">
      <c r="A7" s="2" t="s">
        <v>635</v>
      </c>
      <c r="B7" s="2" t="s">
        <v>636</v>
      </c>
      <c r="C7" t="s">
        <v>638</v>
      </c>
      <c r="G7" t="s">
        <v>637</v>
      </c>
    </row>
    <row r="8" spans="1:7" x14ac:dyDescent="0.25">
      <c r="A8" s="2"/>
    </row>
    <row r="9" spans="1:7" x14ac:dyDescent="0.25">
      <c r="A9" s="2" t="s">
        <v>639</v>
      </c>
      <c r="B9" s="2" t="s">
        <v>640</v>
      </c>
      <c r="C9" t="s">
        <v>641</v>
      </c>
      <c r="E9" t="s">
        <v>642</v>
      </c>
      <c r="F9">
        <v>31</v>
      </c>
    </row>
    <row r="11" spans="1:7" x14ac:dyDescent="0.25">
      <c r="A11" s="2" t="s">
        <v>643</v>
      </c>
      <c r="B11" s="2" t="s">
        <v>647</v>
      </c>
      <c r="C11" s="1" t="s">
        <v>644</v>
      </c>
      <c r="E11" t="s">
        <v>649</v>
      </c>
      <c r="F11">
        <v>6</v>
      </c>
    </row>
    <row r="13" spans="1:7" x14ac:dyDescent="0.25">
      <c r="A13" s="2" t="s">
        <v>645</v>
      </c>
      <c r="B13" s="2" t="s">
        <v>646</v>
      </c>
      <c r="C13" s="1" t="s">
        <v>644</v>
      </c>
      <c r="E13" t="s">
        <v>648</v>
      </c>
      <c r="F13">
        <v>12</v>
      </c>
    </row>
    <row r="15" spans="1:7" x14ac:dyDescent="0.25">
      <c r="A15" s="2" t="s">
        <v>650</v>
      </c>
      <c r="B15" s="2" t="s">
        <v>651</v>
      </c>
      <c r="C15" t="s">
        <v>684</v>
      </c>
      <c r="D15" t="s">
        <v>683</v>
      </c>
      <c r="E15" t="s">
        <v>682</v>
      </c>
      <c r="G15" t="s">
        <v>680</v>
      </c>
    </row>
    <row r="17" spans="1:7" x14ac:dyDescent="0.25">
      <c r="A17" s="2" t="s">
        <v>654</v>
      </c>
      <c r="B17" s="2" t="s">
        <v>677</v>
      </c>
      <c r="C17" t="s">
        <v>678</v>
      </c>
      <c r="D17" t="s">
        <v>679</v>
      </c>
      <c r="E17" t="s">
        <v>681</v>
      </c>
      <c r="G17" t="s">
        <v>680</v>
      </c>
    </row>
    <row r="19" spans="1:7" x14ac:dyDescent="0.25">
      <c r="A19" s="2" t="s">
        <v>657</v>
      </c>
      <c r="B19" s="2" t="s">
        <v>655</v>
      </c>
      <c r="C19" t="s">
        <v>656</v>
      </c>
      <c r="E19" t="s">
        <v>674</v>
      </c>
      <c r="F19">
        <v>63</v>
      </c>
    </row>
    <row r="21" spans="1:7" x14ac:dyDescent="0.25">
      <c r="A21" s="2" t="s">
        <v>661</v>
      </c>
      <c r="B21" s="2" t="s">
        <v>658</v>
      </c>
      <c r="C21" t="s">
        <v>659</v>
      </c>
      <c r="E21" t="s">
        <v>673</v>
      </c>
      <c r="F21">
        <v>12</v>
      </c>
      <c r="G21" t="s">
        <v>660</v>
      </c>
    </row>
    <row r="23" spans="1:7" x14ac:dyDescent="0.25">
      <c r="A23" s="2" t="s">
        <v>662</v>
      </c>
      <c r="B23" s="3" t="s">
        <v>664</v>
      </c>
      <c r="C23" t="s">
        <v>668</v>
      </c>
      <c r="E23" t="s">
        <v>670</v>
      </c>
      <c r="F23">
        <v>11</v>
      </c>
    </row>
    <row r="25" spans="1:7" x14ac:dyDescent="0.25">
      <c r="A25" s="2" t="s">
        <v>663</v>
      </c>
      <c r="B25" s="3" t="s">
        <v>665</v>
      </c>
      <c r="C25" t="s">
        <v>667</v>
      </c>
      <c r="E25" t="s">
        <v>671</v>
      </c>
      <c r="F25">
        <v>11</v>
      </c>
    </row>
    <row r="27" spans="1:7" x14ac:dyDescent="0.25">
      <c r="A27" s="2" t="s">
        <v>676</v>
      </c>
      <c r="B27" s="3" t="s">
        <v>666</v>
      </c>
      <c r="C27" t="s">
        <v>669</v>
      </c>
      <c r="E27" t="s">
        <v>672</v>
      </c>
      <c r="F27">
        <v>8</v>
      </c>
    </row>
    <row r="29" spans="1:7" x14ac:dyDescent="0.25">
      <c r="A29" s="2" t="s">
        <v>685</v>
      </c>
      <c r="B29" s="3" t="s">
        <v>686</v>
      </c>
      <c r="C29" t="s">
        <v>688</v>
      </c>
      <c r="D29" t="s">
        <v>689</v>
      </c>
      <c r="E29" t="s">
        <v>675</v>
      </c>
      <c r="F29">
        <v>31</v>
      </c>
    </row>
    <row r="30" spans="1:7" x14ac:dyDescent="0.25">
      <c r="C30" t="s">
        <v>688</v>
      </c>
      <c r="D30" t="s">
        <v>687</v>
      </c>
      <c r="E30" t="s">
        <v>675</v>
      </c>
      <c r="F30">
        <v>57</v>
      </c>
    </row>
    <row r="31" spans="1:7" x14ac:dyDescent="0.25">
      <c r="C31" t="s">
        <v>688</v>
      </c>
      <c r="D31" t="s">
        <v>690</v>
      </c>
      <c r="E31" t="s">
        <v>675</v>
      </c>
      <c r="F31">
        <v>87</v>
      </c>
    </row>
  </sheetData>
  <sheetProtection algorithmName="SHA-512" hashValue="tWNImmP8xRFHIVCTCuU18r1wlNhxZ0VQ9XH6Omh1aGU401SvWqC9uO6eLGZEUd0KJPoDpeRXBjbKg/Mwg+qD4g==" saltValue="qThZouW0Oxp9wXBFJa6bew==" spinCount="100000" sheet="1" objects="1" scenarios="1"/>
  <phoneticPr fontId="1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415D6-3D10-47CF-BF19-9BF908C7E3E2}">
  <sheetPr filterMode="1">
    <pageSetUpPr fitToPage="1"/>
  </sheetPr>
  <dimension ref="A1:K468"/>
  <sheetViews>
    <sheetView zoomScaleNormal="100" workbookViewId="0">
      <pane ySplit="1" topLeftCell="A29" activePane="bottomLeft" state="frozen"/>
      <selection pane="bottomLeft" activeCell="K468" sqref="A1:K468"/>
    </sheetView>
  </sheetViews>
  <sheetFormatPr defaultRowHeight="15" x14ac:dyDescent="0.25"/>
  <cols>
    <col min="1" max="1" width="10.42578125" bestFit="1" customWidth="1"/>
    <col min="2" max="2" width="10.28515625" bestFit="1" customWidth="1"/>
    <col min="3" max="3" width="7.85546875" bestFit="1" customWidth="1"/>
    <col min="4" max="4" width="5.42578125" bestFit="1" customWidth="1"/>
    <col min="5" max="5" width="32.28515625" bestFit="1" customWidth="1"/>
    <col min="6" max="6" width="21" bestFit="1" customWidth="1"/>
    <col min="7" max="7" width="12.85546875" bestFit="1" customWidth="1"/>
    <col min="8" max="8" width="19.5703125" bestFit="1" customWidth="1"/>
    <col min="9" max="9" width="19.85546875" bestFit="1" customWidth="1"/>
    <col min="10" max="10" width="11.42578125" bestFit="1" customWidth="1"/>
    <col min="11" max="11" width="9" bestFit="1" customWidth="1"/>
  </cols>
  <sheetData>
    <row r="1" spans="1:11" x14ac:dyDescent="0.25">
      <c r="A1" s="2" t="s">
        <v>0</v>
      </c>
      <c r="B1" s="5" t="s">
        <v>1</v>
      </c>
      <c r="C1" s="5" t="s">
        <v>2</v>
      </c>
      <c r="D1" s="5" t="s">
        <v>3</v>
      </c>
      <c r="E1" s="2" t="s">
        <v>4</v>
      </c>
      <c r="F1" s="2" t="s">
        <v>5</v>
      </c>
      <c r="G1" s="7" t="s">
        <v>6</v>
      </c>
      <c r="H1" s="2" t="s">
        <v>7</v>
      </c>
      <c r="I1" s="2" t="s">
        <v>8</v>
      </c>
      <c r="J1" s="2" t="s">
        <v>9</v>
      </c>
      <c r="K1" s="2" t="s">
        <v>10</v>
      </c>
    </row>
    <row r="2" spans="1:11" hidden="1" x14ac:dyDescent="0.25">
      <c r="A2" s="6">
        <f>IF('NWP Transits 2025 Complete Data'!$X2="Y",'NWP Transits 2025 Complete Data'!A2,0)</f>
        <v>0</v>
      </c>
      <c r="B2" s="6">
        <f>'NWP Transits 2025 Complete Data'!B2</f>
        <v>1</v>
      </c>
      <c r="C2" s="6" t="str">
        <f>IF('NWP Transits 2025 Complete Data'!$X2="Y",'NWP Transits 2025 Complete Data'!C2,"")</f>
        <v/>
      </c>
      <c r="D2" s="6" t="str">
        <f>IF('NWP Transits 2025 Complete Data'!$X2="Y",'NWP Transits 2025 Complete Data'!D2,"")</f>
        <v/>
      </c>
      <c r="E2" s="6" t="str">
        <f>IF('NWP Transits 2025 Complete Data'!$X2="Y",'NWP Transits 2025 Complete Data'!E2,"")</f>
        <v/>
      </c>
      <c r="F2" s="6" t="str">
        <f>IF('NWP Transits 2025 Complete Data'!$X2="Y",'NWP Transits 2025 Complete Data'!F2,"")</f>
        <v/>
      </c>
      <c r="G2" s="6" t="str">
        <f>IF('NWP Transits 2025 Complete Data'!$X2="Y",'NWP Transits 2025 Complete Data'!G2,"")</f>
        <v/>
      </c>
      <c r="H2" s="6" t="str">
        <f>IF('NWP Transits 2025 Complete Data'!$X2="Y",'NWP Transits 2025 Complete Data'!H2,"")</f>
        <v/>
      </c>
      <c r="I2" s="6" t="str">
        <f>IF('NWP Transits 2025 Complete Data'!$X2="Y",'NWP Transits 2025 Complete Data'!I2,"")</f>
        <v/>
      </c>
      <c r="J2" s="6" t="str">
        <f>IF('NWP Transits 2025 Complete Data'!$X2="Y",'NWP Transits 2025 Complete Data'!J2,"")</f>
        <v/>
      </c>
      <c r="K2" s="6" t="str">
        <f>IF('NWP Transits 2025 Complete Data'!$X2="Y",'NWP Transits 2025 Complete Data'!K2,"")</f>
        <v/>
      </c>
    </row>
    <row r="3" spans="1:11" hidden="1" x14ac:dyDescent="0.25">
      <c r="A3" s="6">
        <f>IF('NWP Transits 2025 Complete Data'!$X3="Y",'NWP Transits 2025 Complete Data'!A3,0)</f>
        <v>0</v>
      </c>
      <c r="B3" s="6">
        <f>'NWP Transits 2025 Complete Data'!B3</f>
        <v>2</v>
      </c>
      <c r="C3" s="6" t="str">
        <f>IF('NWP Transits 2025 Complete Data'!$X3="Y",'NWP Transits 2025 Complete Data'!C3,"")</f>
        <v/>
      </c>
      <c r="D3" s="6" t="str">
        <f>IF('NWP Transits 2025 Complete Data'!$X3="Y",'NWP Transits 2025 Complete Data'!D3,"")</f>
        <v/>
      </c>
      <c r="E3" s="6" t="str">
        <f>IF('NWP Transits 2025 Complete Data'!$X3="Y",'NWP Transits 2025 Complete Data'!E3,"")</f>
        <v/>
      </c>
      <c r="F3" s="6" t="str">
        <f>IF('NWP Transits 2025 Complete Data'!$X3="Y",'NWP Transits 2025 Complete Data'!F3,"")</f>
        <v/>
      </c>
      <c r="G3" s="6" t="str">
        <f>IF('NWP Transits 2025 Complete Data'!$X3="Y",'NWP Transits 2025 Complete Data'!G3,"")</f>
        <v/>
      </c>
      <c r="H3" s="6" t="str">
        <f>IF('NWP Transits 2025 Complete Data'!$X3="Y",'NWP Transits 2025 Complete Data'!H3,"")</f>
        <v/>
      </c>
      <c r="I3" s="6" t="str">
        <f>IF('NWP Transits 2025 Complete Data'!$X3="Y",'NWP Transits 2025 Complete Data'!I3,"")</f>
        <v/>
      </c>
      <c r="J3" s="6" t="str">
        <f>IF('NWP Transits 2025 Complete Data'!$X3="Y",'NWP Transits 2025 Complete Data'!J3,"")</f>
        <v/>
      </c>
      <c r="K3" s="6" t="str">
        <f>IF('NWP Transits 2025 Complete Data'!$X3="Y",'NWP Transits 2025 Complete Data'!K3,"")</f>
        <v/>
      </c>
    </row>
    <row r="4" spans="1:11" hidden="1" x14ac:dyDescent="0.25">
      <c r="A4" s="6">
        <f>IF('NWP Transits 2025 Complete Data'!$X4="Y",'NWP Transits 2025 Complete Data'!A4,0)</f>
        <v>0</v>
      </c>
      <c r="B4" s="6">
        <f>'NWP Transits 2025 Complete Data'!B4</f>
        <v>3</v>
      </c>
      <c r="C4" s="6" t="str">
        <f>IF('NWP Transits 2025 Complete Data'!$X4="Y",'NWP Transits 2025 Complete Data'!C4,"")</f>
        <v/>
      </c>
      <c r="D4" s="6" t="str">
        <f>IF('NWP Transits 2025 Complete Data'!$X4="Y",'NWP Transits 2025 Complete Data'!D4,"")</f>
        <v/>
      </c>
      <c r="E4" s="6" t="str">
        <f>IF('NWP Transits 2025 Complete Data'!$X4="Y",'NWP Transits 2025 Complete Data'!E4,"")</f>
        <v/>
      </c>
      <c r="F4" s="6" t="str">
        <f>IF('NWP Transits 2025 Complete Data'!$X4="Y",'NWP Transits 2025 Complete Data'!F4,"")</f>
        <v/>
      </c>
      <c r="G4" s="6" t="str">
        <f>IF('NWP Transits 2025 Complete Data'!$X4="Y",'NWP Transits 2025 Complete Data'!G4,"")</f>
        <v/>
      </c>
      <c r="H4" s="6" t="str">
        <f>IF('NWP Transits 2025 Complete Data'!$X4="Y",'NWP Transits 2025 Complete Data'!H4,"")</f>
        <v/>
      </c>
      <c r="I4" s="6" t="str">
        <f>IF('NWP Transits 2025 Complete Data'!$X4="Y",'NWP Transits 2025 Complete Data'!I4,"")</f>
        <v/>
      </c>
      <c r="J4" s="6" t="str">
        <f>IF('NWP Transits 2025 Complete Data'!$X4="Y",'NWP Transits 2025 Complete Data'!J4,"")</f>
        <v/>
      </c>
      <c r="K4" s="6" t="str">
        <f>IF('NWP Transits 2025 Complete Data'!$X4="Y",'NWP Transits 2025 Complete Data'!K4,"")</f>
        <v/>
      </c>
    </row>
    <row r="5" spans="1:11" hidden="1" x14ac:dyDescent="0.25">
      <c r="A5" s="6">
        <f>IF('NWP Transits 2025 Complete Data'!$X5="Y",'NWP Transits 2025 Complete Data'!A5,0)</f>
        <v>0</v>
      </c>
      <c r="B5" s="6">
        <f>'NWP Transits 2025 Complete Data'!B5</f>
        <v>4</v>
      </c>
      <c r="C5" s="6" t="str">
        <f>IF('NWP Transits 2025 Complete Data'!$X5="Y",'NWP Transits 2025 Complete Data'!C5,"")</f>
        <v/>
      </c>
      <c r="D5" s="6" t="str">
        <f>IF('NWP Transits 2025 Complete Data'!$X5="Y",'NWP Transits 2025 Complete Data'!D5,"")</f>
        <v/>
      </c>
      <c r="E5" s="6" t="str">
        <f>IF('NWP Transits 2025 Complete Data'!$X5="Y",'NWP Transits 2025 Complete Data'!E5,"")</f>
        <v/>
      </c>
      <c r="F5" s="6" t="str">
        <f>IF('NWP Transits 2025 Complete Data'!$X5="Y",'NWP Transits 2025 Complete Data'!F5,"")</f>
        <v/>
      </c>
      <c r="G5" s="6" t="str">
        <f>IF('NWP Transits 2025 Complete Data'!$X5="Y",'NWP Transits 2025 Complete Data'!G5,"")</f>
        <v/>
      </c>
      <c r="H5" s="6" t="str">
        <f>IF('NWP Transits 2025 Complete Data'!$X5="Y",'NWP Transits 2025 Complete Data'!H5,"")</f>
        <v/>
      </c>
      <c r="I5" s="6" t="str">
        <f>IF('NWP Transits 2025 Complete Data'!$X5="Y",'NWP Transits 2025 Complete Data'!I5,"")</f>
        <v/>
      </c>
      <c r="J5" s="6" t="str">
        <f>IF('NWP Transits 2025 Complete Data'!$X5="Y",'NWP Transits 2025 Complete Data'!J5,"")</f>
        <v/>
      </c>
      <c r="K5" s="6" t="str">
        <f>IF('NWP Transits 2025 Complete Data'!$X5="Y",'NWP Transits 2025 Complete Data'!K5,"")</f>
        <v/>
      </c>
    </row>
    <row r="6" spans="1:11" hidden="1" x14ac:dyDescent="0.25">
      <c r="A6" s="6">
        <f>IF('NWP Transits 2025 Complete Data'!$X6="Y",'NWP Transits 2025 Complete Data'!A6,0)</f>
        <v>0</v>
      </c>
      <c r="B6" s="6">
        <f>'NWP Transits 2025 Complete Data'!B6</f>
        <v>5</v>
      </c>
      <c r="C6" s="6" t="str">
        <f>IF('NWP Transits 2025 Complete Data'!$X6="Y",'NWP Transits 2025 Complete Data'!C6,"")</f>
        <v/>
      </c>
      <c r="D6" s="6" t="str">
        <f>IF('NWP Transits 2025 Complete Data'!$X6="Y",'NWP Transits 2025 Complete Data'!D6,"")</f>
        <v/>
      </c>
      <c r="E6" s="6" t="str">
        <f>IF('NWP Transits 2025 Complete Data'!$X6="Y",'NWP Transits 2025 Complete Data'!E6,"")</f>
        <v/>
      </c>
      <c r="F6" s="6" t="str">
        <f>IF('NWP Transits 2025 Complete Data'!$X6="Y",'NWP Transits 2025 Complete Data'!F6,"")</f>
        <v/>
      </c>
      <c r="G6" s="6" t="str">
        <f>IF('NWP Transits 2025 Complete Data'!$X6="Y",'NWP Transits 2025 Complete Data'!G6,"")</f>
        <v/>
      </c>
      <c r="H6" s="6" t="str">
        <f>IF('NWP Transits 2025 Complete Data'!$X6="Y",'NWP Transits 2025 Complete Data'!H6,"")</f>
        <v/>
      </c>
      <c r="I6" s="6" t="str">
        <f>IF('NWP Transits 2025 Complete Data'!$X6="Y",'NWP Transits 2025 Complete Data'!I6,"")</f>
        <v/>
      </c>
      <c r="J6" s="6" t="str">
        <f>IF('NWP Transits 2025 Complete Data'!$X6="Y",'NWP Transits 2025 Complete Data'!J6,"")</f>
        <v/>
      </c>
      <c r="K6" s="6" t="str">
        <f>IF('NWP Transits 2025 Complete Data'!$X6="Y",'NWP Transits 2025 Complete Data'!K6,"")</f>
        <v/>
      </c>
    </row>
    <row r="7" spans="1:11" hidden="1" x14ac:dyDescent="0.25">
      <c r="A7" s="6">
        <f>IF('NWP Transits 2025 Complete Data'!$X7="Y",'NWP Transits 2025 Complete Data'!A7,0)</f>
        <v>0</v>
      </c>
      <c r="B7" s="6">
        <f>'NWP Transits 2025 Complete Data'!B7</f>
        <v>6</v>
      </c>
      <c r="C7" s="6" t="str">
        <f>IF('NWP Transits 2025 Complete Data'!$X7="Y",'NWP Transits 2025 Complete Data'!C7,"")</f>
        <v/>
      </c>
      <c r="D7" s="6" t="str">
        <f>IF('NWP Transits 2025 Complete Data'!$X7="Y",'NWP Transits 2025 Complete Data'!D7,"")</f>
        <v/>
      </c>
      <c r="E7" s="6" t="str">
        <f>IF('NWP Transits 2025 Complete Data'!$X7="Y",'NWP Transits 2025 Complete Data'!E7,"")</f>
        <v/>
      </c>
      <c r="F7" s="6" t="str">
        <f>IF('NWP Transits 2025 Complete Data'!$X7="Y",'NWP Transits 2025 Complete Data'!F7,"")</f>
        <v/>
      </c>
      <c r="G7" s="6" t="str">
        <f>IF('NWP Transits 2025 Complete Data'!$X7="Y",'NWP Transits 2025 Complete Data'!G7,"")</f>
        <v/>
      </c>
      <c r="H7" s="6" t="str">
        <f>IF('NWP Transits 2025 Complete Data'!$X7="Y",'NWP Transits 2025 Complete Data'!H7,"")</f>
        <v/>
      </c>
      <c r="I7" s="6" t="str">
        <f>IF('NWP Transits 2025 Complete Data'!$X7="Y",'NWP Transits 2025 Complete Data'!I7,"")</f>
        <v/>
      </c>
      <c r="J7" s="6" t="str">
        <f>IF('NWP Transits 2025 Complete Data'!$X7="Y",'NWP Transits 2025 Complete Data'!J7,"")</f>
        <v/>
      </c>
      <c r="K7" s="6" t="str">
        <f>IF('NWP Transits 2025 Complete Data'!$X7="Y",'NWP Transits 2025 Complete Data'!K7,"")</f>
        <v/>
      </c>
    </row>
    <row r="8" spans="1:11" hidden="1" x14ac:dyDescent="0.25">
      <c r="A8" s="6">
        <f>IF('NWP Transits 2025 Complete Data'!$X8="Y",'NWP Transits 2025 Complete Data'!A8,0)</f>
        <v>0</v>
      </c>
      <c r="B8" s="6">
        <f>'NWP Transits 2025 Complete Data'!B8</f>
        <v>7</v>
      </c>
      <c r="C8" s="6" t="str">
        <f>IF('NWP Transits 2025 Complete Data'!$X8="Y",'NWP Transits 2025 Complete Data'!C8,"")</f>
        <v/>
      </c>
      <c r="D8" s="6" t="str">
        <f>IF('NWP Transits 2025 Complete Data'!$X8="Y",'NWP Transits 2025 Complete Data'!D8,"")</f>
        <v/>
      </c>
      <c r="E8" s="6" t="str">
        <f>IF('NWP Transits 2025 Complete Data'!$X8="Y",'NWP Transits 2025 Complete Data'!E8,"")</f>
        <v/>
      </c>
      <c r="F8" s="6" t="str">
        <f>IF('NWP Transits 2025 Complete Data'!$X8="Y",'NWP Transits 2025 Complete Data'!F8,"")</f>
        <v/>
      </c>
      <c r="G8" s="6" t="str">
        <f>IF('NWP Transits 2025 Complete Data'!$X8="Y",'NWP Transits 2025 Complete Data'!G8,"")</f>
        <v/>
      </c>
      <c r="H8" s="6" t="str">
        <f>IF('NWP Transits 2025 Complete Data'!$X8="Y",'NWP Transits 2025 Complete Data'!H8,"")</f>
        <v/>
      </c>
      <c r="I8" s="6" t="str">
        <f>IF('NWP Transits 2025 Complete Data'!$X8="Y",'NWP Transits 2025 Complete Data'!I8,"")</f>
        <v/>
      </c>
      <c r="J8" s="6" t="str">
        <f>IF('NWP Transits 2025 Complete Data'!$X8="Y",'NWP Transits 2025 Complete Data'!J8,"")</f>
        <v/>
      </c>
      <c r="K8" s="6" t="str">
        <f>IF('NWP Transits 2025 Complete Data'!$X8="Y",'NWP Transits 2025 Complete Data'!K8,"")</f>
        <v/>
      </c>
    </row>
    <row r="9" spans="1:11" hidden="1" x14ac:dyDescent="0.25">
      <c r="A9" s="6">
        <f>IF('NWP Transits 2025 Complete Data'!$X9="Y",'NWP Transits 2025 Complete Data'!A9,0)</f>
        <v>0</v>
      </c>
      <c r="B9" s="6">
        <f>'NWP Transits 2025 Complete Data'!B9</f>
        <v>8</v>
      </c>
      <c r="C9" s="6" t="str">
        <f>IF('NWP Transits 2025 Complete Data'!$X9="Y",'NWP Transits 2025 Complete Data'!C9,"")</f>
        <v/>
      </c>
      <c r="D9" s="6" t="str">
        <f>IF('NWP Transits 2025 Complete Data'!$X9="Y",'NWP Transits 2025 Complete Data'!D9,"")</f>
        <v/>
      </c>
      <c r="E9" s="6" t="str">
        <f>IF('NWP Transits 2025 Complete Data'!$X9="Y",'NWP Transits 2025 Complete Data'!E9,"")</f>
        <v/>
      </c>
      <c r="F9" s="6" t="str">
        <f>IF('NWP Transits 2025 Complete Data'!$X9="Y",'NWP Transits 2025 Complete Data'!F9,"")</f>
        <v/>
      </c>
      <c r="G9" s="6" t="str">
        <f>IF('NWP Transits 2025 Complete Data'!$X9="Y",'NWP Transits 2025 Complete Data'!G9,"")</f>
        <v/>
      </c>
      <c r="H9" s="6" t="str">
        <f>IF('NWP Transits 2025 Complete Data'!$X9="Y",'NWP Transits 2025 Complete Data'!H9,"")</f>
        <v/>
      </c>
      <c r="I9" s="6" t="str">
        <f>IF('NWP Transits 2025 Complete Data'!$X9="Y",'NWP Transits 2025 Complete Data'!I9,"")</f>
        <v/>
      </c>
      <c r="J9" s="6" t="str">
        <f>IF('NWP Transits 2025 Complete Data'!$X9="Y",'NWP Transits 2025 Complete Data'!J9,"")</f>
        <v/>
      </c>
      <c r="K9" s="6" t="str">
        <f>IF('NWP Transits 2025 Complete Data'!$X9="Y",'NWP Transits 2025 Complete Data'!K9,"")</f>
        <v/>
      </c>
    </row>
    <row r="10" spans="1:11" hidden="1" x14ac:dyDescent="0.25">
      <c r="A10" s="6">
        <f>IF('NWP Transits 2025 Complete Data'!$X10="Y",'NWP Transits 2025 Complete Data'!A10,0)</f>
        <v>0</v>
      </c>
      <c r="B10" s="6">
        <f>'NWP Transits 2025 Complete Data'!B10</f>
        <v>9</v>
      </c>
      <c r="C10" s="6" t="str">
        <f>IF('NWP Transits 2025 Complete Data'!$X10="Y",'NWP Transits 2025 Complete Data'!C10,"")</f>
        <v/>
      </c>
      <c r="D10" s="6" t="str">
        <f>IF('NWP Transits 2025 Complete Data'!$X10="Y",'NWP Transits 2025 Complete Data'!D10,"")</f>
        <v/>
      </c>
      <c r="E10" s="6" t="str">
        <f>IF('NWP Transits 2025 Complete Data'!$X10="Y",'NWP Transits 2025 Complete Data'!E10,"")</f>
        <v/>
      </c>
      <c r="F10" s="6" t="str">
        <f>IF('NWP Transits 2025 Complete Data'!$X10="Y",'NWP Transits 2025 Complete Data'!F10,"")</f>
        <v/>
      </c>
      <c r="G10" s="6" t="str">
        <f>IF('NWP Transits 2025 Complete Data'!$X10="Y",'NWP Transits 2025 Complete Data'!G10,"")</f>
        <v/>
      </c>
      <c r="H10" s="6" t="str">
        <f>IF('NWP Transits 2025 Complete Data'!$X10="Y",'NWP Transits 2025 Complete Data'!H10,"")</f>
        <v/>
      </c>
      <c r="I10" s="6" t="str">
        <f>IF('NWP Transits 2025 Complete Data'!$X10="Y",'NWP Transits 2025 Complete Data'!I10,"")</f>
        <v/>
      </c>
      <c r="J10" s="6" t="str">
        <f>IF('NWP Transits 2025 Complete Data'!$X10="Y",'NWP Transits 2025 Complete Data'!J10,"")</f>
        <v/>
      </c>
      <c r="K10" s="6" t="str">
        <f>IF('NWP Transits 2025 Complete Data'!$X10="Y",'NWP Transits 2025 Complete Data'!K10,"")</f>
        <v/>
      </c>
    </row>
    <row r="11" spans="1:11" hidden="1" x14ac:dyDescent="0.25">
      <c r="A11" s="6">
        <f>IF('NWP Transits 2025 Complete Data'!$X11="Y",'NWP Transits 2025 Complete Data'!A11,0)</f>
        <v>0</v>
      </c>
      <c r="B11" s="6">
        <f>'NWP Transits 2025 Complete Data'!B11</f>
        <v>10</v>
      </c>
      <c r="C11" s="6" t="str">
        <f>IF('NWP Transits 2025 Complete Data'!$X11="Y",'NWP Transits 2025 Complete Data'!C11,"")</f>
        <v/>
      </c>
      <c r="D11" s="6" t="str">
        <f>IF('NWP Transits 2025 Complete Data'!$X11="Y",'NWP Transits 2025 Complete Data'!D11,"")</f>
        <v/>
      </c>
      <c r="E11" s="6" t="str">
        <f>IF('NWP Transits 2025 Complete Data'!$X11="Y",'NWP Transits 2025 Complete Data'!E11,"")</f>
        <v/>
      </c>
      <c r="F11" s="6" t="str">
        <f>IF('NWP Transits 2025 Complete Data'!$X11="Y",'NWP Transits 2025 Complete Data'!F11,"")</f>
        <v/>
      </c>
      <c r="G11" s="6" t="str">
        <f>IF('NWP Transits 2025 Complete Data'!$X11="Y",'NWP Transits 2025 Complete Data'!G11,"")</f>
        <v/>
      </c>
      <c r="H11" s="6" t="str">
        <f>IF('NWP Transits 2025 Complete Data'!$X11="Y",'NWP Transits 2025 Complete Data'!H11,"")</f>
        <v/>
      </c>
      <c r="I11" s="6" t="str">
        <f>IF('NWP Transits 2025 Complete Data'!$X11="Y",'NWP Transits 2025 Complete Data'!I11,"")</f>
        <v/>
      </c>
      <c r="J11" s="6" t="str">
        <f>IF('NWP Transits 2025 Complete Data'!$X11="Y",'NWP Transits 2025 Complete Data'!J11,"")</f>
        <v/>
      </c>
      <c r="K11" s="6" t="str">
        <f>IF('NWP Transits 2025 Complete Data'!$X11="Y",'NWP Transits 2025 Complete Data'!K11,"")</f>
        <v/>
      </c>
    </row>
    <row r="12" spans="1:11" hidden="1" x14ac:dyDescent="0.25">
      <c r="A12" s="6">
        <f>IF('NWP Transits 2025 Complete Data'!$X12="Y",'NWP Transits 2025 Complete Data'!A12,0)</f>
        <v>0</v>
      </c>
      <c r="B12" s="6">
        <f>'NWP Transits 2025 Complete Data'!B12</f>
        <v>11</v>
      </c>
      <c r="C12" s="6" t="str">
        <f>IF('NWP Transits 2025 Complete Data'!$X12="Y",'NWP Transits 2025 Complete Data'!C12,"")</f>
        <v/>
      </c>
      <c r="D12" s="6" t="str">
        <f>IF('NWP Transits 2025 Complete Data'!$X12="Y",'NWP Transits 2025 Complete Data'!D12,"")</f>
        <v/>
      </c>
      <c r="E12" s="6" t="str">
        <f>IF('NWP Transits 2025 Complete Data'!$X12="Y",'NWP Transits 2025 Complete Data'!E12,"")</f>
        <v/>
      </c>
      <c r="F12" s="6" t="str">
        <f>IF('NWP Transits 2025 Complete Data'!$X12="Y",'NWP Transits 2025 Complete Data'!F12,"")</f>
        <v/>
      </c>
      <c r="G12" s="6" t="str">
        <f>IF('NWP Transits 2025 Complete Data'!$X12="Y",'NWP Transits 2025 Complete Data'!G12,"")</f>
        <v/>
      </c>
      <c r="H12" s="6" t="str">
        <f>IF('NWP Transits 2025 Complete Data'!$X12="Y",'NWP Transits 2025 Complete Data'!H12,"")</f>
        <v/>
      </c>
      <c r="I12" s="6" t="str">
        <f>IF('NWP Transits 2025 Complete Data'!$X12="Y",'NWP Transits 2025 Complete Data'!I12,"")</f>
        <v/>
      </c>
      <c r="J12" s="6" t="str">
        <f>IF('NWP Transits 2025 Complete Data'!$X12="Y",'NWP Transits 2025 Complete Data'!J12,"")</f>
        <v/>
      </c>
      <c r="K12" s="6" t="str">
        <f>IF('NWP Transits 2025 Complete Data'!$X12="Y",'NWP Transits 2025 Complete Data'!K12,"")</f>
        <v/>
      </c>
    </row>
    <row r="13" spans="1:11" hidden="1" x14ac:dyDescent="0.25">
      <c r="A13" s="6">
        <f>IF('NWP Transits 2025 Complete Data'!$X13="Y",'NWP Transits 2025 Complete Data'!A13,0)</f>
        <v>0</v>
      </c>
      <c r="B13" s="6">
        <f>'NWP Transits 2025 Complete Data'!B13</f>
        <v>12</v>
      </c>
      <c r="C13" s="6" t="str">
        <f>IF('NWP Transits 2025 Complete Data'!$X13="Y",'NWP Transits 2025 Complete Data'!C13,"")</f>
        <v/>
      </c>
      <c r="D13" s="6" t="str">
        <f>IF('NWP Transits 2025 Complete Data'!$X13="Y",'NWP Transits 2025 Complete Data'!D13,"")</f>
        <v/>
      </c>
      <c r="E13" s="6" t="str">
        <f>IF('NWP Transits 2025 Complete Data'!$X13="Y",'NWP Transits 2025 Complete Data'!E13,"")</f>
        <v/>
      </c>
      <c r="F13" s="6" t="str">
        <f>IF('NWP Transits 2025 Complete Data'!$X13="Y",'NWP Transits 2025 Complete Data'!F13,"")</f>
        <v/>
      </c>
      <c r="G13" s="6" t="str">
        <f>IF('NWP Transits 2025 Complete Data'!$X13="Y",'NWP Transits 2025 Complete Data'!G13,"")</f>
        <v/>
      </c>
      <c r="H13" s="6" t="str">
        <f>IF('NWP Transits 2025 Complete Data'!$X13="Y",'NWP Transits 2025 Complete Data'!H13,"")</f>
        <v/>
      </c>
      <c r="I13" s="6" t="str">
        <f>IF('NWP Transits 2025 Complete Data'!$X13="Y",'NWP Transits 2025 Complete Data'!I13,"")</f>
        <v/>
      </c>
      <c r="J13" s="6" t="str">
        <f>IF('NWP Transits 2025 Complete Data'!$X13="Y",'NWP Transits 2025 Complete Data'!J13,"")</f>
        <v/>
      </c>
      <c r="K13" s="6" t="str">
        <f>IF('NWP Transits 2025 Complete Data'!$X13="Y",'NWP Transits 2025 Complete Data'!K13,"")</f>
        <v/>
      </c>
    </row>
    <row r="14" spans="1:11" hidden="1" x14ac:dyDescent="0.25">
      <c r="A14" s="6">
        <f>IF('NWP Transits 2025 Complete Data'!$X14="Y",'NWP Transits 2025 Complete Data'!A14,0)</f>
        <v>0</v>
      </c>
      <c r="B14" s="6">
        <f>'NWP Transits 2025 Complete Data'!B14</f>
        <v>13</v>
      </c>
      <c r="C14" s="6" t="str">
        <f>IF('NWP Transits 2025 Complete Data'!$X14="Y",'NWP Transits 2025 Complete Data'!C14,"")</f>
        <v/>
      </c>
      <c r="D14" s="6" t="str">
        <f>IF('NWP Transits 2025 Complete Data'!$X14="Y",'NWP Transits 2025 Complete Data'!D14,"")</f>
        <v/>
      </c>
      <c r="E14" s="6" t="str">
        <f>IF('NWP Transits 2025 Complete Data'!$X14="Y",'NWP Transits 2025 Complete Data'!E14,"")</f>
        <v/>
      </c>
      <c r="F14" s="6" t="str">
        <f>IF('NWP Transits 2025 Complete Data'!$X14="Y",'NWP Transits 2025 Complete Data'!F14,"")</f>
        <v/>
      </c>
      <c r="G14" s="6" t="str">
        <f>IF('NWP Transits 2025 Complete Data'!$X14="Y",'NWP Transits 2025 Complete Data'!G14,"")</f>
        <v/>
      </c>
      <c r="H14" s="6" t="str">
        <f>IF('NWP Transits 2025 Complete Data'!$X14="Y",'NWP Transits 2025 Complete Data'!H14,"")</f>
        <v/>
      </c>
      <c r="I14" s="6" t="str">
        <f>IF('NWP Transits 2025 Complete Data'!$X14="Y",'NWP Transits 2025 Complete Data'!I14,"")</f>
        <v/>
      </c>
      <c r="J14" s="6" t="str">
        <f>IF('NWP Transits 2025 Complete Data'!$X14="Y",'NWP Transits 2025 Complete Data'!J14,"")</f>
        <v/>
      </c>
      <c r="K14" s="6" t="str">
        <f>IF('NWP Transits 2025 Complete Data'!$X14="Y",'NWP Transits 2025 Complete Data'!K14,"")</f>
        <v/>
      </c>
    </row>
    <row r="15" spans="1:11" hidden="1" x14ac:dyDescent="0.25">
      <c r="A15" s="6">
        <f>IF('NWP Transits 2025 Complete Data'!$X15="Y",'NWP Transits 2025 Complete Data'!A15,0)</f>
        <v>0</v>
      </c>
      <c r="B15" s="6">
        <f>'NWP Transits 2025 Complete Data'!B15</f>
        <v>14</v>
      </c>
      <c r="C15" s="6" t="str">
        <f>IF('NWP Transits 2025 Complete Data'!$X15="Y",'NWP Transits 2025 Complete Data'!C15,"")</f>
        <v/>
      </c>
      <c r="D15" s="6" t="str">
        <f>IF('NWP Transits 2025 Complete Data'!$X15="Y",'NWP Transits 2025 Complete Data'!D15,"")</f>
        <v/>
      </c>
      <c r="E15" s="6" t="str">
        <f>IF('NWP Transits 2025 Complete Data'!$X15="Y",'NWP Transits 2025 Complete Data'!E15,"")</f>
        <v/>
      </c>
      <c r="F15" s="6" t="str">
        <f>IF('NWP Transits 2025 Complete Data'!$X15="Y",'NWP Transits 2025 Complete Data'!F15,"")</f>
        <v/>
      </c>
      <c r="G15" s="6" t="str">
        <f>IF('NWP Transits 2025 Complete Data'!$X15="Y",'NWP Transits 2025 Complete Data'!G15,"")</f>
        <v/>
      </c>
      <c r="H15" s="6" t="str">
        <f>IF('NWP Transits 2025 Complete Data'!$X15="Y",'NWP Transits 2025 Complete Data'!H15,"")</f>
        <v/>
      </c>
      <c r="I15" s="6" t="str">
        <f>IF('NWP Transits 2025 Complete Data'!$X15="Y",'NWP Transits 2025 Complete Data'!I15,"")</f>
        <v/>
      </c>
      <c r="J15" s="6" t="str">
        <f>IF('NWP Transits 2025 Complete Data'!$X15="Y",'NWP Transits 2025 Complete Data'!J15,"")</f>
        <v/>
      </c>
      <c r="K15" s="6" t="str">
        <f>IF('NWP Transits 2025 Complete Data'!$X15="Y",'NWP Transits 2025 Complete Data'!K15,"")</f>
        <v/>
      </c>
    </row>
    <row r="16" spans="1:11" hidden="1" x14ac:dyDescent="0.25">
      <c r="A16" s="6">
        <f>IF('NWP Transits 2025 Complete Data'!$X16="Y",'NWP Transits 2025 Complete Data'!A16,0)</f>
        <v>0</v>
      </c>
      <c r="B16" s="6">
        <f>'NWP Transits 2025 Complete Data'!B16</f>
        <v>15</v>
      </c>
      <c r="C16" s="6" t="str">
        <f>IF('NWP Transits 2025 Complete Data'!$X16="Y",'NWP Transits 2025 Complete Data'!C16,"")</f>
        <v/>
      </c>
      <c r="D16" s="6" t="str">
        <f>IF('NWP Transits 2025 Complete Data'!$X16="Y",'NWP Transits 2025 Complete Data'!D16,"")</f>
        <v/>
      </c>
      <c r="E16" s="6" t="str">
        <f>IF('NWP Transits 2025 Complete Data'!$X16="Y",'NWP Transits 2025 Complete Data'!E16,"")</f>
        <v/>
      </c>
      <c r="F16" s="6" t="str">
        <f>IF('NWP Transits 2025 Complete Data'!$X16="Y",'NWP Transits 2025 Complete Data'!F16,"")</f>
        <v/>
      </c>
      <c r="G16" s="6" t="str">
        <f>IF('NWP Transits 2025 Complete Data'!$X16="Y",'NWP Transits 2025 Complete Data'!G16,"")</f>
        <v/>
      </c>
      <c r="H16" s="6" t="str">
        <f>IF('NWP Transits 2025 Complete Data'!$X16="Y",'NWP Transits 2025 Complete Data'!H16,"")</f>
        <v/>
      </c>
      <c r="I16" s="6" t="str">
        <f>IF('NWP Transits 2025 Complete Data'!$X16="Y",'NWP Transits 2025 Complete Data'!I16,"")</f>
        <v/>
      </c>
      <c r="J16" s="6" t="str">
        <f>IF('NWP Transits 2025 Complete Data'!$X16="Y",'NWP Transits 2025 Complete Data'!J16,"")</f>
        <v/>
      </c>
      <c r="K16" s="6" t="str">
        <f>IF('NWP Transits 2025 Complete Data'!$X16="Y",'NWP Transits 2025 Complete Data'!K16,"")</f>
        <v/>
      </c>
    </row>
    <row r="17" spans="1:11" hidden="1" x14ac:dyDescent="0.25">
      <c r="A17" s="6">
        <f>IF('NWP Transits 2025 Complete Data'!$X17="Y",'NWP Transits 2025 Complete Data'!A17,0)</f>
        <v>0</v>
      </c>
      <c r="B17" s="6">
        <f>'NWP Transits 2025 Complete Data'!B17</f>
        <v>16</v>
      </c>
      <c r="C17" s="6" t="str">
        <f>IF('NWP Transits 2025 Complete Data'!$X17="Y",'NWP Transits 2025 Complete Data'!C17,"")</f>
        <v/>
      </c>
      <c r="D17" s="6" t="str">
        <f>IF('NWP Transits 2025 Complete Data'!$X17="Y",'NWP Transits 2025 Complete Data'!D17,"")</f>
        <v/>
      </c>
      <c r="E17" s="6" t="str">
        <f>IF('NWP Transits 2025 Complete Data'!$X17="Y",'NWP Transits 2025 Complete Data'!E17,"")</f>
        <v/>
      </c>
      <c r="F17" s="6" t="str">
        <f>IF('NWP Transits 2025 Complete Data'!$X17="Y",'NWP Transits 2025 Complete Data'!F17,"")</f>
        <v/>
      </c>
      <c r="G17" s="6" t="str">
        <f>IF('NWP Transits 2025 Complete Data'!$X17="Y",'NWP Transits 2025 Complete Data'!G17,"")</f>
        <v/>
      </c>
      <c r="H17" s="6" t="str">
        <f>IF('NWP Transits 2025 Complete Data'!$X17="Y",'NWP Transits 2025 Complete Data'!H17,"")</f>
        <v/>
      </c>
      <c r="I17" s="6" t="str">
        <f>IF('NWP Transits 2025 Complete Data'!$X17="Y",'NWP Transits 2025 Complete Data'!I17,"")</f>
        <v/>
      </c>
      <c r="J17" s="6" t="str">
        <f>IF('NWP Transits 2025 Complete Data'!$X17="Y",'NWP Transits 2025 Complete Data'!J17,"")</f>
        <v/>
      </c>
      <c r="K17" s="6" t="str">
        <f>IF('NWP Transits 2025 Complete Data'!$X17="Y",'NWP Transits 2025 Complete Data'!K17,"")</f>
        <v/>
      </c>
    </row>
    <row r="18" spans="1:11" hidden="1" x14ac:dyDescent="0.25">
      <c r="A18" s="6">
        <f>IF('NWP Transits 2025 Complete Data'!$X18="Y",'NWP Transits 2025 Complete Data'!A18,0)</f>
        <v>0</v>
      </c>
      <c r="B18" s="6">
        <f>'NWP Transits 2025 Complete Data'!B18</f>
        <v>17</v>
      </c>
      <c r="C18" s="6" t="str">
        <f>IF('NWP Transits 2025 Complete Data'!$X18="Y",'NWP Transits 2025 Complete Data'!C18,"")</f>
        <v/>
      </c>
      <c r="D18" s="6" t="str">
        <f>IF('NWP Transits 2025 Complete Data'!$X18="Y",'NWP Transits 2025 Complete Data'!D18,"")</f>
        <v/>
      </c>
      <c r="E18" s="6" t="str">
        <f>IF('NWP Transits 2025 Complete Data'!$X18="Y",'NWP Transits 2025 Complete Data'!E18,"")</f>
        <v/>
      </c>
      <c r="F18" s="6" t="str">
        <f>IF('NWP Transits 2025 Complete Data'!$X18="Y",'NWP Transits 2025 Complete Data'!F18,"")</f>
        <v/>
      </c>
      <c r="G18" s="6" t="str">
        <f>IF('NWP Transits 2025 Complete Data'!$X18="Y",'NWP Transits 2025 Complete Data'!G18,"")</f>
        <v/>
      </c>
      <c r="H18" s="6" t="str">
        <f>IF('NWP Transits 2025 Complete Data'!$X18="Y",'NWP Transits 2025 Complete Data'!H18,"")</f>
        <v/>
      </c>
      <c r="I18" s="6" t="str">
        <f>IF('NWP Transits 2025 Complete Data'!$X18="Y",'NWP Transits 2025 Complete Data'!I18,"")</f>
        <v/>
      </c>
      <c r="J18" s="6" t="str">
        <f>IF('NWP Transits 2025 Complete Data'!$X18="Y",'NWP Transits 2025 Complete Data'!J18,"")</f>
        <v/>
      </c>
      <c r="K18" s="6" t="str">
        <f>IF('NWP Transits 2025 Complete Data'!$X18="Y",'NWP Transits 2025 Complete Data'!K18,"")</f>
        <v/>
      </c>
    </row>
    <row r="19" spans="1:11" hidden="1" x14ac:dyDescent="0.25">
      <c r="A19" s="6">
        <f>IF('NWP Transits 2025 Complete Data'!$X19="Y",'NWP Transits 2025 Complete Data'!A19,0)</f>
        <v>0</v>
      </c>
      <c r="B19" s="6">
        <f>'NWP Transits 2025 Complete Data'!B19</f>
        <v>18</v>
      </c>
      <c r="C19" s="6" t="str">
        <f>IF('NWP Transits 2025 Complete Data'!$X19="Y",'NWP Transits 2025 Complete Data'!C19,"")</f>
        <v/>
      </c>
      <c r="D19" s="6" t="str">
        <f>IF('NWP Transits 2025 Complete Data'!$X19="Y",'NWP Transits 2025 Complete Data'!D19,"")</f>
        <v/>
      </c>
      <c r="E19" s="6" t="str">
        <f>IF('NWP Transits 2025 Complete Data'!$X19="Y",'NWP Transits 2025 Complete Data'!E19,"")</f>
        <v/>
      </c>
      <c r="F19" s="6" t="str">
        <f>IF('NWP Transits 2025 Complete Data'!$X19="Y",'NWP Transits 2025 Complete Data'!F19,"")</f>
        <v/>
      </c>
      <c r="G19" s="6" t="str">
        <f>IF('NWP Transits 2025 Complete Data'!$X19="Y",'NWP Transits 2025 Complete Data'!G19,"")</f>
        <v/>
      </c>
      <c r="H19" s="6" t="str">
        <f>IF('NWP Transits 2025 Complete Data'!$X19="Y",'NWP Transits 2025 Complete Data'!H19,"")</f>
        <v/>
      </c>
      <c r="I19" s="6" t="str">
        <f>IF('NWP Transits 2025 Complete Data'!$X19="Y",'NWP Transits 2025 Complete Data'!I19,"")</f>
        <v/>
      </c>
      <c r="J19" s="6" t="str">
        <f>IF('NWP Transits 2025 Complete Data'!$X19="Y",'NWP Transits 2025 Complete Data'!J19,"")</f>
        <v/>
      </c>
      <c r="K19" s="6" t="str">
        <f>IF('NWP Transits 2025 Complete Data'!$X19="Y",'NWP Transits 2025 Complete Data'!K19,"")</f>
        <v/>
      </c>
    </row>
    <row r="20" spans="1:11" hidden="1" x14ac:dyDescent="0.25">
      <c r="A20" s="6">
        <f>IF('NWP Transits 2025 Complete Data'!$X20="Y",'NWP Transits 2025 Complete Data'!A20,0)</f>
        <v>0</v>
      </c>
      <c r="B20" s="6">
        <f>'NWP Transits 2025 Complete Data'!B20</f>
        <v>19</v>
      </c>
      <c r="C20" s="6" t="str">
        <f>IF('NWP Transits 2025 Complete Data'!$X20="Y",'NWP Transits 2025 Complete Data'!C20,"")</f>
        <v/>
      </c>
      <c r="D20" s="6" t="str">
        <f>IF('NWP Transits 2025 Complete Data'!$X20="Y",'NWP Transits 2025 Complete Data'!D20,"")</f>
        <v/>
      </c>
      <c r="E20" s="6" t="str">
        <f>IF('NWP Transits 2025 Complete Data'!$X20="Y",'NWP Transits 2025 Complete Data'!E20,"")</f>
        <v/>
      </c>
      <c r="F20" s="6" t="str">
        <f>IF('NWP Transits 2025 Complete Data'!$X20="Y",'NWP Transits 2025 Complete Data'!F20,"")</f>
        <v/>
      </c>
      <c r="G20" s="6" t="str">
        <f>IF('NWP Transits 2025 Complete Data'!$X20="Y",'NWP Transits 2025 Complete Data'!G20,"")</f>
        <v/>
      </c>
      <c r="H20" s="6" t="str">
        <f>IF('NWP Transits 2025 Complete Data'!$X20="Y",'NWP Transits 2025 Complete Data'!H20,"")</f>
        <v/>
      </c>
      <c r="I20" s="6" t="str">
        <f>IF('NWP Transits 2025 Complete Data'!$X20="Y",'NWP Transits 2025 Complete Data'!I20,"")</f>
        <v/>
      </c>
      <c r="J20" s="6" t="str">
        <f>IF('NWP Transits 2025 Complete Data'!$X20="Y",'NWP Transits 2025 Complete Data'!J20,"")</f>
        <v/>
      </c>
      <c r="K20" s="6" t="str">
        <f>IF('NWP Transits 2025 Complete Data'!$X20="Y",'NWP Transits 2025 Complete Data'!K20,"")</f>
        <v/>
      </c>
    </row>
    <row r="21" spans="1:11" hidden="1" x14ac:dyDescent="0.25">
      <c r="A21" s="6">
        <f>IF('NWP Transits 2025 Complete Data'!$X21="Y",'NWP Transits 2025 Complete Data'!A21,0)</f>
        <v>0</v>
      </c>
      <c r="B21" s="6">
        <f>'NWP Transits 2025 Complete Data'!B21</f>
        <v>20</v>
      </c>
      <c r="C21" s="6" t="str">
        <f>IF('NWP Transits 2025 Complete Data'!$X21="Y",'NWP Transits 2025 Complete Data'!C21,"")</f>
        <v/>
      </c>
      <c r="D21" s="6" t="str">
        <f>IF('NWP Transits 2025 Complete Data'!$X21="Y",'NWP Transits 2025 Complete Data'!D21,"")</f>
        <v/>
      </c>
      <c r="E21" s="6" t="str">
        <f>IF('NWP Transits 2025 Complete Data'!$X21="Y",'NWP Transits 2025 Complete Data'!E21,"")</f>
        <v/>
      </c>
      <c r="F21" s="6" t="str">
        <f>IF('NWP Transits 2025 Complete Data'!$X21="Y",'NWP Transits 2025 Complete Data'!F21,"")</f>
        <v/>
      </c>
      <c r="G21" s="6" t="str">
        <f>IF('NWP Transits 2025 Complete Data'!$X21="Y",'NWP Transits 2025 Complete Data'!G21,"")</f>
        <v/>
      </c>
      <c r="H21" s="6" t="str">
        <f>IF('NWP Transits 2025 Complete Data'!$X21="Y",'NWP Transits 2025 Complete Data'!H21,"")</f>
        <v/>
      </c>
      <c r="I21" s="6" t="str">
        <f>IF('NWP Transits 2025 Complete Data'!$X21="Y",'NWP Transits 2025 Complete Data'!I21,"")</f>
        <v/>
      </c>
      <c r="J21" s="6" t="str">
        <f>IF('NWP Transits 2025 Complete Data'!$X21="Y",'NWP Transits 2025 Complete Data'!J21,"")</f>
        <v/>
      </c>
      <c r="K21" s="6" t="str">
        <f>IF('NWP Transits 2025 Complete Data'!$X21="Y",'NWP Transits 2025 Complete Data'!K21,"")</f>
        <v/>
      </c>
    </row>
    <row r="22" spans="1:11" hidden="1" x14ac:dyDescent="0.25">
      <c r="A22" s="6">
        <f>IF('NWP Transits 2025 Complete Data'!$X22="Y",'NWP Transits 2025 Complete Data'!A22,0)</f>
        <v>0</v>
      </c>
      <c r="B22" s="6">
        <f>'NWP Transits 2025 Complete Data'!B22</f>
        <v>21</v>
      </c>
      <c r="C22" s="6" t="str">
        <f>IF('NWP Transits 2025 Complete Data'!$X22="Y",'NWP Transits 2025 Complete Data'!C22,"")</f>
        <v/>
      </c>
      <c r="D22" s="6" t="str">
        <f>IF('NWP Transits 2025 Complete Data'!$X22="Y",'NWP Transits 2025 Complete Data'!D22,"")</f>
        <v/>
      </c>
      <c r="E22" s="6" t="str">
        <f>IF('NWP Transits 2025 Complete Data'!$X22="Y",'NWP Transits 2025 Complete Data'!E22,"")</f>
        <v/>
      </c>
      <c r="F22" s="6" t="str">
        <f>IF('NWP Transits 2025 Complete Data'!$X22="Y",'NWP Transits 2025 Complete Data'!F22,"")</f>
        <v/>
      </c>
      <c r="G22" s="6" t="str">
        <f>IF('NWP Transits 2025 Complete Data'!$X22="Y",'NWP Transits 2025 Complete Data'!G22,"")</f>
        <v/>
      </c>
      <c r="H22" s="6" t="str">
        <f>IF('NWP Transits 2025 Complete Data'!$X22="Y",'NWP Transits 2025 Complete Data'!H22,"")</f>
        <v/>
      </c>
      <c r="I22" s="6" t="str">
        <f>IF('NWP Transits 2025 Complete Data'!$X22="Y",'NWP Transits 2025 Complete Data'!I22,"")</f>
        <v/>
      </c>
      <c r="J22" s="6" t="str">
        <f>IF('NWP Transits 2025 Complete Data'!$X22="Y",'NWP Transits 2025 Complete Data'!J22,"")</f>
        <v/>
      </c>
      <c r="K22" s="6" t="str">
        <f>IF('NWP Transits 2025 Complete Data'!$X22="Y",'NWP Transits 2025 Complete Data'!K22,"")</f>
        <v/>
      </c>
    </row>
    <row r="23" spans="1:11" hidden="1" x14ac:dyDescent="0.25">
      <c r="A23" s="6">
        <f>IF('NWP Transits 2025 Complete Data'!$X23="Y",'NWP Transits 2025 Complete Data'!A23,0)</f>
        <v>0</v>
      </c>
      <c r="B23" s="6">
        <f>'NWP Transits 2025 Complete Data'!B23</f>
        <v>22</v>
      </c>
      <c r="C23" s="6" t="str">
        <f>IF('NWP Transits 2025 Complete Data'!$X23="Y",'NWP Transits 2025 Complete Data'!C23,"")</f>
        <v/>
      </c>
      <c r="D23" s="6" t="str">
        <f>IF('NWP Transits 2025 Complete Data'!$X23="Y",'NWP Transits 2025 Complete Data'!D23,"")</f>
        <v/>
      </c>
      <c r="E23" s="6" t="str">
        <f>IF('NWP Transits 2025 Complete Data'!$X23="Y",'NWP Transits 2025 Complete Data'!E23,"")</f>
        <v/>
      </c>
      <c r="F23" s="6" t="str">
        <f>IF('NWP Transits 2025 Complete Data'!$X23="Y",'NWP Transits 2025 Complete Data'!F23,"")</f>
        <v/>
      </c>
      <c r="G23" s="6" t="str">
        <f>IF('NWP Transits 2025 Complete Data'!$X23="Y",'NWP Transits 2025 Complete Data'!G23,"")</f>
        <v/>
      </c>
      <c r="H23" s="6" t="str">
        <f>IF('NWP Transits 2025 Complete Data'!$X23="Y",'NWP Transits 2025 Complete Data'!H23,"")</f>
        <v/>
      </c>
      <c r="I23" s="6" t="str">
        <f>IF('NWP Transits 2025 Complete Data'!$X23="Y",'NWP Transits 2025 Complete Data'!I23,"")</f>
        <v/>
      </c>
      <c r="J23" s="6" t="str">
        <f>IF('NWP Transits 2025 Complete Data'!$X23="Y",'NWP Transits 2025 Complete Data'!J23,"")</f>
        <v/>
      </c>
      <c r="K23" s="6" t="str">
        <f>IF('NWP Transits 2025 Complete Data'!$X23="Y",'NWP Transits 2025 Complete Data'!K23,"")</f>
        <v/>
      </c>
    </row>
    <row r="24" spans="1:11" hidden="1" x14ac:dyDescent="0.25">
      <c r="A24" s="6">
        <f>IF('NWP Transits 2025 Complete Data'!$X24="Y",'NWP Transits 2025 Complete Data'!A24,0)</f>
        <v>0</v>
      </c>
      <c r="B24" s="6">
        <f>'NWP Transits 2025 Complete Data'!B24</f>
        <v>23</v>
      </c>
      <c r="C24" s="6" t="str">
        <f>IF('NWP Transits 2025 Complete Data'!$X24="Y",'NWP Transits 2025 Complete Data'!C24,"")</f>
        <v/>
      </c>
      <c r="D24" s="6" t="str">
        <f>IF('NWP Transits 2025 Complete Data'!$X24="Y",'NWP Transits 2025 Complete Data'!D24,"")</f>
        <v/>
      </c>
      <c r="E24" s="6" t="str">
        <f>IF('NWP Transits 2025 Complete Data'!$X24="Y",'NWP Transits 2025 Complete Data'!E24,"")</f>
        <v/>
      </c>
      <c r="F24" s="6" t="str">
        <f>IF('NWP Transits 2025 Complete Data'!$X24="Y",'NWP Transits 2025 Complete Data'!F24,"")</f>
        <v/>
      </c>
      <c r="G24" s="6" t="str">
        <f>IF('NWP Transits 2025 Complete Data'!$X24="Y",'NWP Transits 2025 Complete Data'!G24,"")</f>
        <v/>
      </c>
      <c r="H24" s="6" t="str">
        <f>IF('NWP Transits 2025 Complete Data'!$X24="Y",'NWP Transits 2025 Complete Data'!H24,"")</f>
        <v/>
      </c>
      <c r="I24" s="6" t="str">
        <f>IF('NWP Transits 2025 Complete Data'!$X24="Y",'NWP Transits 2025 Complete Data'!I24,"")</f>
        <v/>
      </c>
      <c r="J24" s="6" t="str">
        <f>IF('NWP Transits 2025 Complete Data'!$X24="Y",'NWP Transits 2025 Complete Data'!J24,"")</f>
        <v/>
      </c>
      <c r="K24" s="6" t="str">
        <f>IF('NWP Transits 2025 Complete Data'!$X24="Y",'NWP Transits 2025 Complete Data'!K24,"")</f>
        <v/>
      </c>
    </row>
    <row r="25" spans="1:11" hidden="1" x14ac:dyDescent="0.25">
      <c r="A25" s="6">
        <f>IF('NWP Transits 2025 Complete Data'!$X25="Y",'NWP Transits 2025 Complete Data'!A25,0)</f>
        <v>0</v>
      </c>
      <c r="B25" s="6">
        <f>'NWP Transits 2025 Complete Data'!B25</f>
        <v>24</v>
      </c>
      <c r="C25" s="6" t="str">
        <f>IF('NWP Transits 2025 Complete Data'!$X25="Y",'NWP Transits 2025 Complete Data'!C25,"")</f>
        <v/>
      </c>
      <c r="D25" s="6" t="str">
        <f>IF('NWP Transits 2025 Complete Data'!$X25="Y",'NWP Transits 2025 Complete Data'!D25,"")</f>
        <v/>
      </c>
      <c r="E25" s="6" t="str">
        <f>IF('NWP Transits 2025 Complete Data'!$X25="Y",'NWP Transits 2025 Complete Data'!E25,"")</f>
        <v/>
      </c>
      <c r="F25" s="6" t="str">
        <f>IF('NWP Transits 2025 Complete Data'!$X25="Y",'NWP Transits 2025 Complete Data'!F25,"")</f>
        <v/>
      </c>
      <c r="G25" s="6" t="str">
        <f>IF('NWP Transits 2025 Complete Data'!$X25="Y",'NWP Transits 2025 Complete Data'!G25,"")</f>
        <v/>
      </c>
      <c r="H25" s="6" t="str">
        <f>IF('NWP Transits 2025 Complete Data'!$X25="Y",'NWP Transits 2025 Complete Data'!H25,"")</f>
        <v/>
      </c>
      <c r="I25" s="6" t="str">
        <f>IF('NWP Transits 2025 Complete Data'!$X25="Y",'NWP Transits 2025 Complete Data'!I25,"")</f>
        <v/>
      </c>
      <c r="J25" s="6" t="str">
        <f>IF('NWP Transits 2025 Complete Data'!$X25="Y",'NWP Transits 2025 Complete Data'!J25,"")</f>
        <v/>
      </c>
      <c r="K25" s="6" t="str">
        <f>IF('NWP Transits 2025 Complete Data'!$X25="Y",'NWP Transits 2025 Complete Data'!K25,"")</f>
        <v/>
      </c>
    </row>
    <row r="26" spans="1:11" hidden="1" x14ac:dyDescent="0.25">
      <c r="A26" s="6">
        <f>IF('NWP Transits 2025 Complete Data'!$X26="Y",'NWP Transits 2025 Complete Data'!A26,0)</f>
        <v>0</v>
      </c>
      <c r="B26" s="6">
        <f>'NWP Transits 2025 Complete Data'!B26</f>
        <v>25</v>
      </c>
      <c r="C26" s="6" t="str">
        <f>IF('NWP Transits 2025 Complete Data'!$X26="Y",'NWP Transits 2025 Complete Data'!C26,"")</f>
        <v/>
      </c>
      <c r="D26" s="6" t="str">
        <f>IF('NWP Transits 2025 Complete Data'!$X26="Y",'NWP Transits 2025 Complete Data'!D26,"")</f>
        <v/>
      </c>
      <c r="E26" s="6" t="str">
        <f>IF('NWP Transits 2025 Complete Data'!$X26="Y",'NWP Transits 2025 Complete Data'!E26,"")</f>
        <v/>
      </c>
      <c r="F26" s="6" t="str">
        <f>IF('NWP Transits 2025 Complete Data'!$X26="Y",'NWP Transits 2025 Complete Data'!F26,"")</f>
        <v/>
      </c>
      <c r="G26" s="6" t="str">
        <f>IF('NWP Transits 2025 Complete Data'!$X26="Y",'NWP Transits 2025 Complete Data'!G26,"")</f>
        <v/>
      </c>
      <c r="H26" s="6" t="str">
        <f>IF('NWP Transits 2025 Complete Data'!$X26="Y",'NWP Transits 2025 Complete Data'!H26,"")</f>
        <v/>
      </c>
      <c r="I26" s="6" t="str">
        <f>IF('NWP Transits 2025 Complete Data'!$X26="Y",'NWP Transits 2025 Complete Data'!I26,"")</f>
        <v/>
      </c>
      <c r="J26" s="6" t="str">
        <f>IF('NWP Transits 2025 Complete Data'!$X26="Y",'NWP Transits 2025 Complete Data'!J26,"")</f>
        <v/>
      </c>
      <c r="K26" s="6" t="str">
        <f>IF('NWP Transits 2025 Complete Data'!$X26="Y",'NWP Transits 2025 Complete Data'!K26,"")</f>
        <v/>
      </c>
    </row>
    <row r="27" spans="1:11" hidden="1" x14ac:dyDescent="0.25">
      <c r="A27" s="6">
        <f>IF('NWP Transits 2025 Complete Data'!$X27="Y",'NWP Transits 2025 Complete Data'!A27,0)</f>
        <v>0</v>
      </c>
      <c r="B27" s="6">
        <f>'NWP Transits 2025 Complete Data'!B27</f>
        <v>26</v>
      </c>
      <c r="C27" s="6" t="str">
        <f>IF('NWP Transits 2025 Complete Data'!$X27="Y",'NWP Transits 2025 Complete Data'!C27,"")</f>
        <v/>
      </c>
      <c r="D27" s="6" t="str">
        <f>IF('NWP Transits 2025 Complete Data'!$X27="Y",'NWP Transits 2025 Complete Data'!D27,"")</f>
        <v/>
      </c>
      <c r="E27" s="6" t="str">
        <f>IF('NWP Transits 2025 Complete Data'!$X27="Y",'NWP Transits 2025 Complete Data'!E27,"")</f>
        <v/>
      </c>
      <c r="F27" s="6" t="str">
        <f>IF('NWP Transits 2025 Complete Data'!$X27="Y",'NWP Transits 2025 Complete Data'!F27,"")</f>
        <v/>
      </c>
      <c r="G27" s="6" t="str">
        <f>IF('NWP Transits 2025 Complete Data'!$X27="Y",'NWP Transits 2025 Complete Data'!G27,"")</f>
        <v/>
      </c>
      <c r="H27" s="6" t="str">
        <f>IF('NWP Transits 2025 Complete Data'!$X27="Y",'NWP Transits 2025 Complete Data'!H27,"")</f>
        <v/>
      </c>
      <c r="I27" s="6" t="str">
        <f>IF('NWP Transits 2025 Complete Data'!$X27="Y",'NWP Transits 2025 Complete Data'!I27,"")</f>
        <v/>
      </c>
      <c r="J27" s="6" t="str">
        <f>IF('NWP Transits 2025 Complete Data'!$X27="Y",'NWP Transits 2025 Complete Data'!J27,"")</f>
        <v/>
      </c>
      <c r="K27" s="6" t="str">
        <f>IF('NWP Transits 2025 Complete Data'!$X27="Y",'NWP Transits 2025 Complete Data'!K27,"")</f>
        <v/>
      </c>
    </row>
    <row r="28" spans="1:11" hidden="1" x14ac:dyDescent="0.25">
      <c r="A28" s="6">
        <f>IF('NWP Transits 2025 Complete Data'!$X28="Y",'NWP Transits 2025 Complete Data'!A28,0)</f>
        <v>0</v>
      </c>
      <c r="B28" s="6">
        <f>'NWP Transits 2025 Complete Data'!B28</f>
        <v>27</v>
      </c>
      <c r="C28" s="6" t="str">
        <f>IF('NWP Transits 2025 Complete Data'!$X28="Y",'NWP Transits 2025 Complete Data'!C28,"")</f>
        <v/>
      </c>
      <c r="D28" s="6" t="str">
        <f>IF('NWP Transits 2025 Complete Data'!$X28="Y",'NWP Transits 2025 Complete Data'!D28,"")</f>
        <v/>
      </c>
      <c r="E28" s="6" t="str">
        <f>IF('NWP Transits 2025 Complete Data'!$X28="Y",'NWP Transits 2025 Complete Data'!E28,"")</f>
        <v/>
      </c>
      <c r="F28" s="6" t="str">
        <f>IF('NWP Transits 2025 Complete Data'!$X28="Y",'NWP Transits 2025 Complete Data'!F28,"")</f>
        <v/>
      </c>
      <c r="G28" s="6" t="str">
        <f>IF('NWP Transits 2025 Complete Data'!$X28="Y",'NWP Transits 2025 Complete Data'!G28,"")</f>
        <v/>
      </c>
      <c r="H28" s="6" t="str">
        <f>IF('NWP Transits 2025 Complete Data'!$X28="Y",'NWP Transits 2025 Complete Data'!H28,"")</f>
        <v/>
      </c>
      <c r="I28" s="6" t="str">
        <f>IF('NWP Transits 2025 Complete Data'!$X28="Y",'NWP Transits 2025 Complete Data'!I28,"")</f>
        <v/>
      </c>
      <c r="J28" s="6" t="str">
        <f>IF('NWP Transits 2025 Complete Data'!$X28="Y",'NWP Transits 2025 Complete Data'!J28,"")</f>
        <v/>
      </c>
      <c r="K28" s="6" t="str">
        <f>IF('NWP Transits 2025 Complete Data'!$X28="Y",'NWP Transits 2025 Complete Data'!K28,"")</f>
        <v/>
      </c>
    </row>
    <row r="29" spans="1:11" x14ac:dyDescent="0.25">
      <c r="A29" s="6">
        <f>IF('NWP Transits 2025 Complete Data'!$X29="Y",'NWP Transits 2025 Complete Data'!A29,0)</f>
        <v>1</v>
      </c>
      <c r="B29" s="6">
        <f>'NWP Transits 2025 Complete Data'!B29</f>
        <v>28</v>
      </c>
      <c r="C29" s="6">
        <f>IF('NWP Transits 2025 Complete Data'!$X29="Y",'NWP Transits 2025 Complete Data'!C29,"")</f>
        <v>1984</v>
      </c>
      <c r="D29" s="6">
        <f>IF('NWP Transits 2025 Complete Data'!$X29="Y",'NWP Transits 2025 Complete Data'!D29,"")</f>
        <v>1984</v>
      </c>
      <c r="E29" s="6" t="str">
        <f>IF('NWP Transits 2025 Complete Data'!$X29="Y",'NWP Transits 2025 Complete Data'!E29,"")</f>
        <v>Society Explorer/Lindblad Explorer</v>
      </c>
      <c r="F29" s="6" t="str">
        <f>IF('NWP Transits 2025 Complete Data'!$X29="Y",'NWP Transits 2025 Complete Data'!F29,"")</f>
        <v>Ice-Strengthened Ship</v>
      </c>
      <c r="G29" s="6">
        <f>IF('NWP Transits 2025 Complete Data'!$X29="Y",'NWP Transits 2025 Complete Data'!G29,"")</f>
        <v>0</v>
      </c>
      <c r="H29" s="6" t="str">
        <f>IF('NWP Transits 2025 Complete Data'!$X29="Y",'NWP Transits 2025 Complete Data'!H29,"")</f>
        <v>Sweden</v>
      </c>
      <c r="I29" s="6" t="str">
        <f>IF('NWP Transits 2025 Complete Data'!$X29="Y",'NWP Transits 2025 Complete Data'!I29,"")</f>
        <v>Hasse Nilsson</v>
      </c>
      <c r="J29" s="6" t="str">
        <f>IF('NWP Transits 2025 Complete Data'!$X29="Y",'NWP Transits 2025 Complete Data'!J29,"")</f>
        <v>West</v>
      </c>
      <c r="K29" s="6" t="str">
        <f>IF('NWP Transits 2025 Complete Data'!$X29="Y",'NWP Transits 2025 Complete Data'!K29,"")</f>
        <v>Route #4</v>
      </c>
    </row>
    <row r="30" spans="1:11" hidden="1" x14ac:dyDescent="0.25">
      <c r="A30" s="6">
        <f>IF('NWP Transits 2025 Complete Data'!$X30="Y",'NWP Transits 2025 Complete Data'!A30,0)</f>
        <v>0</v>
      </c>
      <c r="B30" s="6">
        <f>'NWP Transits 2025 Complete Data'!B30</f>
        <v>29</v>
      </c>
      <c r="C30" s="6" t="str">
        <f>IF('NWP Transits 2025 Complete Data'!$X30="Y",'NWP Transits 2025 Complete Data'!C30,"")</f>
        <v/>
      </c>
      <c r="D30" s="6" t="str">
        <f>IF('NWP Transits 2025 Complete Data'!$X30="Y",'NWP Transits 2025 Complete Data'!D30,"")</f>
        <v/>
      </c>
      <c r="E30" s="6" t="str">
        <f>IF('NWP Transits 2025 Complete Data'!$X30="Y",'NWP Transits 2025 Complete Data'!E30,"")</f>
        <v/>
      </c>
      <c r="F30" s="6" t="str">
        <f>IF('NWP Transits 2025 Complete Data'!$X30="Y",'NWP Transits 2025 Complete Data'!F30,"")</f>
        <v/>
      </c>
      <c r="G30" s="6" t="str">
        <f>IF('NWP Transits 2025 Complete Data'!$X30="Y",'NWP Transits 2025 Complete Data'!G30,"")</f>
        <v/>
      </c>
      <c r="H30" s="6" t="str">
        <f>IF('NWP Transits 2025 Complete Data'!$X30="Y",'NWP Transits 2025 Complete Data'!H30,"")</f>
        <v/>
      </c>
      <c r="I30" s="6" t="str">
        <f>IF('NWP Transits 2025 Complete Data'!$X30="Y",'NWP Transits 2025 Complete Data'!I30,"")</f>
        <v/>
      </c>
      <c r="J30" s="6" t="str">
        <f>IF('NWP Transits 2025 Complete Data'!$X30="Y",'NWP Transits 2025 Complete Data'!J30,"")</f>
        <v/>
      </c>
      <c r="K30" s="6" t="str">
        <f>IF('NWP Transits 2025 Complete Data'!$X30="Y",'NWP Transits 2025 Complete Data'!K30,"")</f>
        <v/>
      </c>
    </row>
    <row r="31" spans="1:11" x14ac:dyDescent="0.25">
      <c r="A31" s="6">
        <f>IF('NWP Transits 2025 Complete Data'!$X31="Y",'NWP Transits 2025 Complete Data'!A31,0)</f>
        <v>1</v>
      </c>
      <c r="B31" s="6">
        <f>'NWP Transits 2025 Complete Data'!B31</f>
        <v>30</v>
      </c>
      <c r="C31" s="6">
        <f>IF('NWP Transits 2025 Complete Data'!$X31="Y",'NWP Transits 2025 Complete Data'!C31,"")</f>
        <v>1985</v>
      </c>
      <c r="D31" s="6">
        <f>IF('NWP Transits 2025 Complete Data'!$X31="Y",'NWP Transits 2025 Complete Data'!D31,"")</f>
        <v>1985</v>
      </c>
      <c r="E31" s="6" t="str">
        <f>IF('NWP Transits 2025 Complete Data'!$X31="Y",'NWP Transits 2025 Complete Data'!E31,"")</f>
        <v>World Discoverer</v>
      </c>
      <c r="F31" s="6" t="str">
        <f>IF('NWP Transits 2025 Complete Data'!$X31="Y",'NWP Transits 2025 Complete Data'!F31,"")</f>
        <v>Ice-Strengthened Ship</v>
      </c>
      <c r="G31" s="6">
        <f>IF('NWP Transits 2025 Complete Data'!$X31="Y",'NWP Transits 2025 Complete Data'!G31,"")</f>
        <v>0</v>
      </c>
      <c r="H31" s="6" t="str">
        <f>IF('NWP Transits 2025 Complete Data'!$X31="Y",'NWP Transits 2025 Complete Data'!H31,"")</f>
        <v>Singapore</v>
      </c>
      <c r="I31" s="6" t="str">
        <f>IF('NWP Transits 2025 Complete Data'!$X31="Y",'NWP Transits 2025 Complete Data'!I31,"")</f>
        <v>Heinz Aye</v>
      </c>
      <c r="J31" s="6" t="str">
        <f>IF('NWP Transits 2025 Complete Data'!$X31="Y",'NWP Transits 2025 Complete Data'!J31,"")</f>
        <v>East</v>
      </c>
      <c r="K31" s="6" t="str">
        <f>IF('NWP Transits 2025 Complete Data'!$X31="Y",'NWP Transits 2025 Complete Data'!K31,"")</f>
        <v>Route #6</v>
      </c>
    </row>
    <row r="32" spans="1:11" hidden="1" x14ac:dyDescent="0.25">
      <c r="A32" s="6">
        <f>IF('NWP Transits 2025 Complete Data'!$X32="Y",'NWP Transits 2025 Complete Data'!A32,0)</f>
        <v>0</v>
      </c>
      <c r="B32" s="6">
        <f>'NWP Transits 2025 Complete Data'!B32</f>
        <v>31</v>
      </c>
      <c r="C32" s="6" t="str">
        <f>IF('NWP Transits 2025 Complete Data'!$X32="Y",'NWP Transits 2025 Complete Data'!C32,"")</f>
        <v/>
      </c>
      <c r="D32" s="6" t="str">
        <f>IF('NWP Transits 2025 Complete Data'!$X32="Y",'NWP Transits 2025 Complete Data'!D32,"")</f>
        <v/>
      </c>
      <c r="E32" s="6" t="str">
        <f>IF('NWP Transits 2025 Complete Data'!$X32="Y",'NWP Transits 2025 Complete Data'!E32,"")</f>
        <v/>
      </c>
      <c r="F32" s="6" t="str">
        <f>IF('NWP Transits 2025 Complete Data'!$X32="Y",'NWP Transits 2025 Complete Data'!F32,"")</f>
        <v/>
      </c>
      <c r="G32" s="6" t="str">
        <f>IF('NWP Transits 2025 Complete Data'!$X32="Y",'NWP Transits 2025 Complete Data'!G32,"")</f>
        <v/>
      </c>
      <c r="H32" s="6" t="str">
        <f>IF('NWP Transits 2025 Complete Data'!$X32="Y",'NWP Transits 2025 Complete Data'!H32,"")</f>
        <v/>
      </c>
      <c r="I32" s="6" t="str">
        <f>IF('NWP Transits 2025 Complete Data'!$X32="Y",'NWP Transits 2025 Complete Data'!I32,"")</f>
        <v/>
      </c>
      <c r="J32" s="6" t="str">
        <f>IF('NWP Transits 2025 Complete Data'!$X32="Y",'NWP Transits 2025 Complete Data'!J32,"")</f>
        <v/>
      </c>
      <c r="K32" s="6" t="str">
        <f>IF('NWP Transits 2025 Complete Data'!$X32="Y",'NWP Transits 2025 Complete Data'!K32,"")</f>
        <v/>
      </c>
    </row>
    <row r="33" spans="1:11" hidden="1" x14ac:dyDescent="0.25">
      <c r="A33" s="6">
        <f>IF('NWP Transits 2025 Complete Data'!$X33="Y",'NWP Transits 2025 Complete Data'!A33,0)</f>
        <v>0</v>
      </c>
      <c r="B33" s="6">
        <f>'NWP Transits 2025 Complete Data'!B33</f>
        <v>32</v>
      </c>
      <c r="C33" s="6" t="str">
        <f>IF('NWP Transits 2025 Complete Data'!$X33="Y",'NWP Transits 2025 Complete Data'!C33,"")</f>
        <v/>
      </c>
      <c r="D33" s="6" t="str">
        <f>IF('NWP Transits 2025 Complete Data'!$X33="Y",'NWP Transits 2025 Complete Data'!D33,"")</f>
        <v/>
      </c>
      <c r="E33" s="6" t="str">
        <f>IF('NWP Transits 2025 Complete Data'!$X33="Y",'NWP Transits 2025 Complete Data'!E33,"")</f>
        <v/>
      </c>
      <c r="F33" s="6" t="str">
        <f>IF('NWP Transits 2025 Complete Data'!$X33="Y",'NWP Transits 2025 Complete Data'!F33,"")</f>
        <v/>
      </c>
      <c r="G33" s="6" t="str">
        <f>IF('NWP Transits 2025 Complete Data'!$X33="Y",'NWP Transits 2025 Complete Data'!G33,"")</f>
        <v/>
      </c>
      <c r="H33" s="6" t="str">
        <f>IF('NWP Transits 2025 Complete Data'!$X33="Y",'NWP Transits 2025 Complete Data'!H33,"")</f>
        <v/>
      </c>
      <c r="I33" s="6" t="str">
        <f>IF('NWP Transits 2025 Complete Data'!$X33="Y",'NWP Transits 2025 Complete Data'!I33,"")</f>
        <v/>
      </c>
      <c r="J33" s="6" t="str">
        <f>IF('NWP Transits 2025 Complete Data'!$X33="Y",'NWP Transits 2025 Complete Data'!J33,"")</f>
        <v/>
      </c>
      <c r="K33" s="6" t="str">
        <f>IF('NWP Transits 2025 Complete Data'!$X33="Y",'NWP Transits 2025 Complete Data'!K33,"")</f>
        <v/>
      </c>
    </row>
    <row r="34" spans="1:11" hidden="1" x14ac:dyDescent="0.25">
      <c r="A34" s="6">
        <f>IF('NWP Transits 2025 Complete Data'!$X34="Y",'NWP Transits 2025 Complete Data'!A34,0)</f>
        <v>0</v>
      </c>
      <c r="B34" s="6">
        <f>'NWP Transits 2025 Complete Data'!B34</f>
        <v>33</v>
      </c>
      <c r="C34" s="6" t="str">
        <f>IF('NWP Transits 2025 Complete Data'!$X34="Y",'NWP Transits 2025 Complete Data'!C34,"")</f>
        <v/>
      </c>
      <c r="D34" s="6" t="str">
        <f>IF('NWP Transits 2025 Complete Data'!$X34="Y",'NWP Transits 2025 Complete Data'!D34,"")</f>
        <v/>
      </c>
      <c r="E34" s="6" t="str">
        <f>IF('NWP Transits 2025 Complete Data'!$X34="Y",'NWP Transits 2025 Complete Data'!E34,"")</f>
        <v/>
      </c>
      <c r="F34" s="6" t="str">
        <f>IF('NWP Transits 2025 Complete Data'!$X34="Y",'NWP Transits 2025 Complete Data'!F34,"")</f>
        <v/>
      </c>
      <c r="G34" s="6" t="str">
        <f>IF('NWP Transits 2025 Complete Data'!$X34="Y",'NWP Transits 2025 Complete Data'!G34,"")</f>
        <v/>
      </c>
      <c r="H34" s="6" t="str">
        <f>IF('NWP Transits 2025 Complete Data'!$X34="Y",'NWP Transits 2025 Complete Data'!H34,"")</f>
        <v/>
      </c>
      <c r="I34" s="6" t="str">
        <f>IF('NWP Transits 2025 Complete Data'!$X34="Y",'NWP Transits 2025 Complete Data'!I34,"")</f>
        <v/>
      </c>
      <c r="J34" s="6" t="str">
        <f>IF('NWP Transits 2025 Complete Data'!$X34="Y",'NWP Transits 2025 Complete Data'!J34,"")</f>
        <v/>
      </c>
      <c r="K34" s="6" t="str">
        <f>IF('NWP Transits 2025 Complete Data'!$X34="Y",'NWP Transits 2025 Complete Data'!K34,"")</f>
        <v/>
      </c>
    </row>
    <row r="35" spans="1:11" hidden="1" x14ac:dyDescent="0.25">
      <c r="A35" s="6">
        <f>IF('NWP Transits 2025 Complete Data'!$X35="Y",'NWP Transits 2025 Complete Data'!A35,0)</f>
        <v>0</v>
      </c>
      <c r="B35" s="6">
        <f>'NWP Transits 2025 Complete Data'!B35</f>
        <v>34</v>
      </c>
      <c r="C35" s="6" t="str">
        <f>IF('NWP Transits 2025 Complete Data'!$X35="Y",'NWP Transits 2025 Complete Data'!C35,"")</f>
        <v/>
      </c>
      <c r="D35" s="6" t="str">
        <f>IF('NWP Transits 2025 Complete Data'!$X35="Y",'NWP Transits 2025 Complete Data'!D35,"")</f>
        <v/>
      </c>
      <c r="E35" s="6" t="str">
        <f>IF('NWP Transits 2025 Complete Data'!$X35="Y",'NWP Transits 2025 Complete Data'!E35,"")</f>
        <v/>
      </c>
      <c r="F35" s="6" t="str">
        <f>IF('NWP Transits 2025 Complete Data'!$X35="Y",'NWP Transits 2025 Complete Data'!F35,"")</f>
        <v/>
      </c>
      <c r="G35" s="6" t="str">
        <f>IF('NWP Transits 2025 Complete Data'!$X35="Y",'NWP Transits 2025 Complete Data'!G35,"")</f>
        <v/>
      </c>
      <c r="H35" s="6" t="str">
        <f>IF('NWP Transits 2025 Complete Data'!$X35="Y",'NWP Transits 2025 Complete Data'!H35,"")</f>
        <v/>
      </c>
      <c r="I35" s="6" t="str">
        <f>IF('NWP Transits 2025 Complete Data'!$X35="Y",'NWP Transits 2025 Complete Data'!I35,"")</f>
        <v/>
      </c>
      <c r="J35" s="6" t="str">
        <f>IF('NWP Transits 2025 Complete Data'!$X35="Y",'NWP Transits 2025 Complete Data'!J35,"")</f>
        <v/>
      </c>
      <c r="K35" s="6" t="str">
        <f>IF('NWP Transits 2025 Complete Data'!$X35="Y",'NWP Transits 2025 Complete Data'!K35,"")</f>
        <v/>
      </c>
    </row>
    <row r="36" spans="1:11" hidden="1" x14ac:dyDescent="0.25">
      <c r="A36" s="6">
        <f>IF('NWP Transits 2025 Complete Data'!$X36="Y",'NWP Transits 2025 Complete Data'!A36,0)</f>
        <v>0</v>
      </c>
      <c r="B36" s="6">
        <f>'NWP Transits 2025 Complete Data'!B36</f>
        <v>35</v>
      </c>
      <c r="C36" s="6" t="str">
        <f>IF('NWP Transits 2025 Complete Data'!$X36="Y",'NWP Transits 2025 Complete Data'!C36,"")</f>
        <v/>
      </c>
      <c r="D36" s="6" t="str">
        <f>IF('NWP Transits 2025 Complete Data'!$X36="Y",'NWP Transits 2025 Complete Data'!D36,"")</f>
        <v/>
      </c>
      <c r="E36" s="6" t="str">
        <f>IF('NWP Transits 2025 Complete Data'!$X36="Y",'NWP Transits 2025 Complete Data'!E36,"")</f>
        <v/>
      </c>
      <c r="F36" s="6" t="str">
        <f>IF('NWP Transits 2025 Complete Data'!$X36="Y",'NWP Transits 2025 Complete Data'!F36,"")</f>
        <v/>
      </c>
      <c r="G36" s="6" t="str">
        <f>IF('NWP Transits 2025 Complete Data'!$X36="Y",'NWP Transits 2025 Complete Data'!G36,"")</f>
        <v/>
      </c>
      <c r="H36" s="6" t="str">
        <f>IF('NWP Transits 2025 Complete Data'!$X36="Y",'NWP Transits 2025 Complete Data'!H36,"")</f>
        <v/>
      </c>
      <c r="I36" s="6" t="str">
        <f>IF('NWP Transits 2025 Complete Data'!$X36="Y",'NWP Transits 2025 Complete Data'!I36,"")</f>
        <v/>
      </c>
      <c r="J36" s="6" t="str">
        <f>IF('NWP Transits 2025 Complete Data'!$X36="Y",'NWP Transits 2025 Complete Data'!J36,"")</f>
        <v/>
      </c>
      <c r="K36" s="6" t="str">
        <f>IF('NWP Transits 2025 Complete Data'!$X36="Y",'NWP Transits 2025 Complete Data'!K36,"")</f>
        <v/>
      </c>
    </row>
    <row r="37" spans="1:11" hidden="1" x14ac:dyDescent="0.25">
      <c r="A37" s="6">
        <f>IF('NWP Transits 2025 Complete Data'!$X37="Y",'NWP Transits 2025 Complete Data'!A37,0)</f>
        <v>0</v>
      </c>
      <c r="B37" s="6">
        <f>'NWP Transits 2025 Complete Data'!B37</f>
        <v>36</v>
      </c>
      <c r="C37" s="6" t="str">
        <f>IF('NWP Transits 2025 Complete Data'!$X37="Y",'NWP Transits 2025 Complete Data'!C37,"")</f>
        <v/>
      </c>
      <c r="D37" s="6" t="str">
        <f>IF('NWP Transits 2025 Complete Data'!$X37="Y",'NWP Transits 2025 Complete Data'!D37,"")</f>
        <v/>
      </c>
      <c r="E37" s="6" t="str">
        <f>IF('NWP Transits 2025 Complete Data'!$X37="Y",'NWP Transits 2025 Complete Data'!E37,"")</f>
        <v/>
      </c>
      <c r="F37" s="6" t="str">
        <f>IF('NWP Transits 2025 Complete Data'!$X37="Y",'NWP Transits 2025 Complete Data'!F37,"")</f>
        <v/>
      </c>
      <c r="G37" s="6" t="str">
        <f>IF('NWP Transits 2025 Complete Data'!$X37="Y",'NWP Transits 2025 Complete Data'!G37,"")</f>
        <v/>
      </c>
      <c r="H37" s="6" t="str">
        <f>IF('NWP Transits 2025 Complete Data'!$X37="Y",'NWP Transits 2025 Complete Data'!H37,"")</f>
        <v/>
      </c>
      <c r="I37" s="6" t="str">
        <f>IF('NWP Transits 2025 Complete Data'!$X37="Y",'NWP Transits 2025 Complete Data'!I37,"")</f>
        <v/>
      </c>
      <c r="J37" s="6" t="str">
        <f>IF('NWP Transits 2025 Complete Data'!$X37="Y",'NWP Transits 2025 Complete Data'!J37,"")</f>
        <v/>
      </c>
      <c r="K37" s="6" t="str">
        <f>IF('NWP Transits 2025 Complete Data'!$X37="Y",'NWP Transits 2025 Complete Data'!K37,"")</f>
        <v/>
      </c>
    </row>
    <row r="38" spans="1:11" x14ac:dyDescent="0.25">
      <c r="A38" s="6">
        <f>IF('NWP Transits 2025 Complete Data'!$X38="Y",'NWP Transits 2025 Complete Data'!A38,0)</f>
        <v>1</v>
      </c>
      <c r="B38" s="6">
        <f>'NWP Transits 2025 Complete Data'!B38</f>
        <v>37</v>
      </c>
      <c r="C38" s="6">
        <f>IF('NWP Transits 2025 Complete Data'!$X38="Y",'NWP Transits 2025 Complete Data'!C38,"")</f>
        <v>1988</v>
      </c>
      <c r="D38" s="6">
        <f>IF('NWP Transits 2025 Complete Data'!$X38="Y",'NWP Transits 2025 Complete Data'!D38,"")</f>
        <v>1988</v>
      </c>
      <c r="E38" s="6" t="str">
        <f>IF('NWP Transits 2025 Complete Data'!$X38="Y",'NWP Transits 2025 Complete Data'!E38,"")</f>
        <v>Society Explorer/Lindblad Explorer</v>
      </c>
      <c r="F38" s="6" t="str">
        <f>IF('NWP Transits 2025 Complete Data'!$X38="Y",'NWP Transits 2025 Complete Data'!F38,"")</f>
        <v>Ice-Strengthened Ship</v>
      </c>
      <c r="G38" s="6">
        <f>IF('NWP Transits 2025 Complete Data'!$X38="Y",'NWP Transits 2025 Complete Data'!G38,"")</f>
        <v>0</v>
      </c>
      <c r="H38" s="6" t="str">
        <f>IF('NWP Transits 2025 Complete Data'!$X38="Y",'NWP Transits 2025 Complete Data'!H38,"")</f>
        <v>Bahamas</v>
      </c>
      <c r="I38" s="6" t="str">
        <f>IF('NWP Transits 2025 Complete Data'!$X38="Y",'NWP Transits 2025 Complete Data'!I38,"")</f>
        <v>Heinz Aye</v>
      </c>
      <c r="J38" s="6" t="str">
        <f>IF('NWP Transits 2025 Complete Data'!$X38="Y",'NWP Transits 2025 Complete Data'!J38,"")</f>
        <v>East</v>
      </c>
      <c r="K38" s="6" t="str">
        <f>IF('NWP Transits 2025 Complete Data'!$X38="Y",'NWP Transits 2025 Complete Data'!K38,"")</f>
        <v>Route #5</v>
      </c>
    </row>
    <row r="39" spans="1:11" hidden="1" x14ac:dyDescent="0.25">
      <c r="A39" s="6">
        <f>IF('NWP Transits 2025 Complete Data'!$X39="Y",'NWP Transits 2025 Complete Data'!A39,0)</f>
        <v>0</v>
      </c>
      <c r="B39" s="6">
        <f>'NWP Transits 2025 Complete Data'!B39</f>
        <v>38</v>
      </c>
      <c r="C39" s="6" t="str">
        <f>IF('NWP Transits 2025 Complete Data'!$X39="Y",'NWP Transits 2025 Complete Data'!C39,"")</f>
        <v/>
      </c>
      <c r="D39" s="6" t="str">
        <f>IF('NWP Transits 2025 Complete Data'!$X39="Y",'NWP Transits 2025 Complete Data'!D39,"")</f>
        <v/>
      </c>
      <c r="E39" s="6" t="str">
        <f>IF('NWP Transits 2025 Complete Data'!$X39="Y",'NWP Transits 2025 Complete Data'!E39,"")</f>
        <v/>
      </c>
      <c r="F39" s="6" t="str">
        <f>IF('NWP Transits 2025 Complete Data'!$X39="Y",'NWP Transits 2025 Complete Data'!F39,"")</f>
        <v/>
      </c>
      <c r="G39" s="6" t="str">
        <f>IF('NWP Transits 2025 Complete Data'!$X39="Y",'NWP Transits 2025 Complete Data'!G39,"")</f>
        <v/>
      </c>
      <c r="H39" s="6" t="str">
        <f>IF('NWP Transits 2025 Complete Data'!$X39="Y",'NWP Transits 2025 Complete Data'!H39,"")</f>
        <v/>
      </c>
      <c r="I39" s="6" t="str">
        <f>IF('NWP Transits 2025 Complete Data'!$X39="Y",'NWP Transits 2025 Complete Data'!I39,"")</f>
        <v/>
      </c>
      <c r="J39" s="6" t="str">
        <f>IF('NWP Transits 2025 Complete Data'!$X39="Y",'NWP Transits 2025 Complete Data'!J39,"")</f>
        <v/>
      </c>
      <c r="K39" s="6" t="str">
        <f>IF('NWP Transits 2025 Complete Data'!$X39="Y",'NWP Transits 2025 Complete Data'!K39,"")</f>
        <v/>
      </c>
    </row>
    <row r="40" spans="1:11" hidden="1" x14ac:dyDescent="0.25">
      <c r="A40" s="6">
        <f>IF('NWP Transits 2025 Complete Data'!$X40="Y",'NWP Transits 2025 Complete Data'!A40,0)</f>
        <v>0</v>
      </c>
      <c r="B40" s="6">
        <f>'NWP Transits 2025 Complete Data'!B40</f>
        <v>39</v>
      </c>
      <c r="C40" s="6" t="str">
        <f>IF('NWP Transits 2025 Complete Data'!$X40="Y",'NWP Transits 2025 Complete Data'!C40,"")</f>
        <v/>
      </c>
      <c r="D40" s="6" t="str">
        <f>IF('NWP Transits 2025 Complete Data'!$X40="Y",'NWP Transits 2025 Complete Data'!D40,"")</f>
        <v/>
      </c>
      <c r="E40" s="6" t="str">
        <f>IF('NWP Transits 2025 Complete Data'!$X40="Y",'NWP Transits 2025 Complete Data'!E40,"")</f>
        <v/>
      </c>
      <c r="F40" s="6" t="str">
        <f>IF('NWP Transits 2025 Complete Data'!$X40="Y",'NWP Transits 2025 Complete Data'!F40,"")</f>
        <v/>
      </c>
      <c r="G40" s="6" t="str">
        <f>IF('NWP Transits 2025 Complete Data'!$X40="Y",'NWP Transits 2025 Complete Data'!G40,"")</f>
        <v/>
      </c>
      <c r="H40" s="6" t="str">
        <f>IF('NWP Transits 2025 Complete Data'!$X40="Y",'NWP Transits 2025 Complete Data'!H40,"")</f>
        <v/>
      </c>
      <c r="I40" s="6" t="str">
        <f>IF('NWP Transits 2025 Complete Data'!$X40="Y",'NWP Transits 2025 Complete Data'!I40,"")</f>
        <v/>
      </c>
      <c r="J40" s="6" t="str">
        <f>IF('NWP Transits 2025 Complete Data'!$X40="Y",'NWP Transits 2025 Complete Data'!J40,"")</f>
        <v/>
      </c>
      <c r="K40" s="6" t="str">
        <f>IF('NWP Transits 2025 Complete Data'!$X40="Y",'NWP Transits 2025 Complete Data'!K40,"")</f>
        <v/>
      </c>
    </row>
    <row r="41" spans="1:11" hidden="1" x14ac:dyDescent="0.25">
      <c r="A41" s="6">
        <f>IF('NWP Transits 2025 Complete Data'!$X41="Y",'NWP Transits 2025 Complete Data'!A41,0)</f>
        <v>0</v>
      </c>
      <c r="B41" s="6">
        <f>'NWP Transits 2025 Complete Data'!B41</f>
        <v>40</v>
      </c>
      <c r="C41" s="6" t="str">
        <f>IF('NWP Transits 2025 Complete Data'!$X41="Y",'NWP Transits 2025 Complete Data'!C41,"")</f>
        <v/>
      </c>
      <c r="D41" s="6" t="str">
        <f>IF('NWP Transits 2025 Complete Data'!$X41="Y",'NWP Transits 2025 Complete Data'!D41,"")</f>
        <v/>
      </c>
      <c r="E41" s="6" t="str">
        <f>IF('NWP Transits 2025 Complete Data'!$X41="Y",'NWP Transits 2025 Complete Data'!E41,"")</f>
        <v/>
      </c>
      <c r="F41" s="6" t="str">
        <f>IF('NWP Transits 2025 Complete Data'!$X41="Y",'NWP Transits 2025 Complete Data'!F41,"")</f>
        <v/>
      </c>
      <c r="G41" s="6" t="str">
        <f>IF('NWP Transits 2025 Complete Data'!$X41="Y",'NWP Transits 2025 Complete Data'!G41,"")</f>
        <v/>
      </c>
      <c r="H41" s="6" t="str">
        <f>IF('NWP Transits 2025 Complete Data'!$X41="Y",'NWP Transits 2025 Complete Data'!H41,"")</f>
        <v/>
      </c>
      <c r="I41" s="6" t="str">
        <f>IF('NWP Transits 2025 Complete Data'!$X41="Y",'NWP Transits 2025 Complete Data'!I41,"")</f>
        <v/>
      </c>
      <c r="J41" s="6" t="str">
        <f>IF('NWP Transits 2025 Complete Data'!$X41="Y",'NWP Transits 2025 Complete Data'!J41,"")</f>
        <v/>
      </c>
      <c r="K41" s="6" t="str">
        <f>IF('NWP Transits 2025 Complete Data'!$X41="Y",'NWP Transits 2025 Complete Data'!K41,"")</f>
        <v/>
      </c>
    </row>
    <row r="42" spans="1:11" hidden="1" x14ac:dyDescent="0.25">
      <c r="A42" s="6">
        <f>IF('NWP Transits 2025 Complete Data'!$X42="Y",'NWP Transits 2025 Complete Data'!A42,0)</f>
        <v>0</v>
      </c>
      <c r="B42" s="6">
        <f>'NWP Transits 2025 Complete Data'!B42</f>
        <v>41</v>
      </c>
      <c r="C42" s="6" t="str">
        <f>IF('NWP Transits 2025 Complete Data'!$X42="Y",'NWP Transits 2025 Complete Data'!C42,"")</f>
        <v/>
      </c>
      <c r="D42" s="6" t="str">
        <f>IF('NWP Transits 2025 Complete Data'!$X42="Y",'NWP Transits 2025 Complete Data'!D42,"")</f>
        <v/>
      </c>
      <c r="E42" s="6" t="str">
        <f>IF('NWP Transits 2025 Complete Data'!$X42="Y",'NWP Transits 2025 Complete Data'!E42,"")</f>
        <v/>
      </c>
      <c r="F42" s="6" t="str">
        <f>IF('NWP Transits 2025 Complete Data'!$X42="Y",'NWP Transits 2025 Complete Data'!F42,"")</f>
        <v/>
      </c>
      <c r="G42" s="6" t="str">
        <f>IF('NWP Transits 2025 Complete Data'!$X42="Y",'NWP Transits 2025 Complete Data'!G42,"")</f>
        <v/>
      </c>
      <c r="H42" s="6" t="str">
        <f>IF('NWP Transits 2025 Complete Data'!$X42="Y",'NWP Transits 2025 Complete Data'!H42,"")</f>
        <v/>
      </c>
      <c r="I42" s="6" t="str">
        <f>IF('NWP Transits 2025 Complete Data'!$X42="Y",'NWP Transits 2025 Complete Data'!I42,"")</f>
        <v/>
      </c>
      <c r="J42" s="6" t="str">
        <f>IF('NWP Transits 2025 Complete Data'!$X42="Y",'NWP Transits 2025 Complete Data'!J42,"")</f>
        <v/>
      </c>
      <c r="K42" s="6" t="str">
        <f>IF('NWP Transits 2025 Complete Data'!$X42="Y",'NWP Transits 2025 Complete Data'!K42,"")</f>
        <v/>
      </c>
    </row>
    <row r="43" spans="1:11" hidden="1" x14ac:dyDescent="0.25">
      <c r="A43" s="6">
        <f>IF('NWP Transits 2025 Complete Data'!$X43="Y",'NWP Transits 2025 Complete Data'!A43,0)</f>
        <v>0</v>
      </c>
      <c r="B43" s="6">
        <f>'NWP Transits 2025 Complete Data'!B43</f>
        <v>42</v>
      </c>
      <c r="C43" s="6" t="str">
        <f>IF('NWP Transits 2025 Complete Data'!$X43="Y",'NWP Transits 2025 Complete Data'!C43,"")</f>
        <v/>
      </c>
      <c r="D43" s="6" t="str">
        <f>IF('NWP Transits 2025 Complete Data'!$X43="Y",'NWP Transits 2025 Complete Data'!D43,"")</f>
        <v/>
      </c>
      <c r="E43" s="6" t="str">
        <f>IF('NWP Transits 2025 Complete Data'!$X43="Y",'NWP Transits 2025 Complete Data'!E43,"")</f>
        <v/>
      </c>
      <c r="F43" s="6" t="str">
        <f>IF('NWP Transits 2025 Complete Data'!$X43="Y",'NWP Transits 2025 Complete Data'!F43,"")</f>
        <v/>
      </c>
      <c r="G43" s="6" t="str">
        <f>IF('NWP Transits 2025 Complete Data'!$X43="Y",'NWP Transits 2025 Complete Data'!G43,"")</f>
        <v/>
      </c>
      <c r="H43" s="6" t="str">
        <f>IF('NWP Transits 2025 Complete Data'!$X43="Y",'NWP Transits 2025 Complete Data'!H43,"")</f>
        <v/>
      </c>
      <c r="I43" s="6" t="str">
        <f>IF('NWP Transits 2025 Complete Data'!$X43="Y",'NWP Transits 2025 Complete Data'!I43,"")</f>
        <v/>
      </c>
      <c r="J43" s="6" t="str">
        <f>IF('NWP Transits 2025 Complete Data'!$X43="Y",'NWP Transits 2025 Complete Data'!J43,"")</f>
        <v/>
      </c>
      <c r="K43" s="6" t="str">
        <f>IF('NWP Transits 2025 Complete Data'!$X43="Y",'NWP Transits 2025 Complete Data'!K43,"")</f>
        <v/>
      </c>
    </row>
    <row r="44" spans="1:11" hidden="1" x14ac:dyDescent="0.25">
      <c r="A44" s="6">
        <f>IF('NWP Transits 2025 Complete Data'!$X44="Y",'NWP Transits 2025 Complete Data'!A44,0)</f>
        <v>0</v>
      </c>
      <c r="B44" s="6">
        <f>'NWP Transits 2025 Complete Data'!B44</f>
        <v>43</v>
      </c>
      <c r="C44" s="6" t="str">
        <f>IF('NWP Transits 2025 Complete Data'!$X44="Y",'NWP Transits 2025 Complete Data'!C44,"")</f>
        <v/>
      </c>
      <c r="D44" s="6" t="str">
        <f>IF('NWP Transits 2025 Complete Data'!$X44="Y",'NWP Transits 2025 Complete Data'!D44,"")</f>
        <v/>
      </c>
      <c r="E44" s="6" t="str">
        <f>IF('NWP Transits 2025 Complete Data'!$X44="Y",'NWP Transits 2025 Complete Data'!E44,"")</f>
        <v/>
      </c>
      <c r="F44" s="6" t="str">
        <f>IF('NWP Transits 2025 Complete Data'!$X44="Y",'NWP Transits 2025 Complete Data'!F44,"")</f>
        <v/>
      </c>
      <c r="G44" s="6" t="str">
        <f>IF('NWP Transits 2025 Complete Data'!$X44="Y",'NWP Transits 2025 Complete Data'!G44,"")</f>
        <v/>
      </c>
      <c r="H44" s="6" t="str">
        <f>IF('NWP Transits 2025 Complete Data'!$X44="Y",'NWP Transits 2025 Complete Data'!H44,"")</f>
        <v/>
      </c>
      <c r="I44" s="6" t="str">
        <f>IF('NWP Transits 2025 Complete Data'!$X44="Y",'NWP Transits 2025 Complete Data'!I44,"")</f>
        <v/>
      </c>
      <c r="J44" s="6" t="str">
        <f>IF('NWP Transits 2025 Complete Data'!$X44="Y",'NWP Transits 2025 Complete Data'!J44,"")</f>
        <v/>
      </c>
      <c r="K44" s="6" t="str">
        <f>IF('NWP Transits 2025 Complete Data'!$X44="Y",'NWP Transits 2025 Complete Data'!K44,"")</f>
        <v/>
      </c>
    </row>
    <row r="45" spans="1:11" x14ac:dyDescent="0.25">
      <c r="A45" s="6">
        <f>IF('NWP Transits 2025 Complete Data'!$X45="Y",'NWP Transits 2025 Complete Data'!A45,0)</f>
        <v>1</v>
      </c>
      <c r="B45" s="6">
        <f>'NWP Transits 2025 Complete Data'!B45</f>
        <v>44</v>
      </c>
      <c r="C45" s="6">
        <f>IF('NWP Transits 2025 Complete Data'!$X45="Y",'NWP Transits 2025 Complete Data'!C45,"")</f>
        <v>1992</v>
      </c>
      <c r="D45" s="6">
        <f>IF('NWP Transits 2025 Complete Data'!$X45="Y",'NWP Transits 2025 Complete Data'!D45,"")</f>
        <v>1992</v>
      </c>
      <c r="E45" s="6" t="str">
        <f>IF('NWP Transits 2025 Complete Data'!$X45="Y",'NWP Transits 2025 Complete Data'!E45,"")</f>
        <v>Bremen/Frontier Spirit</v>
      </c>
      <c r="F45" s="6" t="str">
        <f>IF('NWP Transits 2025 Complete Data'!$X45="Y",'NWP Transits 2025 Complete Data'!F45,"")</f>
        <v>Ice-Strengthened Ship</v>
      </c>
      <c r="G45" s="6">
        <f>IF('NWP Transits 2025 Complete Data'!$X45="Y",'NWP Transits 2025 Complete Data'!G45,"")</f>
        <v>0</v>
      </c>
      <c r="H45" s="6" t="str">
        <f>IF('NWP Transits 2025 Complete Data'!$X45="Y",'NWP Transits 2025 Complete Data'!H45,"")</f>
        <v>Bahamas</v>
      </c>
      <c r="I45" s="6" t="str">
        <f>IF('NWP Transits 2025 Complete Data'!$X45="Y",'NWP Transits 2025 Complete Data'!I45,"")</f>
        <v>Heinz Aye</v>
      </c>
      <c r="J45" s="6" t="str">
        <f>IF('NWP Transits 2025 Complete Data'!$X45="Y",'NWP Transits 2025 Complete Data'!J45,"")</f>
        <v>West</v>
      </c>
      <c r="K45" s="6" t="str">
        <f>IF('NWP Transits 2025 Complete Data'!$X45="Y",'NWP Transits 2025 Complete Data'!K45,"")</f>
        <v>Route #3</v>
      </c>
    </row>
    <row r="46" spans="1:11" hidden="1" x14ac:dyDescent="0.25">
      <c r="A46" s="6">
        <f>IF('NWP Transits 2025 Complete Data'!$X46="Y",'NWP Transits 2025 Complete Data'!A46,0)</f>
        <v>0</v>
      </c>
      <c r="B46" s="6">
        <f>'NWP Transits 2025 Complete Data'!B46</f>
        <v>45</v>
      </c>
      <c r="C46" s="6" t="str">
        <f>IF('NWP Transits 2025 Complete Data'!$X46="Y",'NWP Transits 2025 Complete Data'!C46,"")</f>
        <v/>
      </c>
      <c r="D46" s="6" t="str">
        <f>IF('NWP Transits 2025 Complete Data'!$X46="Y",'NWP Transits 2025 Complete Data'!D46,"")</f>
        <v/>
      </c>
      <c r="E46" s="6" t="str">
        <f>IF('NWP Transits 2025 Complete Data'!$X46="Y",'NWP Transits 2025 Complete Data'!E46,"")</f>
        <v/>
      </c>
      <c r="F46" s="6" t="str">
        <f>IF('NWP Transits 2025 Complete Data'!$X46="Y",'NWP Transits 2025 Complete Data'!F46,"")</f>
        <v/>
      </c>
      <c r="G46" s="6" t="str">
        <f>IF('NWP Transits 2025 Complete Data'!$X46="Y",'NWP Transits 2025 Complete Data'!G46,"")</f>
        <v/>
      </c>
      <c r="H46" s="6" t="str">
        <f>IF('NWP Transits 2025 Complete Data'!$X46="Y",'NWP Transits 2025 Complete Data'!H46,"")</f>
        <v/>
      </c>
      <c r="I46" s="6" t="str">
        <f>IF('NWP Transits 2025 Complete Data'!$X46="Y",'NWP Transits 2025 Complete Data'!I46,"")</f>
        <v/>
      </c>
      <c r="J46" s="6" t="str">
        <f>IF('NWP Transits 2025 Complete Data'!$X46="Y",'NWP Transits 2025 Complete Data'!J46,"")</f>
        <v/>
      </c>
      <c r="K46" s="6" t="str">
        <f>IF('NWP Transits 2025 Complete Data'!$X46="Y",'NWP Transits 2025 Complete Data'!K46,"")</f>
        <v/>
      </c>
    </row>
    <row r="47" spans="1:11" x14ac:dyDescent="0.25">
      <c r="A47" s="6">
        <f>IF('NWP Transits 2025 Complete Data'!$X47="Y",'NWP Transits 2025 Complete Data'!A47,0)</f>
        <v>1</v>
      </c>
      <c r="B47" s="6">
        <f>'NWP Transits 2025 Complete Data'!B47</f>
        <v>46</v>
      </c>
      <c r="C47" s="6">
        <f>IF('NWP Transits 2025 Complete Data'!$X47="Y",'NWP Transits 2025 Complete Data'!C47,"")</f>
        <v>1992</v>
      </c>
      <c r="D47" s="6">
        <f>IF('NWP Transits 2025 Complete Data'!$X47="Y",'NWP Transits 2025 Complete Data'!D47,"")</f>
        <v>1992</v>
      </c>
      <c r="E47" s="6" t="str">
        <f>IF('NWP Transits 2025 Complete Data'!$X47="Y",'NWP Transits 2025 Complete Data'!E47,"")</f>
        <v>Kapitan Khlebnikov</v>
      </c>
      <c r="F47" s="6" t="str">
        <f>IF('NWP Transits 2025 Complete Data'!$X47="Y",'NWP Transits 2025 Complete Data'!F47,"")</f>
        <v>Icebreaker</v>
      </c>
      <c r="G47" s="6">
        <f>IF('NWP Transits 2025 Complete Data'!$X47="Y",'NWP Transits 2025 Complete Data'!G47,"")</f>
        <v>0</v>
      </c>
      <c r="H47" s="6" t="str">
        <f>IF('NWP Transits 2025 Complete Data'!$X47="Y",'NWP Transits 2025 Complete Data'!H47,"")</f>
        <v>Russia</v>
      </c>
      <c r="I47" s="6" t="str">
        <f>IF('NWP Transits 2025 Complete Data'!$X47="Y",'NWP Transits 2025 Complete Data'!I47,"")</f>
        <v>Piotr Golikov</v>
      </c>
      <c r="J47" s="6" t="str">
        <f>IF('NWP Transits 2025 Complete Data'!$X47="Y",'NWP Transits 2025 Complete Data'!J47,"")</f>
        <v>East</v>
      </c>
      <c r="K47" s="6" t="str">
        <f>IF('NWP Transits 2025 Complete Data'!$X47="Y",'NWP Transits 2025 Complete Data'!K47,"")</f>
        <v>Route #3</v>
      </c>
    </row>
    <row r="48" spans="1:11" hidden="1" x14ac:dyDescent="0.25">
      <c r="A48" s="6">
        <f>IF('NWP Transits 2025 Complete Data'!$X48="Y",'NWP Transits 2025 Complete Data'!A48,0)</f>
        <v>0</v>
      </c>
      <c r="B48" s="6">
        <f>'NWP Transits 2025 Complete Data'!B48</f>
        <v>47</v>
      </c>
      <c r="C48" s="6" t="str">
        <f>IF('NWP Transits 2025 Complete Data'!$X48="Y",'NWP Transits 2025 Complete Data'!C48,"")</f>
        <v/>
      </c>
      <c r="D48" s="6" t="str">
        <f>IF('NWP Transits 2025 Complete Data'!$X48="Y",'NWP Transits 2025 Complete Data'!D48,"")</f>
        <v/>
      </c>
      <c r="E48" s="6" t="str">
        <f>IF('NWP Transits 2025 Complete Data'!$X48="Y",'NWP Transits 2025 Complete Data'!E48,"")</f>
        <v/>
      </c>
      <c r="F48" s="6" t="str">
        <f>IF('NWP Transits 2025 Complete Data'!$X48="Y",'NWP Transits 2025 Complete Data'!F48,"")</f>
        <v/>
      </c>
      <c r="G48" s="6" t="str">
        <f>IF('NWP Transits 2025 Complete Data'!$X48="Y",'NWP Transits 2025 Complete Data'!G48,"")</f>
        <v/>
      </c>
      <c r="H48" s="6" t="str">
        <f>IF('NWP Transits 2025 Complete Data'!$X48="Y",'NWP Transits 2025 Complete Data'!H48,"")</f>
        <v/>
      </c>
      <c r="I48" s="6" t="str">
        <f>IF('NWP Transits 2025 Complete Data'!$X48="Y",'NWP Transits 2025 Complete Data'!I48,"")</f>
        <v/>
      </c>
      <c r="J48" s="6" t="str">
        <f>IF('NWP Transits 2025 Complete Data'!$X48="Y",'NWP Transits 2025 Complete Data'!J48,"")</f>
        <v/>
      </c>
      <c r="K48" s="6" t="str">
        <f>IF('NWP Transits 2025 Complete Data'!$X48="Y",'NWP Transits 2025 Complete Data'!K48,"")</f>
        <v/>
      </c>
    </row>
    <row r="49" spans="1:11" x14ac:dyDescent="0.25">
      <c r="A49" s="6">
        <f>IF('NWP Transits 2025 Complete Data'!$X49="Y",'NWP Transits 2025 Complete Data'!A49,0)</f>
        <v>1</v>
      </c>
      <c r="B49" s="6">
        <f>'NWP Transits 2025 Complete Data'!B49</f>
        <v>48</v>
      </c>
      <c r="C49" s="6">
        <f>IF('NWP Transits 2025 Complete Data'!$X49="Y",'NWP Transits 2025 Complete Data'!C49,"")</f>
        <v>1993</v>
      </c>
      <c r="D49" s="6">
        <f>IF('NWP Transits 2025 Complete Data'!$X49="Y",'NWP Transits 2025 Complete Data'!D49,"")</f>
        <v>1993</v>
      </c>
      <c r="E49" s="6" t="str">
        <f>IF('NWP Transits 2025 Complete Data'!$X49="Y",'NWP Transits 2025 Complete Data'!E49,"")</f>
        <v>Bremen/Frontier Spirit</v>
      </c>
      <c r="F49" s="6" t="str">
        <f>IF('NWP Transits 2025 Complete Data'!$X49="Y",'NWP Transits 2025 Complete Data'!F49,"")</f>
        <v>Ice-Strengthened Ship</v>
      </c>
      <c r="G49" s="6">
        <f>IF('NWP Transits 2025 Complete Data'!$X49="Y",'NWP Transits 2025 Complete Data'!G49,"")</f>
        <v>0</v>
      </c>
      <c r="H49" s="6" t="str">
        <f>IF('NWP Transits 2025 Complete Data'!$X49="Y",'NWP Transits 2025 Complete Data'!H49,"")</f>
        <v>Bahamas</v>
      </c>
      <c r="I49" s="6" t="str">
        <f>IF('NWP Transits 2025 Complete Data'!$X49="Y",'NWP Transits 2025 Complete Data'!I49,"")</f>
        <v>Heinz Aye</v>
      </c>
      <c r="J49" s="6" t="str">
        <f>IF('NWP Transits 2025 Complete Data'!$X49="Y",'NWP Transits 2025 Complete Data'!J49,"")</f>
        <v>West</v>
      </c>
      <c r="K49" s="6" t="str">
        <f>IF('NWP Transits 2025 Complete Data'!$X49="Y",'NWP Transits 2025 Complete Data'!K49,"")</f>
        <v>Route #3</v>
      </c>
    </row>
    <row r="50" spans="1:11" x14ac:dyDescent="0.25">
      <c r="A50" s="6">
        <f>IF('NWP Transits 2025 Complete Data'!$X50="Y",'NWP Transits 2025 Complete Data'!A50,0)</f>
        <v>1</v>
      </c>
      <c r="B50" s="6">
        <f>'NWP Transits 2025 Complete Data'!B50</f>
        <v>49</v>
      </c>
      <c r="C50" s="6">
        <f>IF('NWP Transits 2025 Complete Data'!$X50="Y",'NWP Transits 2025 Complete Data'!C50,"")</f>
        <v>1993</v>
      </c>
      <c r="D50" s="6">
        <f>IF('NWP Transits 2025 Complete Data'!$X50="Y",'NWP Transits 2025 Complete Data'!D50,"")</f>
        <v>1993</v>
      </c>
      <c r="E50" s="6" t="str">
        <f>IF('NWP Transits 2025 Complete Data'!$X50="Y",'NWP Transits 2025 Complete Data'!E50,"")</f>
        <v>Kapitan Khlebnikov</v>
      </c>
      <c r="F50" s="6" t="str">
        <f>IF('NWP Transits 2025 Complete Data'!$X50="Y",'NWP Transits 2025 Complete Data'!F50,"")</f>
        <v>Icebreaker</v>
      </c>
      <c r="G50" s="6">
        <f>IF('NWP Transits 2025 Complete Data'!$X50="Y",'NWP Transits 2025 Complete Data'!G50,"")</f>
        <v>0</v>
      </c>
      <c r="H50" s="6" t="str">
        <f>IF('NWP Transits 2025 Complete Data'!$X50="Y",'NWP Transits 2025 Complete Data'!H50,"")</f>
        <v>Russia</v>
      </c>
      <c r="I50" s="6" t="str">
        <f>IF('NWP Transits 2025 Complete Data'!$X50="Y",'NWP Transits 2025 Complete Data'!I50,"")</f>
        <v>Piotr Golikov</v>
      </c>
      <c r="J50" s="6" t="str">
        <f>IF('NWP Transits 2025 Complete Data'!$X50="Y",'NWP Transits 2025 Complete Data'!J50,"")</f>
        <v>East</v>
      </c>
      <c r="K50" s="6" t="str">
        <f>IF('NWP Transits 2025 Complete Data'!$X50="Y",'NWP Transits 2025 Complete Data'!K50,"")</f>
        <v>Route #3</v>
      </c>
    </row>
    <row r="51" spans="1:11" x14ac:dyDescent="0.25">
      <c r="A51" s="6">
        <f>IF('NWP Transits 2025 Complete Data'!$X51="Y",'NWP Transits 2025 Complete Data'!A51,0)</f>
        <v>1</v>
      </c>
      <c r="B51" s="6">
        <f>'NWP Transits 2025 Complete Data'!B51</f>
        <v>50</v>
      </c>
      <c r="C51" s="6">
        <f>IF('NWP Transits 2025 Complete Data'!$X51="Y",'NWP Transits 2025 Complete Data'!C51,"")</f>
        <v>1994</v>
      </c>
      <c r="D51" s="6">
        <f>IF('NWP Transits 2025 Complete Data'!$X51="Y",'NWP Transits 2025 Complete Data'!D51,"")</f>
        <v>1994</v>
      </c>
      <c r="E51" s="6" t="str">
        <f>IF('NWP Transits 2025 Complete Data'!$X51="Y",'NWP Transits 2025 Complete Data'!E51,"")</f>
        <v>Hanseatic</v>
      </c>
      <c r="F51" s="6" t="str">
        <f>IF('NWP Transits 2025 Complete Data'!$X51="Y",'NWP Transits 2025 Complete Data'!F51,"")</f>
        <v>Ice-Strengthened Ship</v>
      </c>
      <c r="G51" s="6">
        <f>IF('NWP Transits 2025 Complete Data'!$X51="Y",'NWP Transits 2025 Complete Data'!G51,"")</f>
        <v>0</v>
      </c>
      <c r="H51" s="6" t="str">
        <f>IF('NWP Transits 2025 Complete Data'!$X51="Y",'NWP Transits 2025 Complete Data'!H51,"")</f>
        <v>Bahamas</v>
      </c>
      <c r="I51" s="6" t="str">
        <f>IF('NWP Transits 2025 Complete Data'!$X51="Y",'NWP Transits 2025 Complete Data'!I51,"")</f>
        <v>Hartwig van Harling</v>
      </c>
      <c r="J51" s="6" t="str">
        <f>IF('NWP Transits 2025 Complete Data'!$X51="Y",'NWP Transits 2025 Complete Data'!J51,"")</f>
        <v>West</v>
      </c>
      <c r="K51" s="6" t="str">
        <f>IF('NWP Transits 2025 Complete Data'!$X51="Y",'NWP Transits 2025 Complete Data'!K51,"")</f>
        <v>Route #3</v>
      </c>
    </row>
    <row r="52" spans="1:11" hidden="1" x14ac:dyDescent="0.25">
      <c r="A52" s="6">
        <f>IF('NWP Transits 2025 Complete Data'!$X52="Y",'NWP Transits 2025 Complete Data'!A52,0)</f>
        <v>0</v>
      </c>
      <c r="B52" s="6">
        <f>'NWP Transits 2025 Complete Data'!B52</f>
        <v>51</v>
      </c>
      <c r="C52" s="6" t="str">
        <f>IF('NWP Transits 2025 Complete Data'!$X52="Y",'NWP Transits 2025 Complete Data'!C52,"")</f>
        <v/>
      </c>
      <c r="D52" s="6" t="str">
        <f>IF('NWP Transits 2025 Complete Data'!$X52="Y",'NWP Transits 2025 Complete Data'!D52,"")</f>
        <v/>
      </c>
      <c r="E52" s="6" t="str">
        <f>IF('NWP Transits 2025 Complete Data'!$X52="Y",'NWP Transits 2025 Complete Data'!E52,"")</f>
        <v/>
      </c>
      <c r="F52" s="6" t="str">
        <f>IF('NWP Transits 2025 Complete Data'!$X52="Y",'NWP Transits 2025 Complete Data'!F52,"")</f>
        <v/>
      </c>
      <c r="G52" s="6" t="str">
        <f>IF('NWP Transits 2025 Complete Data'!$X52="Y",'NWP Transits 2025 Complete Data'!G52,"")</f>
        <v/>
      </c>
      <c r="H52" s="6" t="str">
        <f>IF('NWP Transits 2025 Complete Data'!$X52="Y",'NWP Transits 2025 Complete Data'!H52,"")</f>
        <v/>
      </c>
      <c r="I52" s="6" t="str">
        <f>IF('NWP Transits 2025 Complete Data'!$X52="Y",'NWP Transits 2025 Complete Data'!I52,"")</f>
        <v/>
      </c>
      <c r="J52" s="6" t="str">
        <f>IF('NWP Transits 2025 Complete Data'!$X52="Y",'NWP Transits 2025 Complete Data'!J52,"")</f>
        <v/>
      </c>
      <c r="K52" s="6" t="str">
        <f>IF('NWP Transits 2025 Complete Data'!$X52="Y",'NWP Transits 2025 Complete Data'!K52,"")</f>
        <v/>
      </c>
    </row>
    <row r="53" spans="1:11" x14ac:dyDescent="0.25">
      <c r="A53" s="6">
        <f>IF('NWP Transits 2025 Complete Data'!$X53="Y",'NWP Transits 2025 Complete Data'!A53,0)</f>
        <v>1</v>
      </c>
      <c r="B53" s="6">
        <f>'NWP Transits 2025 Complete Data'!B53</f>
        <v>52</v>
      </c>
      <c r="C53" s="6">
        <f>IF('NWP Transits 2025 Complete Data'!$X53="Y",'NWP Transits 2025 Complete Data'!C53,"")</f>
        <v>1994</v>
      </c>
      <c r="D53" s="6">
        <f>IF('NWP Transits 2025 Complete Data'!$X53="Y",'NWP Transits 2025 Complete Data'!D53,"")</f>
        <v>1994</v>
      </c>
      <c r="E53" s="6" t="str">
        <f>IF('NWP Transits 2025 Complete Data'!$X53="Y",'NWP Transits 2025 Complete Data'!E53,"")</f>
        <v>Kapitan Khlebnikov</v>
      </c>
      <c r="F53" s="6" t="str">
        <f>IF('NWP Transits 2025 Complete Data'!$X53="Y",'NWP Transits 2025 Complete Data'!F53,"")</f>
        <v>Icebreaker</v>
      </c>
      <c r="G53" s="6">
        <f>IF('NWP Transits 2025 Complete Data'!$X53="Y",'NWP Transits 2025 Complete Data'!G53,"")</f>
        <v>0</v>
      </c>
      <c r="H53" s="6" t="str">
        <f>IF('NWP Transits 2025 Complete Data'!$X53="Y",'NWP Transits 2025 Complete Data'!H53,"")</f>
        <v>Russia</v>
      </c>
      <c r="I53" s="6" t="str">
        <f>IF('NWP Transits 2025 Complete Data'!$X53="Y",'NWP Transits 2025 Complete Data'!I53,"")</f>
        <v>Piotr Golikov</v>
      </c>
      <c r="J53" s="6" t="str">
        <f>IF('NWP Transits 2025 Complete Data'!$X53="Y",'NWP Transits 2025 Complete Data'!J53,"")</f>
        <v>East</v>
      </c>
      <c r="K53" s="6" t="str">
        <f>IF('NWP Transits 2025 Complete Data'!$X53="Y",'NWP Transits 2025 Complete Data'!K53,"")</f>
        <v>Route #3</v>
      </c>
    </row>
    <row r="54" spans="1:11" x14ac:dyDescent="0.25">
      <c r="A54" s="6">
        <f>IF('NWP Transits 2025 Complete Data'!$X54="Y",'NWP Transits 2025 Complete Data'!A54,0)</f>
        <v>1</v>
      </c>
      <c r="B54" s="6">
        <f>'NWP Transits 2025 Complete Data'!B54</f>
        <v>53</v>
      </c>
      <c r="C54" s="6">
        <f>IF('NWP Transits 2025 Complete Data'!$X54="Y",'NWP Transits 2025 Complete Data'!C54,"")</f>
        <v>1994</v>
      </c>
      <c r="D54" s="6">
        <f>IF('NWP Transits 2025 Complete Data'!$X54="Y",'NWP Transits 2025 Complete Data'!D54,"")</f>
        <v>1994</v>
      </c>
      <c r="E54" s="6" t="str">
        <f>IF('NWP Transits 2025 Complete Data'!$X54="Y",'NWP Transits 2025 Complete Data'!E54,"")</f>
        <v>Kapitan Khlebnikov</v>
      </c>
      <c r="F54" s="6" t="str">
        <f>IF('NWP Transits 2025 Complete Data'!$X54="Y",'NWP Transits 2025 Complete Data'!F54,"")</f>
        <v>Icebreaker</v>
      </c>
      <c r="G54" s="6">
        <f>IF('NWP Transits 2025 Complete Data'!$X54="Y",'NWP Transits 2025 Complete Data'!G54,"")</f>
        <v>0</v>
      </c>
      <c r="H54" s="6" t="str">
        <f>IF('NWP Transits 2025 Complete Data'!$X54="Y",'NWP Transits 2025 Complete Data'!H54,"")</f>
        <v>Russia</v>
      </c>
      <c r="I54" s="6" t="str">
        <f>IF('NWP Transits 2025 Complete Data'!$X54="Y",'NWP Transits 2025 Complete Data'!I54,"")</f>
        <v>Piotr Golikov</v>
      </c>
      <c r="J54" s="6" t="str">
        <f>IF('NWP Transits 2025 Complete Data'!$X54="Y",'NWP Transits 2025 Complete Data'!J54,"")</f>
        <v>West</v>
      </c>
      <c r="K54" s="6" t="str">
        <f>IF('NWP Transits 2025 Complete Data'!$X54="Y",'NWP Transits 2025 Complete Data'!K54,"")</f>
        <v>Route #2</v>
      </c>
    </row>
    <row r="55" spans="1:11" hidden="1" x14ac:dyDescent="0.25">
      <c r="A55" s="6">
        <f>IF('NWP Transits 2025 Complete Data'!$X55="Y",'NWP Transits 2025 Complete Data'!A55,0)</f>
        <v>0</v>
      </c>
      <c r="B55" s="6">
        <f>'NWP Transits 2025 Complete Data'!B55</f>
        <v>54</v>
      </c>
      <c r="C55" s="6" t="str">
        <f>IF('NWP Transits 2025 Complete Data'!$X55="Y",'NWP Transits 2025 Complete Data'!C55,"")</f>
        <v/>
      </c>
      <c r="D55" s="6" t="str">
        <f>IF('NWP Transits 2025 Complete Data'!$X55="Y",'NWP Transits 2025 Complete Data'!D55,"")</f>
        <v/>
      </c>
      <c r="E55" s="6" t="str">
        <f>IF('NWP Transits 2025 Complete Data'!$X55="Y",'NWP Transits 2025 Complete Data'!E55,"")</f>
        <v/>
      </c>
      <c r="F55" s="6" t="str">
        <f>IF('NWP Transits 2025 Complete Data'!$X55="Y",'NWP Transits 2025 Complete Data'!F55,"")</f>
        <v/>
      </c>
      <c r="G55" s="6" t="str">
        <f>IF('NWP Transits 2025 Complete Data'!$X55="Y",'NWP Transits 2025 Complete Data'!G55,"")</f>
        <v/>
      </c>
      <c r="H55" s="6" t="str">
        <f>IF('NWP Transits 2025 Complete Data'!$X55="Y",'NWP Transits 2025 Complete Data'!H55,"")</f>
        <v/>
      </c>
      <c r="I55" s="6" t="str">
        <f>IF('NWP Transits 2025 Complete Data'!$X55="Y",'NWP Transits 2025 Complete Data'!I55,"")</f>
        <v/>
      </c>
      <c r="J55" s="6" t="str">
        <f>IF('NWP Transits 2025 Complete Data'!$X55="Y",'NWP Transits 2025 Complete Data'!J55,"")</f>
        <v/>
      </c>
      <c r="K55" s="6" t="str">
        <f>IF('NWP Transits 2025 Complete Data'!$X55="Y",'NWP Transits 2025 Complete Data'!K55,"")</f>
        <v/>
      </c>
    </row>
    <row r="56" spans="1:11" hidden="1" x14ac:dyDescent="0.25">
      <c r="A56" s="6">
        <f>IF('NWP Transits 2025 Complete Data'!$X56="Y",'NWP Transits 2025 Complete Data'!A56,0)</f>
        <v>0</v>
      </c>
      <c r="B56" s="6">
        <f>'NWP Transits 2025 Complete Data'!B56</f>
        <v>55</v>
      </c>
      <c r="C56" s="6" t="str">
        <f>IF('NWP Transits 2025 Complete Data'!$X56="Y",'NWP Transits 2025 Complete Data'!C56,"")</f>
        <v/>
      </c>
      <c r="D56" s="6" t="str">
        <f>IF('NWP Transits 2025 Complete Data'!$X56="Y",'NWP Transits 2025 Complete Data'!D56,"")</f>
        <v/>
      </c>
      <c r="E56" s="6" t="str">
        <f>IF('NWP Transits 2025 Complete Data'!$X56="Y",'NWP Transits 2025 Complete Data'!E56,"")</f>
        <v/>
      </c>
      <c r="F56" s="6" t="str">
        <f>IF('NWP Transits 2025 Complete Data'!$X56="Y",'NWP Transits 2025 Complete Data'!F56,"")</f>
        <v/>
      </c>
      <c r="G56" s="6" t="str">
        <f>IF('NWP Transits 2025 Complete Data'!$X56="Y",'NWP Transits 2025 Complete Data'!G56,"")</f>
        <v/>
      </c>
      <c r="H56" s="6" t="str">
        <f>IF('NWP Transits 2025 Complete Data'!$X56="Y",'NWP Transits 2025 Complete Data'!H56,"")</f>
        <v/>
      </c>
      <c r="I56" s="6" t="str">
        <f>IF('NWP Transits 2025 Complete Data'!$X56="Y",'NWP Transits 2025 Complete Data'!I56,"")</f>
        <v/>
      </c>
      <c r="J56" s="6" t="str">
        <f>IF('NWP Transits 2025 Complete Data'!$X56="Y",'NWP Transits 2025 Complete Data'!J56,"")</f>
        <v/>
      </c>
      <c r="K56" s="6" t="str">
        <f>IF('NWP Transits 2025 Complete Data'!$X56="Y",'NWP Transits 2025 Complete Data'!K56,"")</f>
        <v/>
      </c>
    </row>
    <row r="57" spans="1:11" x14ac:dyDescent="0.25">
      <c r="A57" s="6">
        <f>IF('NWP Transits 2025 Complete Data'!$X57="Y",'NWP Transits 2025 Complete Data'!A57,0)</f>
        <v>1</v>
      </c>
      <c r="B57" s="6">
        <f>'NWP Transits 2025 Complete Data'!B57</f>
        <v>56</v>
      </c>
      <c r="C57" s="6">
        <f>IF('NWP Transits 2025 Complete Data'!$X57="Y",'NWP Transits 2025 Complete Data'!C57,"")</f>
        <v>1995</v>
      </c>
      <c r="D57" s="6">
        <f>IF('NWP Transits 2025 Complete Data'!$X57="Y",'NWP Transits 2025 Complete Data'!D57,"")</f>
        <v>1995</v>
      </c>
      <c r="E57" s="6" t="str">
        <f>IF('NWP Transits 2025 Complete Data'!$X57="Y",'NWP Transits 2025 Complete Data'!E57,"")</f>
        <v>Kapitan Khlebnikov</v>
      </c>
      <c r="F57" s="6" t="str">
        <f>IF('NWP Transits 2025 Complete Data'!$X57="Y",'NWP Transits 2025 Complete Data'!F57,"")</f>
        <v>Icebreaker</v>
      </c>
      <c r="G57" s="6">
        <f>IF('NWP Transits 2025 Complete Data'!$X57="Y",'NWP Transits 2025 Complete Data'!G57,"")</f>
        <v>0</v>
      </c>
      <c r="H57" s="6" t="str">
        <f>IF('NWP Transits 2025 Complete Data'!$X57="Y",'NWP Transits 2025 Complete Data'!H57,"")</f>
        <v>Russia</v>
      </c>
      <c r="I57" s="6" t="str">
        <f>IF('NWP Transits 2025 Complete Data'!$X57="Y",'NWP Transits 2025 Complete Data'!I57,"")</f>
        <v>Viktor Vasiliev</v>
      </c>
      <c r="J57" s="6" t="str">
        <f>IF('NWP Transits 2025 Complete Data'!$X57="Y",'NWP Transits 2025 Complete Data'!J57,"")</f>
        <v>East</v>
      </c>
      <c r="K57" s="6" t="str">
        <f>IF('NWP Transits 2025 Complete Data'!$X57="Y",'NWP Transits 2025 Complete Data'!K57,"")</f>
        <v>Route #5</v>
      </c>
    </row>
    <row r="58" spans="1:11" hidden="1" x14ac:dyDescent="0.25">
      <c r="A58" s="6">
        <f>IF('NWP Transits 2025 Complete Data'!$X58="Y",'NWP Transits 2025 Complete Data'!A58,0)</f>
        <v>0</v>
      </c>
      <c r="B58" s="6">
        <f>'NWP Transits 2025 Complete Data'!B58</f>
        <v>57</v>
      </c>
      <c r="C58" s="6" t="str">
        <f>IF('NWP Transits 2025 Complete Data'!$X58="Y",'NWP Transits 2025 Complete Data'!C58,"")</f>
        <v/>
      </c>
      <c r="D58" s="6" t="str">
        <f>IF('NWP Transits 2025 Complete Data'!$X58="Y",'NWP Transits 2025 Complete Data'!D58,"")</f>
        <v/>
      </c>
      <c r="E58" s="6" t="str">
        <f>IF('NWP Transits 2025 Complete Data'!$X58="Y",'NWP Transits 2025 Complete Data'!E58,"")</f>
        <v/>
      </c>
      <c r="F58" s="6" t="str">
        <f>IF('NWP Transits 2025 Complete Data'!$X58="Y",'NWP Transits 2025 Complete Data'!F58,"")</f>
        <v/>
      </c>
      <c r="G58" s="6" t="str">
        <f>IF('NWP Transits 2025 Complete Data'!$X58="Y",'NWP Transits 2025 Complete Data'!G58,"")</f>
        <v/>
      </c>
      <c r="H58" s="6" t="str">
        <f>IF('NWP Transits 2025 Complete Data'!$X58="Y",'NWP Transits 2025 Complete Data'!H58,"")</f>
        <v/>
      </c>
      <c r="I58" s="6" t="str">
        <f>IF('NWP Transits 2025 Complete Data'!$X58="Y",'NWP Transits 2025 Complete Data'!I58,"")</f>
        <v/>
      </c>
      <c r="J58" s="6" t="str">
        <f>IF('NWP Transits 2025 Complete Data'!$X58="Y",'NWP Transits 2025 Complete Data'!J58,"")</f>
        <v/>
      </c>
      <c r="K58" s="6" t="str">
        <f>IF('NWP Transits 2025 Complete Data'!$X58="Y",'NWP Transits 2025 Complete Data'!K58,"")</f>
        <v/>
      </c>
    </row>
    <row r="59" spans="1:11" x14ac:dyDescent="0.25">
      <c r="A59" s="6">
        <f>IF('NWP Transits 2025 Complete Data'!$X59="Y",'NWP Transits 2025 Complete Data'!A59,0)</f>
        <v>1</v>
      </c>
      <c r="B59" s="6">
        <f>'NWP Transits 2025 Complete Data'!B59</f>
        <v>58</v>
      </c>
      <c r="C59" s="6">
        <f>IF('NWP Transits 2025 Complete Data'!$X59="Y",'NWP Transits 2025 Complete Data'!C59,"")</f>
        <v>1996</v>
      </c>
      <c r="D59" s="6">
        <f>IF('NWP Transits 2025 Complete Data'!$X59="Y",'NWP Transits 2025 Complete Data'!D59,"")</f>
        <v>1996</v>
      </c>
      <c r="E59" s="6" t="str">
        <f>IF('NWP Transits 2025 Complete Data'!$X59="Y",'NWP Transits 2025 Complete Data'!E59,"")</f>
        <v>Hanseatic</v>
      </c>
      <c r="F59" s="6" t="str">
        <f>IF('NWP Transits 2025 Complete Data'!$X59="Y",'NWP Transits 2025 Complete Data'!F59,"")</f>
        <v>Ice-Strengthened Ship</v>
      </c>
      <c r="G59" s="6">
        <f>IF('NWP Transits 2025 Complete Data'!$X59="Y",'NWP Transits 2025 Complete Data'!G59,"")</f>
        <v>0</v>
      </c>
      <c r="H59" s="6" t="str">
        <f>IF('NWP Transits 2025 Complete Data'!$X59="Y",'NWP Transits 2025 Complete Data'!H59,"")</f>
        <v>Bahamas</v>
      </c>
      <c r="I59" s="6" t="str">
        <f>IF('NWP Transits 2025 Complete Data'!$X59="Y",'NWP Transits 2025 Complete Data'!I59,"")</f>
        <v>Hartwig van Harling</v>
      </c>
      <c r="J59" s="6" t="str">
        <f>IF('NWP Transits 2025 Complete Data'!$X59="Y",'NWP Transits 2025 Complete Data'!J59,"")</f>
        <v>West</v>
      </c>
      <c r="K59" s="6" t="str">
        <f>IF('NWP Transits 2025 Complete Data'!$X59="Y",'NWP Transits 2025 Complete Data'!K59,"")</f>
        <v>Route #3</v>
      </c>
    </row>
    <row r="60" spans="1:11" x14ac:dyDescent="0.25">
      <c r="A60" s="6">
        <f>IF('NWP Transits 2025 Complete Data'!$X60="Y",'NWP Transits 2025 Complete Data'!A60,0)</f>
        <v>1</v>
      </c>
      <c r="B60" s="6">
        <f>'NWP Transits 2025 Complete Data'!B60</f>
        <v>59</v>
      </c>
      <c r="C60" s="6">
        <f>IF('NWP Transits 2025 Complete Data'!$X60="Y",'NWP Transits 2025 Complete Data'!C60,"")</f>
        <v>1996</v>
      </c>
      <c r="D60" s="6">
        <f>IF('NWP Transits 2025 Complete Data'!$X60="Y",'NWP Transits 2025 Complete Data'!D60,"")</f>
        <v>1996</v>
      </c>
      <c r="E60" s="6" t="str">
        <f>IF('NWP Transits 2025 Complete Data'!$X60="Y",'NWP Transits 2025 Complete Data'!E60,"")</f>
        <v>Kapitan Dranitsyn</v>
      </c>
      <c r="F60" s="6" t="str">
        <f>IF('NWP Transits 2025 Complete Data'!$X60="Y",'NWP Transits 2025 Complete Data'!F60,"")</f>
        <v>Icebreaker</v>
      </c>
      <c r="G60" s="6">
        <f>IF('NWP Transits 2025 Complete Data'!$X60="Y",'NWP Transits 2025 Complete Data'!G60,"")</f>
        <v>0</v>
      </c>
      <c r="H60" s="6" t="str">
        <f>IF('NWP Transits 2025 Complete Data'!$X60="Y",'NWP Transits 2025 Complete Data'!H60,"")</f>
        <v>Russia</v>
      </c>
      <c r="I60" s="6" t="str">
        <f>IF('NWP Transits 2025 Complete Data'!$X60="Y",'NWP Transits 2025 Complete Data'!I60,"")</f>
        <v>Oleg Agafonov</v>
      </c>
      <c r="J60" s="6" t="str">
        <f>IF('NWP Transits 2025 Complete Data'!$X60="Y",'NWP Transits 2025 Complete Data'!J60,"")</f>
        <v>East</v>
      </c>
      <c r="K60" s="6" t="str">
        <f>IF('NWP Transits 2025 Complete Data'!$X60="Y",'NWP Transits 2025 Complete Data'!K60,"")</f>
        <v>Route #5</v>
      </c>
    </row>
    <row r="61" spans="1:11" hidden="1" x14ac:dyDescent="0.25">
      <c r="A61" s="6">
        <f>IF('NWP Transits 2025 Complete Data'!$X61="Y",'NWP Transits 2025 Complete Data'!A61,0)</f>
        <v>0</v>
      </c>
      <c r="B61" s="6">
        <f>'NWP Transits 2025 Complete Data'!B61</f>
        <v>60</v>
      </c>
      <c r="C61" s="6" t="str">
        <f>IF('NWP Transits 2025 Complete Data'!$X61="Y",'NWP Transits 2025 Complete Data'!C61,"")</f>
        <v/>
      </c>
      <c r="D61" s="6" t="str">
        <f>IF('NWP Transits 2025 Complete Data'!$X61="Y",'NWP Transits 2025 Complete Data'!D61,"")</f>
        <v/>
      </c>
      <c r="E61" s="6" t="str">
        <f>IF('NWP Transits 2025 Complete Data'!$X61="Y",'NWP Transits 2025 Complete Data'!E61,"")</f>
        <v/>
      </c>
      <c r="F61" s="6" t="str">
        <f>IF('NWP Transits 2025 Complete Data'!$X61="Y",'NWP Transits 2025 Complete Data'!F61,"")</f>
        <v/>
      </c>
      <c r="G61" s="6" t="str">
        <f>IF('NWP Transits 2025 Complete Data'!$X61="Y",'NWP Transits 2025 Complete Data'!G61,"")</f>
        <v/>
      </c>
      <c r="H61" s="6" t="str">
        <f>IF('NWP Transits 2025 Complete Data'!$X61="Y",'NWP Transits 2025 Complete Data'!H61,"")</f>
        <v/>
      </c>
      <c r="I61" s="6" t="str">
        <f>IF('NWP Transits 2025 Complete Data'!$X61="Y",'NWP Transits 2025 Complete Data'!I61,"")</f>
        <v/>
      </c>
      <c r="J61" s="6" t="str">
        <f>IF('NWP Transits 2025 Complete Data'!$X61="Y",'NWP Transits 2025 Complete Data'!J61,"")</f>
        <v/>
      </c>
      <c r="K61" s="6" t="str">
        <f>IF('NWP Transits 2025 Complete Data'!$X61="Y",'NWP Transits 2025 Complete Data'!K61,"")</f>
        <v/>
      </c>
    </row>
    <row r="62" spans="1:11" x14ac:dyDescent="0.25">
      <c r="A62" s="6">
        <f>IF('NWP Transits 2025 Complete Data'!$X62="Y",'NWP Transits 2025 Complete Data'!A62,0)</f>
        <v>1</v>
      </c>
      <c r="B62" s="6">
        <f>'NWP Transits 2025 Complete Data'!B62</f>
        <v>61</v>
      </c>
      <c r="C62" s="6">
        <f>IF('NWP Transits 2025 Complete Data'!$X62="Y",'NWP Transits 2025 Complete Data'!C62,"")</f>
        <v>1997</v>
      </c>
      <c r="D62" s="6">
        <f>IF('NWP Transits 2025 Complete Data'!$X62="Y",'NWP Transits 2025 Complete Data'!D62,"")</f>
        <v>1997</v>
      </c>
      <c r="E62" s="6" t="str">
        <f>IF('NWP Transits 2025 Complete Data'!$X62="Y",'NWP Transits 2025 Complete Data'!E62,"")</f>
        <v>Hanseatic</v>
      </c>
      <c r="F62" s="6" t="str">
        <f>IF('NWP Transits 2025 Complete Data'!$X62="Y",'NWP Transits 2025 Complete Data'!F62,"")</f>
        <v>Ice-Strengthened Ship</v>
      </c>
      <c r="G62" s="6">
        <f>IF('NWP Transits 2025 Complete Data'!$X62="Y",'NWP Transits 2025 Complete Data'!G62,"")</f>
        <v>0</v>
      </c>
      <c r="H62" s="6" t="str">
        <f>IF('NWP Transits 2025 Complete Data'!$X62="Y",'NWP Transits 2025 Complete Data'!H62,"")</f>
        <v>Bahamas</v>
      </c>
      <c r="I62" s="6" t="str">
        <f>IF('NWP Transits 2025 Complete Data'!$X62="Y",'NWP Transits 2025 Complete Data'!I62,"")</f>
        <v>Heinz Aye</v>
      </c>
      <c r="J62" s="6" t="str">
        <f>IF('NWP Transits 2025 Complete Data'!$X62="Y",'NWP Transits 2025 Complete Data'!J62,"")</f>
        <v>West</v>
      </c>
      <c r="K62" s="6" t="str">
        <f>IF('NWP Transits 2025 Complete Data'!$X62="Y",'NWP Transits 2025 Complete Data'!K62,"")</f>
        <v>Route #3</v>
      </c>
    </row>
    <row r="63" spans="1:11" x14ac:dyDescent="0.25">
      <c r="A63" s="6">
        <f>IF('NWP Transits 2025 Complete Data'!$X63="Y",'NWP Transits 2025 Complete Data'!A63,0)</f>
        <v>1</v>
      </c>
      <c r="B63" s="6">
        <f>'NWP Transits 2025 Complete Data'!B63</f>
        <v>62</v>
      </c>
      <c r="C63" s="6">
        <f>IF('NWP Transits 2025 Complete Data'!$X63="Y",'NWP Transits 2025 Complete Data'!C63,"")</f>
        <v>1997</v>
      </c>
      <c r="D63" s="6">
        <f>IF('NWP Transits 2025 Complete Data'!$X63="Y",'NWP Transits 2025 Complete Data'!D63,"")</f>
        <v>1997</v>
      </c>
      <c r="E63" s="6" t="str">
        <f>IF('NWP Transits 2025 Complete Data'!$X63="Y",'NWP Transits 2025 Complete Data'!E63,"")</f>
        <v>Kapitan Khlebnikov</v>
      </c>
      <c r="F63" s="6" t="str">
        <f>IF('NWP Transits 2025 Complete Data'!$X63="Y",'NWP Transits 2025 Complete Data'!F63,"")</f>
        <v>Icebreaker</v>
      </c>
      <c r="G63" s="6">
        <f>IF('NWP Transits 2025 Complete Data'!$X63="Y",'NWP Transits 2025 Complete Data'!G63,"")</f>
        <v>0</v>
      </c>
      <c r="H63" s="6" t="str">
        <f>IF('NWP Transits 2025 Complete Data'!$X63="Y",'NWP Transits 2025 Complete Data'!H63,"")</f>
        <v>Russia</v>
      </c>
      <c r="I63" s="6" t="str">
        <f>IF('NWP Transits 2025 Complete Data'!$X63="Y",'NWP Transits 2025 Complete Data'!I63,"")</f>
        <v>Viktor Vasiliev</v>
      </c>
      <c r="J63" s="6" t="str">
        <f>IF('NWP Transits 2025 Complete Data'!$X63="Y",'NWP Transits 2025 Complete Data'!J63,"")</f>
        <v>East</v>
      </c>
      <c r="K63" s="6" t="str">
        <f>IF('NWP Transits 2025 Complete Data'!$X63="Y",'NWP Transits 2025 Complete Data'!K63,"")</f>
        <v>Route #3</v>
      </c>
    </row>
    <row r="64" spans="1:11" x14ac:dyDescent="0.25">
      <c r="A64" s="6">
        <f>IF('NWP Transits 2025 Complete Data'!$X64="Y",'NWP Transits 2025 Complete Data'!A64,0)</f>
        <v>1</v>
      </c>
      <c r="B64" s="6">
        <f>'NWP Transits 2025 Complete Data'!B64</f>
        <v>63</v>
      </c>
      <c r="C64" s="6">
        <f>IF('NWP Transits 2025 Complete Data'!$X64="Y",'NWP Transits 2025 Complete Data'!C64,"")</f>
        <v>1998</v>
      </c>
      <c r="D64" s="6">
        <f>IF('NWP Transits 2025 Complete Data'!$X64="Y",'NWP Transits 2025 Complete Data'!D64,"")</f>
        <v>1998</v>
      </c>
      <c r="E64" s="6" t="str">
        <f>IF('NWP Transits 2025 Complete Data'!$X64="Y",'NWP Transits 2025 Complete Data'!E64,"")</f>
        <v>Hanseatic</v>
      </c>
      <c r="F64" s="6" t="str">
        <f>IF('NWP Transits 2025 Complete Data'!$X64="Y",'NWP Transits 2025 Complete Data'!F64,"")</f>
        <v>Ice-Strengthened Ship</v>
      </c>
      <c r="G64" s="6">
        <f>IF('NWP Transits 2025 Complete Data'!$X64="Y",'NWP Transits 2025 Complete Data'!G64,"")</f>
        <v>0</v>
      </c>
      <c r="H64" s="6" t="str">
        <f>IF('NWP Transits 2025 Complete Data'!$X64="Y",'NWP Transits 2025 Complete Data'!H64,"")</f>
        <v>Bahamas</v>
      </c>
      <c r="I64" s="6" t="str">
        <f>IF('NWP Transits 2025 Complete Data'!$X64="Y",'NWP Transits 2025 Complete Data'!I64,"")</f>
        <v>Heinz Aye</v>
      </c>
      <c r="J64" s="6" t="str">
        <f>IF('NWP Transits 2025 Complete Data'!$X64="Y",'NWP Transits 2025 Complete Data'!J64,"")</f>
        <v>East</v>
      </c>
      <c r="K64" s="6" t="str">
        <f>IF('NWP Transits 2025 Complete Data'!$X64="Y",'NWP Transits 2025 Complete Data'!K64,"")</f>
        <v>Route #3</v>
      </c>
    </row>
    <row r="65" spans="1:11" x14ac:dyDescent="0.25">
      <c r="A65" s="6">
        <f>IF('NWP Transits 2025 Complete Data'!$X65="Y",'NWP Transits 2025 Complete Data'!A65,0)</f>
        <v>1</v>
      </c>
      <c r="B65" s="6">
        <f>'NWP Transits 2025 Complete Data'!B65</f>
        <v>64</v>
      </c>
      <c r="C65" s="6">
        <f>IF('NWP Transits 2025 Complete Data'!$X65="Y",'NWP Transits 2025 Complete Data'!C65,"")</f>
        <v>1998</v>
      </c>
      <c r="D65" s="6">
        <f>IF('NWP Transits 2025 Complete Data'!$X65="Y",'NWP Transits 2025 Complete Data'!D65,"")</f>
        <v>1998</v>
      </c>
      <c r="E65" s="6" t="str">
        <f>IF('NWP Transits 2025 Complete Data'!$X65="Y",'NWP Transits 2025 Complete Data'!E65,"")</f>
        <v>Kapitan Khlebnikov</v>
      </c>
      <c r="F65" s="6" t="str">
        <f>IF('NWP Transits 2025 Complete Data'!$X65="Y",'NWP Transits 2025 Complete Data'!F65,"")</f>
        <v>Icebreaker</v>
      </c>
      <c r="G65" s="6">
        <f>IF('NWP Transits 2025 Complete Data'!$X65="Y",'NWP Transits 2025 Complete Data'!G65,"")</f>
        <v>0</v>
      </c>
      <c r="H65" s="6" t="str">
        <f>IF('NWP Transits 2025 Complete Data'!$X65="Y",'NWP Transits 2025 Complete Data'!H65,"")</f>
        <v>Russia</v>
      </c>
      <c r="I65" s="6" t="str">
        <f>IF('NWP Transits 2025 Complete Data'!$X65="Y",'NWP Transits 2025 Complete Data'!I65,"")</f>
        <v>Piotr Golikov</v>
      </c>
      <c r="J65" s="6" t="str">
        <f>IF('NWP Transits 2025 Complete Data'!$X65="Y",'NWP Transits 2025 Complete Data'!J65,"")</f>
        <v>East</v>
      </c>
      <c r="K65" s="6" t="str">
        <f>IF('NWP Transits 2025 Complete Data'!$X65="Y",'NWP Transits 2025 Complete Data'!K65,"")</f>
        <v>Route #3</v>
      </c>
    </row>
    <row r="66" spans="1:11" hidden="1" x14ac:dyDescent="0.25">
      <c r="A66" s="6">
        <f>IF('NWP Transits 2025 Complete Data'!$X66="Y",'NWP Transits 2025 Complete Data'!A66,0)</f>
        <v>0</v>
      </c>
      <c r="B66" s="6">
        <f>'NWP Transits 2025 Complete Data'!B66</f>
        <v>65</v>
      </c>
      <c r="C66" s="6" t="str">
        <f>IF('NWP Transits 2025 Complete Data'!$X66="Y",'NWP Transits 2025 Complete Data'!C66,"")</f>
        <v/>
      </c>
      <c r="D66" s="6" t="str">
        <f>IF('NWP Transits 2025 Complete Data'!$X66="Y",'NWP Transits 2025 Complete Data'!D66,"")</f>
        <v/>
      </c>
      <c r="E66" s="6" t="str">
        <f>IF('NWP Transits 2025 Complete Data'!$X66="Y",'NWP Transits 2025 Complete Data'!E66,"")</f>
        <v/>
      </c>
      <c r="F66" s="6" t="str">
        <f>IF('NWP Transits 2025 Complete Data'!$X66="Y",'NWP Transits 2025 Complete Data'!F66,"")</f>
        <v/>
      </c>
      <c r="G66" s="6" t="str">
        <f>IF('NWP Transits 2025 Complete Data'!$X66="Y",'NWP Transits 2025 Complete Data'!G66,"")</f>
        <v/>
      </c>
      <c r="H66" s="6" t="str">
        <f>IF('NWP Transits 2025 Complete Data'!$X66="Y",'NWP Transits 2025 Complete Data'!H66,"")</f>
        <v/>
      </c>
      <c r="I66" s="6" t="str">
        <f>IF('NWP Transits 2025 Complete Data'!$X66="Y",'NWP Transits 2025 Complete Data'!I66,"")</f>
        <v/>
      </c>
      <c r="J66" s="6" t="str">
        <f>IF('NWP Transits 2025 Complete Data'!$X66="Y",'NWP Transits 2025 Complete Data'!J66,"")</f>
        <v/>
      </c>
      <c r="K66" s="6" t="str">
        <f>IF('NWP Transits 2025 Complete Data'!$X66="Y",'NWP Transits 2025 Complete Data'!K66,"")</f>
        <v/>
      </c>
    </row>
    <row r="67" spans="1:11" hidden="1" x14ac:dyDescent="0.25">
      <c r="A67" s="6">
        <f>IF('NWP Transits 2025 Complete Data'!$X67="Y",'NWP Transits 2025 Complete Data'!A67,0)</f>
        <v>0</v>
      </c>
      <c r="B67" s="6">
        <f>'NWP Transits 2025 Complete Data'!B67</f>
        <v>66</v>
      </c>
      <c r="C67" s="6" t="str">
        <f>IF('NWP Transits 2025 Complete Data'!$X67="Y",'NWP Transits 2025 Complete Data'!C67,"")</f>
        <v/>
      </c>
      <c r="D67" s="6" t="str">
        <f>IF('NWP Transits 2025 Complete Data'!$X67="Y",'NWP Transits 2025 Complete Data'!D67,"")</f>
        <v/>
      </c>
      <c r="E67" s="6" t="str">
        <f>IF('NWP Transits 2025 Complete Data'!$X67="Y",'NWP Transits 2025 Complete Data'!E67,"")</f>
        <v/>
      </c>
      <c r="F67" s="6" t="str">
        <f>IF('NWP Transits 2025 Complete Data'!$X67="Y",'NWP Transits 2025 Complete Data'!F67,"")</f>
        <v/>
      </c>
      <c r="G67" s="6" t="str">
        <f>IF('NWP Transits 2025 Complete Data'!$X67="Y",'NWP Transits 2025 Complete Data'!G67,"")</f>
        <v/>
      </c>
      <c r="H67" s="6" t="str">
        <f>IF('NWP Transits 2025 Complete Data'!$X67="Y",'NWP Transits 2025 Complete Data'!H67,"")</f>
        <v/>
      </c>
      <c r="I67" s="6" t="str">
        <f>IF('NWP Transits 2025 Complete Data'!$X67="Y",'NWP Transits 2025 Complete Data'!I67,"")</f>
        <v/>
      </c>
      <c r="J67" s="6" t="str">
        <f>IF('NWP Transits 2025 Complete Data'!$X67="Y",'NWP Transits 2025 Complete Data'!J67,"")</f>
        <v/>
      </c>
      <c r="K67" s="6" t="str">
        <f>IF('NWP Transits 2025 Complete Data'!$X67="Y",'NWP Transits 2025 Complete Data'!K67,"")</f>
        <v/>
      </c>
    </row>
    <row r="68" spans="1:11" x14ac:dyDescent="0.25">
      <c r="A68" s="6">
        <f>IF('NWP Transits 2025 Complete Data'!$X68="Y",'NWP Transits 2025 Complete Data'!A68,0)</f>
        <v>1</v>
      </c>
      <c r="B68" s="6">
        <f>'NWP Transits 2025 Complete Data'!B68</f>
        <v>67</v>
      </c>
      <c r="C68" s="6">
        <f>IF('NWP Transits 2025 Complete Data'!$X68="Y",'NWP Transits 2025 Complete Data'!C68,"")</f>
        <v>1999</v>
      </c>
      <c r="D68" s="6">
        <f>IF('NWP Transits 2025 Complete Data'!$X68="Y",'NWP Transits 2025 Complete Data'!D68,"")</f>
        <v>1999</v>
      </c>
      <c r="E68" s="6" t="str">
        <f>IF('NWP Transits 2025 Complete Data'!$X68="Y",'NWP Transits 2025 Complete Data'!E68,"")</f>
        <v>Kapitan Dranitsyn</v>
      </c>
      <c r="F68" s="6" t="str">
        <f>IF('NWP Transits 2025 Complete Data'!$X68="Y",'NWP Transits 2025 Complete Data'!F68,"")</f>
        <v>Icebreaker</v>
      </c>
      <c r="G68" s="6">
        <f>IF('NWP Transits 2025 Complete Data'!$X68="Y",'NWP Transits 2025 Complete Data'!G68,"")</f>
        <v>0</v>
      </c>
      <c r="H68" s="6" t="str">
        <f>IF('NWP Transits 2025 Complete Data'!$X68="Y",'NWP Transits 2025 Complete Data'!H68,"")</f>
        <v>Russia</v>
      </c>
      <c r="I68" s="6" t="str">
        <f>IF('NWP Transits 2025 Complete Data'!$X68="Y",'NWP Transits 2025 Complete Data'!I68,"")</f>
        <v>Viktor Terekhov</v>
      </c>
      <c r="J68" s="6" t="str">
        <f>IF('NWP Transits 2025 Complete Data'!$X68="Y",'NWP Transits 2025 Complete Data'!J68,"")</f>
        <v>West</v>
      </c>
      <c r="K68" s="6" t="str">
        <f>IF('NWP Transits 2025 Complete Data'!$X68="Y",'NWP Transits 2025 Complete Data'!K68,"")</f>
        <v>Route #3</v>
      </c>
    </row>
    <row r="69" spans="1:11" hidden="1" x14ac:dyDescent="0.25">
      <c r="A69" s="6">
        <f>IF('NWP Transits 2025 Complete Data'!$X69="Y",'NWP Transits 2025 Complete Data'!A69,0)</f>
        <v>0</v>
      </c>
      <c r="B69" s="6">
        <f>'NWP Transits 2025 Complete Data'!B69</f>
        <v>68</v>
      </c>
      <c r="C69" s="6" t="str">
        <f>IF('NWP Transits 2025 Complete Data'!$X69="Y",'NWP Transits 2025 Complete Data'!C69,"")</f>
        <v/>
      </c>
      <c r="D69" s="6" t="str">
        <f>IF('NWP Transits 2025 Complete Data'!$X69="Y",'NWP Transits 2025 Complete Data'!D69,"")</f>
        <v/>
      </c>
      <c r="E69" s="6" t="str">
        <f>IF('NWP Transits 2025 Complete Data'!$X69="Y",'NWP Transits 2025 Complete Data'!E69,"")</f>
        <v/>
      </c>
      <c r="F69" s="6" t="str">
        <f>IF('NWP Transits 2025 Complete Data'!$X69="Y",'NWP Transits 2025 Complete Data'!F69,"")</f>
        <v/>
      </c>
      <c r="G69" s="6" t="str">
        <f>IF('NWP Transits 2025 Complete Data'!$X69="Y",'NWP Transits 2025 Complete Data'!G69,"")</f>
        <v/>
      </c>
      <c r="H69" s="6" t="str">
        <f>IF('NWP Transits 2025 Complete Data'!$X69="Y",'NWP Transits 2025 Complete Data'!H69,"")</f>
        <v/>
      </c>
      <c r="I69" s="6" t="str">
        <f>IF('NWP Transits 2025 Complete Data'!$X69="Y",'NWP Transits 2025 Complete Data'!I69,"")</f>
        <v/>
      </c>
      <c r="J69" s="6" t="str">
        <f>IF('NWP Transits 2025 Complete Data'!$X69="Y",'NWP Transits 2025 Complete Data'!J69,"")</f>
        <v/>
      </c>
      <c r="K69" s="6" t="str">
        <f>IF('NWP Transits 2025 Complete Data'!$X69="Y",'NWP Transits 2025 Complete Data'!K69,"")</f>
        <v/>
      </c>
    </row>
    <row r="70" spans="1:11" hidden="1" x14ac:dyDescent="0.25">
      <c r="A70" s="6">
        <f>IF('NWP Transits 2025 Complete Data'!$X70="Y",'NWP Transits 2025 Complete Data'!A70,0)</f>
        <v>0</v>
      </c>
      <c r="B70" s="6">
        <f>'NWP Transits 2025 Complete Data'!B70</f>
        <v>69</v>
      </c>
      <c r="C70" s="6" t="str">
        <f>IF('NWP Transits 2025 Complete Data'!$X70="Y",'NWP Transits 2025 Complete Data'!C70,"")</f>
        <v/>
      </c>
      <c r="D70" s="6" t="str">
        <f>IF('NWP Transits 2025 Complete Data'!$X70="Y",'NWP Transits 2025 Complete Data'!D70,"")</f>
        <v/>
      </c>
      <c r="E70" s="6" t="str">
        <f>IF('NWP Transits 2025 Complete Data'!$X70="Y",'NWP Transits 2025 Complete Data'!E70,"")</f>
        <v/>
      </c>
      <c r="F70" s="6" t="str">
        <f>IF('NWP Transits 2025 Complete Data'!$X70="Y",'NWP Transits 2025 Complete Data'!F70,"")</f>
        <v/>
      </c>
      <c r="G70" s="6" t="str">
        <f>IF('NWP Transits 2025 Complete Data'!$X70="Y",'NWP Transits 2025 Complete Data'!G70,"")</f>
        <v/>
      </c>
      <c r="H70" s="6" t="str">
        <f>IF('NWP Transits 2025 Complete Data'!$X70="Y",'NWP Transits 2025 Complete Data'!H70,"")</f>
        <v/>
      </c>
      <c r="I70" s="6" t="str">
        <f>IF('NWP Transits 2025 Complete Data'!$X70="Y",'NWP Transits 2025 Complete Data'!I70,"")</f>
        <v/>
      </c>
      <c r="J70" s="6" t="str">
        <f>IF('NWP Transits 2025 Complete Data'!$X70="Y",'NWP Transits 2025 Complete Data'!J70,"")</f>
        <v/>
      </c>
      <c r="K70" s="6" t="str">
        <f>IF('NWP Transits 2025 Complete Data'!$X70="Y",'NWP Transits 2025 Complete Data'!K70,"")</f>
        <v/>
      </c>
    </row>
    <row r="71" spans="1:11" x14ac:dyDescent="0.25">
      <c r="A71" s="6">
        <f>IF('NWP Transits 2025 Complete Data'!$X71="Y",'NWP Transits 2025 Complete Data'!A71,0)</f>
        <v>1</v>
      </c>
      <c r="B71" s="6">
        <f>'NWP Transits 2025 Complete Data'!B71</f>
        <v>70</v>
      </c>
      <c r="C71" s="6">
        <f>IF('NWP Transits 2025 Complete Data'!$X71="Y",'NWP Transits 2025 Complete Data'!C71,"")</f>
        <v>2000</v>
      </c>
      <c r="D71" s="6">
        <f>IF('NWP Transits 2025 Complete Data'!$X71="Y",'NWP Transits 2025 Complete Data'!D71,"")</f>
        <v>2000</v>
      </c>
      <c r="E71" s="6" t="str">
        <f>IF('NWP Transits 2025 Complete Data'!$X71="Y",'NWP Transits 2025 Complete Data'!E71,"")</f>
        <v>Hanseatic</v>
      </c>
      <c r="F71" s="6" t="str">
        <f>IF('NWP Transits 2025 Complete Data'!$X71="Y",'NWP Transits 2025 Complete Data'!F71,"")</f>
        <v>Ice-Strengthened Ship</v>
      </c>
      <c r="G71" s="6">
        <f>IF('NWP Transits 2025 Complete Data'!$X71="Y",'NWP Transits 2025 Complete Data'!G71,"")</f>
        <v>0</v>
      </c>
      <c r="H71" s="6" t="str">
        <f>IF('NWP Transits 2025 Complete Data'!$X71="Y",'NWP Transits 2025 Complete Data'!H71,"")</f>
        <v>Bahamas</v>
      </c>
      <c r="I71" s="6" t="str">
        <f>IF('NWP Transits 2025 Complete Data'!$X71="Y",'NWP Transits 2025 Complete Data'!I71,"")</f>
        <v>Thilo Natke</v>
      </c>
      <c r="J71" s="6" t="str">
        <f>IF('NWP Transits 2025 Complete Data'!$X71="Y",'NWP Transits 2025 Complete Data'!J71,"")</f>
        <v>West</v>
      </c>
      <c r="K71" s="6" t="str">
        <f>IF('NWP Transits 2025 Complete Data'!$X71="Y",'NWP Transits 2025 Complete Data'!K71,"")</f>
        <v>Route #3</v>
      </c>
    </row>
    <row r="72" spans="1:11" hidden="1" x14ac:dyDescent="0.25">
      <c r="A72" s="6">
        <f>IF('NWP Transits 2025 Complete Data'!$X72="Y",'NWP Transits 2025 Complete Data'!A72,0)</f>
        <v>0</v>
      </c>
      <c r="B72" s="6">
        <f>'NWP Transits 2025 Complete Data'!B72</f>
        <v>71</v>
      </c>
      <c r="C72" s="6" t="str">
        <f>IF('NWP Transits 2025 Complete Data'!$X72="Y",'NWP Transits 2025 Complete Data'!C72,"")</f>
        <v/>
      </c>
      <c r="D72" s="6" t="str">
        <f>IF('NWP Transits 2025 Complete Data'!$X72="Y",'NWP Transits 2025 Complete Data'!D72,"")</f>
        <v/>
      </c>
      <c r="E72" s="6" t="str">
        <f>IF('NWP Transits 2025 Complete Data'!$X72="Y",'NWP Transits 2025 Complete Data'!E72,"")</f>
        <v/>
      </c>
      <c r="F72" s="6" t="str">
        <f>IF('NWP Transits 2025 Complete Data'!$X72="Y",'NWP Transits 2025 Complete Data'!F72,"")</f>
        <v/>
      </c>
      <c r="G72" s="6" t="str">
        <f>IF('NWP Transits 2025 Complete Data'!$X72="Y",'NWP Transits 2025 Complete Data'!G72,"")</f>
        <v/>
      </c>
      <c r="H72" s="6" t="str">
        <f>IF('NWP Transits 2025 Complete Data'!$X72="Y",'NWP Transits 2025 Complete Data'!H72,"")</f>
        <v/>
      </c>
      <c r="I72" s="6" t="str">
        <f>IF('NWP Transits 2025 Complete Data'!$X72="Y",'NWP Transits 2025 Complete Data'!I72,"")</f>
        <v/>
      </c>
      <c r="J72" s="6" t="str">
        <f>IF('NWP Transits 2025 Complete Data'!$X72="Y",'NWP Transits 2025 Complete Data'!J72,"")</f>
        <v/>
      </c>
      <c r="K72" s="6" t="str">
        <f>IF('NWP Transits 2025 Complete Data'!$X72="Y",'NWP Transits 2025 Complete Data'!K72,"")</f>
        <v/>
      </c>
    </row>
    <row r="73" spans="1:11" x14ac:dyDescent="0.25">
      <c r="A73" s="6">
        <f>IF('NWP Transits 2025 Complete Data'!$X73="Y",'NWP Transits 2025 Complete Data'!A73,0)</f>
        <v>1</v>
      </c>
      <c r="B73" s="6">
        <f>'NWP Transits 2025 Complete Data'!B73</f>
        <v>72</v>
      </c>
      <c r="C73" s="6">
        <f>IF('NWP Transits 2025 Complete Data'!$X73="Y",'NWP Transits 2025 Complete Data'!C73,"")</f>
        <v>2000</v>
      </c>
      <c r="D73" s="6">
        <f>IF('NWP Transits 2025 Complete Data'!$X73="Y",'NWP Transits 2025 Complete Data'!D73,"")</f>
        <v>2000</v>
      </c>
      <c r="E73" s="6" t="str">
        <f>IF('NWP Transits 2025 Complete Data'!$X73="Y",'NWP Transits 2025 Complete Data'!E73,"")</f>
        <v>Kapitan Dranitsyn</v>
      </c>
      <c r="F73" s="6" t="str">
        <f>IF('NWP Transits 2025 Complete Data'!$X73="Y",'NWP Transits 2025 Complete Data'!F73,"")</f>
        <v>Icebreaker</v>
      </c>
      <c r="G73" s="6">
        <f>IF('NWP Transits 2025 Complete Data'!$X73="Y",'NWP Transits 2025 Complete Data'!G73,"")</f>
        <v>0</v>
      </c>
      <c r="H73" s="6" t="str">
        <f>IF('NWP Transits 2025 Complete Data'!$X73="Y",'NWP Transits 2025 Complete Data'!H73,"")</f>
        <v>Russia</v>
      </c>
      <c r="I73" s="6" t="str">
        <f>IF('NWP Transits 2025 Complete Data'!$X73="Y",'NWP Transits 2025 Complete Data'!I73,"")</f>
        <v>Viktor Terekhov</v>
      </c>
      <c r="J73" s="6" t="str">
        <f>IF('NWP Transits 2025 Complete Data'!$X73="Y",'NWP Transits 2025 Complete Data'!J73,"")</f>
        <v>West</v>
      </c>
      <c r="K73" s="6" t="str">
        <f>IF('NWP Transits 2025 Complete Data'!$X73="Y",'NWP Transits 2025 Complete Data'!K73,"")</f>
        <v>Route #3</v>
      </c>
    </row>
    <row r="74" spans="1:11" hidden="1" x14ac:dyDescent="0.25">
      <c r="A74" s="6">
        <f>IF('NWP Transits 2025 Complete Data'!$X74="Y",'NWP Transits 2025 Complete Data'!A74,0)</f>
        <v>0</v>
      </c>
      <c r="B74" s="6">
        <f>'NWP Transits 2025 Complete Data'!B74</f>
        <v>73</v>
      </c>
      <c r="C74" s="6" t="str">
        <f>IF('NWP Transits 2025 Complete Data'!$X74="Y",'NWP Transits 2025 Complete Data'!C74,"")</f>
        <v/>
      </c>
      <c r="D74" s="6" t="str">
        <f>IF('NWP Transits 2025 Complete Data'!$X74="Y",'NWP Transits 2025 Complete Data'!D74,"")</f>
        <v/>
      </c>
      <c r="E74" s="6" t="str">
        <f>IF('NWP Transits 2025 Complete Data'!$X74="Y",'NWP Transits 2025 Complete Data'!E74,"")</f>
        <v/>
      </c>
      <c r="F74" s="6" t="str">
        <f>IF('NWP Transits 2025 Complete Data'!$X74="Y",'NWP Transits 2025 Complete Data'!F74,"")</f>
        <v/>
      </c>
      <c r="G74" s="6" t="str">
        <f>IF('NWP Transits 2025 Complete Data'!$X74="Y",'NWP Transits 2025 Complete Data'!G74,"")</f>
        <v/>
      </c>
      <c r="H74" s="6" t="str">
        <f>IF('NWP Transits 2025 Complete Data'!$X74="Y",'NWP Transits 2025 Complete Data'!H74,"")</f>
        <v/>
      </c>
      <c r="I74" s="6" t="str">
        <f>IF('NWP Transits 2025 Complete Data'!$X74="Y",'NWP Transits 2025 Complete Data'!I74,"")</f>
        <v/>
      </c>
      <c r="J74" s="6" t="str">
        <f>IF('NWP Transits 2025 Complete Data'!$X74="Y",'NWP Transits 2025 Complete Data'!J74,"")</f>
        <v/>
      </c>
      <c r="K74" s="6" t="str">
        <f>IF('NWP Transits 2025 Complete Data'!$X74="Y",'NWP Transits 2025 Complete Data'!K74,"")</f>
        <v/>
      </c>
    </row>
    <row r="75" spans="1:11" hidden="1" x14ac:dyDescent="0.25">
      <c r="A75" s="6">
        <f>IF('NWP Transits 2025 Complete Data'!$X75="Y",'NWP Transits 2025 Complete Data'!A75,0)</f>
        <v>0</v>
      </c>
      <c r="B75" s="6">
        <f>'NWP Transits 2025 Complete Data'!B75</f>
        <v>74</v>
      </c>
      <c r="C75" s="6" t="str">
        <f>IF('NWP Transits 2025 Complete Data'!$X75="Y",'NWP Transits 2025 Complete Data'!C75,"")</f>
        <v/>
      </c>
      <c r="D75" s="6" t="str">
        <f>IF('NWP Transits 2025 Complete Data'!$X75="Y",'NWP Transits 2025 Complete Data'!D75,"")</f>
        <v/>
      </c>
      <c r="E75" s="6" t="str">
        <f>IF('NWP Transits 2025 Complete Data'!$X75="Y",'NWP Transits 2025 Complete Data'!E75,"")</f>
        <v/>
      </c>
      <c r="F75" s="6" t="str">
        <f>IF('NWP Transits 2025 Complete Data'!$X75="Y",'NWP Transits 2025 Complete Data'!F75,"")</f>
        <v/>
      </c>
      <c r="G75" s="6" t="str">
        <f>IF('NWP Transits 2025 Complete Data'!$X75="Y",'NWP Transits 2025 Complete Data'!G75,"")</f>
        <v/>
      </c>
      <c r="H75" s="6" t="str">
        <f>IF('NWP Transits 2025 Complete Data'!$X75="Y",'NWP Transits 2025 Complete Data'!H75,"")</f>
        <v/>
      </c>
      <c r="I75" s="6" t="str">
        <f>IF('NWP Transits 2025 Complete Data'!$X75="Y",'NWP Transits 2025 Complete Data'!I75,"")</f>
        <v/>
      </c>
      <c r="J75" s="6" t="str">
        <f>IF('NWP Transits 2025 Complete Data'!$X75="Y",'NWP Transits 2025 Complete Data'!J75,"")</f>
        <v/>
      </c>
      <c r="K75" s="6" t="str">
        <f>IF('NWP Transits 2025 Complete Data'!$X75="Y",'NWP Transits 2025 Complete Data'!K75,"")</f>
        <v/>
      </c>
    </row>
    <row r="76" spans="1:11" x14ac:dyDescent="0.25">
      <c r="A76" s="6">
        <f>IF('NWP Transits 2025 Complete Data'!$X76="Y",'NWP Transits 2025 Complete Data'!A76,0)</f>
        <v>1</v>
      </c>
      <c r="B76" s="6">
        <f>'NWP Transits 2025 Complete Data'!B76</f>
        <v>75</v>
      </c>
      <c r="C76" s="6">
        <f>IF('NWP Transits 2025 Complete Data'!$X76="Y",'NWP Transits 2025 Complete Data'!C76,"")</f>
        <v>2001</v>
      </c>
      <c r="D76" s="6">
        <f>IF('NWP Transits 2025 Complete Data'!$X76="Y",'NWP Transits 2025 Complete Data'!D76,"")</f>
        <v>2001</v>
      </c>
      <c r="E76" s="6" t="str">
        <f>IF('NWP Transits 2025 Complete Data'!$X76="Y",'NWP Transits 2025 Complete Data'!E76,"")</f>
        <v>Kapitan Khlebnikov</v>
      </c>
      <c r="F76" s="6" t="str">
        <f>IF('NWP Transits 2025 Complete Data'!$X76="Y",'NWP Transits 2025 Complete Data'!F76,"")</f>
        <v>Icebreaker</v>
      </c>
      <c r="G76" s="6">
        <f>IF('NWP Transits 2025 Complete Data'!$X76="Y",'NWP Transits 2025 Complete Data'!G76,"")</f>
        <v>0</v>
      </c>
      <c r="H76" s="6" t="str">
        <f>IF('NWP Transits 2025 Complete Data'!$X76="Y",'NWP Transits 2025 Complete Data'!H76,"")</f>
        <v>Russia</v>
      </c>
      <c r="I76" s="6" t="str">
        <f>IF('NWP Transits 2025 Complete Data'!$X76="Y",'NWP Transits 2025 Complete Data'!I76,"")</f>
        <v>Viktor Vasiliev</v>
      </c>
      <c r="J76" s="6" t="str">
        <f>IF('NWP Transits 2025 Complete Data'!$X76="Y",'NWP Transits 2025 Complete Data'!J76,"")</f>
        <v>East</v>
      </c>
      <c r="K76" s="6" t="str">
        <f>IF('NWP Transits 2025 Complete Data'!$X76="Y",'NWP Transits 2025 Complete Data'!K76,"")</f>
        <v>Route #3</v>
      </c>
    </row>
    <row r="77" spans="1:11" x14ac:dyDescent="0.25">
      <c r="A77" s="6">
        <f>IF('NWP Transits 2025 Complete Data'!$X77="Y",'NWP Transits 2025 Complete Data'!A77,0)</f>
        <v>1</v>
      </c>
      <c r="B77" s="6">
        <f>'NWP Transits 2025 Complete Data'!B77</f>
        <v>76</v>
      </c>
      <c r="C77" s="6">
        <f>IF('NWP Transits 2025 Complete Data'!$X77="Y",'NWP Transits 2025 Complete Data'!C77,"")</f>
        <v>2001</v>
      </c>
      <c r="D77" s="6">
        <f>IF('NWP Transits 2025 Complete Data'!$X77="Y",'NWP Transits 2025 Complete Data'!D77,"")</f>
        <v>2001</v>
      </c>
      <c r="E77" s="6" t="str">
        <f>IF('NWP Transits 2025 Complete Data'!$X77="Y",'NWP Transits 2025 Complete Data'!E77,"")</f>
        <v>Kapitan Khlebnikov</v>
      </c>
      <c r="F77" s="6" t="str">
        <f>IF('NWP Transits 2025 Complete Data'!$X77="Y",'NWP Transits 2025 Complete Data'!F77,"")</f>
        <v>Icebreaker</v>
      </c>
      <c r="G77" s="6">
        <f>IF('NWP Transits 2025 Complete Data'!$X77="Y",'NWP Transits 2025 Complete Data'!G77,"")</f>
        <v>0</v>
      </c>
      <c r="H77" s="6" t="str">
        <f>IF('NWP Transits 2025 Complete Data'!$X77="Y",'NWP Transits 2025 Complete Data'!H77,"")</f>
        <v>Russia</v>
      </c>
      <c r="I77" s="6" t="str">
        <f>IF('NWP Transits 2025 Complete Data'!$X77="Y",'NWP Transits 2025 Complete Data'!I77,"")</f>
        <v>Viktor Vasiliev</v>
      </c>
      <c r="J77" s="6" t="str">
        <f>IF('NWP Transits 2025 Complete Data'!$X77="Y",'NWP Transits 2025 Complete Data'!J77,"")</f>
        <v>West</v>
      </c>
      <c r="K77" s="6" t="str">
        <f>IF('NWP Transits 2025 Complete Data'!$X77="Y",'NWP Transits 2025 Complete Data'!K77,"")</f>
        <v>Route #1</v>
      </c>
    </row>
    <row r="78" spans="1:11" hidden="1" x14ac:dyDescent="0.25">
      <c r="A78" s="6">
        <f>IF('NWP Transits 2025 Complete Data'!$X78="Y",'NWP Transits 2025 Complete Data'!A78,0)</f>
        <v>0</v>
      </c>
      <c r="B78" s="6">
        <f>'NWP Transits 2025 Complete Data'!B78</f>
        <v>77</v>
      </c>
      <c r="C78" s="6" t="str">
        <f>IF('NWP Transits 2025 Complete Data'!$X78="Y",'NWP Transits 2025 Complete Data'!C78,"")</f>
        <v/>
      </c>
      <c r="D78" s="6" t="str">
        <f>IF('NWP Transits 2025 Complete Data'!$X78="Y",'NWP Transits 2025 Complete Data'!D78,"")</f>
        <v/>
      </c>
      <c r="E78" s="6" t="str">
        <f>IF('NWP Transits 2025 Complete Data'!$X78="Y",'NWP Transits 2025 Complete Data'!E78,"")</f>
        <v/>
      </c>
      <c r="F78" s="6" t="str">
        <f>IF('NWP Transits 2025 Complete Data'!$X78="Y",'NWP Transits 2025 Complete Data'!F78,"")</f>
        <v/>
      </c>
      <c r="G78" s="6" t="str">
        <f>IF('NWP Transits 2025 Complete Data'!$X78="Y",'NWP Transits 2025 Complete Data'!G78,"")</f>
        <v/>
      </c>
      <c r="H78" s="6" t="str">
        <f>IF('NWP Transits 2025 Complete Data'!$X78="Y",'NWP Transits 2025 Complete Data'!H78,"")</f>
        <v/>
      </c>
      <c r="I78" s="6" t="str">
        <f>IF('NWP Transits 2025 Complete Data'!$X78="Y",'NWP Transits 2025 Complete Data'!I78,"")</f>
        <v/>
      </c>
      <c r="J78" s="6" t="str">
        <f>IF('NWP Transits 2025 Complete Data'!$X78="Y",'NWP Transits 2025 Complete Data'!J78,"")</f>
        <v/>
      </c>
      <c r="K78" s="6" t="str">
        <f>IF('NWP Transits 2025 Complete Data'!$X78="Y",'NWP Transits 2025 Complete Data'!K78,"")</f>
        <v/>
      </c>
    </row>
    <row r="79" spans="1:11" hidden="1" x14ac:dyDescent="0.25">
      <c r="A79" s="6">
        <f>IF('NWP Transits 2025 Complete Data'!$X79="Y",'NWP Transits 2025 Complete Data'!A79,0)</f>
        <v>0</v>
      </c>
      <c r="B79" s="6">
        <f>'NWP Transits 2025 Complete Data'!B79</f>
        <v>78</v>
      </c>
      <c r="C79" s="6" t="str">
        <f>IF('NWP Transits 2025 Complete Data'!$X79="Y",'NWP Transits 2025 Complete Data'!C79,"")</f>
        <v/>
      </c>
      <c r="D79" s="6" t="str">
        <f>IF('NWP Transits 2025 Complete Data'!$X79="Y",'NWP Transits 2025 Complete Data'!D79,"")</f>
        <v/>
      </c>
      <c r="E79" s="6" t="str">
        <f>IF('NWP Transits 2025 Complete Data'!$X79="Y",'NWP Transits 2025 Complete Data'!E79,"")</f>
        <v/>
      </c>
      <c r="F79" s="6" t="str">
        <f>IF('NWP Transits 2025 Complete Data'!$X79="Y",'NWP Transits 2025 Complete Data'!F79,"")</f>
        <v/>
      </c>
      <c r="G79" s="6" t="str">
        <f>IF('NWP Transits 2025 Complete Data'!$X79="Y",'NWP Transits 2025 Complete Data'!G79,"")</f>
        <v/>
      </c>
      <c r="H79" s="6" t="str">
        <f>IF('NWP Transits 2025 Complete Data'!$X79="Y",'NWP Transits 2025 Complete Data'!H79,"")</f>
        <v/>
      </c>
      <c r="I79" s="6" t="str">
        <f>IF('NWP Transits 2025 Complete Data'!$X79="Y",'NWP Transits 2025 Complete Data'!I79,"")</f>
        <v/>
      </c>
      <c r="J79" s="6" t="str">
        <f>IF('NWP Transits 2025 Complete Data'!$X79="Y",'NWP Transits 2025 Complete Data'!J79,"")</f>
        <v/>
      </c>
      <c r="K79" s="6" t="str">
        <f>IF('NWP Transits 2025 Complete Data'!$X79="Y",'NWP Transits 2025 Complete Data'!K79,"")</f>
        <v/>
      </c>
    </row>
    <row r="80" spans="1:11" hidden="1" x14ac:dyDescent="0.25">
      <c r="A80" s="6">
        <f>IF('NWP Transits 2025 Complete Data'!$X80="Y",'NWP Transits 2025 Complete Data'!A80,0)</f>
        <v>0</v>
      </c>
      <c r="B80" s="6">
        <f>'NWP Transits 2025 Complete Data'!B80</f>
        <v>79</v>
      </c>
      <c r="C80" s="6" t="str">
        <f>IF('NWP Transits 2025 Complete Data'!$X80="Y",'NWP Transits 2025 Complete Data'!C80,"")</f>
        <v/>
      </c>
      <c r="D80" s="6" t="str">
        <f>IF('NWP Transits 2025 Complete Data'!$X80="Y",'NWP Transits 2025 Complete Data'!D80,"")</f>
        <v/>
      </c>
      <c r="E80" s="6" t="str">
        <f>IF('NWP Transits 2025 Complete Data'!$X80="Y",'NWP Transits 2025 Complete Data'!E80,"")</f>
        <v/>
      </c>
      <c r="F80" s="6" t="str">
        <f>IF('NWP Transits 2025 Complete Data'!$X80="Y",'NWP Transits 2025 Complete Data'!F80,"")</f>
        <v/>
      </c>
      <c r="G80" s="6" t="str">
        <f>IF('NWP Transits 2025 Complete Data'!$X80="Y",'NWP Transits 2025 Complete Data'!G80,"")</f>
        <v/>
      </c>
      <c r="H80" s="6" t="str">
        <f>IF('NWP Transits 2025 Complete Data'!$X80="Y",'NWP Transits 2025 Complete Data'!H80,"")</f>
        <v/>
      </c>
      <c r="I80" s="6" t="str">
        <f>IF('NWP Transits 2025 Complete Data'!$X80="Y",'NWP Transits 2025 Complete Data'!I80,"")</f>
        <v/>
      </c>
      <c r="J80" s="6" t="str">
        <f>IF('NWP Transits 2025 Complete Data'!$X80="Y",'NWP Transits 2025 Complete Data'!J80,"")</f>
        <v/>
      </c>
      <c r="K80" s="6" t="str">
        <f>IF('NWP Transits 2025 Complete Data'!$X80="Y",'NWP Transits 2025 Complete Data'!K80,"")</f>
        <v/>
      </c>
    </row>
    <row r="81" spans="1:11" hidden="1" x14ac:dyDescent="0.25">
      <c r="A81" s="6">
        <f>IF('NWP Transits 2025 Complete Data'!$X81="Y",'NWP Transits 2025 Complete Data'!A81,0)</f>
        <v>0</v>
      </c>
      <c r="B81" s="6">
        <f>'NWP Transits 2025 Complete Data'!B81</f>
        <v>80</v>
      </c>
      <c r="C81" s="6" t="str">
        <f>IF('NWP Transits 2025 Complete Data'!$X81="Y",'NWP Transits 2025 Complete Data'!C81,"")</f>
        <v/>
      </c>
      <c r="D81" s="6" t="str">
        <f>IF('NWP Transits 2025 Complete Data'!$X81="Y",'NWP Transits 2025 Complete Data'!D81,"")</f>
        <v/>
      </c>
      <c r="E81" s="6" t="str">
        <f>IF('NWP Transits 2025 Complete Data'!$X81="Y",'NWP Transits 2025 Complete Data'!E81,"")</f>
        <v/>
      </c>
      <c r="F81" s="6" t="str">
        <f>IF('NWP Transits 2025 Complete Data'!$X81="Y",'NWP Transits 2025 Complete Data'!F81,"")</f>
        <v/>
      </c>
      <c r="G81" s="6" t="str">
        <f>IF('NWP Transits 2025 Complete Data'!$X81="Y",'NWP Transits 2025 Complete Data'!G81,"")</f>
        <v/>
      </c>
      <c r="H81" s="6" t="str">
        <f>IF('NWP Transits 2025 Complete Data'!$X81="Y",'NWP Transits 2025 Complete Data'!H81,"")</f>
        <v/>
      </c>
      <c r="I81" s="6" t="str">
        <f>IF('NWP Transits 2025 Complete Data'!$X81="Y",'NWP Transits 2025 Complete Data'!I81,"")</f>
        <v/>
      </c>
      <c r="J81" s="6" t="str">
        <f>IF('NWP Transits 2025 Complete Data'!$X81="Y",'NWP Transits 2025 Complete Data'!J81,"")</f>
        <v/>
      </c>
      <c r="K81" s="6" t="str">
        <f>IF('NWP Transits 2025 Complete Data'!$X81="Y",'NWP Transits 2025 Complete Data'!K81,"")</f>
        <v/>
      </c>
    </row>
    <row r="82" spans="1:11" hidden="1" x14ac:dyDescent="0.25">
      <c r="A82" s="6">
        <f>IF('NWP Transits 2025 Complete Data'!$X82="Y",'NWP Transits 2025 Complete Data'!A82,0)</f>
        <v>0</v>
      </c>
      <c r="B82" s="6">
        <f>'NWP Transits 2025 Complete Data'!B82</f>
        <v>81</v>
      </c>
      <c r="C82" s="6" t="str">
        <f>IF('NWP Transits 2025 Complete Data'!$X82="Y",'NWP Transits 2025 Complete Data'!C82,"")</f>
        <v/>
      </c>
      <c r="D82" s="6" t="str">
        <f>IF('NWP Transits 2025 Complete Data'!$X82="Y",'NWP Transits 2025 Complete Data'!D82,"")</f>
        <v/>
      </c>
      <c r="E82" s="6" t="str">
        <f>IF('NWP Transits 2025 Complete Data'!$X82="Y",'NWP Transits 2025 Complete Data'!E82,"")</f>
        <v/>
      </c>
      <c r="F82" s="6" t="str">
        <f>IF('NWP Transits 2025 Complete Data'!$X82="Y",'NWP Transits 2025 Complete Data'!F82,"")</f>
        <v/>
      </c>
      <c r="G82" s="6" t="str">
        <f>IF('NWP Transits 2025 Complete Data'!$X82="Y",'NWP Transits 2025 Complete Data'!G82,"")</f>
        <v/>
      </c>
      <c r="H82" s="6" t="str">
        <f>IF('NWP Transits 2025 Complete Data'!$X82="Y",'NWP Transits 2025 Complete Data'!H82,"")</f>
        <v/>
      </c>
      <c r="I82" s="6" t="str">
        <f>IF('NWP Transits 2025 Complete Data'!$X82="Y",'NWP Transits 2025 Complete Data'!I82,"")</f>
        <v/>
      </c>
      <c r="J82" s="6" t="str">
        <f>IF('NWP Transits 2025 Complete Data'!$X82="Y",'NWP Transits 2025 Complete Data'!J82,"")</f>
        <v/>
      </c>
      <c r="K82" s="6" t="str">
        <f>IF('NWP Transits 2025 Complete Data'!$X82="Y",'NWP Transits 2025 Complete Data'!K82,"")</f>
        <v/>
      </c>
    </row>
    <row r="83" spans="1:11" hidden="1" x14ac:dyDescent="0.25">
      <c r="A83" s="6">
        <f>IF('NWP Transits 2025 Complete Data'!$X83="Y",'NWP Transits 2025 Complete Data'!A83,0)</f>
        <v>0</v>
      </c>
      <c r="B83" s="6">
        <f>'NWP Transits 2025 Complete Data'!B83</f>
        <v>82</v>
      </c>
      <c r="C83" s="6" t="str">
        <f>IF('NWP Transits 2025 Complete Data'!$X83="Y",'NWP Transits 2025 Complete Data'!C83,"")</f>
        <v/>
      </c>
      <c r="D83" s="6" t="str">
        <f>IF('NWP Transits 2025 Complete Data'!$X83="Y",'NWP Transits 2025 Complete Data'!D83,"")</f>
        <v/>
      </c>
      <c r="E83" s="6" t="str">
        <f>IF('NWP Transits 2025 Complete Data'!$X83="Y",'NWP Transits 2025 Complete Data'!E83,"")</f>
        <v/>
      </c>
      <c r="F83" s="6" t="str">
        <f>IF('NWP Transits 2025 Complete Data'!$X83="Y",'NWP Transits 2025 Complete Data'!F83,"")</f>
        <v/>
      </c>
      <c r="G83" s="6" t="str">
        <f>IF('NWP Transits 2025 Complete Data'!$X83="Y",'NWP Transits 2025 Complete Data'!G83,"")</f>
        <v/>
      </c>
      <c r="H83" s="6" t="str">
        <f>IF('NWP Transits 2025 Complete Data'!$X83="Y",'NWP Transits 2025 Complete Data'!H83,"")</f>
        <v/>
      </c>
      <c r="I83" s="6" t="str">
        <f>IF('NWP Transits 2025 Complete Data'!$X83="Y",'NWP Transits 2025 Complete Data'!I83,"")</f>
        <v/>
      </c>
      <c r="J83" s="6" t="str">
        <f>IF('NWP Transits 2025 Complete Data'!$X83="Y",'NWP Transits 2025 Complete Data'!J83,"")</f>
        <v/>
      </c>
      <c r="K83" s="6" t="str">
        <f>IF('NWP Transits 2025 Complete Data'!$X83="Y",'NWP Transits 2025 Complete Data'!K83,"")</f>
        <v/>
      </c>
    </row>
    <row r="84" spans="1:11" x14ac:dyDescent="0.25">
      <c r="A84" s="6">
        <f>IF('NWP Transits 2025 Complete Data'!$X84="Y",'NWP Transits 2025 Complete Data'!A84,0)</f>
        <v>1</v>
      </c>
      <c r="B84" s="6">
        <f>'NWP Transits 2025 Complete Data'!B84</f>
        <v>83</v>
      </c>
      <c r="C84" s="6">
        <f>IF('NWP Transits 2025 Complete Data'!$X84="Y",'NWP Transits 2025 Complete Data'!C84,"")</f>
        <v>2002</v>
      </c>
      <c r="D84" s="6">
        <f>IF('NWP Transits 2025 Complete Data'!$X84="Y",'NWP Transits 2025 Complete Data'!D84,"")</f>
        <v>2002</v>
      </c>
      <c r="E84" s="6" t="str">
        <f>IF('NWP Transits 2025 Complete Data'!$X84="Y",'NWP Transits 2025 Complete Data'!E84,"")</f>
        <v>Hanseatic</v>
      </c>
      <c r="F84" s="6" t="str">
        <f>IF('NWP Transits 2025 Complete Data'!$X84="Y",'NWP Transits 2025 Complete Data'!F84,"")</f>
        <v>Ice-Strengthened Ship</v>
      </c>
      <c r="G84" s="6">
        <f>IF('NWP Transits 2025 Complete Data'!$X84="Y",'NWP Transits 2025 Complete Data'!G84,"")</f>
        <v>0</v>
      </c>
      <c r="H84" s="6" t="str">
        <f>IF('NWP Transits 2025 Complete Data'!$X84="Y",'NWP Transits 2025 Complete Data'!H84,"")</f>
        <v>Bahamas</v>
      </c>
      <c r="I84" s="6" t="str">
        <f>IF('NWP Transits 2025 Complete Data'!$X84="Y",'NWP Transits 2025 Complete Data'!I84,"")</f>
        <v>Thilo Natke</v>
      </c>
      <c r="J84" s="6" t="str">
        <f>IF('NWP Transits 2025 Complete Data'!$X84="Y",'NWP Transits 2025 Complete Data'!J84,"")</f>
        <v>West</v>
      </c>
      <c r="K84" s="6" t="str">
        <f>IF('NWP Transits 2025 Complete Data'!$X84="Y",'NWP Transits 2025 Complete Data'!K84,"")</f>
        <v>Route #3</v>
      </c>
    </row>
    <row r="85" spans="1:11" x14ac:dyDescent="0.25">
      <c r="A85" s="6">
        <f>IF('NWP Transits 2025 Complete Data'!$X85="Y",'NWP Transits 2025 Complete Data'!A85,0)</f>
        <v>1</v>
      </c>
      <c r="B85" s="6">
        <f>'NWP Transits 2025 Complete Data'!B85</f>
        <v>84</v>
      </c>
      <c r="C85" s="6">
        <f>IF('NWP Transits 2025 Complete Data'!$X85="Y",'NWP Transits 2025 Complete Data'!C85,"")</f>
        <v>2002</v>
      </c>
      <c r="D85" s="6">
        <f>IF('NWP Transits 2025 Complete Data'!$X85="Y",'NWP Transits 2025 Complete Data'!D85,"")</f>
        <v>2002</v>
      </c>
      <c r="E85" s="6" t="str">
        <f>IF('NWP Transits 2025 Complete Data'!$X85="Y",'NWP Transits 2025 Complete Data'!E85,"")</f>
        <v>Kapitan Khlebnikov</v>
      </c>
      <c r="F85" s="6" t="str">
        <f>IF('NWP Transits 2025 Complete Data'!$X85="Y",'NWP Transits 2025 Complete Data'!F85,"")</f>
        <v>Icebreaker</v>
      </c>
      <c r="G85" s="6">
        <f>IF('NWP Transits 2025 Complete Data'!$X85="Y",'NWP Transits 2025 Complete Data'!G85,"")</f>
        <v>0</v>
      </c>
      <c r="H85" s="6" t="str">
        <f>IF('NWP Transits 2025 Complete Data'!$X85="Y",'NWP Transits 2025 Complete Data'!H85,"")</f>
        <v>Russia</v>
      </c>
      <c r="I85" s="6" t="str">
        <f>IF('NWP Transits 2025 Complete Data'!$X85="Y",'NWP Transits 2025 Complete Data'!I85,"")</f>
        <v>Piotr Golikov</v>
      </c>
      <c r="J85" s="6" t="str">
        <f>IF('NWP Transits 2025 Complete Data'!$X85="Y",'NWP Transits 2025 Complete Data'!J85,"")</f>
        <v>East</v>
      </c>
      <c r="K85" s="6" t="str">
        <f>IF('NWP Transits 2025 Complete Data'!$X85="Y",'NWP Transits 2025 Complete Data'!K85,"")</f>
        <v>Route #3</v>
      </c>
    </row>
    <row r="86" spans="1:11" hidden="1" x14ac:dyDescent="0.25">
      <c r="A86" s="6">
        <f>IF('NWP Transits 2025 Complete Data'!$X86="Y",'NWP Transits 2025 Complete Data'!A86,0)</f>
        <v>0</v>
      </c>
      <c r="B86" s="6">
        <f>'NWP Transits 2025 Complete Data'!B86</f>
        <v>85</v>
      </c>
      <c r="C86" s="6" t="str">
        <f>IF('NWP Transits 2025 Complete Data'!$X86="Y",'NWP Transits 2025 Complete Data'!C86,"")</f>
        <v/>
      </c>
      <c r="D86" s="6" t="str">
        <f>IF('NWP Transits 2025 Complete Data'!$X86="Y",'NWP Transits 2025 Complete Data'!D86,"")</f>
        <v/>
      </c>
      <c r="E86" s="6" t="str">
        <f>IF('NWP Transits 2025 Complete Data'!$X86="Y",'NWP Transits 2025 Complete Data'!E86,"")</f>
        <v/>
      </c>
      <c r="F86" s="6" t="str">
        <f>IF('NWP Transits 2025 Complete Data'!$X86="Y",'NWP Transits 2025 Complete Data'!F86,"")</f>
        <v/>
      </c>
      <c r="G86" s="6" t="str">
        <f>IF('NWP Transits 2025 Complete Data'!$X86="Y",'NWP Transits 2025 Complete Data'!G86,"")</f>
        <v/>
      </c>
      <c r="H86" s="6" t="str">
        <f>IF('NWP Transits 2025 Complete Data'!$X86="Y",'NWP Transits 2025 Complete Data'!H86,"")</f>
        <v/>
      </c>
      <c r="I86" s="6" t="str">
        <f>IF('NWP Transits 2025 Complete Data'!$X86="Y",'NWP Transits 2025 Complete Data'!I86,"")</f>
        <v/>
      </c>
      <c r="J86" s="6" t="str">
        <f>IF('NWP Transits 2025 Complete Data'!$X86="Y",'NWP Transits 2025 Complete Data'!J86,"")</f>
        <v/>
      </c>
      <c r="K86" s="6" t="str">
        <f>IF('NWP Transits 2025 Complete Data'!$X86="Y",'NWP Transits 2025 Complete Data'!K86,"")</f>
        <v/>
      </c>
    </row>
    <row r="87" spans="1:11" hidden="1" x14ac:dyDescent="0.25">
      <c r="A87" s="6">
        <f>IF('NWP Transits 2025 Complete Data'!$X87="Y",'NWP Transits 2025 Complete Data'!A87,0)</f>
        <v>0</v>
      </c>
      <c r="B87" s="6">
        <f>'NWP Transits 2025 Complete Data'!B87</f>
        <v>86</v>
      </c>
      <c r="C87" s="6" t="str">
        <f>IF('NWP Transits 2025 Complete Data'!$X87="Y",'NWP Transits 2025 Complete Data'!C87,"")</f>
        <v/>
      </c>
      <c r="D87" s="6" t="str">
        <f>IF('NWP Transits 2025 Complete Data'!$X87="Y",'NWP Transits 2025 Complete Data'!D87,"")</f>
        <v/>
      </c>
      <c r="E87" s="6" t="str">
        <f>IF('NWP Transits 2025 Complete Data'!$X87="Y",'NWP Transits 2025 Complete Data'!E87,"")</f>
        <v/>
      </c>
      <c r="F87" s="6" t="str">
        <f>IF('NWP Transits 2025 Complete Data'!$X87="Y",'NWP Transits 2025 Complete Data'!F87,"")</f>
        <v/>
      </c>
      <c r="G87" s="6" t="str">
        <f>IF('NWP Transits 2025 Complete Data'!$X87="Y",'NWP Transits 2025 Complete Data'!G87,"")</f>
        <v/>
      </c>
      <c r="H87" s="6" t="str">
        <f>IF('NWP Transits 2025 Complete Data'!$X87="Y",'NWP Transits 2025 Complete Data'!H87,"")</f>
        <v/>
      </c>
      <c r="I87" s="6" t="str">
        <f>IF('NWP Transits 2025 Complete Data'!$X87="Y",'NWP Transits 2025 Complete Data'!I87,"")</f>
        <v/>
      </c>
      <c r="J87" s="6" t="str">
        <f>IF('NWP Transits 2025 Complete Data'!$X87="Y",'NWP Transits 2025 Complete Data'!J87,"")</f>
        <v/>
      </c>
      <c r="K87" s="6" t="str">
        <f>IF('NWP Transits 2025 Complete Data'!$X87="Y",'NWP Transits 2025 Complete Data'!K87,"")</f>
        <v/>
      </c>
    </row>
    <row r="88" spans="1:11" x14ac:dyDescent="0.25">
      <c r="A88" s="6">
        <f>IF('NWP Transits 2025 Complete Data'!$X88="Y",'NWP Transits 2025 Complete Data'!A88,0)</f>
        <v>1</v>
      </c>
      <c r="B88" s="6">
        <f>'NWP Transits 2025 Complete Data'!B88</f>
        <v>87</v>
      </c>
      <c r="C88" s="6">
        <f>IF('NWP Transits 2025 Complete Data'!$X88="Y",'NWP Transits 2025 Complete Data'!C88,"")</f>
        <v>2003</v>
      </c>
      <c r="D88" s="6">
        <f>IF('NWP Transits 2025 Complete Data'!$X88="Y",'NWP Transits 2025 Complete Data'!D88,"")</f>
        <v>2003</v>
      </c>
      <c r="E88" s="6" t="str">
        <f>IF('NWP Transits 2025 Complete Data'!$X88="Y",'NWP Transits 2025 Complete Data'!E88,"")</f>
        <v>Bremen/Frontier Spirit</v>
      </c>
      <c r="F88" s="6" t="str">
        <f>IF('NWP Transits 2025 Complete Data'!$X88="Y",'NWP Transits 2025 Complete Data'!F88,"")</f>
        <v>Ice-Strengthened Ship</v>
      </c>
      <c r="G88" s="6">
        <f>IF('NWP Transits 2025 Complete Data'!$X88="Y",'NWP Transits 2025 Complete Data'!G88,"")</f>
        <v>0</v>
      </c>
      <c r="H88" s="6" t="str">
        <f>IF('NWP Transits 2025 Complete Data'!$X88="Y",'NWP Transits 2025 Complete Data'!H88,"")</f>
        <v>Bahamas</v>
      </c>
      <c r="I88" s="6" t="str">
        <f>IF('NWP Transits 2025 Complete Data'!$X88="Y",'NWP Transits 2025 Complete Data'!I88,"")</f>
        <v>Daniel Felgner</v>
      </c>
      <c r="J88" s="6" t="str">
        <f>IF('NWP Transits 2025 Complete Data'!$X88="Y",'NWP Transits 2025 Complete Data'!J88,"")</f>
        <v>West</v>
      </c>
      <c r="K88" s="6" t="str">
        <f>IF('NWP Transits 2025 Complete Data'!$X88="Y",'NWP Transits 2025 Complete Data'!K88,"")</f>
        <v>Route #3</v>
      </c>
    </row>
    <row r="89" spans="1:11" hidden="1" x14ac:dyDescent="0.25">
      <c r="A89" s="6">
        <f>IF('NWP Transits 2025 Complete Data'!$X89="Y",'NWP Transits 2025 Complete Data'!A89,0)</f>
        <v>0</v>
      </c>
      <c r="B89" s="6">
        <f>'NWP Transits 2025 Complete Data'!B89</f>
        <v>88</v>
      </c>
      <c r="C89" s="6" t="str">
        <f>IF('NWP Transits 2025 Complete Data'!$X89="Y",'NWP Transits 2025 Complete Data'!C89,"")</f>
        <v/>
      </c>
      <c r="D89" s="6" t="str">
        <f>IF('NWP Transits 2025 Complete Data'!$X89="Y",'NWP Transits 2025 Complete Data'!D89,"")</f>
        <v/>
      </c>
      <c r="E89" s="6" t="str">
        <f>IF('NWP Transits 2025 Complete Data'!$X89="Y",'NWP Transits 2025 Complete Data'!E89,"")</f>
        <v/>
      </c>
      <c r="F89" s="6" t="str">
        <f>IF('NWP Transits 2025 Complete Data'!$X89="Y",'NWP Transits 2025 Complete Data'!F89,"")</f>
        <v/>
      </c>
      <c r="G89" s="6" t="str">
        <f>IF('NWP Transits 2025 Complete Data'!$X89="Y",'NWP Transits 2025 Complete Data'!G89,"")</f>
        <v/>
      </c>
      <c r="H89" s="6" t="str">
        <f>IF('NWP Transits 2025 Complete Data'!$X89="Y",'NWP Transits 2025 Complete Data'!H89,"")</f>
        <v/>
      </c>
      <c r="I89" s="6" t="str">
        <f>IF('NWP Transits 2025 Complete Data'!$X89="Y",'NWP Transits 2025 Complete Data'!I89,"")</f>
        <v/>
      </c>
      <c r="J89" s="6" t="str">
        <f>IF('NWP Transits 2025 Complete Data'!$X89="Y",'NWP Transits 2025 Complete Data'!J89,"")</f>
        <v/>
      </c>
      <c r="K89" s="6" t="str">
        <f>IF('NWP Transits 2025 Complete Data'!$X89="Y",'NWP Transits 2025 Complete Data'!K89,"")</f>
        <v/>
      </c>
    </row>
    <row r="90" spans="1:11" x14ac:dyDescent="0.25">
      <c r="A90" s="6">
        <f>IF('NWP Transits 2025 Complete Data'!$X90="Y",'NWP Transits 2025 Complete Data'!A90,0)</f>
        <v>1</v>
      </c>
      <c r="B90" s="6">
        <f>'NWP Transits 2025 Complete Data'!B90</f>
        <v>89</v>
      </c>
      <c r="C90" s="6">
        <f>IF('NWP Transits 2025 Complete Data'!$X90="Y",'NWP Transits 2025 Complete Data'!C90,"")</f>
        <v>2003</v>
      </c>
      <c r="D90" s="6">
        <f>IF('NWP Transits 2025 Complete Data'!$X90="Y",'NWP Transits 2025 Complete Data'!D90,"")</f>
        <v>2003</v>
      </c>
      <c r="E90" s="6" t="str">
        <f>IF('NWP Transits 2025 Complete Data'!$X90="Y",'NWP Transits 2025 Complete Data'!E90,"")</f>
        <v>Kapitan Khlebnikov</v>
      </c>
      <c r="F90" s="6" t="str">
        <f>IF('NWP Transits 2025 Complete Data'!$X90="Y",'NWP Transits 2025 Complete Data'!F90,"")</f>
        <v>Icebreaker</v>
      </c>
      <c r="G90" s="6">
        <f>IF('NWP Transits 2025 Complete Data'!$X90="Y",'NWP Transits 2025 Complete Data'!G90,"")</f>
        <v>0</v>
      </c>
      <c r="H90" s="6" t="str">
        <f>IF('NWP Transits 2025 Complete Data'!$X90="Y",'NWP Transits 2025 Complete Data'!H90,"")</f>
        <v>Russia</v>
      </c>
      <c r="I90" s="6" t="str">
        <f>IF('NWP Transits 2025 Complete Data'!$X90="Y",'NWP Transits 2025 Complete Data'!I90,"")</f>
        <v>Viktor Vasiliev</v>
      </c>
      <c r="J90" s="6" t="str">
        <f>IF('NWP Transits 2025 Complete Data'!$X90="Y",'NWP Transits 2025 Complete Data'!J90,"")</f>
        <v>East</v>
      </c>
      <c r="K90" s="6" t="str">
        <f>IF('NWP Transits 2025 Complete Data'!$X90="Y",'NWP Transits 2025 Complete Data'!K90,"")</f>
        <v>Route #5</v>
      </c>
    </row>
    <row r="91" spans="1:11" hidden="1" x14ac:dyDescent="0.25">
      <c r="A91" s="6">
        <f>IF('NWP Transits 2025 Complete Data'!$X91="Y",'NWP Transits 2025 Complete Data'!A91,0)</f>
        <v>0</v>
      </c>
      <c r="B91" s="6">
        <f>'NWP Transits 2025 Complete Data'!B91</f>
        <v>90</v>
      </c>
      <c r="C91" s="6" t="str">
        <f>IF('NWP Transits 2025 Complete Data'!$X91="Y",'NWP Transits 2025 Complete Data'!C91,"")</f>
        <v/>
      </c>
      <c r="D91" s="6" t="str">
        <f>IF('NWP Transits 2025 Complete Data'!$X91="Y",'NWP Transits 2025 Complete Data'!D91,"")</f>
        <v/>
      </c>
      <c r="E91" s="6" t="str">
        <f>IF('NWP Transits 2025 Complete Data'!$X91="Y",'NWP Transits 2025 Complete Data'!E91,"")</f>
        <v/>
      </c>
      <c r="F91" s="6" t="str">
        <f>IF('NWP Transits 2025 Complete Data'!$X91="Y",'NWP Transits 2025 Complete Data'!F91,"")</f>
        <v/>
      </c>
      <c r="G91" s="6" t="str">
        <f>IF('NWP Transits 2025 Complete Data'!$X91="Y",'NWP Transits 2025 Complete Data'!G91,"")</f>
        <v/>
      </c>
      <c r="H91" s="6" t="str">
        <f>IF('NWP Transits 2025 Complete Data'!$X91="Y",'NWP Transits 2025 Complete Data'!H91,"")</f>
        <v/>
      </c>
      <c r="I91" s="6" t="str">
        <f>IF('NWP Transits 2025 Complete Data'!$X91="Y",'NWP Transits 2025 Complete Data'!I91,"")</f>
        <v/>
      </c>
      <c r="J91" s="6" t="str">
        <f>IF('NWP Transits 2025 Complete Data'!$X91="Y",'NWP Transits 2025 Complete Data'!J91,"")</f>
        <v/>
      </c>
      <c r="K91" s="6" t="str">
        <f>IF('NWP Transits 2025 Complete Data'!$X91="Y",'NWP Transits 2025 Complete Data'!K91,"")</f>
        <v/>
      </c>
    </row>
    <row r="92" spans="1:11" hidden="1" x14ac:dyDescent="0.25">
      <c r="A92" s="6">
        <f>IF('NWP Transits 2025 Complete Data'!$X92="Y",'NWP Transits 2025 Complete Data'!A92,0)</f>
        <v>0</v>
      </c>
      <c r="B92" s="6">
        <f>'NWP Transits 2025 Complete Data'!B92</f>
        <v>91</v>
      </c>
      <c r="C92" s="6" t="str">
        <f>IF('NWP Transits 2025 Complete Data'!$X92="Y",'NWP Transits 2025 Complete Data'!C92,"")</f>
        <v/>
      </c>
      <c r="D92" s="6" t="str">
        <f>IF('NWP Transits 2025 Complete Data'!$X92="Y",'NWP Transits 2025 Complete Data'!D92,"")</f>
        <v/>
      </c>
      <c r="E92" s="6" t="str">
        <f>IF('NWP Transits 2025 Complete Data'!$X92="Y",'NWP Transits 2025 Complete Data'!E92,"")</f>
        <v/>
      </c>
      <c r="F92" s="6" t="str">
        <f>IF('NWP Transits 2025 Complete Data'!$X92="Y",'NWP Transits 2025 Complete Data'!F92,"")</f>
        <v/>
      </c>
      <c r="G92" s="6" t="str">
        <f>IF('NWP Transits 2025 Complete Data'!$X92="Y",'NWP Transits 2025 Complete Data'!G92,"")</f>
        <v/>
      </c>
      <c r="H92" s="6" t="str">
        <f>IF('NWP Transits 2025 Complete Data'!$X92="Y",'NWP Transits 2025 Complete Data'!H92,"")</f>
        <v/>
      </c>
      <c r="I92" s="6" t="str">
        <f>IF('NWP Transits 2025 Complete Data'!$X92="Y",'NWP Transits 2025 Complete Data'!I92,"")</f>
        <v/>
      </c>
      <c r="J92" s="6" t="str">
        <f>IF('NWP Transits 2025 Complete Data'!$X92="Y",'NWP Transits 2025 Complete Data'!J92,"")</f>
        <v/>
      </c>
      <c r="K92" s="6" t="str">
        <f>IF('NWP Transits 2025 Complete Data'!$X92="Y",'NWP Transits 2025 Complete Data'!K92,"")</f>
        <v/>
      </c>
    </row>
    <row r="93" spans="1:11" hidden="1" x14ac:dyDescent="0.25">
      <c r="A93" s="6">
        <f>IF('NWP Transits 2025 Complete Data'!$X93="Y",'NWP Transits 2025 Complete Data'!A93,0)</f>
        <v>0</v>
      </c>
      <c r="B93" s="6">
        <f>'NWP Transits 2025 Complete Data'!B93</f>
        <v>92</v>
      </c>
      <c r="C93" s="6" t="str">
        <f>IF('NWP Transits 2025 Complete Data'!$X93="Y",'NWP Transits 2025 Complete Data'!C93,"")</f>
        <v/>
      </c>
      <c r="D93" s="6" t="str">
        <f>IF('NWP Transits 2025 Complete Data'!$X93="Y",'NWP Transits 2025 Complete Data'!D93,"")</f>
        <v/>
      </c>
      <c r="E93" s="6" t="str">
        <f>IF('NWP Transits 2025 Complete Data'!$X93="Y",'NWP Transits 2025 Complete Data'!E93,"")</f>
        <v/>
      </c>
      <c r="F93" s="6" t="str">
        <f>IF('NWP Transits 2025 Complete Data'!$X93="Y",'NWP Transits 2025 Complete Data'!F93,"")</f>
        <v/>
      </c>
      <c r="G93" s="6" t="str">
        <f>IF('NWP Transits 2025 Complete Data'!$X93="Y",'NWP Transits 2025 Complete Data'!G93,"")</f>
        <v/>
      </c>
      <c r="H93" s="6" t="str">
        <f>IF('NWP Transits 2025 Complete Data'!$X93="Y",'NWP Transits 2025 Complete Data'!H93,"")</f>
        <v/>
      </c>
      <c r="I93" s="6" t="str">
        <f>IF('NWP Transits 2025 Complete Data'!$X93="Y",'NWP Transits 2025 Complete Data'!I93,"")</f>
        <v/>
      </c>
      <c r="J93" s="6" t="str">
        <f>IF('NWP Transits 2025 Complete Data'!$X93="Y",'NWP Transits 2025 Complete Data'!J93,"")</f>
        <v/>
      </c>
      <c r="K93" s="6" t="str">
        <f>IF('NWP Transits 2025 Complete Data'!$X93="Y",'NWP Transits 2025 Complete Data'!K93,"")</f>
        <v/>
      </c>
    </row>
    <row r="94" spans="1:11" hidden="1" x14ac:dyDescent="0.25">
      <c r="A94" s="6">
        <f>IF('NWP Transits 2025 Complete Data'!$X94="Y",'NWP Transits 2025 Complete Data'!A94,0)</f>
        <v>0</v>
      </c>
      <c r="B94" s="6">
        <f>'NWP Transits 2025 Complete Data'!B94</f>
        <v>93</v>
      </c>
      <c r="C94" s="6" t="str">
        <f>IF('NWP Transits 2025 Complete Data'!$X94="Y",'NWP Transits 2025 Complete Data'!C94,"")</f>
        <v/>
      </c>
      <c r="D94" s="6" t="str">
        <f>IF('NWP Transits 2025 Complete Data'!$X94="Y",'NWP Transits 2025 Complete Data'!D94,"")</f>
        <v/>
      </c>
      <c r="E94" s="6" t="str">
        <f>IF('NWP Transits 2025 Complete Data'!$X94="Y",'NWP Transits 2025 Complete Data'!E94,"")</f>
        <v/>
      </c>
      <c r="F94" s="6" t="str">
        <f>IF('NWP Transits 2025 Complete Data'!$X94="Y",'NWP Transits 2025 Complete Data'!F94,"")</f>
        <v/>
      </c>
      <c r="G94" s="6" t="str">
        <f>IF('NWP Transits 2025 Complete Data'!$X94="Y",'NWP Transits 2025 Complete Data'!G94,"")</f>
        <v/>
      </c>
      <c r="H94" s="6" t="str">
        <f>IF('NWP Transits 2025 Complete Data'!$X94="Y",'NWP Transits 2025 Complete Data'!H94,"")</f>
        <v/>
      </c>
      <c r="I94" s="6" t="str">
        <f>IF('NWP Transits 2025 Complete Data'!$X94="Y",'NWP Transits 2025 Complete Data'!I94,"")</f>
        <v/>
      </c>
      <c r="J94" s="6" t="str">
        <f>IF('NWP Transits 2025 Complete Data'!$X94="Y",'NWP Transits 2025 Complete Data'!J94,"")</f>
        <v/>
      </c>
      <c r="K94" s="6" t="str">
        <f>IF('NWP Transits 2025 Complete Data'!$X94="Y",'NWP Transits 2025 Complete Data'!K94,"")</f>
        <v/>
      </c>
    </row>
    <row r="95" spans="1:11" x14ac:dyDescent="0.25">
      <c r="A95" s="6">
        <f>IF('NWP Transits 2025 Complete Data'!$X95="Y",'NWP Transits 2025 Complete Data'!A95,0)</f>
        <v>1</v>
      </c>
      <c r="B95" s="6">
        <f>'NWP Transits 2025 Complete Data'!B95</f>
        <v>94</v>
      </c>
      <c r="C95" s="6">
        <f>IF('NWP Transits 2025 Complete Data'!$X95="Y",'NWP Transits 2025 Complete Data'!C95,"")</f>
        <v>2004</v>
      </c>
      <c r="D95" s="6">
        <f>IF('NWP Transits 2025 Complete Data'!$X95="Y",'NWP Transits 2025 Complete Data'!D95,"")</f>
        <v>2004</v>
      </c>
      <c r="E95" s="6" t="str">
        <f>IF('NWP Transits 2025 Complete Data'!$X95="Y",'NWP Transits 2025 Complete Data'!E95,"")</f>
        <v>Kapitan Khlebnikov</v>
      </c>
      <c r="F95" s="6" t="str">
        <f>IF('NWP Transits 2025 Complete Data'!$X95="Y",'NWP Transits 2025 Complete Data'!F95,"")</f>
        <v>Icebreaker</v>
      </c>
      <c r="G95" s="6">
        <f>IF('NWP Transits 2025 Complete Data'!$X95="Y",'NWP Transits 2025 Complete Data'!G95,"")</f>
        <v>0</v>
      </c>
      <c r="H95" s="6" t="str">
        <f>IF('NWP Transits 2025 Complete Data'!$X95="Y",'NWP Transits 2025 Complete Data'!H95,"")</f>
        <v>Russia</v>
      </c>
      <c r="I95" s="6" t="str">
        <f>IF('NWP Transits 2025 Complete Data'!$X95="Y",'NWP Transits 2025 Complete Data'!I95,"")</f>
        <v>Pavel Ankudinov</v>
      </c>
      <c r="J95" s="6" t="str">
        <f>IF('NWP Transits 2025 Complete Data'!$X95="Y",'NWP Transits 2025 Complete Data'!J95,"")</f>
        <v>East</v>
      </c>
      <c r="K95" s="6" t="str">
        <f>IF('NWP Transits 2025 Complete Data'!$X95="Y",'NWP Transits 2025 Complete Data'!K95,"")</f>
        <v>Route #5</v>
      </c>
    </row>
    <row r="96" spans="1:11" hidden="1" x14ac:dyDescent="0.25">
      <c r="A96" s="6">
        <f>IF('NWP Transits 2025 Complete Data'!$X96="Y",'NWP Transits 2025 Complete Data'!A96,0)</f>
        <v>0</v>
      </c>
      <c r="B96" s="6">
        <f>'NWP Transits 2025 Complete Data'!B96</f>
        <v>95</v>
      </c>
      <c r="C96" s="6" t="str">
        <f>IF('NWP Transits 2025 Complete Data'!$X96="Y",'NWP Transits 2025 Complete Data'!C96,"")</f>
        <v/>
      </c>
      <c r="D96" s="6" t="str">
        <f>IF('NWP Transits 2025 Complete Data'!$X96="Y",'NWP Transits 2025 Complete Data'!D96,"")</f>
        <v/>
      </c>
      <c r="E96" s="6" t="str">
        <f>IF('NWP Transits 2025 Complete Data'!$X96="Y",'NWP Transits 2025 Complete Data'!E96,"")</f>
        <v/>
      </c>
      <c r="F96" s="6" t="str">
        <f>IF('NWP Transits 2025 Complete Data'!$X96="Y",'NWP Transits 2025 Complete Data'!F96,"")</f>
        <v/>
      </c>
      <c r="G96" s="6" t="str">
        <f>IF('NWP Transits 2025 Complete Data'!$X96="Y",'NWP Transits 2025 Complete Data'!G96,"")</f>
        <v/>
      </c>
      <c r="H96" s="6" t="str">
        <f>IF('NWP Transits 2025 Complete Data'!$X96="Y",'NWP Transits 2025 Complete Data'!H96,"")</f>
        <v/>
      </c>
      <c r="I96" s="6" t="str">
        <f>IF('NWP Transits 2025 Complete Data'!$X96="Y",'NWP Transits 2025 Complete Data'!I96,"")</f>
        <v/>
      </c>
      <c r="J96" s="6" t="str">
        <f>IF('NWP Transits 2025 Complete Data'!$X96="Y",'NWP Transits 2025 Complete Data'!J96,"")</f>
        <v/>
      </c>
      <c r="K96" s="6" t="str">
        <f>IF('NWP Transits 2025 Complete Data'!$X96="Y",'NWP Transits 2025 Complete Data'!K96,"")</f>
        <v/>
      </c>
    </row>
    <row r="97" spans="1:11" hidden="1" x14ac:dyDescent="0.25">
      <c r="A97" s="6">
        <f>IF('NWP Transits 2025 Complete Data'!$X97="Y",'NWP Transits 2025 Complete Data'!A97,0)</f>
        <v>0</v>
      </c>
      <c r="B97" s="6">
        <f>'NWP Transits 2025 Complete Data'!B97</f>
        <v>96</v>
      </c>
      <c r="C97" s="6" t="str">
        <f>IF('NWP Transits 2025 Complete Data'!$X97="Y",'NWP Transits 2025 Complete Data'!C97,"")</f>
        <v/>
      </c>
      <c r="D97" s="6" t="str">
        <f>IF('NWP Transits 2025 Complete Data'!$X97="Y",'NWP Transits 2025 Complete Data'!D97,"")</f>
        <v/>
      </c>
      <c r="E97" s="6" t="str">
        <f>IF('NWP Transits 2025 Complete Data'!$X97="Y",'NWP Transits 2025 Complete Data'!E97,"")</f>
        <v/>
      </c>
      <c r="F97" s="6" t="str">
        <f>IF('NWP Transits 2025 Complete Data'!$X97="Y",'NWP Transits 2025 Complete Data'!F97,"")</f>
        <v/>
      </c>
      <c r="G97" s="6" t="str">
        <f>IF('NWP Transits 2025 Complete Data'!$X97="Y",'NWP Transits 2025 Complete Data'!G97,"")</f>
        <v/>
      </c>
      <c r="H97" s="6" t="str">
        <f>IF('NWP Transits 2025 Complete Data'!$X97="Y",'NWP Transits 2025 Complete Data'!H97,"")</f>
        <v/>
      </c>
      <c r="I97" s="6" t="str">
        <f>IF('NWP Transits 2025 Complete Data'!$X97="Y",'NWP Transits 2025 Complete Data'!I97,"")</f>
        <v/>
      </c>
      <c r="J97" s="6" t="str">
        <f>IF('NWP Transits 2025 Complete Data'!$X97="Y",'NWP Transits 2025 Complete Data'!J97,"")</f>
        <v/>
      </c>
      <c r="K97" s="6" t="str">
        <f>IF('NWP Transits 2025 Complete Data'!$X97="Y",'NWP Transits 2025 Complete Data'!K97,"")</f>
        <v/>
      </c>
    </row>
    <row r="98" spans="1:11" x14ac:dyDescent="0.25">
      <c r="A98" s="6">
        <f>IF('NWP Transits 2025 Complete Data'!$X98="Y",'NWP Transits 2025 Complete Data'!A98,0)</f>
        <v>1</v>
      </c>
      <c r="B98" s="6">
        <f>'NWP Transits 2025 Complete Data'!B98</f>
        <v>97</v>
      </c>
      <c r="C98" s="6">
        <f>IF('NWP Transits 2025 Complete Data'!$X98="Y",'NWP Transits 2025 Complete Data'!C98,"")</f>
        <v>2005</v>
      </c>
      <c r="D98" s="6">
        <f>IF('NWP Transits 2025 Complete Data'!$X98="Y",'NWP Transits 2025 Complete Data'!D98,"")</f>
        <v>2005</v>
      </c>
      <c r="E98" s="6" t="str">
        <f>IF('NWP Transits 2025 Complete Data'!$X98="Y",'NWP Transits 2025 Complete Data'!E98,"")</f>
        <v>Kapitan Khlebnikov</v>
      </c>
      <c r="F98" s="6" t="str">
        <f>IF('NWP Transits 2025 Complete Data'!$X98="Y",'NWP Transits 2025 Complete Data'!F98,"")</f>
        <v>Icebreaker</v>
      </c>
      <c r="G98" s="6">
        <f>IF('NWP Transits 2025 Complete Data'!$X98="Y",'NWP Transits 2025 Complete Data'!G98,"")</f>
        <v>0</v>
      </c>
      <c r="H98" s="6" t="str">
        <f>IF('NWP Transits 2025 Complete Data'!$X98="Y",'NWP Transits 2025 Complete Data'!H98,"")</f>
        <v>Russia</v>
      </c>
      <c r="I98" s="6" t="str">
        <f>IF('NWP Transits 2025 Complete Data'!$X98="Y",'NWP Transits 2025 Complete Data'!I98,"")</f>
        <v>Viktor Vasiliev</v>
      </c>
      <c r="J98" s="6" t="str">
        <f>IF('NWP Transits 2025 Complete Data'!$X98="Y",'NWP Transits 2025 Complete Data'!J98,"")</f>
        <v>East</v>
      </c>
      <c r="K98" s="6" t="str">
        <f>IF('NWP Transits 2025 Complete Data'!$X98="Y",'NWP Transits 2025 Complete Data'!K98,"")</f>
        <v>Route #3</v>
      </c>
    </row>
    <row r="99" spans="1:11" hidden="1" x14ac:dyDescent="0.25">
      <c r="A99" s="6">
        <f>IF('NWP Transits 2025 Complete Data'!$X99="Y",'NWP Transits 2025 Complete Data'!A99,0)</f>
        <v>0</v>
      </c>
      <c r="B99" s="6">
        <f>'NWP Transits 2025 Complete Data'!B99</f>
        <v>98</v>
      </c>
      <c r="C99" s="6" t="str">
        <f>IF('NWP Transits 2025 Complete Data'!$X99="Y",'NWP Transits 2025 Complete Data'!C99,"")</f>
        <v/>
      </c>
      <c r="D99" s="6" t="str">
        <f>IF('NWP Transits 2025 Complete Data'!$X99="Y",'NWP Transits 2025 Complete Data'!D99,"")</f>
        <v/>
      </c>
      <c r="E99" s="6" t="str">
        <f>IF('NWP Transits 2025 Complete Data'!$X99="Y",'NWP Transits 2025 Complete Data'!E99,"")</f>
        <v/>
      </c>
      <c r="F99" s="6" t="str">
        <f>IF('NWP Transits 2025 Complete Data'!$X99="Y",'NWP Transits 2025 Complete Data'!F99,"")</f>
        <v/>
      </c>
      <c r="G99" s="6" t="str">
        <f>IF('NWP Transits 2025 Complete Data'!$X99="Y",'NWP Transits 2025 Complete Data'!G99,"")</f>
        <v/>
      </c>
      <c r="H99" s="6" t="str">
        <f>IF('NWP Transits 2025 Complete Data'!$X99="Y",'NWP Transits 2025 Complete Data'!H99,"")</f>
        <v/>
      </c>
      <c r="I99" s="6" t="str">
        <f>IF('NWP Transits 2025 Complete Data'!$X99="Y",'NWP Transits 2025 Complete Data'!I99,"")</f>
        <v/>
      </c>
      <c r="J99" s="6" t="str">
        <f>IF('NWP Transits 2025 Complete Data'!$X99="Y",'NWP Transits 2025 Complete Data'!J99,"")</f>
        <v/>
      </c>
      <c r="K99" s="6" t="str">
        <f>IF('NWP Transits 2025 Complete Data'!$X99="Y",'NWP Transits 2025 Complete Data'!K99,"")</f>
        <v/>
      </c>
    </row>
    <row r="100" spans="1:11" hidden="1" x14ac:dyDescent="0.25">
      <c r="A100" s="6">
        <f>IF('NWP Transits 2025 Complete Data'!$X100="Y",'NWP Transits 2025 Complete Data'!A100,0)</f>
        <v>0</v>
      </c>
      <c r="B100" s="6">
        <f>'NWP Transits 2025 Complete Data'!B100</f>
        <v>99</v>
      </c>
      <c r="C100" s="6" t="str">
        <f>IF('NWP Transits 2025 Complete Data'!$X100="Y",'NWP Transits 2025 Complete Data'!C100,"")</f>
        <v/>
      </c>
      <c r="D100" s="6" t="str">
        <f>IF('NWP Transits 2025 Complete Data'!$X100="Y",'NWP Transits 2025 Complete Data'!D100,"")</f>
        <v/>
      </c>
      <c r="E100" s="6" t="str">
        <f>IF('NWP Transits 2025 Complete Data'!$X100="Y",'NWP Transits 2025 Complete Data'!E100,"")</f>
        <v/>
      </c>
      <c r="F100" s="6" t="str">
        <f>IF('NWP Transits 2025 Complete Data'!$X100="Y",'NWP Transits 2025 Complete Data'!F100,"")</f>
        <v/>
      </c>
      <c r="G100" s="6" t="str">
        <f>IF('NWP Transits 2025 Complete Data'!$X100="Y",'NWP Transits 2025 Complete Data'!G100,"")</f>
        <v/>
      </c>
      <c r="H100" s="6" t="str">
        <f>IF('NWP Transits 2025 Complete Data'!$X100="Y",'NWP Transits 2025 Complete Data'!H100,"")</f>
        <v/>
      </c>
      <c r="I100" s="6" t="str">
        <f>IF('NWP Transits 2025 Complete Data'!$X100="Y",'NWP Transits 2025 Complete Data'!I100,"")</f>
        <v/>
      </c>
      <c r="J100" s="6" t="str">
        <f>IF('NWP Transits 2025 Complete Data'!$X100="Y",'NWP Transits 2025 Complete Data'!J100,"")</f>
        <v/>
      </c>
      <c r="K100" s="6" t="str">
        <f>IF('NWP Transits 2025 Complete Data'!$X100="Y",'NWP Transits 2025 Complete Data'!K100,"")</f>
        <v/>
      </c>
    </row>
    <row r="101" spans="1:11" hidden="1" x14ac:dyDescent="0.25">
      <c r="A101" s="6">
        <f>IF('NWP Transits 2025 Complete Data'!$X101="Y",'NWP Transits 2025 Complete Data'!A101,0)</f>
        <v>0</v>
      </c>
      <c r="B101" s="6">
        <f>'NWP Transits 2025 Complete Data'!B101</f>
        <v>100</v>
      </c>
      <c r="C101" s="6" t="str">
        <f>IF('NWP Transits 2025 Complete Data'!$X101="Y",'NWP Transits 2025 Complete Data'!C101,"")</f>
        <v/>
      </c>
      <c r="D101" s="6" t="str">
        <f>IF('NWP Transits 2025 Complete Data'!$X101="Y",'NWP Transits 2025 Complete Data'!D101,"")</f>
        <v/>
      </c>
      <c r="E101" s="6" t="str">
        <f>IF('NWP Transits 2025 Complete Data'!$X101="Y",'NWP Transits 2025 Complete Data'!E101,"")</f>
        <v/>
      </c>
      <c r="F101" s="6" t="str">
        <f>IF('NWP Transits 2025 Complete Data'!$X101="Y",'NWP Transits 2025 Complete Data'!F101,"")</f>
        <v/>
      </c>
      <c r="G101" s="6" t="str">
        <f>IF('NWP Transits 2025 Complete Data'!$X101="Y",'NWP Transits 2025 Complete Data'!G101,"")</f>
        <v/>
      </c>
      <c r="H101" s="6" t="str">
        <f>IF('NWP Transits 2025 Complete Data'!$X101="Y",'NWP Transits 2025 Complete Data'!H101,"")</f>
        <v/>
      </c>
      <c r="I101" s="6" t="str">
        <f>IF('NWP Transits 2025 Complete Data'!$X101="Y",'NWP Transits 2025 Complete Data'!I101,"")</f>
        <v/>
      </c>
      <c r="J101" s="6" t="str">
        <f>IF('NWP Transits 2025 Complete Data'!$X101="Y",'NWP Transits 2025 Complete Data'!J101,"")</f>
        <v/>
      </c>
      <c r="K101" s="6" t="str">
        <f>IF('NWP Transits 2025 Complete Data'!$X101="Y",'NWP Transits 2025 Complete Data'!K101,"")</f>
        <v/>
      </c>
    </row>
    <row r="102" spans="1:11" x14ac:dyDescent="0.25">
      <c r="A102" s="6">
        <f>IF('NWP Transits 2025 Complete Data'!$X102="Y",'NWP Transits 2025 Complete Data'!A102,0)</f>
        <v>1</v>
      </c>
      <c r="B102" s="6">
        <f>'NWP Transits 2025 Complete Data'!B102</f>
        <v>101</v>
      </c>
      <c r="C102" s="6">
        <f>IF('NWP Transits 2025 Complete Data'!$X102="Y",'NWP Transits 2025 Complete Data'!C102,"")</f>
        <v>2006</v>
      </c>
      <c r="D102" s="6">
        <f>IF('NWP Transits 2025 Complete Data'!$X102="Y",'NWP Transits 2025 Complete Data'!D102,"")</f>
        <v>2006</v>
      </c>
      <c r="E102" s="6" t="str">
        <f>IF('NWP Transits 2025 Complete Data'!$X102="Y",'NWP Transits 2025 Complete Data'!E102,"")</f>
        <v>Bremen/Frontier Spirit</v>
      </c>
      <c r="F102" s="6" t="str">
        <f>IF('NWP Transits 2025 Complete Data'!$X102="Y",'NWP Transits 2025 Complete Data'!F102,"")</f>
        <v>Ice-Strengthened Ship</v>
      </c>
      <c r="G102" s="6">
        <f>IF('NWP Transits 2025 Complete Data'!$X102="Y",'NWP Transits 2025 Complete Data'!G102,"")</f>
        <v>0</v>
      </c>
      <c r="H102" s="6" t="str">
        <f>IF('NWP Transits 2025 Complete Data'!$X102="Y",'NWP Transits 2025 Complete Data'!H102,"")</f>
        <v>Bahamas</v>
      </c>
      <c r="I102" s="6" t="str">
        <f>IF('NWP Transits 2025 Complete Data'!$X102="Y",'NWP Transits 2025 Complete Data'!I102,"")</f>
        <v>Marc Behrend</v>
      </c>
      <c r="J102" s="6" t="str">
        <f>IF('NWP Transits 2025 Complete Data'!$X102="Y",'NWP Transits 2025 Complete Data'!J102,"")</f>
        <v>West</v>
      </c>
      <c r="K102" s="6" t="str">
        <f>IF('NWP Transits 2025 Complete Data'!$X102="Y",'NWP Transits 2025 Complete Data'!K102,"")</f>
        <v>Route #4</v>
      </c>
    </row>
    <row r="103" spans="1:11" x14ac:dyDescent="0.25">
      <c r="A103" s="6">
        <f>IF('NWP Transits 2025 Complete Data'!$X103="Y",'NWP Transits 2025 Complete Data'!A103,0)</f>
        <v>1</v>
      </c>
      <c r="B103" s="6">
        <f>'NWP Transits 2025 Complete Data'!B103</f>
        <v>102</v>
      </c>
      <c r="C103" s="6">
        <f>IF('NWP Transits 2025 Complete Data'!$X103="Y",'NWP Transits 2025 Complete Data'!C103,"")</f>
        <v>2006</v>
      </c>
      <c r="D103" s="6">
        <f>IF('NWP Transits 2025 Complete Data'!$X103="Y",'NWP Transits 2025 Complete Data'!D103,"")</f>
        <v>2006</v>
      </c>
      <c r="E103" s="6" t="str">
        <f>IF('NWP Transits 2025 Complete Data'!$X103="Y",'NWP Transits 2025 Complete Data'!E103,"")</f>
        <v>Kapitan Khlebnikov</v>
      </c>
      <c r="F103" s="6" t="str">
        <f>IF('NWP Transits 2025 Complete Data'!$X103="Y",'NWP Transits 2025 Complete Data'!F103,"")</f>
        <v>Icebreaker</v>
      </c>
      <c r="G103" s="6">
        <f>IF('NWP Transits 2025 Complete Data'!$X103="Y",'NWP Transits 2025 Complete Data'!G103,"")</f>
        <v>0</v>
      </c>
      <c r="H103" s="6" t="str">
        <f>IF('NWP Transits 2025 Complete Data'!$X103="Y",'NWP Transits 2025 Complete Data'!H103,"")</f>
        <v>Russia</v>
      </c>
      <c r="I103" s="6" t="str">
        <f>IF('NWP Transits 2025 Complete Data'!$X103="Y",'NWP Transits 2025 Complete Data'!I103,"")</f>
        <v>Pavel Ankudinov</v>
      </c>
      <c r="J103" s="6" t="str">
        <f>IF('NWP Transits 2025 Complete Data'!$X103="Y",'NWP Transits 2025 Complete Data'!J103,"")</f>
        <v>East</v>
      </c>
      <c r="K103" s="6" t="str">
        <f>IF('NWP Transits 2025 Complete Data'!$X103="Y",'NWP Transits 2025 Complete Data'!K103,"")</f>
        <v>Route #7</v>
      </c>
    </row>
    <row r="104" spans="1:11" hidden="1" x14ac:dyDescent="0.25">
      <c r="A104" s="6">
        <f>IF('NWP Transits 2025 Complete Data'!$X104="Y",'NWP Transits 2025 Complete Data'!A104,0)</f>
        <v>0</v>
      </c>
      <c r="B104" s="6">
        <f>'NWP Transits 2025 Complete Data'!B104</f>
        <v>103</v>
      </c>
      <c r="C104" s="6" t="str">
        <f>IF('NWP Transits 2025 Complete Data'!$X104="Y",'NWP Transits 2025 Complete Data'!C104,"")</f>
        <v/>
      </c>
      <c r="D104" s="6" t="str">
        <f>IF('NWP Transits 2025 Complete Data'!$X104="Y",'NWP Transits 2025 Complete Data'!D104,"")</f>
        <v/>
      </c>
      <c r="E104" s="6" t="str">
        <f>IF('NWP Transits 2025 Complete Data'!$X104="Y",'NWP Transits 2025 Complete Data'!E104,"")</f>
        <v/>
      </c>
      <c r="F104" s="6" t="str">
        <f>IF('NWP Transits 2025 Complete Data'!$X104="Y",'NWP Transits 2025 Complete Data'!F104,"")</f>
        <v/>
      </c>
      <c r="G104" s="6" t="str">
        <f>IF('NWP Transits 2025 Complete Data'!$X104="Y",'NWP Transits 2025 Complete Data'!G104,"")</f>
        <v/>
      </c>
      <c r="H104" s="6" t="str">
        <f>IF('NWP Transits 2025 Complete Data'!$X104="Y",'NWP Transits 2025 Complete Data'!H104,"")</f>
        <v/>
      </c>
      <c r="I104" s="6" t="str">
        <f>IF('NWP Transits 2025 Complete Data'!$X104="Y",'NWP Transits 2025 Complete Data'!I104,"")</f>
        <v/>
      </c>
      <c r="J104" s="6" t="str">
        <f>IF('NWP Transits 2025 Complete Data'!$X104="Y",'NWP Transits 2025 Complete Data'!J104,"")</f>
        <v/>
      </c>
      <c r="K104" s="6" t="str">
        <f>IF('NWP Transits 2025 Complete Data'!$X104="Y",'NWP Transits 2025 Complete Data'!K104,"")</f>
        <v/>
      </c>
    </row>
    <row r="105" spans="1:11" hidden="1" x14ac:dyDescent="0.25">
      <c r="A105" s="6">
        <f>IF('NWP Transits 2025 Complete Data'!$X105="Y",'NWP Transits 2025 Complete Data'!A105,0)</f>
        <v>0</v>
      </c>
      <c r="B105" s="6">
        <f>'NWP Transits 2025 Complete Data'!B105</f>
        <v>104</v>
      </c>
      <c r="C105" s="6" t="str">
        <f>IF('NWP Transits 2025 Complete Data'!$X105="Y",'NWP Transits 2025 Complete Data'!C105,"")</f>
        <v/>
      </c>
      <c r="D105" s="6" t="str">
        <f>IF('NWP Transits 2025 Complete Data'!$X105="Y",'NWP Transits 2025 Complete Data'!D105,"")</f>
        <v/>
      </c>
      <c r="E105" s="6" t="str">
        <f>IF('NWP Transits 2025 Complete Data'!$X105="Y",'NWP Transits 2025 Complete Data'!E105,"")</f>
        <v/>
      </c>
      <c r="F105" s="6" t="str">
        <f>IF('NWP Transits 2025 Complete Data'!$X105="Y",'NWP Transits 2025 Complete Data'!F105,"")</f>
        <v/>
      </c>
      <c r="G105" s="6" t="str">
        <f>IF('NWP Transits 2025 Complete Data'!$X105="Y",'NWP Transits 2025 Complete Data'!G105,"")</f>
        <v/>
      </c>
      <c r="H105" s="6" t="str">
        <f>IF('NWP Transits 2025 Complete Data'!$X105="Y",'NWP Transits 2025 Complete Data'!H105,"")</f>
        <v/>
      </c>
      <c r="I105" s="6" t="str">
        <f>IF('NWP Transits 2025 Complete Data'!$X105="Y",'NWP Transits 2025 Complete Data'!I105,"")</f>
        <v/>
      </c>
      <c r="J105" s="6" t="str">
        <f>IF('NWP Transits 2025 Complete Data'!$X105="Y",'NWP Transits 2025 Complete Data'!J105,"")</f>
        <v/>
      </c>
      <c r="K105" s="6" t="str">
        <f>IF('NWP Transits 2025 Complete Data'!$X105="Y",'NWP Transits 2025 Complete Data'!K105,"")</f>
        <v/>
      </c>
    </row>
    <row r="106" spans="1:11" hidden="1" x14ac:dyDescent="0.25">
      <c r="A106" s="6">
        <f>IF('NWP Transits 2025 Complete Data'!$X106="Y",'NWP Transits 2025 Complete Data'!A106,0)</f>
        <v>0</v>
      </c>
      <c r="B106" s="6">
        <f>'NWP Transits 2025 Complete Data'!B106</f>
        <v>105</v>
      </c>
      <c r="C106" s="6" t="str">
        <f>IF('NWP Transits 2025 Complete Data'!$X106="Y",'NWP Transits 2025 Complete Data'!C106,"")</f>
        <v/>
      </c>
      <c r="D106" s="6" t="str">
        <f>IF('NWP Transits 2025 Complete Data'!$X106="Y",'NWP Transits 2025 Complete Data'!D106,"")</f>
        <v/>
      </c>
      <c r="E106" s="6" t="str">
        <f>IF('NWP Transits 2025 Complete Data'!$X106="Y",'NWP Transits 2025 Complete Data'!E106,"")</f>
        <v/>
      </c>
      <c r="F106" s="6" t="str">
        <f>IF('NWP Transits 2025 Complete Data'!$X106="Y",'NWP Transits 2025 Complete Data'!F106,"")</f>
        <v/>
      </c>
      <c r="G106" s="6" t="str">
        <f>IF('NWP Transits 2025 Complete Data'!$X106="Y",'NWP Transits 2025 Complete Data'!G106,"")</f>
        <v/>
      </c>
      <c r="H106" s="6" t="str">
        <f>IF('NWP Transits 2025 Complete Data'!$X106="Y",'NWP Transits 2025 Complete Data'!H106,"")</f>
        <v/>
      </c>
      <c r="I106" s="6" t="str">
        <f>IF('NWP Transits 2025 Complete Data'!$X106="Y",'NWP Transits 2025 Complete Data'!I106,"")</f>
        <v/>
      </c>
      <c r="J106" s="6" t="str">
        <f>IF('NWP Transits 2025 Complete Data'!$X106="Y",'NWP Transits 2025 Complete Data'!J106,"")</f>
        <v/>
      </c>
      <c r="K106" s="6" t="str">
        <f>IF('NWP Transits 2025 Complete Data'!$X106="Y",'NWP Transits 2025 Complete Data'!K106,"")</f>
        <v/>
      </c>
    </row>
    <row r="107" spans="1:11" hidden="1" x14ac:dyDescent="0.25">
      <c r="A107" s="6">
        <f>IF('NWP Transits 2025 Complete Data'!$X107="Y",'NWP Transits 2025 Complete Data'!A107,0)</f>
        <v>0</v>
      </c>
      <c r="B107" s="6">
        <f>'NWP Transits 2025 Complete Data'!B107</f>
        <v>106</v>
      </c>
      <c r="C107" s="6" t="str">
        <f>IF('NWP Transits 2025 Complete Data'!$X107="Y",'NWP Transits 2025 Complete Data'!C107,"")</f>
        <v/>
      </c>
      <c r="D107" s="6" t="str">
        <f>IF('NWP Transits 2025 Complete Data'!$X107="Y",'NWP Transits 2025 Complete Data'!D107,"")</f>
        <v/>
      </c>
      <c r="E107" s="6" t="str">
        <f>IF('NWP Transits 2025 Complete Data'!$X107="Y",'NWP Transits 2025 Complete Data'!E107,"")</f>
        <v/>
      </c>
      <c r="F107" s="6" t="str">
        <f>IF('NWP Transits 2025 Complete Data'!$X107="Y",'NWP Transits 2025 Complete Data'!F107,"")</f>
        <v/>
      </c>
      <c r="G107" s="6" t="str">
        <f>IF('NWP Transits 2025 Complete Data'!$X107="Y",'NWP Transits 2025 Complete Data'!G107,"")</f>
        <v/>
      </c>
      <c r="H107" s="6" t="str">
        <f>IF('NWP Transits 2025 Complete Data'!$X107="Y",'NWP Transits 2025 Complete Data'!H107,"")</f>
        <v/>
      </c>
      <c r="I107" s="6" t="str">
        <f>IF('NWP Transits 2025 Complete Data'!$X107="Y",'NWP Transits 2025 Complete Data'!I107,"")</f>
        <v/>
      </c>
      <c r="J107" s="6" t="str">
        <f>IF('NWP Transits 2025 Complete Data'!$X107="Y",'NWP Transits 2025 Complete Data'!J107,"")</f>
        <v/>
      </c>
      <c r="K107" s="6" t="str">
        <f>IF('NWP Transits 2025 Complete Data'!$X107="Y",'NWP Transits 2025 Complete Data'!K107,"")</f>
        <v/>
      </c>
    </row>
    <row r="108" spans="1:11" x14ac:dyDescent="0.25">
      <c r="A108" s="6">
        <f>IF('NWP Transits 2025 Complete Data'!$X108="Y",'NWP Transits 2025 Complete Data'!A108,0)</f>
        <v>1</v>
      </c>
      <c r="B108" s="6">
        <f>'NWP Transits 2025 Complete Data'!B108</f>
        <v>107</v>
      </c>
      <c r="C108" s="6">
        <f>IF('NWP Transits 2025 Complete Data'!$X108="Y",'NWP Transits 2025 Complete Data'!C108,"")</f>
        <v>2007</v>
      </c>
      <c r="D108" s="6">
        <f>IF('NWP Transits 2025 Complete Data'!$X108="Y",'NWP Transits 2025 Complete Data'!D108,"")</f>
        <v>2007</v>
      </c>
      <c r="E108" s="6" t="str">
        <f>IF('NWP Transits 2025 Complete Data'!$X108="Y",'NWP Transits 2025 Complete Data'!E108,"")</f>
        <v>Hanseatic</v>
      </c>
      <c r="F108" s="6" t="str">
        <f>IF('NWP Transits 2025 Complete Data'!$X108="Y",'NWP Transits 2025 Complete Data'!F108,"")</f>
        <v>Ice-Strengthened Ship</v>
      </c>
      <c r="G108" s="6">
        <f>IF('NWP Transits 2025 Complete Data'!$X108="Y",'NWP Transits 2025 Complete Data'!G108,"")</f>
        <v>0</v>
      </c>
      <c r="H108" s="6" t="str">
        <f>IF('NWP Transits 2025 Complete Data'!$X108="Y",'NWP Transits 2025 Complete Data'!H108,"")</f>
        <v>Bahamas</v>
      </c>
      <c r="I108" s="6" t="str">
        <f>IF('NWP Transits 2025 Complete Data'!$X108="Y",'NWP Transits 2025 Complete Data'!I108,"")</f>
        <v>Ulf Wolter</v>
      </c>
      <c r="J108" s="6" t="str">
        <f>IF('NWP Transits 2025 Complete Data'!$X108="Y",'NWP Transits 2025 Complete Data'!J108,"")</f>
        <v>West</v>
      </c>
      <c r="K108" s="6" t="str">
        <f>IF('NWP Transits 2025 Complete Data'!$X108="Y",'NWP Transits 2025 Complete Data'!K108,"")</f>
        <v>Route #5</v>
      </c>
    </row>
    <row r="109" spans="1:11" x14ac:dyDescent="0.25">
      <c r="A109" s="6">
        <f>IF('NWP Transits 2025 Complete Data'!$X109="Y",'NWP Transits 2025 Complete Data'!A109,0)</f>
        <v>1</v>
      </c>
      <c r="B109" s="6">
        <f>'NWP Transits 2025 Complete Data'!B109</f>
        <v>108</v>
      </c>
      <c r="C109" s="6">
        <f>IF('NWP Transits 2025 Complete Data'!$X109="Y",'NWP Transits 2025 Complete Data'!C109,"")</f>
        <v>2007</v>
      </c>
      <c r="D109" s="6">
        <f>IF('NWP Transits 2025 Complete Data'!$X109="Y",'NWP Transits 2025 Complete Data'!D109,"")</f>
        <v>2007</v>
      </c>
      <c r="E109" s="6" t="str">
        <f>IF('NWP Transits 2025 Complete Data'!$X109="Y",'NWP Transits 2025 Complete Data'!E109,"")</f>
        <v>Kapitan Khlebnikov</v>
      </c>
      <c r="F109" s="6" t="str">
        <f>IF('NWP Transits 2025 Complete Data'!$X109="Y",'NWP Transits 2025 Complete Data'!F109,"")</f>
        <v>Icebreaker</v>
      </c>
      <c r="G109" s="6">
        <f>IF('NWP Transits 2025 Complete Data'!$X109="Y",'NWP Transits 2025 Complete Data'!G109,"")</f>
        <v>0</v>
      </c>
      <c r="H109" s="6" t="str">
        <f>IF('NWP Transits 2025 Complete Data'!$X109="Y",'NWP Transits 2025 Complete Data'!H109,"")</f>
        <v>Russia</v>
      </c>
      <c r="I109" s="6" t="str">
        <f>IF('NWP Transits 2025 Complete Data'!$X109="Y",'NWP Transits 2025 Complete Data'!I109,"")</f>
        <v>Viktor Vasiliev</v>
      </c>
      <c r="J109" s="6" t="str">
        <f>IF('NWP Transits 2025 Complete Data'!$X109="Y",'NWP Transits 2025 Complete Data'!J109,"")</f>
        <v>East</v>
      </c>
      <c r="K109" s="6" t="str">
        <f>IF('NWP Transits 2025 Complete Data'!$X109="Y",'NWP Transits 2025 Complete Data'!K109,"")</f>
        <v>Route #5</v>
      </c>
    </row>
    <row r="110" spans="1:11" hidden="1" x14ac:dyDescent="0.25">
      <c r="A110" s="6">
        <f>IF('NWP Transits 2025 Complete Data'!$X110="Y",'NWP Transits 2025 Complete Data'!A110,0)</f>
        <v>0</v>
      </c>
      <c r="B110" s="6">
        <f>'NWP Transits 2025 Complete Data'!B110</f>
        <v>109</v>
      </c>
      <c r="C110" s="6" t="str">
        <f>IF('NWP Transits 2025 Complete Data'!$X110="Y",'NWP Transits 2025 Complete Data'!C110,"")</f>
        <v/>
      </c>
      <c r="D110" s="6" t="str">
        <f>IF('NWP Transits 2025 Complete Data'!$X110="Y",'NWP Transits 2025 Complete Data'!D110,"")</f>
        <v/>
      </c>
      <c r="E110" s="6" t="str">
        <f>IF('NWP Transits 2025 Complete Data'!$X110="Y",'NWP Transits 2025 Complete Data'!E110,"")</f>
        <v/>
      </c>
      <c r="F110" s="6" t="str">
        <f>IF('NWP Transits 2025 Complete Data'!$X110="Y",'NWP Transits 2025 Complete Data'!F110,"")</f>
        <v/>
      </c>
      <c r="G110" s="6" t="str">
        <f>IF('NWP Transits 2025 Complete Data'!$X110="Y",'NWP Transits 2025 Complete Data'!G110,"")</f>
        <v/>
      </c>
      <c r="H110" s="6" t="str">
        <f>IF('NWP Transits 2025 Complete Data'!$X110="Y",'NWP Transits 2025 Complete Data'!H110,"")</f>
        <v/>
      </c>
      <c r="I110" s="6" t="str">
        <f>IF('NWP Transits 2025 Complete Data'!$X110="Y",'NWP Transits 2025 Complete Data'!I110,"")</f>
        <v/>
      </c>
      <c r="J110" s="6" t="str">
        <f>IF('NWP Transits 2025 Complete Data'!$X110="Y",'NWP Transits 2025 Complete Data'!J110,"")</f>
        <v/>
      </c>
      <c r="K110" s="6" t="str">
        <f>IF('NWP Transits 2025 Complete Data'!$X110="Y",'NWP Transits 2025 Complete Data'!K110,"")</f>
        <v/>
      </c>
    </row>
    <row r="111" spans="1:11" hidden="1" x14ac:dyDescent="0.25">
      <c r="A111" s="6">
        <f>IF('NWP Transits 2025 Complete Data'!$X111="Y",'NWP Transits 2025 Complete Data'!A111,0)</f>
        <v>0</v>
      </c>
      <c r="B111" s="6">
        <f>'NWP Transits 2025 Complete Data'!B111</f>
        <v>110</v>
      </c>
      <c r="C111" s="6" t="str">
        <f>IF('NWP Transits 2025 Complete Data'!$X111="Y",'NWP Transits 2025 Complete Data'!C111,"")</f>
        <v/>
      </c>
      <c r="D111" s="6" t="str">
        <f>IF('NWP Transits 2025 Complete Data'!$X111="Y",'NWP Transits 2025 Complete Data'!D111,"")</f>
        <v/>
      </c>
      <c r="E111" s="6" t="str">
        <f>IF('NWP Transits 2025 Complete Data'!$X111="Y",'NWP Transits 2025 Complete Data'!E111,"")</f>
        <v/>
      </c>
      <c r="F111" s="6" t="str">
        <f>IF('NWP Transits 2025 Complete Data'!$X111="Y",'NWP Transits 2025 Complete Data'!F111,"")</f>
        <v/>
      </c>
      <c r="G111" s="6" t="str">
        <f>IF('NWP Transits 2025 Complete Data'!$X111="Y",'NWP Transits 2025 Complete Data'!G111,"")</f>
        <v/>
      </c>
      <c r="H111" s="6" t="str">
        <f>IF('NWP Transits 2025 Complete Data'!$X111="Y",'NWP Transits 2025 Complete Data'!H111,"")</f>
        <v/>
      </c>
      <c r="I111" s="6" t="str">
        <f>IF('NWP Transits 2025 Complete Data'!$X111="Y",'NWP Transits 2025 Complete Data'!I111,"")</f>
        <v/>
      </c>
      <c r="J111" s="6" t="str">
        <f>IF('NWP Transits 2025 Complete Data'!$X111="Y",'NWP Transits 2025 Complete Data'!J111,"")</f>
        <v/>
      </c>
      <c r="K111" s="6" t="str">
        <f>IF('NWP Transits 2025 Complete Data'!$X111="Y",'NWP Transits 2025 Complete Data'!K111,"")</f>
        <v/>
      </c>
    </row>
    <row r="112" spans="1:11" hidden="1" x14ac:dyDescent="0.25">
      <c r="A112" s="6">
        <f>IF('NWP Transits 2025 Complete Data'!$X112="Y",'NWP Transits 2025 Complete Data'!A112,0)</f>
        <v>0</v>
      </c>
      <c r="B112" s="6">
        <f>'NWP Transits 2025 Complete Data'!B112</f>
        <v>111</v>
      </c>
      <c r="C112" s="6" t="str">
        <f>IF('NWP Transits 2025 Complete Data'!$X112="Y",'NWP Transits 2025 Complete Data'!C112,"")</f>
        <v/>
      </c>
      <c r="D112" s="6" t="str">
        <f>IF('NWP Transits 2025 Complete Data'!$X112="Y",'NWP Transits 2025 Complete Data'!D112,"")</f>
        <v/>
      </c>
      <c r="E112" s="6" t="str">
        <f>IF('NWP Transits 2025 Complete Data'!$X112="Y",'NWP Transits 2025 Complete Data'!E112,"")</f>
        <v/>
      </c>
      <c r="F112" s="6" t="str">
        <f>IF('NWP Transits 2025 Complete Data'!$X112="Y",'NWP Transits 2025 Complete Data'!F112,"")</f>
        <v/>
      </c>
      <c r="G112" s="6" t="str">
        <f>IF('NWP Transits 2025 Complete Data'!$X112="Y",'NWP Transits 2025 Complete Data'!G112,"")</f>
        <v/>
      </c>
      <c r="H112" s="6" t="str">
        <f>IF('NWP Transits 2025 Complete Data'!$X112="Y",'NWP Transits 2025 Complete Data'!H112,"")</f>
        <v/>
      </c>
      <c r="I112" s="6" t="str">
        <f>IF('NWP Transits 2025 Complete Data'!$X112="Y",'NWP Transits 2025 Complete Data'!I112,"")</f>
        <v/>
      </c>
      <c r="J112" s="6" t="str">
        <f>IF('NWP Transits 2025 Complete Data'!$X112="Y",'NWP Transits 2025 Complete Data'!J112,"")</f>
        <v/>
      </c>
      <c r="K112" s="6" t="str">
        <f>IF('NWP Transits 2025 Complete Data'!$X112="Y",'NWP Transits 2025 Complete Data'!K112,"")</f>
        <v/>
      </c>
    </row>
    <row r="113" spans="1:11" hidden="1" x14ac:dyDescent="0.25">
      <c r="A113" s="6">
        <f>IF('NWP Transits 2025 Complete Data'!$X113="Y",'NWP Transits 2025 Complete Data'!A113,0)</f>
        <v>0</v>
      </c>
      <c r="B113" s="6">
        <f>'NWP Transits 2025 Complete Data'!B113</f>
        <v>112</v>
      </c>
      <c r="C113" s="6" t="str">
        <f>IF('NWP Transits 2025 Complete Data'!$X113="Y",'NWP Transits 2025 Complete Data'!C113,"")</f>
        <v/>
      </c>
      <c r="D113" s="6" t="str">
        <f>IF('NWP Transits 2025 Complete Data'!$X113="Y",'NWP Transits 2025 Complete Data'!D113,"")</f>
        <v/>
      </c>
      <c r="E113" s="6" t="str">
        <f>IF('NWP Transits 2025 Complete Data'!$X113="Y",'NWP Transits 2025 Complete Data'!E113,"")</f>
        <v/>
      </c>
      <c r="F113" s="6" t="str">
        <f>IF('NWP Transits 2025 Complete Data'!$X113="Y",'NWP Transits 2025 Complete Data'!F113,"")</f>
        <v/>
      </c>
      <c r="G113" s="6" t="str">
        <f>IF('NWP Transits 2025 Complete Data'!$X113="Y",'NWP Transits 2025 Complete Data'!G113,"")</f>
        <v/>
      </c>
      <c r="H113" s="6" t="str">
        <f>IF('NWP Transits 2025 Complete Data'!$X113="Y",'NWP Transits 2025 Complete Data'!H113,"")</f>
        <v/>
      </c>
      <c r="I113" s="6" t="str">
        <f>IF('NWP Transits 2025 Complete Data'!$X113="Y",'NWP Transits 2025 Complete Data'!I113,"")</f>
        <v/>
      </c>
      <c r="J113" s="6" t="str">
        <f>IF('NWP Transits 2025 Complete Data'!$X113="Y",'NWP Transits 2025 Complete Data'!J113,"")</f>
        <v/>
      </c>
      <c r="K113" s="6" t="str">
        <f>IF('NWP Transits 2025 Complete Data'!$X113="Y",'NWP Transits 2025 Complete Data'!K113,"")</f>
        <v/>
      </c>
    </row>
    <row r="114" spans="1:11" hidden="1" x14ac:dyDescent="0.25">
      <c r="A114" s="6">
        <f>IF('NWP Transits 2025 Complete Data'!$X114="Y",'NWP Transits 2025 Complete Data'!A114,0)</f>
        <v>0</v>
      </c>
      <c r="B114" s="6">
        <f>'NWP Transits 2025 Complete Data'!B114</f>
        <v>113</v>
      </c>
      <c r="C114" s="6" t="str">
        <f>IF('NWP Transits 2025 Complete Data'!$X114="Y",'NWP Transits 2025 Complete Data'!C114,"")</f>
        <v/>
      </c>
      <c r="D114" s="6" t="str">
        <f>IF('NWP Transits 2025 Complete Data'!$X114="Y",'NWP Transits 2025 Complete Data'!D114,"")</f>
        <v/>
      </c>
      <c r="E114" s="6" t="str">
        <f>IF('NWP Transits 2025 Complete Data'!$X114="Y",'NWP Transits 2025 Complete Data'!E114,"")</f>
        <v/>
      </c>
      <c r="F114" s="6" t="str">
        <f>IF('NWP Transits 2025 Complete Data'!$X114="Y",'NWP Transits 2025 Complete Data'!F114,"")</f>
        <v/>
      </c>
      <c r="G114" s="6" t="str">
        <f>IF('NWP Transits 2025 Complete Data'!$X114="Y",'NWP Transits 2025 Complete Data'!G114,"")</f>
        <v/>
      </c>
      <c r="H114" s="6" t="str">
        <f>IF('NWP Transits 2025 Complete Data'!$X114="Y",'NWP Transits 2025 Complete Data'!H114,"")</f>
        <v/>
      </c>
      <c r="I114" s="6" t="str">
        <f>IF('NWP Transits 2025 Complete Data'!$X114="Y",'NWP Transits 2025 Complete Data'!I114,"")</f>
        <v/>
      </c>
      <c r="J114" s="6" t="str">
        <f>IF('NWP Transits 2025 Complete Data'!$X114="Y",'NWP Transits 2025 Complete Data'!J114,"")</f>
        <v/>
      </c>
      <c r="K114" s="6" t="str">
        <f>IF('NWP Transits 2025 Complete Data'!$X114="Y",'NWP Transits 2025 Complete Data'!K114,"")</f>
        <v/>
      </c>
    </row>
    <row r="115" spans="1:11" x14ac:dyDescent="0.25">
      <c r="A115" s="6">
        <f>IF('NWP Transits 2025 Complete Data'!$X115="Y",'NWP Transits 2025 Complete Data'!A115,0)</f>
        <v>1</v>
      </c>
      <c r="B115" s="6">
        <f>'NWP Transits 2025 Complete Data'!B115</f>
        <v>114</v>
      </c>
      <c r="C115" s="6">
        <f>IF('NWP Transits 2025 Complete Data'!$X115="Y",'NWP Transits 2025 Complete Data'!C115,"")</f>
        <v>2008</v>
      </c>
      <c r="D115" s="6">
        <f>IF('NWP Transits 2025 Complete Data'!$X115="Y",'NWP Transits 2025 Complete Data'!D115,"")</f>
        <v>2008</v>
      </c>
      <c r="E115" s="6" t="str">
        <f>IF('NWP Transits 2025 Complete Data'!$X115="Y",'NWP Transits 2025 Complete Data'!E115,"")</f>
        <v>Bremen/Frontier Spirit</v>
      </c>
      <c r="F115" s="6" t="str">
        <f>IF('NWP Transits 2025 Complete Data'!$X115="Y",'NWP Transits 2025 Complete Data'!F115,"")</f>
        <v>Ice-Strengthened Ship</v>
      </c>
      <c r="G115" s="6">
        <f>IF('NWP Transits 2025 Complete Data'!$X115="Y",'NWP Transits 2025 Complete Data'!G115,"")</f>
        <v>0</v>
      </c>
      <c r="H115" s="6" t="str">
        <f>IF('NWP Transits 2025 Complete Data'!$X115="Y",'NWP Transits 2025 Complete Data'!H115,"")</f>
        <v>Bahamas</v>
      </c>
      <c r="I115" s="6" t="str">
        <f>IF('NWP Transits 2025 Complete Data'!$X115="Y",'NWP Transits 2025 Complete Data'!I115,"")</f>
        <v>Ulf Wolter</v>
      </c>
      <c r="J115" s="6" t="str">
        <f>IF('NWP Transits 2025 Complete Data'!$X115="Y",'NWP Transits 2025 Complete Data'!J115,"")</f>
        <v>West</v>
      </c>
      <c r="K115" s="6" t="str">
        <f>IF('NWP Transits 2025 Complete Data'!$X115="Y",'NWP Transits 2025 Complete Data'!K115,"")</f>
        <v>Route #5</v>
      </c>
    </row>
    <row r="116" spans="1:11" hidden="1" x14ac:dyDescent="0.25">
      <c r="A116" s="6">
        <f>IF('NWP Transits 2025 Complete Data'!$X116="Y",'NWP Transits 2025 Complete Data'!A116,0)</f>
        <v>0</v>
      </c>
      <c r="B116" s="6">
        <f>'NWP Transits 2025 Complete Data'!B116</f>
        <v>115</v>
      </c>
      <c r="C116" s="6" t="str">
        <f>IF('NWP Transits 2025 Complete Data'!$X116="Y",'NWP Transits 2025 Complete Data'!C116,"")</f>
        <v/>
      </c>
      <c r="D116" s="6" t="str">
        <f>IF('NWP Transits 2025 Complete Data'!$X116="Y",'NWP Transits 2025 Complete Data'!D116,"")</f>
        <v/>
      </c>
      <c r="E116" s="6" t="str">
        <f>IF('NWP Transits 2025 Complete Data'!$X116="Y",'NWP Transits 2025 Complete Data'!E116,"")</f>
        <v/>
      </c>
      <c r="F116" s="6" t="str">
        <f>IF('NWP Transits 2025 Complete Data'!$X116="Y",'NWP Transits 2025 Complete Data'!F116,"")</f>
        <v/>
      </c>
      <c r="G116" s="6" t="str">
        <f>IF('NWP Transits 2025 Complete Data'!$X116="Y",'NWP Transits 2025 Complete Data'!G116,"")</f>
        <v/>
      </c>
      <c r="H116" s="6" t="str">
        <f>IF('NWP Transits 2025 Complete Data'!$X116="Y",'NWP Transits 2025 Complete Data'!H116,"")</f>
        <v/>
      </c>
      <c r="I116" s="6" t="str">
        <f>IF('NWP Transits 2025 Complete Data'!$X116="Y",'NWP Transits 2025 Complete Data'!I116,"")</f>
        <v/>
      </c>
      <c r="J116" s="6" t="str">
        <f>IF('NWP Transits 2025 Complete Data'!$X116="Y",'NWP Transits 2025 Complete Data'!J116,"")</f>
        <v/>
      </c>
      <c r="K116" s="6" t="str">
        <f>IF('NWP Transits 2025 Complete Data'!$X116="Y",'NWP Transits 2025 Complete Data'!K116,"")</f>
        <v/>
      </c>
    </row>
    <row r="117" spans="1:11" hidden="1" x14ac:dyDescent="0.25">
      <c r="A117" s="6">
        <f>IF('NWP Transits 2025 Complete Data'!$X117="Y",'NWP Transits 2025 Complete Data'!A117,0)</f>
        <v>0</v>
      </c>
      <c r="B117" s="6">
        <f>'NWP Transits 2025 Complete Data'!B117</f>
        <v>116</v>
      </c>
      <c r="C117" s="6" t="str">
        <f>IF('NWP Transits 2025 Complete Data'!$X117="Y",'NWP Transits 2025 Complete Data'!C117,"")</f>
        <v/>
      </c>
      <c r="D117" s="6" t="str">
        <f>IF('NWP Transits 2025 Complete Data'!$X117="Y",'NWP Transits 2025 Complete Data'!D117,"")</f>
        <v/>
      </c>
      <c r="E117" s="6" t="str">
        <f>IF('NWP Transits 2025 Complete Data'!$X117="Y",'NWP Transits 2025 Complete Data'!E117,"")</f>
        <v/>
      </c>
      <c r="F117" s="6" t="str">
        <f>IF('NWP Transits 2025 Complete Data'!$X117="Y",'NWP Transits 2025 Complete Data'!F117,"")</f>
        <v/>
      </c>
      <c r="G117" s="6" t="str">
        <f>IF('NWP Transits 2025 Complete Data'!$X117="Y",'NWP Transits 2025 Complete Data'!G117,"")</f>
        <v/>
      </c>
      <c r="H117" s="6" t="str">
        <f>IF('NWP Transits 2025 Complete Data'!$X117="Y",'NWP Transits 2025 Complete Data'!H117,"")</f>
        <v/>
      </c>
      <c r="I117" s="6" t="str">
        <f>IF('NWP Transits 2025 Complete Data'!$X117="Y",'NWP Transits 2025 Complete Data'!I117,"")</f>
        <v/>
      </c>
      <c r="J117" s="6" t="str">
        <f>IF('NWP Transits 2025 Complete Data'!$X117="Y",'NWP Transits 2025 Complete Data'!J117,"")</f>
        <v/>
      </c>
      <c r="K117" s="6" t="str">
        <f>IF('NWP Transits 2025 Complete Data'!$X117="Y",'NWP Transits 2025 Complete Data'!K117,"")</f>
        <v/>
      </c>
    </row>
    <row r="118" spans="1:11" hidden="1" x14ac:dyDescent="0.25">
      <c r="A118" s="6">
        <f>IF('NWP Transits 2025 Complete Data'!$X118="Y",'NWP Transits 2025 Complete Data'!A118,0)</f>
        <v>0</v>
      </c>
      <c r="B118" s="6">
        <f>'NWP Transits 2025 Complete Data'!B118</f>
        <v>117</v>
      </c>
      <c r="C118" s="6" t="str">
        <f>IF('NWP Transits 2025 Complete Data'!$X118="Y",'NWP Transits 2025 Complete Data'!C118,"")</f>
        <v/>
      </c>
      <c r="D118" s="6" t="str">
        <f>IF('NWP Transits 2025 Complete Data'!$X118="Y",'NWP Transits 2025 Complete Data'!D118,"")</f>
        <v/>
      </c>
      <c r="E118" s="6" t="str">
        <f>IF('NWP Transits 2025 Complete Data'!$X118="Y",'NWP Transits 2025 Complete Data'!E118,"")</f>
        <v/>
      </c>
      <c r="F118" s="6" t="str">
        <f>IF('NWP Transits 2025 Complete Data'!$X118="Y",'NWP Transits 2025 Complete Data'!F118,"")</f>
        <v/>
      </c>
      <c r="G118" s="6" t="str">
        <f>IF('NWP Transits 2025 Complete Data'!$X118="Y",'NWP Transits 2025 Complete Data'!G118,"")</f>
        <v/>
      </c>
      <c r="H118" s="6" t="str">
        <f>IF('NWP Transits 2025 Complete Data'!$X118="Y",'NWP Transits 2025 Complete Data'!H118,"")</f>
        <v/>
      </c>
      <c r="I118" s="6" t="str">
        <f>IF('NWP Transits 2025 Complete Data'!$X118="Y",'NWP Transits 2025 Complete Data'!I118,"")</f>
        <v/>
      </c>
      <c r="J118" s="6" t="str">
        <f>IF('NWP Transits 2025 Complete Data'!$X118="Y",'NWP Transits 2025 Complete Data'!J118,"")</f>
        <v/>
      </c>
      <c r="K118" s="6" t="str">
        <f>IF('NWP Transits 2025 Complete Data'!$X118="Y",'NWP Transits 2025 Complete Data'!K118,"")</f>
        <v/>
      </c>
    </row>
    <row r="119" spans="1:11" hidden="1" x14ac:dyDescent="0.25">
      <c r="A119" s="6">
        <f>IF('NWP Transits 2025 Complete Data'!$X119="Y",'NWP Transits 2025 Complete Data'!A119,0)</f>
        <v>0</v>
      </c>
      <c r="B119" s="6">
        <f>'NWP Transits 2025 Complete Data'!B119</f>
        <v>118</v>
      </c>
      <c r="C119" s="6" t="str">
        <f>IF('NWP Transits 2025 Complete Data'!$X119="Y",'NWP Transits 2025 Complete Data'!C119,"")</f>
        <v/>
      </c>
      <c r="D119" s="6" t="str">
        <f>IF('NWP Transits 2025 Complete Data'!$X119="Y",'NWP Transits 2025 Complete Data'!D119,"")</f>
        <v/>
      </c>
      <c r="E119" s="6" t="str">
        <f>IF('NWP Transits 2025 Complete Data'!$X119="Y",'NWP Transits 2025 Complete Data'!E119,"")</f>
        <v/>
      </c>
      <c r="F119" s="6" t="str">
        <f>IF('NWP Transits 2025 Complete Data'!$X119="Y",'NWP Transits 2025 Complete Data'!F119,"")</f>
        <v/>
      </c>
      <c r="G119" s="6" t="str">
        <f>IF('NWP Transits 2025 Complete Data'!$X119="Y",'NWP Transits 2025 Complete Data'!G119,"")</f>
        <v/>
      </c>
      <c r="H119" s="6" t="str">
        <f>IF('NWP Transits 2025 Complete Data'!$X119="Y",'NWP Transits 2025 Complete Data'!H119,"")</f>
        <v/>
      </c>
      <c r="I119" s="6" t="str">
        <f>IF('NWP Transits 2025 Complete Data'!$X119="Y",'NWP Transits 2025 Complete Data'!I119,"")</f>
        <v/>
      </c>
      <c r="J119" s="6" t="str">
        <f>IF('NWP Transits 2025 Complete Data'!$X119="Y",'NWP Transits 2025 Complete Data'!J119,"")</f>
        <v/>
      </c>
      <c r="K119" s="6" t="str">
        <f>IF('NWP Transits 2025 Complete Data'!$X119="Y",'NWP Transits 2025 Complete Data'!K119,"")</f>
        <v/>
      </c>
    </row>
    <row r="120" spans="1:11" hidden="1" x14ac:dyDescent="0.25">
      <c r="A120" s="6">
        <f>IF('NWP Transits 2025 Complete Data'!$X120="Y",'NWP Transits 2025 Complete Data'!A120,0)</f>
        <v>0</v>
      </c>
      <c r="B120" s="6">
        <f>'NWP Transits 2025 Complete Data'!B120</f>
        <v>119</v>
      </c>
      <c r="C120" s="6" t="str">
        <f>IF('NWP Transits 2025 Complete Data'!$X120="Y",'NWP Transits 2025 Complete Data'!C120,"")</f>
        <v/>
      </c>
      <c r="D120" s="6" t="str">
        <f>IF('NWP Transits 2025 Complete Data'!$X120="Y",'NWP Transits 2025 Complete Data'!D120,"")</f>
        <v/>
      </c>
      <c r="E120" s="6" t="str">
        <f>IF('NWP Transits 2025 Complete Data'!$X120="Y",'NWP Transits 2025 Complete Data'!E120,"")</f>
        <v/>
      </c>
      <c r="F120" s="6" t="str">
        <f>IF('NWP Transits 2025 Complete Data'!$X120="Y",'NWP Transits 2025 Complete Data'!F120,"")</f>
        <v/>
      </c>
      <c r="G120" s="6" t="str">
        <f>IF('NWP Transits 2025 Complete Data'!$X120="Y",'NWP Transits 2025 Complete Data'!G120,"")</f>
        <v/>
      </c>
      <c r="H120" s="6" t="str">
        <f>IF('NWP Transits 2025 Complete Data'!$X120="Y",'NWP Transits 2025 Complete Data'!H120,"")</f>
        <v/>
      </c>
      <c r="I120" s="6" t="str">
        <f>IF('NWP Transits 2025 Complete Data'!$X120="Y",'NWP Transits 2025 Complete Data'!I120,"")</f>
        <v/>
      </c>
      <c r="J120" s="6" t="str">
        <f>IF('NWP Transits 2025 Complete Data'!$X120="Y",'NWP Transits 2025 Complete Data'!J120,"")</f>
        <v/>
      </c>
      <c r="K120" s="6" t="str">
        <f>IF('NWP Transits 2025 Complete Data'!$X120="Y",'NWP Transits 2025 Complete Data'!K120,"")</f>
        <v/>
      </c>
    </row>
    <row r="121" spans="1:11" hidden="1" x14ac:dyDescent="0.25">
      <c r="A121" s="6">
        <f>IF('NWP Transits 2025 Complete Data'!$X121="Y",'NWP Transits 2025 Complete Data'!A121,0)</f>
        <v>0</v>
      </c>
      <c r="B121" s="6">
        <f>'NWP Transits 2025 Complete Data'!B121</f>
        <v>120</v>
      </c>
      <c r="C121" s="6" t="str">
        <f>IF('NWP Transits 2025 Complete Data'!$X121="Y",'NWP Transits 2025 Complete Data'!C121,"")</f>
        <v/>
      </c>
      <c r="D121" s="6" t="str">
        <f>IF('NWP Transits 2025 Complete Data'!$X121="Y",'NWP Transits 2025 Complete Data'!D121,"")</f>
        <v/>
      </c>
      <c r="E121" s="6" t="str">
        <f>IF('NWP Transits 2025 Complete Data'!$X121="Y",'NWP Transits 2025 Complete Data'!E121,"")</f>
        <v/>
      </c>
      <c r="F121" s="6" t="str">
        <f>IF('NWP Transits 2025 Complete Data'!$X121="Y",'NWP Transits 2025 Complete Data'!F121,"")</f>
        <v/>
      </c>
      <c r="G121" s="6" t="str">
        <f>IF('NWP Transits 2025 Complete Data'!$X121="Y",'NWP Transits 2025 Complete Data'!G121,"")</f>
        <v/>
      </c>
      <c r="H121" s="6" t="str">
        <f>IF('NWP Transits 2025 Complete Data'!$X121="Y",'NWP Transits 2025 Complete Data'!H121,"")</f>
        <v/>
      </c>
      <c r="I121" s="6" t="str">
        <f>IF('NWP Transits 2025 Complete Data'!$X121="Y",'NWP Transits 2025 Complete Data'!I121,"")</f>
        <v/>
      </c>
      <c r="J121" s="6" t="str">
        <f>IF('NWP Transits 2025 Complete Data'!$X121="Y",'NWP Transits 2025 Complete Data'!J121,"")</f>
        <v/>
      </c>
      <c r="K121" s="6" t="str">
        <f>IF('NWP Transits 2025 Complete Data'!$X121="Y",'NWP Transits 2025 Complete Data'!K121,"")</f>
        <v/>
      </c>
    </row>
    <row r="122" spans="1:11" x14ac:dyDescent="0.25">
      <c r="A122" s="6">
        <f>IF('NWP Transits 2025 Complete Data'!$X122="Y",'NWP Transits 2025 Complete Data'!A122,0)</f>
        <v>1</v>
      </c>
      <c r="B122" s="6">
        <f>'NWP Transits 2025 Complete Data'!B122</f>
        <v>121</v>
      </c>
      <c r="C122" s="6">
        <f>IF('NWP Transits 2025 Complete Data'!$X122="Y",'NWP Transits 2025 Complete Data'!C122,"")</f>
        <v>2009</v>
      </c>
      <c r="D122" s="6">
        <f>IF('NWP Transits 2025 Complete Data'!$X122="Y",'NWP Transits 2025 Complete Data'!D122,"")</f>
        <v>2009</v>
      </c>
      <c r="E122" s="6" t="str">
        <f>IF('NWP Transits 2025 Complete Data'!$X122="Y",'NWP Transits 2025 Complete Data'!E122,"")</f>
        <v>Bremen/Frontier Spirit</v>
      </c>
      <c r="F122" s="6" t="str">
        <f>IF('NWP Transits 2025 Complete Data'!$X122="Y",'NWP Transits 2025 Complete Data'!F122,"")</f>
        <v>Ice-Strengthened Ship</v>
      </c>
      <c r="G122" s="6">
        <f>IF('NWP Transits 2025 Complete Data'!$X122="Y",'NWP Transits 2025 Complete Data'!G122,"")</f>
        <v>0</v>
      </c>
      <c r="H122" s="6" t="str">
        <f>IF('NWP Transits 2025 Complete Data'!$X122="Y",'NWP Transits 2025 Complete Data'!H122,"")</f>
        <v>Bahamas</v>
      </c>
      <c r="I122" s="6" t="str">
        <f>IF('NWP Transits 2025 Complete Data'!$X122="Y",'NWP Transits 2025 Complete Data'!I122,"")</f>
        <v>Marc Behrend</v>
      </c>
      <c r="J122" s="6" t="str">
        <f>IF('NWP Transits 2025 Complete Data'!$X122="Y",'NWP Transits 2025 Complete Data'!J122,"")</f>
        <v>West</v>
      </c>
      <c r="K122" s="6" t="str">
        <f>IF('NWP Transits 2025 Complete Data'!$X122="Y",'NWP Transits 2025 Complete Data'!K122,"")</f>
        <v>Route #4</v>
      </c>
    </row>
    <row r="123" spans="1:11" hidden="1" x14ac:dyDescent="0.25">
      <c r="A123" s="6">
        <f>IF('NWP Transits 2025 Complete Data'!$X123="Y",'NWP Transits 2025 Complete Data'!A123,0)</f>
        <v>0</v>
      </c>
      <c r="B123" s="6">
        <f>'NWP Transits 2025 Complete Data'!B123</f>
        <v>122</v>
      </c>
      <c r="C123" s="6" t="str">
        <f>IF('NWP Transits 2025 Complete Data'!$X123="Y",'NWP Transits 2025 Complete Data'!C123,"")</f>
        <v/>
      </c>
      <c r="D123" s="6" t="str">
        <f>IF('NWP Transits 2025 Complete Data'!$X123="Y",'NWP Transits 2025 Complete Data'!D123,"")</f>
        <v/>
      </c>
      <c r="E123" s="6" t="str">
        <f>IF('NWP Transits 2025 Complete Data'!$X123="Y",'NWP Transits 2025 Complete Data'!E123,"")</f>
        <v/>
      </c>
      <c r="F123" s="6" t="str">
        <f>IF('NWP Transits 2025 Complete Data'!$X123="Y",'NWP Transits 2025 Complete Data'!F123,"")</f>
        <v/>
      </c>
      <c r="G123" s="6" t="str">
        <f>IF('NWP Transits 2025 Complete Data'!$X123="Y",'NWP Transits 2025 Complete Data'!G123,"")</f>
        <v/>
      </c>
      <c r="H123" s="6" t="str">
        <f>IF('NWP Transits 2025 Complete Data'!$X123="Y",'NWP Transits 2025 Complete Data'!H123,"")</f>
        <v/>
      </c>
      <c r="I123" s="6" t="str">
        <f>IF('NWP Transits 2025 Complete Data'!$X123="Y",'NWP Transits 2025 Complete Data'!I123,"")</f>
        <v/>
      </c>
      <c r="J123" s="6" t="str">
        <f>IF('NWP Transits 2025 Complete Data'!$X123="Y",'NWP Transits 2025 Complete Data'!J123,"")</f>
        <v/>
      </c>
      <c r="K123" s="6" t="str">
        <f>IF('NWP Transits 2025 Complete Data'!$X123="Y",'NWP Transits 2025 Complete Data'!K123,"")</f>
        <v/>
      </c>
    </row>
    <row r="124" spans="1:11" hidden="1" x14ac:dyDescent="0.25">
      <c r="A124" s="6">
        <f>IF('NWP Transits 2025 Complete Data'!$X124="Y",'NWP Transits 2025 Complete Data'!A124,0)</f>
        <v>0</v>
      </c>
      <c r="B124" s="6">
        <f>'NWP Transits 2025 Complete Data'!B124</f>
        <v>123</v>
      </c>
      <c r="C124" s="6" t="str">
        <f>IF('NWP Transits 2025 Complete Data'!$X124="Y",'NWP Transits 2025 Complete Data'!C124,"")</f>
        <v/>
      </c>
      <c r="D124" s="6" t="str">
        <f>IF('NWP Transits 2025 Complete Data'!$X124="Y",'NWP Transits 2025 Complete Data'!D124,"")</f>
        <v/>
      </c>
      <c r="E124" s="6" t="str">
        <f>IF('NWP Transits 2025 Complete Data'!$X124="Y",'NWP Transits 2025 Complete Data'!E124,"")</f>
        <v/>
      </c>
      <c r="F124" s="6" t="str">
        <f>IF('NWP Transits 2025 Complete Data'!$X124="Y",'NWP Transits 2025 Complete Data'!F124,"")</f>
        <v/>
      </c>
      <c r="G124" s="6" t="str">
        <f>IF('NWP Transits 2025 Complete Data'!$X124="Y",'NWP Transits 2025 Complete Data'!G124,"")</f>
        <v/>
      </c>
      <c r="H124" s="6" t="str">
        <f>IF('NWP Transits 2025 Complete Data'!$X124="Y",'NWP Transits 2025 Complete Data'!H124,"")</f>
        <v/>
      </c>
      <c r="I124" s="6" t="str">
        <f>IF('NWP Transits 2025 Complete Data'!$X124="Y",'NWP Transits 2025 Complete Data'!I124,"")</f>
        <v/>
      </c>
      <c r="J124" s="6" t="str">
        <f>IF('NWP Transits 2025 Complete Data'!$X124="Y",'NWP Transits 2025 Complete Data'!J124,"")</f>
        <v/>
      </c>
      <c r="K124" s="6" t="str">
        <f>IF('NWP Transits 2025 Complete Data'!$X124="Y",'NWP Transits 2025 Complete Data'!K124,"")</f>
        <v/>
      </c>
    </row>
    <row r="125" spans="1:11" hidden="1" x14ac:dyDescent="0.25">
      <c r="A125" s="6">
        <f>IF('NWP Transits 2025 Complete Data'!$X125="Y",'NWP Transits 2025 Complete Data'!A125,0)</f>
        <v>0</v>
      </c>
      <c r="B125" s="6">
        <f>'NWP Transits 2025 Complete Data'!B125</f>
        <v>124</v>
      </c>
      <c r="C125" s="6" t="str">
        <f>IF('NWP Transits 2025 Complete Data'!$X125="Y",'NWP Transits 2025 Complete Data'!C125,"")</f>
        <v/>
      </c>
      <c r="D125" s="6" t="str">
        <f>IF('NWP Transits 2025 Complete Data'!$X125="Y",'NWP Transits 2025 Complete Data'!D125,"")</f>
        <v/>
      </c>
      <c r="E125" s="6" t="str">
        <f>IF('NWP Transits 2025 Complete Data'!$X125="Y",'NWP Transits 2025 Complete Data'!E125,"")</f>
        <v/>
      </c>
      <c r="F125" s="6" t="str">
        <f>IF('NWP Transits 2025 Complete Data'!$X125="Y",'NWP Transits 2025 Complete Data'!F125,"")</f>
        <v/>
      </c>
      <c r="G125" s="6" t="str">
        <f>IF('NWP Transits 2025 Complete Data'!$X125="Y",'NWP Transits 2025 Complete Data'!G125,"")</f>
        <v/>
      </c>
      <c r="H125" s="6" t="str">
        <f>IF('NWP Transits 2025 Complete Data'!$X125="Y",'NWP Transits 2025 Complete Data'!H125,"")</f>
        <v/>
      </c>
      <c r="I125" s="6" t="str">
        <f>IF('NWP Transits 2025 Complete Data'!$X125="Y",'NWP Transits 2025 Complete Data'!I125,"")</f>
        <v/>
      </c>
      <c r="J125" s="6" t="str">
        <f>IF('NWP Transits 2025 Complete Data'!$X125="Y",'NWP Transits 2025 Complete Data'!J125,"")</f>
        <v/>
      </c>
      <c r="K125" s="6" t="str">
        <f>IF('NWP Transits 2025 Complete Data'!$X125="Y",'NWP Transits 2025 Complete Data'!K125,"")</f>
        <v/>
      </c>
    </row>
    <row r="126" spans="1:11" hidden="1" x14ac:dyDescent="0.25">
      <c r="A126" s="6">
        <f>IF('NWP Transits 2025 Complete Data'!$X126="Y",'NWP Transits 2025 Complete Data'!A126,0)</f>
        <v>0</v>
      </c>
      <c r="B126" s="6">
        <f>'NWP Transits 2025 Complete Data'!B126</f>
        <v>125</v>
      </c>
      <c r="C126" s="6" t="str">
        <f>IF('NWP Transits 2025 Complete Data'!$X126="Y",'NWP Transits 2025 Complete Data'!C126,"")</f>
        <v/>
      </c>
      <c r="D126" s="6" t="str">
        <f>IF('NWP Transits 2025 Complete Data'!$X126="Y",'NWP Transits 2025 Complete Data'!D126,"")</f>
        <v/>
      </c>
      <c r="E126" s="6" t="str">
        <f>IF('NWP Transits 2025 Complete Data'!$X126="Y",'NWP Transits 2025 Complete Data'!E126,"")</f>
        <v/>
      </c>
      <c r="F126" s="6" t="str">
        <f>IF('NWP Transits 2025 Complete Data'!$X126="Y",'NWP Transits 2025 Complete Data'!F126,"")</f>
        <v/>
      </c>
      <c r="G126" s="6" t="str">
        <f>IF('NWP Transits 2025 Complete Data'!$X126="Y",'NWP Transits 2025 Complete Data'!G126,"")</f>
        <v/>
      </c>
      <c r="H126" s="6" t="str">
        <f>IF('NWP Transits 2025 Complete Data'!$X126="Y",'NWP Transits 2025 Complete Data'!H126,"")</f>
        <v/>
      </c>
      <c r="I126" s="6" t="str">
        <f>IF('NWP Transits 2025 Complete Data'!$X126="Y",'NWP Transits 2025 Complete Data'!I126,"")</f>
        <v/>
      </c>
      <c r="J126" s="6" t="str">
        <f>IF('NWP Transits 2025 Complete Data'!$X126="Y",'NWP Transits 2025 Complete Data'!J126,"")</f>
        <v/>
      </c>
      <c r="K126" s="6" t="str">
        <f>IF('NWP Transits 2025 Complete Data'!$X126="Y",'NWP Transits 2025 Complete Data'!K126,"")</f>
        <v/>
      </c>
    </row>
    <row r="127" spans="1:11" x14ac:dyDescent="0.25">
      <c r="A127" s="6">
        <f>IF('NWP Transits 2025 Complete Data'!$X127="Y",'NWP Transits 2025 Complete Data'!A127,0)</f>
        <v>1</v>
      </c>
      <c r="B127" s="6">
        <f>'NWP Transits 2025 Complete Data'!B127</f>
        <v>126</v>
      </c>
      <c r="C127" s="6">
        <f>IF('NWP Transits 2025 Complete Data'!$X127="Y",'NWP Transits 2025 Complete Data'!C127,"")</f>
        <v>2009</v>
      </c>
      <c r="D127" s="6">
        <f>IF('NWP Transits 2025 Complete Data'!$X127="Y",'NWP Transits 2025 Complete Data'!D127,"")</f>
        <v>2009</v>
      </c>
      <c r="E127" s="6" t="str">
        <f>IF('NWP Transits 2025 Complete Data'!$X127="Y",'NWP Transits 2025 Complete Data'!E127,"")</f>
        <v>Hanseatic</v>
      </c>
      <c r="F127" s="6" t="str">
        <f>IF('NWP Transits 2025 Complete Data'!$X127="Y",'NWP Transits 2025 Complete Data'!F127,"")</f>
        <v>Ice-Strengthened Ship</v>
      </c>
      <c r="G127" s="6">
        <f>IF('NWP Transits 2025 Complete Data'!$X127="Y",'NWP Transits 2025 Complete Data'!G127,"")</f>
        <v>0</v>
      </c>
      <c r="H127" s="6" t="str">
        <f>IF('NWP Transits 2025 Complete Data'!$X127="Y",'NWP Transits 2025 Complete Data'!H127,"")</f>
        <v>Bahamas</v>
      </c>
      <c r="I127" s="6" t="str">
        <f>IF('NWP Transits 2025 Complete Data'!$X127="Y",'NWP Transits 2025 Complete Data'!I127,"")</f>
        <v>Thilo Natke</v>
      </c>
      <c r="J127" s="6" t="str">
        <f>IF('NWP Transits 2025 Complete Data'!$X127="Y",'NWP Transits 2025 Complete Data'!J127,"")</f>
        <v>East</v>
      </c>
      <c r="K127" s="6" t="str">
        <f>IF('NWP Transits 2025 Complete Data'!$X127="Y",'NWP Transits 2025 Complete Data'!K127,"")</f>
        <v>Route #4</v>
      </c>
    </row>
    <row r="128" spans="1:11" hidden="1" x14ac:dyDescent="0.25">
      <c r="A128" s="6">
        <f>IF('NWP Transits 2025 Complete Data'!$X128="Y",'NWP Transits 2025 Complete Data'!A128,0)</f>
        <v>0</v>
      </c>
      <c r="B128" s="6">
        <f>'NWP Transits 2025 Complete Data'!B128</f>
        <v>127</v>
      </c>
      <c r="C128" s="6" t="str">
        <f>IF('NWP Transits 2025 Complete Data'!$X128="Y",'NWP Transits 2025 Complete Data'!C128,"")</f>
        <v/>
      </c>
      <c r="D128" s="6" t="str">
        <f>IF('NWP Transits 2025 Complete Data'!$X128="Y",'NWP Transits 2025 Complete Data'!D128,"")</f>
        <v/>
      </c>
      <c r="E128" s="6" t="str">
        <f>IF('NWP Transits 2025 Complete Data'!$X128="Y",'NWP Transits 2025 Complete Data'!E128,"")</f>
        <v/>
      </c>
      <c r="F128" s="6" t="str">
        <f>IF('NWP Transits 2025 Complete Data'!$X128="Y",'NWP Transits 2025 Complete Data'!F128,"")</f>
        <v/>
      </c>
      <c r="G128" s="6" t="str">
        <f>IF('NWP Transits 2025 Complete Data'!$X128="Y",'NWP Transits 2025 Complete Data'!G128,"")</f>
        <v/>
      </c>
      <c r="H128" s="6" t="str">
        <f>IF('NWP Transits 2025 Complete Data'!$X128="Y",'NWP Transits 2025 Complete Data'!H128,"")</f>
        <v/>
      </c>
      <c r="I128" s="6" t="str">
        <f>IF('NWP Transits 2025 Complete Data'!$X128="Y",'NWP Transits 2025 Complete Data'!I128,"")</f>
        <v/>
      </c>
      <c r="J128" s="6" t="str">
        <f>IF('NWP Transits 2025 Complete Data'!$X128="Y",'NWP Transits 2025 Complete Data'!J128,"")</f>
        <v/>
      </c>
      <c r="K128" s="6" t="str">
        <f>IF('NWP Transits 2025 Complete Data'!$X128="Y",'NWP Transits 2025 Complete Data'!K128,"")</f>
        <v/>
      </c>
    </row>
    <row r="129" spans="1:11" hidden="1" x14ac:dyDescent="0.25">
      <c r="A129" s="6">
        <f>IF('NWP Transits 2025 Complete Data'!$X129="Y",'NWP Transits 2025 Complete Data'!A129,0)</f>
        <v>0</v>
      </c>
      <c r="B129" s="6">
        <f>'NWP Transits 2025 Complete Data'!B129</f>
        <v>128</v>
      </c>
      <c r="C129" s="6" t="str">
        <f>IF('NWP Transits 2025 Complete Data'!$X129="Y",'NWP Transits 2025 Complete Data'!C129,"")</f>
        <v/>
      </c>
      <c r="D129" s="6" t="str">
        <f>IF('NWP Transits 2025 Complete Data'!$X129="Y",'NWP Transits 2025 Complete Data'!D129,"")</f>
        <v/>
      </c>
      <c r="E129" s="6" t="str">
        <f>IF('NWP Transits 2025 Complete Data'!$X129="Y",'NWP Transits 2025 Complete Data'!E129,"")</f>
        <v/>
      </c>
      <c r="F129" s="6" t="str">
        <f>IF('NWP Transits 2025 Complete Data'!$X129="Y",'NWP Transits 2025 Complete Data'!F129,"")</f>
        <v/>
      </c>
      <c r="G129" s="6" t="str">
        <f>IF('NWP Transits 2025 Complete Data'!$X129="Y",'NWP Transits 2025 Complete Data'!G129,"")</f>
        <v/>
      </c>
      <c r="H129" s="6" t="str">
        <f>IF('NWP Transits 2025 Complete Data'!$X129="Y",'NWP Transits 2025 Complete Data'!H129,"")</f>
        <v/>
      </c>
      <c r="I129" s="6" t="str">
        <f>IF('NWP Transits 2025 Complete Data'!$X129="Y",'NWP Transits 2025 Complete Data'!I129,"")</f>
        <v/>
      </c>
      <c r="J129" s="6" t="str">
        <f>IF('NWP Transits 2025 Complete Data'!$X129="Y",'NWP Transits 2025 Complete Data'!J129,"")</f>
        <v/>
      </c>
      <c r="K129" s="6" t="str">
        <f>IF('NWP Transits 2025 Complete Data'!$X129="Y",'NWP Transits 2025 Complete Data'!K129,"")</f>
        <v/>
      </c>
    </row>
    <row r="130" spans="1:11" hidden="1" x14ac:dyDescent="0.25">
      <c r="A130" s="6">
        <f>IF('NWP Transits 2025 Complete Data'!$X130="Y",'NWP Transits 2025 Complete Data'!A130,0)</f>
        <v>0</v>
      </c>
      <c r="B130" s="6">
        <f>'NWP Transits 2025 Complete Data'!B130</f>
        <v>129</v>
      </c>
      <c r="C130" s="6" t="str">
        <f>IF('NWP Transits 2025 Complete Data'!$X130="Y",'NWP Transits 2025 Complete Data'!C130,"")</f>
        <v/>
      </c>
      <c r="D130" s="6" t="str">
        <f>IF('NWP Transits 2025 Complete Data'!$X130="Y",'NWP Transits 2025 Complete Data'!D130,"")</f>
        <v/>
      </c>
      <c r="E130" s="6" t="str">
        <f>IF('NWP Transits 2025 Complete Data'!$X130="Y",'NWP Transits 2025 Complete Data'!E130,"")</f>
        <v/>
      </c>
      <c r="F130" s="6" t="str">
        <f>IF('NWP Transits 2025 Complete Data'!$X130="Y",'NWP Transits 2025 Complete Data'!F130,"")</f>
        <v/>
      </c>
      <c r="G130" s="6" t="str">
        <f>IF('NWP Transits 2025 Complete Data'!$X130="Y",'NWP Transits 2025 Complete Data'!G130,"")</f>
        <v/>
      </c>
      <c r="H130" s="6" t="str">
        <f>IF('NWP Transits 2025 Complete Data'!$X130="Y",'NWP Transits 2025 Complete Data'!H130,"")</f>
        <v/>
      </c>
      <c r="I130" s="6" t="str">
        <f>IF('NWP Transits 2025 Complete Data'!$X130="Y",'NWP Transits 2025 Complete Data'!I130,"")</f>
        <v/>
      </c>
      <c r="J130" s="6" t="str">
        <f>IF('NWP Transits 2025 Complete Data'!$X130="Y",'NWP Transits 2025 Complete Data'!J130,"")</f>
        <v/>
      </c>
      <c r="K130" s="6" t="str">
        <f>IF('NWP Transits 2025 Complete Data'!$X130="Y",'NWP Transits 2025 Complete Data'!K130,"")</f>
        <v/>
      </c>
    </row>
    <row r="131" spans="1:11" hidden="1" x14ac:dyDescent="0.25">
      <c r="A131" s="6">
        <f>IF('NWP Transits 2025 Complete Data'!$X131="Y",'NWP Transits 2025 Complete Data'!A131,0)</f>
        <v>0</v>
      </c>
      <c r="B131" s="6">
        <f>'NWP Transits 2025 Complete Data'!B131</f>
        <v>130</v>
      </c>
      <c r="C131" s="6" t="str">
        <f>IF('NWP Transits 2025 Complete Data'!$X131="Y",'NWP Transits 2025 Complete Data'!C131,"")</f>
        <v/>
      </c>
      <c r="D131" s="6" t="str">
        <f>IF('NWP Transits 2025 Complete Data'!$X131="Y",'NWP Transits 2025 Complete Data'!D131,"")</f>
        <v/>
      </c>
      <c r="E131" s="6" t="str">
        <f>IF('NWP Transits 2025 Complete Data'!$X131="Y",'NWP Transits 2025 Complete Data'!E131,"")</f>
        <v/>
      </c>
      <c r="F131" s="6" t="str">
        <f>IF('NWP Transits 2025 Complete Data'!$X131="Y",'NWP Transits 2025 Complete Data'!F131,"")</f>
        <v/>
      </c>
      <c r="G131" s="6" t="str">
        <f>IF('NWP Transits 2025 Complete Data'!$X131="Y",'NWP Transits 2025 Complete Data'!G131,"")</f>
        <v/>
      </c>
      <c r="H131" s="6" t="str">
        <f>IF('NWP Transits 2025 Complete Data'!$X131="Y",'NWP Transits 2025 Complete Data'!H131,"")</f>
        <v/>
      </c>
      <c r="I131" s="6" t="str">
        <f>IF('NWP Transits 2025 Complete Data'!$X131="Y",'NWP Transits 2025 Complete Data'!I131,"")</f>
        <v/>
      </c>
      <c r="J131" s="6" t="str">
        <f>IF('NWP Transits 2025 Complete Data'!$X131="Y",'NWP Transits 2025 Complete Data'!J131,"")</f>
        <v/>
      </c>
      <c r="K131" s="6" t="str">
        <f>IF('NWP Transits 2025 Complete Data'!$X131="Y",'NWP Transits 2025 Complete Data'!K131,"")</f>
        <v/>
      </c>
    </row>
    <row r="132" spans="1:11" hidden="1" x14ac:dyDescent="0.25">
      <c r="A132" s="6">
        <f>IF('NWP Transits 2025 Complete Data'!$X132="Y",'NWP Transits 2025 Complete Data'!A132,0)</f>
        <v>0</v>
      </c>
      <c r="B132" s="6">
        <f>'NWP Transits 2025 Complete Data'!B132</f>
        <v>131</v>
      </c>
      <c r="C132" s="6" t="str">
        <f>IF('NWP Transits 2025 Complete Data'!$X132="Y",'NWP Transits 2025 Complete Data'!C132,"")</f>
        <v/>
      </c>
      <c r="D132" s="6" t="str">
        <f>IF('NWP Transits 2025 Complete Data'!$X132="Y",'NWP Transits 2025 Complete Data'!D132,"")</f>
        <v/>
      </c>
      <c r="E132" s="6" t="str">
        <f>IF('NWP Transits 2025 Complete Data'!$X132="Y",'NWP Transits 2025 Complete Data'!E132,"")</f>
        <v/>
      </c>
      <c r="F132" s="6" t="str">
        <f>IF('NWP Transits 2025 Complete Data'!$X132="Y",'NWP Transits 2025 Complete Data'!F132,"")</f>
        <v/>
      </c>
      <c r="G132" s="6" t="str">
        <f>IF('NWP Transits 2025 Complete Data'!$X132="Y",'NWP Transits 2025 Complete Data'!G132,"")</f>
        <v/>
      </c>
      <c r="H132" s="6" t="str">
        <f>IF('NWP Transits 2025 Complete Data'!$X132="Y",'NWP Transits 2025 Complete Data'!H132,"")</f>
        <v/>
      </c>
      <c r="I132" s="6" t="str">
        <f>IF('NWP Transits 2025 Complete Data'!$X132="Y",'NWP Transits 2025 Complete Data'!I132,"")</f>
        <v/>
      </c>
      <c r="J132" s="6" t="str">
        <f>IF('NWP Transits 2025 Complete Data'!$X132="Y",'NWP Transits 2025 Complete Data'!J132,"")</f>
        <v/>
      </c>
      <c r="K132" s="6" t="str">
        <f>IF('NWP Transits 2025 Complete Data'!$X132="Y",'NWP Transits 2025 Complete Data'!K132,"")</f>
        <v/>
      </c>
    </row>
    <row r="133" spans="1:11" hidden="1" x14ac:dyDescent="0.25">
      <c r="A133" s="6">
        <f>IF('NWP Transits 2025 Complete Data'!$X133="Y",'NWP Transits 2025 Complete Data'!A133,0)</f>
        <v>0</v>
      </c>
      <c r="B133" s="6">
        <f>'NWP Transits 2025 Complete Data'!B133</f>
        <v>132</v>
      </c>
      <c r="C133" s="6" t="str">
        <f>IF('NWP Transits 2025 Complete Data'!$X133="Y",'NWP Transits 2025 Complete Data'!C133,"")</f>
        <v/>
      </c>
      <c r="D133" s="6" t="str">
        <f>IF('NWP Transits 2025 Complete Data'!$X133="Y",'NWP Transits 2025 Complete Data'!D133,"")</f>
        <v/>
      </c>
      <c r="E133" s="6" t="str">
        <f>IF('NWP Transits 2025 Complete Data'!$X133="Y",'NWP Transits 2025 Complete Data'!E133,"")</f>
        <v/>
      </c>
      <c r="F133" s="6" t="str">
        <f>IF('NWP Transits 2025 Complete Data'!$X133="Y",'NWP Transits 2025 Complete Data'!F133,"")</f>
        <v/>
      </c>
      <c r="G133" s="6" t="str">
        <f>IF('NWP Transits 2025 Complete Data'!$X133="Y",'NWP Transits 2025 Complete Data'!G133,"")</f>
        <v/>
      </c>
      <c r="H133" s="6" t="str">
        <f>IF('NWP Transits 2025 Complete Data'!$X133="Y",'NWP Transits 2025 Complete Data'!H133,"")</f>
        <v/>
      </c>
      <c r="I133" s="6" t="str">
        <f>IF('NWP Transits 2025 Complete Data'!$X133="Y",'NWP Transits 2025 Complete Data'!I133,"")</f>
        <v/>
      </c>
      <c r="J133" s="6" t="str">
        <f>IF('NWP Transits 2025 Complete Data'!$X133="Y",'NWP Transits 2025 Complete Data'!J133,"")</f>
        <v/>
      </c>
      <c r="K133" s="6" t="str">
        <f>IF('NWP Transits 2025 Complete Data'!$X133="Y",'NWP Transits 2025 Complete Data'!K133,"")</f>
        <v/>
      </c>
    </row>
    <row r="134" spans="1:11" hidden="1" x14ac:dyDescent="0.25">
      <c r="A134" s="6">
        <f>IF('NWP Transits 2025 Complete Data'!$X134="Y",'NWP Transits 2025 Complete Data'!A134,0)</f>
        <v>0</v>
      </c>
      <c r="B134" s="6">
        <f>'NWP Transits 2025 Complete Data'!B134</f>
        <v>133</v>
      </c>
      <c r="C134" s="6" t="str">
        <f>IF('NWP Transits 2025 Complete Data'!$X134="Y",'NWP Transits 2025 Complete Data'!C134,"")</f>
        <v/>
      </c>
      <c r="D134" s="6" t="str">
        <f>IF('NWP Transits 2025 Complete Data'!$X134="Y",'NWP Transits 2025 Complete Data'!D134,"")</f>
        <v/>
      </c>
      <c r="E134" s="6" t="str">
        <f>IF('NWP Transits 2025 Complete Data'!$X134="Y",'NWP Transits 2025 Complete Data'!E134,"")</f>
        <v/>
      </c>
      <c r="F134" s="6" t="str">
        <f>IF('NWP Transits 2025 Complete Data'!$X134="Y",'NWP Transits 2025 Complete Data'!F134,"")</f>
        <v/>
      </c>
      <c r="G134" s="6" t="str">
        <f>IF('NWP Transits 2025 Complete Data'!$X134="Y",'NWP Transits 2025 Complete Data'!G134,"")</f>
        <v/>
      </c>
      <c r="H134" s="6" t="str">
        <f>IF('NWP Transits 2025 Complete Data'!$X134="Y",'NWP Transits 2025 Complete Data'!H134,"")</f>
        <v/>
      </c>
      <c r="I134" s="6" t="str">
        <f>IF('NWP Transits 2025 Complete Data'!$X134="Y",'NWP Transits 2025 Complete Data'!I134,"")</f>
        <v/>
      </c>
      <c r="J134" s="6" t="str">
        <f>IF('NWP Transits 2025 Complete Data'!$X134="Y",'NWP Transits 2025 Complete Data'!J134,"")</f>
        <v/>
      </c>
      <c r="K134" s="6" t="str">
        <f>IF('NWP Transits 2025 Complete Data'!$X134="Y",'NWP Transits 2025 Complete Data'!K134,"")</f>
        <v/>
      </c>
    </row>
    <row r="135" spans="1:11" hidden="1" x14ac:dyDescent="0.25">
      <c r="A135" s="6">
        <f>IF('NWP Transits 2025 Complete Data'!$X135="Y",'NWP Transits 2025 Complete Data'!A135,0)</f>
        <v>0</v>
      </c>
      <c r="B135" s="6">
        <f>'NWP Transits 2025 Complete Data'!B135</f>
        <v>134</v>
      </c>
      <c r="C135" s="6" t="str">
        <f>IF('NWP Transits 2025 Complete Data'!$X135="Y",'NWP Transits 2025 Complete Data'!C135,"")</f>
        <v/>
      </c>
      <c r="D135" s="6" t="str">
        <f>IF('NWP Transits 2025 Complete Data'!$X135="Y",'NWP Transits 2025 Complete Data'!D135,"")</f>
        <v/>
      </c>
      <c r="E135" s="6" t="str">
        <f>IF('NWP Transits 2025 Complete Data'!$X135="Y",'NWP Transits 2025 Complete Data'!E135,"")</f>
        <v/>
      </c>
      <c r="F135" s="6" t="str">
        <f>IF('NWP Transits 2025 Complete Data'!$X135="Y",'NWP Transits 2025 Complete Data'!F135,"")</f>
        <v/>
      </c>
      <c r="G135" s="6" t="str">
        <f>IF('NWP Transits 2025 Complete Data'!$X135="Y",'NWP Transits 2025 Complete Data'!G135,"")</f>
        <v/>
      </c>
      <c r="H135" s="6" t="str">
        <f>IF('NWP Transits 2025 Complete Data'!$X135="Y",'NWP Transits 2025 Complete Data'!H135,"")</f>
        <v/>
      </c>
      <c r="I135" s="6" t="str">
        <f>IF('NWP Transits 2025 Complete Data'!$X135="Y",'NWP Transits 2025 Complete Data'!I135,"")</f>
        <v/>
      </c>
      <c r="J135" s="6" t="str">
        <f>IF('NWP Transits 2025 Complete Data'!$X135="Y",'NWP Transits 2025 Complete Data'!J135,"")</f>
        <v/>
      </c>
      <c r="K135" s="6" t="str">
        <f>IF('NWP Transits 2025 Complete Data'!$X135="Y",'NWP Transits 2025 Complete Data'!K135,"")</f>
        <v/>
      </c>
    </row>
    <row r="136" spans="1:11" x14ac:dyDescent="0.25">
      <c r="A136" s="6">
        <f>IF('NWP Transits 2025 Complete Data'!$X136="Y",'NWP Transits 2025 Complete Data'!A136,0)</f>
        <v>1</v>
      </c>
      <c r="B136" s="6">
        <f>'NWP Transits 2025 Complete Data'!B136</f>
        <v>135</v>
      </c>
      <c r="C136" s="6">
        <f>IF('NWP Transits 2025 Complete Data'!$X136="Y",'NWP Transits 2025 Complete Data'!C136,"")</f>
        <v>2010</v>
      </c>
      <c r="D136" s="6">
        <f>IF('NWP Transits 2025 Complete Data'!$X136="Y",'NWP Transits 2025 Complete Data'!D136,"")</f>
        <v>2010</v>
      </c>
      <c r="E136" s="6" t="str">
        <f>IF('NWP Transits 2025 Complete Data'!$X136="Y",'NWP Transits 2025 Complete Data'!E136,"")</f>
        <v>Hanse Explorer</v>
      </c>
      <c r="F136" s="6" t="str">
        <f>IF('NWP Transits 2025 Complete Data'!$X136="Y",'NWP Transits 2025 Complete Data'!F136,"")</f>
        <v>Motor Yacht</v>
      </c>
      <c r="G136" s="6">
        <f>IF('NWP Transits 2025 Complete Data'!$X136="Y",'NWP Transits 2025 Complete Data'!G136,"")</f>
        <v>48</v>
      </c>
      <c r="H136" s="6" t="str">
        <f>IF('NWP Transits 2025 Complete Data'!$X136="Y",'NWP Transits 2025 Complete Data'!H136,"")</f>
        <v>Antigua and Barbuda</v>
      </c>
      <c r="I136" s="6" t="str">
        <f>IF('NWP Transits 2025 Complete Data'!$X136="Y",'NWP Transits 2025 Complete Data'!I136,"")</f>
        <v>Bernd Buchner</v>
      </c>
      <c r="J136" s="6" t="str">
        <f>IF('NWP Transits 2025 Complete Data'!$X136="Y",'NWP Transits 2025 Complete Data'!J136,"")</f>
        <v>West</v>
      </c>
      <c r="K136" s="6" t="str">
        <f>IF('NWP Transits 2025 Complete Data'!$X136="Y",'NWP Transits 2025 Complete Data'!K136,"")</f>
        <v>Route #3</v>
      </c>
    </row>
    <row r="137" spans="1:11" x14ac:dyDescent="0.25">
      <c r="A137" s="6">
        <f>IF('NWP Transits 2025 Complete Data'!$X137="Y",'NWP Transits 2025 Complete Data'!A137,0)</f>
        <v>1</v>
      </c>
      <c r="B137" s="6">
        <f>'NWP Transits 2025 Complete Data'!B137</f>
        <v>136</v>
      </c>
      <c r="C137" s="6">
        <f>IF('NWP Transits 2025 Complete Data'!$X137="Y",'NWP Transits 2025 Complete Data'!C137,"")</f>
        <v>2010</v>
      </c>
      <c r="D137" s="6">
        <f>IF('NWP Transits 2025 Complete Data'!$X137="Y",'NWP Transits 2025 Complete Data'!D137,"")</f>
        <v>2010</v>
      </c>
      <c r="E137" s="6" t="str">
        <f>IF('NWP Transits 2025 Complete Data'!$X137="Y",'NWP Transits 2025 Complete Data'!E137,"")</f>
        <v>Hanseatic</v>
      </c>
      <c r="F137" s="6" t="str">
        <f>IF('NWP Transits 2025 Complete Data'!$X137="Y",'NWP Transits 2025 Complete Data'!F137,"")</f>
        <v>Ice-Strengthened Ship</v>
      </c>
      <c r="G137" s="6">
        <f>IF('NWP Transits 2025 Complete Data'!$X137="Y",'NWP Transits 2025 Complete Data'!G137,"")</f>
        <v>0</v>
      </c>
      <c r="H137" s="6" t="str">
        <f>IF('NWP Transits 2025 Complete Data'!$X137="Y",'NWP Transits 2025 Complete Data'!H137,"")</f>
        <v>Bahamas</v>
      </c>
      <c r="I137" s="6" t="str">
        <f>IF('NWP Transits 2025 Complete Data'!$X137="Y",'NWP Transits 2025 Complete Data'!I137,"")</f>
        <v>Thilo Natke</v>
      </c>
      <c r="J137" s="6" t="str">
        <f>IF('NWP Transits 2025 Complete Data'!$X137="Y",'NWP Transits 2025 Complete Data'!J137,"")</f>
        <v>West</v>
      </c>
      <c r="K137" s="6" t="str">
        <f>IF('NWP Transits 2025 Complete Data'!$X137="Y",'NWP Transits 2025 Complete Data'!K137,"")</f>
        <v>Route #4</v>
      </c>
    </row>
    <row r="138" spans="1:11" x14ac:dyDescent="0.25">
      <c r="A138" s="6">
        <f>IF('NWP Transits 2025 Complete Data'!$X138="Y",'NWP Transits 2025 Complete Data'!A138,0)</f>
        <v>1</v>
      </c>
      <c r="B138" s="6">
        <f>'NWP Transits 2025 Complete Data'!B138</f>
        <v>137</v>
      </c>
      <c r="C138" s="6">
        <f>IF('NWP Transits 2025 Complete Data'!$X138="Y",'NWP Transits 2025 Complete Data'!C138,"")</f>
        <v>2010</v>
      </c>
      <c r="D138" s="6">
        <f>IF('NWP Transits 2025 Complete Data'!$X138="Y",'NWP Transits 2025 Complete Data'!D138,"")</f>
        <v>2010</v>
      </c>
      <c r="E138" s="6" t="str">
        <f>IF('NWP Transits 2025 Complete Data'!$X138="Y",'NWP Transits 2025 Complete Data'!E138,"")</f>
        <v>Kapitan Khlebnikov</v>
      </c>
      <c r="F138" s="6" t="str">
        <f>IF('NWP Transits 2025 Complete Data'!$X138="Y",'NWP Transits 2025 Complete Data'!F138,"")</f>
        <v>Icebreaker</v>
      </c>
      <c r="G138" s="6">
        <f>IF('NWP Transits 2025 Complete Data'!$X138="Y",'NWP Transits 2025 Complete Data'!G138,"")</f>
        <v>0</v>
      </c>
      <c r="H138" s="6" t="str">
        <f>IF('NWP Transits 2025 Complete Data'!$X138="Y",'NWP Transits 2025 Complete Data'!H138,"")</f>
        <v>Russia</v>
      </c>
      <c r="I138" s="6" t="str">
        <f>IF('NWP Transits 2025 Complete Data'!$X138="Y",'NWP Transits 2025 Complete Data'!I138,"")</f>
        <v>Anatoliy Kovalenko</v>
      </c>
      <c r="J138" s="6" t="str">
        <f>IF('NWP Transits 2025 Complete Data'!$X138="Y",'NWP Transits 2025 Complete Data'!J138,"")</f>
        <v>East</v>
      </c>
      <c r="K138" s="6" t="str">
        <f>IF('NWP Transits 2025 Complete Data'!$X138="Y",'NWP Transits 2025 Complete Data'!K138,"")</f>
        <v>Route #5</v>
      </c>
    </row>
    <row r="139" spans="1:11" hidden="1" x14ac:dyDescent="0.25">
      <c r="A139" s="6">
        <f>IF('NWP Transits 2025 Complete Data'!$X139="Y",'NWP Transits 2025 Complete Data'!A139,0)</f>
        <v>0</v>
      </c>
      <c r="B139" s="6">
        <f>'NWP Transits 2025 Complete Data'!B139</f>
        <v>138</v>
      </c>
      <c r="C139" s="6" t="str">
        <f>IF('NWP Transits 2025 Complete Data'!$X139="Y",'NWP Transits 2025 Complete Data'!C139,"")</f>
        <v/>
      </c>
      <c r="D139" s="6" t="str">
        <f>IF('NWP Transits 2025 Complete Data'!$X139="Y",'NWP Transits 2025 Complete Data'!D139,"")</f>
        <v/>
      </c>
      <c r="E139" s="6" t="str">
        <f>IF('NWP Transits 2025 Complete Data'!$X139="Y",'NWP Transits 2025 Complete Data'!E139,"")</f>
        <v/>
      </c>
      <c r="F139" s="6" t="str">
        <f>IF('NWP Transits 2025 Complete Data'!$X139="Y",'NWP Transits 2025 Complete Data'!F139,"")</f>
        <v/>
      </c>
      <c r="G139" s="6" t="str">
        <f>IF('NWP Transits 2025 Complete Data'!$X139="Y",'NWP Transits 2025 Complete Data'!G139,"")</f>
        <v/>
      </c>
      <c r="H139" s="6" t="str">
        <f>IF('NWP Transits 2025 Complete Data'!$X139="Y",'NWP Transits 2025 Complete Data'!H139,"")</f>
        <v/>
      </c>
      <c r="I139" s="6" t="str">
        <f>IF('NWP Transits 2025 Complete Data'!$X139="Y",'NWP Transits 2025 Complete Data'!I139,"")</f>
        <v/>
      </c>
      <c r="J139" s="6" t="str">
        <f>IF('NWP Transits 2025 Complete Data'!$X139="Y",'NWP Transits 2025 Complete Data'!J139,"")</f>
        <v/>
      </c>
      <c r="K139" s="6" t="str">
        <f>IF('NWP Transits 2025 Complete Data'!$X139="Y",'NWP Transits 2025 Complete Data'!K139,"")</f>
        <v/>
      </c>
    </row>
    <row r="140" spans="1:11" hidden="1" x14ac:dyDescent="0.25">
      <c r="A140" s="6">
        <f>IF('NWP Transits 2025 Complete Data'!$X140="Y",'NWP Transits 2025 Complete Data'!A140,0)</f>
        <v>0</v>
      </c>
      <c r="B140" s="6">
        <f>'NWP Transits 2025 Complete Data'!B140</f>
        <v>139</v>
      </c>
      <c r="C140" s="6" t="str">
        <f>IF('NWP Transits 2025 Complete Data'!$X140="Y",'NWP Transits 2025 Complete Data'!C140,"")</f>
        <v/>
      </c>
      <c r="D140" s="6" t="str">
        <f>IF('NWP Transits 2025 Complete Data'!$X140="Y",'NWP Transits 2025 Complete Data'!D140,"")</f>
        <v/>
      </c>
      <c r="E140" s="6" t="str">
        <f>IF('NWP Transits 2025 Complete Data'!$X140="Y",'NWP Transits 2025 Complete Data'!E140,"")</f>
        <v/>
      </c>
      <c r="F140" s="6" t="str">
        <f>IF('NWP Transits 2025 Complete Data'!$X140="Y",'NWP Transits 2025 Complete Data'!F140,"")</f>
        <v/>
      </c>
      <c r="G140" s="6" t="str">
        <f>IF('NWP Transits 2025 Complete Data'!$X140="Y",'NWP Transits 2025 Complete Data'!G140,"")</f>
        <v/>
      </c>
      <c r="H140" s="6" t="str">
        <f>IF('NWP Transits 2025 Complete Data'!$X140="Y",'NWP Transits 2025 Complete Data'!H140,"")</f>
        <v/>
      </c>
      <c r="I140" s="6" t="str">
        <f>IF('NWP Transits 2025 Complete Data'!$X140="Y",'NWP Transits 2025 Complete Data'!I140,"")</f>
        <v/>
      </c>
      <c r="J140" s="6" t="str">
        <f>IF('NWP Transits 2025 Complete Data'!$X140="Y",'NWP Transits 2025 Complete Data'!J140,"")</f>
        <v/>
      </c>
      <c r="K140" s="6" t="str">
        <f>IF('NWP Transits 2025 Complete Data'!$X140="Y",'NWP Transits 2025 Complete Data'!K140,"")</f>
        <v/>
      </c>
    </row>
    <row r="141" spans="1:11" hidden="1" x14ac:dyDescent="0.25">
      <c r="A141" s="6">
        <f>IF('NWP Transits 2025 Complete Data'!$X141="Y",'NWP Transits 2025 Complete Data'!A141,0)</f>
        <v>0</v>
      </c>
      <c r="B141" s="6">
        <f>'NWP Transits 2025 Complete Data'!B141</f>
        <v>140</v>
      </c>
      <c r="C141" s="6" t="str">
        <f>IF('NWP Transits 2025 Complete Data'!$X141="Y",'NWP Transits 2025 Complete Data'!C141,"")</f>
        <v/>
      </c>
      <c r="D141" s="6" t="str">
        <f>IF('NWP Transits 2025 Complete Data'!$X141="Y",'NWP Transits 2025 Complete Data'!D141,"")</f>
        <v/>
      </c>
      <c r="E141" s="6" t="str">
        <f>IF('NWP Transits 2025 Complete Data'!$X141="Y",'NWP Transits 2025 Complete Data'!E141,"")</f>
        <v/>
      </c>
      <c r="F141" s="6" t="str">
        <f>IF('NWP Transits 2025 Complete Data'!$X141="Y",'NWP Transits 2025 Complete Data'!F141,"")</f>
        <v/>
      </c>
      <c r="G141" s="6" t="str">
        <f>IF('NWP Transits 2025 Complete Data'!$X141="Y",'NWP Transits 2025 Complete Data'!G141,"")</f>
        <v/>
      </c>
      <c r="H141" s="6" t="str">
        <f>IF('NWP Transits 2025 Complete Data'!$X141="Y",'NWP Transits 2025 Complete Data'!H141,"")</f>
        <v/>
      </c>
      <c r="I141" s="6" t="str">
        <f>IF('NWP Transits 2025 Complete Data'!$X141="Y",'NWP Transits 2025 Complete Data'!I141,"")</f>
        <v/>
      </c>
      <c r="J141" s="6" t="str">
        <f>IF('NWP Transits 2025 Complete Data'!$X141="Y",'NWP Transits 2025 Complete Data'!J141,"")</f>
        <v/>
      </c>
      <c r="K141" s="6" t="str">
        <f>IF('NWP Transits 2025 Complete Data'!$X141="Y",'NWP Transits 2025 Complete Data'!K141,"")</f>
        <v/>
      </c>
    </row>
    <row r="142" spans="1:11" hidden="1" x14ac:dyDescent="0.25">
      <c r="A142" s="6">
        <f>IF('NWP Transits 2025 Complete Data'!$X142="Y",'NWP Transits 2025 Complete Data'!A142,0)</f>
        <v>0</v>
      </c>
      <c r="B142" s="6">
        <f>'NWP Transits 2025 Complete Data'!B142</f>
        <v>141</v>
      </c>
      <c r="C142" s="6" t="str">
        <f>IF('NWP Transits 2025 Complete Data'!$X142="Y",'NWP Transits 2025 Complete Data'!C142,"")</f>
        <v/>
      </c>
      <c r="D142" s="6" t="str">
        <f>IF('NWP Transits 2025 Complete Data'!$X142="Y",'NWP Transits 2025 Complete Data'!D142,"")</f>
        <v/>
      </c>
      <c r="E142" s="6" t="str">
        <f>IF('NWP Transits 2025 Complete Data'!$X142="Y",'NWP Transits 2025 Complete Data'!E142,"")</f>
        <v/>
      </c>
      <c r="F142" s="6" t="str">
        <f>IF('NWP Transits 2025 Complete Data'!$X142="Y",'NWP Transits 2025 Complete Data'!F142,"")</f>
        <v/>
      </c>
      <c r="G142" s="6" t="str">
        <f>IF('NWP Transits 2025 Complete Data'!$X142="Y",'NWP Transits 2025 Complete Data'!G142,"")</f>
        <v/>
      </c>
      <c r="H142" s="6" t="str">
        <f>IF('NWP Transits 2025 Complete Data'!$X142="Y",'NWP Transits 2025 Complete Data'!H142,"")</f>
        <v/>
      </c>
      <c r="I142" s="6" t="str">
        <f>IF('NWP Transits 2025 Complete Data'!$X142="Y",'NWP Transits 2025 Complete Data'!I142,"")</f>
        <v/>
      </c>
      <c r="J142" s="6" t="str">
        <f>IF('NWP Transits 2025 Complete Data'!$X142="Y",'NWP Transits 2025 Complete Data'!J142,"")</f>
        <v/>
      </c>
      <c r="K142" s="6" t="str">
        <f>IF('NWP Transits 2025 Complete Data'!$X142="Y",'NWP Transits 2025 Complete Data'!K142,"")</f>
        <v/>
      </c>
    </row>
    <row r="143" spans="1:11" hidden="1" x14ac:dyDescent="0.25">
      <c r="A143" s="6">
        <f>IF('NWP Transits 2025 Complete Data'!$X143="Y",'NWP Transits 2025 Complete Data'!A143,0)</f>
        <v>0</v>
      </c>
      <c r="B143" s="6">
        <f>'NWP Transits 2025 Complete Data'!B143</f>
        <v>142</v>
      </c>
      <c r="C143" s="6" t="str">
        <f>IF('NWP Transits 2025 Complete Data'!$X143="Y",'NWP Transits 2025 Complete Data'!C143,"")</f>
        <v/>
      </c>
      <c r="D143" s="6" t="str">
        <f>IF('NWP Transits 2025 Complete Data'!$X143="Y",'NWP Transits 2025 Complete Data'!D143,"")</f>
        <v/>
      </c>
      <c r="E143" s="6" t="str">
        <f>IF('NWP Transits 2025 Complete Data'!$X143="Y",'NWP Transits 2025 Complete Data'!E143,"")</f>
        <v/>
      </c>
      <c r="F143" s="6" t="str">
        <f>IF('NWP Transits 2025 Complete Data'!$X143="Y",'NWP Transits 2025 Complete Data'!F143,"")</f>
        <v/>
      </c>
      <c r="G143" s="6" t="str">
        <f>IF('NWP Transits 2025 Complete Data'!$X143="Y",'NWP Transits 2025 Complete Data'!G143,"")</f>
        <v/>
      </c>
      <c r="H143" s="6" t="str">
        <f>IF('NWP Transits 2025 Complete Data'!$X143="Y",'NWP Transits 2025 Complete Data'!H143,"")</f>
        <v/>
      </c>
      <c r="I143" s="6" t="str">
        <f>IF('NWP Transits 2025 Complete Data'!$X143="Y",'NWP Transits 2025 Complete Data'!I143,"")</f>
        <v/>
      </c>
      <c r="J143" s="6" t="str">
        <f>IF('NWP Transits 2025 Complete Data'!$X143="Y",'NWP Transits 2025 Complete Data'!J143,"")</f>
        <v/>
      </c>
      <c r="K143" s="6" t="str">
        <f>IF('NWP Transits 2025 Complete Data'!$X143="Y",'NWP Transits 2025 Complete Data'!K143,"")</f>
        <v/>
      </c>
    </row>
    <row r="144" spans="1:11" hidden="1" x14ac:dyDescent="0.25">
      <c r="A144" s="6">
        <f>IF('NWP Transits 2025 Complete Data'!$X144="Y",'NWP Transits 2025 Complete Data'!A144,0)</f>
        <v>0</v>
      </c>
      <c r="B144" s="6">
        <f>'NWP Transits 2025 Complete Data'!B144</f>
        <v>143</v>
      </c>
      <c r="C144" s="6" t="str">
        <f>IF('NWP Transits 2025 Complete Data'!$X144="Y",'NWP Transits 2025 Complete Data'!C144,"")</f>
        <v/>
      </c>
      <c r="D144" s="6" t="str">
        <f>IF('NWP Transits 2025 Complete Data'!$X144="Y",'NWP Transits 2025 Complete Data'!D144,"")</f>
        <v/>
      </c>
      <c r="E144" s="6" t="str">
        <f>IF('NWP Transits 2025 Complete Data'!$X144="Y",'NWP Transits 2025 Complete Data'!E144,"")</f>
        <v/>
      </c>
      <c r="F144" s="6" t="str">
        <f>IF('NWP Transits 2025 Complete Data'!$X144="Y",'NWP Transits 2025 Complete Data'!F144,"")</f>
        <v/>
      </c>
      <c r="G144" s="6" t="str">
        <f>IF('NWP Transits 2025 Complete Data'!$X144="Y",'NWP Transits 2025 Complete Data'!G144,"")</f>
        <v/>
      </c>
      <c r="H144" s="6" t="str">
        <f>IF('NWP Transits 2025 Complete Data'!$X144="Y",'NWP Transits 2025 Complete Data'!H144,"")</f>
        <v/>
      </c>
      <c r="I144" s="6" t="str">
        <f>IF('NWP Transits 2025 Complete Data'!$X144="Y",'NWP Transits 2025 Complete Data'!I144,"")</f>
        <v/>
      </c>
      <c r="J144" s="6" t="str">
        <f>IF('NWP Transits 2025 Complete Data'!$X144="Y",'NWP Transits 2025 Complete Data'!J144,"")</f>
        <v/>
      </c>
      <c r="K144" s="6" t="str">
        <f>IF('NWP Transits 2025 Complete Data'!$X144="Y",'NWP Transits 2025 Complete Data'!K144,"")</f>
        <v/>
      </c>
    </row>
    <row r="145" spans="1:11" hidden="1" x14ac:dyDescent="0.25">
      <c r="A145" s="6">
        <f>IF('NWP Transits 2025 Complete Data'!$X145="Y",'NWP Transits 2025 Complete Data'!A145,0)</f>
        <v>0</v>
      </c>
      <c r="B145" s="6">
        <f>'NWP Transits 2025 Complete Data'!B145</f>
        <v>144</v>
      </c>
      <c r="C145" s="6" t="str">
        <f>IF('NWP Transits 2025 Complete Data'!$X145="Y",'NWP Transits 2025 Complete Data'!C145,"")</f>
        <v/>
      </c>
      <c r="D145" s="6" t="str">
        <f>IF('NWP Transits 2025 Complete Data'!$X145="Y",'NWP Transits 2025 Complete Data'!D145,"")</f>
        <v/>
      </c>
      <c r="E145" s="6" t="str">
        <f>IF('NWP Transits 2025 Complete Data'!$X145="Y",'NWP Transits 2025 Complete Data'!E145,"")</f>
        <v/>
      </c>
      <c r="F145" s="6" t="str">
        <f>IF('NWP Transits 2025 Complete Data'!$X145="Y",'NWP Transits 2025 Complete Data'!F145,"")</f>
        <v/>
      </c>
      <c r="G145" s="6" t="str">
        <f>IF('NWP Transits 2025 Complete Data'!$X145="Y",'NWP Transits 2025 Complete Data'!G145,"")</f>
        <v/>
      </c>
      <c r="H145" s="6" t="str">
        <f>IF('NWP Transits 2025 Complete Data'!$X145="Y",'NWP Transits 2025 Complete Data'!H145,"")</f>
        <v/>
      </c>
      <c r="I145" s="6" t="str">
        <f>IF('NWP Transits 2025 Complete Data'!$X145="Y",'NWP Transits 2025 Complete Data'!I145,"")</f>
        <v/>
      </c>
      <c r="J145" s="6" t="str">
        <f>IF('NWP Transits 2025 Complete Data'!$X145="Y",'NWP Transits 2025 Complete Data'!J145,"")</f>
        <v/>
      </c>
      <c r="K145" s="6" t="str">
        <f>IF('NWP Transits 2025 Complete Data'!$X145="Y",'NWP Transits 2025 Complete Data'!K145,"")</f>
        <v/>
      </c>
    </row>
    <row r="146" spans="1:11" hidden="1" x14ac:dyDescent="0.25">
      <c r="A146" s="6">
        <f>IF('NWP Transits 2025 Complete Data'!$X146="Y",'NWP Transits 2025 Complete Data'!A146,0)</f>
        <v>0</v>
      </c>
      <c r="B146" s="6">
        <f>'NWP Transits 2025 Complete Data'!B146</f>
        <v>145</v>
      </c>
      <c r="C146" s="6" t="str">
        <f>IF('NWP Transits 2025 Complete Data'!$X146="Y",'NWP Transits 2025 Complete Data'!C146,"")</f>
        <v/>
      </c>
      <c r="D146" s="6" t="str">
        <f>IF('NWP Transits 2025 Complete Data'!$X146="Y",'NWP Transits 2025 Complete Data'!D146,"")</f>
        <v/>
      </c>
      <c r="E146" s="6" t="str">
        <f>IF('NWP Transits 2025 Complete Data'!$X146="Y",'NWP Transits 2025 Complete Data'!E146,"")</f>
        <v/>
      </c>
      <c r="F146" s="6" t="str">
        <f>IF('NWP Transits 2025 Complete Data'!$X146="Y",'NWP Transits 2025 Complete Data'!F146,"")</f>
        <v/>
      </c>
      <c r="G146" s="6" t="str">
        <f>IF('NWP Transits 2025 Complete Data'!$X146="Y",'NWP Transits 2025 Complete Data'!G146,"")</f>
        <v/>
      </c>
      <c r="H146" s="6" t="str">
        <f>IF('NWP Transits 2025 Complete Data'!$X146="Y",'NWP Transits 2025 Complete Data'!H146,"")</f>
        <v/>
      </c>
      <c r="I146" s="6" t="str">
        <f>IF('NWP Transits 2025 Complete Data'!$X146="Y",'NWP Transits 2025 Complete Data'!I146,"")</f>
        <v/>
      </c>
      <c r="J146" s="6" t="str">
        <f>IF('NWP Transits 2025 Complete Data'!$X146="Y",'NWP Transits 2025 Complete Data'!J146,"")</f>
        <v/>
      </c>
      <c r="K146" s="6" t="str">
        <f>IF('NWP Transits 2025 Complete Data'!$X146="Y",'NWP Transits 2025 Complete Data'!K146,"")</f>
        <v/>
      </c>
    </row>
    <row r="147" spans="1:11" hidden="1" x14ac:dyDescent="0.25">
      <c r="A147" s="6">
        <f>IF('NWP Transits 2025 Complete Data'!$X147="Y",'NWP Transits 2025 Complete Data'!A147,0)</f>
        <v>0</v>
      </c>
      <c r="B147" s="6">
        <f>'NWP Transits 2025 Complete Data'!B147</f>
        <v>146</v>
      </c>
      <c r="C147" s="6" t="str">
        <f>IF('NWP Transits 2025 Complete Data'!$X147="Y",'NWP Transits 2025 Complete Data'!C147,"")</f>
        <v/>
      </c>
      <c r="D147" s="6" t="str">
        <f>IF('NWP Transits 2025 Complete Data'!$X147="Y",'NWP Transits 2025 Complete Data'!D147,"")</f>
        <v/>
      </c>
      <c r="E147" s="6" t="str">
        <f>IF('NWP Transits 2025 Complete Data'!$X147="Y",'NWP Transits 2025 Complete Data'!E147,"")</f>
        <v/>
      </c>
      <c r="F147" s="6" t="str">
        <f>IF('NWP Transits 2025 Complete Data'!$X147="Y",'NWP Transits 2025 Complete Data'!F147,"")</f>
        <v/>
      </c>
      <c r="G147" s="6" t="str">
        <f>IF('NWP Transits 2025 Complete Data'!$X147="Y",'NWP Transits 2025 Complete Data'!G147,"")</f>
        <v/>
      </c>
      <c r="H147" s="6" t="str">
        <f>IF('NWP Transits 2025 Complete Data'!$X147="Y",'NWP Transits 2025 Complete Data'!H147,"")</f>
        <v/>
      </c>
      <c r="I147" s="6" t="str">
        <f>IF('NWP Transits 2025 Complete Data'!$X147="Y",'NWP Transits 2025 Complete Data'!I147,"")</f>
        <v/>
      </c>
      <c r="J147" s="6" t="str">
        <f>IF('NWP Transits 2025 Complete Data'!$X147="Y",'NWP Transits 2025 Complete Data'!J147,"")</f>
        <v/>
      </c>
      <c r="K147" s="6" t="str">
        <f>IF('NWP Transits 2025 Complete Data'!$X147="Y",'NWP Transits 2025 Complete Data'!K147,"")</f>
        <v/>
      </c>
    </row>
    <row r="148" spans="1:11" hidden="1" x14ac:dyDescent="0.25">
      <c r="A148" s="6">
        <f>IF('NWP Transits 2025 Complete Data'!$X148="Y",'NWP Transits 2025 Complete Data'!A148,0)</f>
        <v>0</v>
      </c>
      <c r="B148" s="6">
        <f>'NWP Transits 2025 Complete Data'!B148</f>
        <v>147</v>
      </c>
      <c r="C148" s="6" t="str">
        <f>IF('NWP Transits 2025 Complete Data'!$X148="Y",'NWP Transits 2025 Complete Data'!C148,"")</f>
        <v/>
      </c>
      <c r="D148" s="6" t="str">
        <f>IF('NWP Transits 2025 Complete Data'!$X148="Y",'NWP Transits 2025 Complete Data'!D148,"")</f>
        <v/>
      </c>
      <c r="E148" s="6" t="str">
        <f>IF('NWP Transits 2025 Complete Data'!$X148="Y",'NWP Transits 2025 Complete Data'!E148,"")</f>
        <v/>
      </c>
      <c r="F148" s="6" t="str">
        <f>IF('NWP Transits 2025 Complete Data'!$X148="Y",'NWP Transits 2025 Complete Data'!F148,"")</f>
        <v/>
      </c>
      <c r="G148" s="6" t="str">
        <f>IF('NWP Transits 2025 Complete Data'!$X148="Y",'NWP Transits 2025 Complete Data'!G148,"")</f>
        <v/>
      </c>
      <c r="H148" s="6" t="str">
        <f>IF('NWP Transits 2025 Complete Data'!$X148="Y",'NWP Transits 2025 Complete Data'!H148,"")</f>
        <v/>
      </c>
      <c r="I148" s="6" t="str">
        <f>IF('NWP Transits 2025 Complete Data'!$X148="Y",'NWP Transits 2025 Complete Data'!I148,"")</f>
        <v/>
      </c>
      <c r="J148" s="6" t="str">
        <f>IF('NWP Transits 2025 Complete Data'!$X148="Y",'NWP Transits 2025 Complete Data'!J148,"")</f>
        <v/>
      </c>
      <c r="K148" s="6" t="str">
        <f>IF('NWP Transits 2025 Complete Data'!$X148="Y",'NWP Transits 2025 Complete Data'!K148,"")</f>
        <v/>
      </c>
    </row>
    <row r="149" spans="1:11" x14ac:dyDescent="0.25">
      <c r="A149" s="6">
        <f>IF('NWP Transits 2025 Complete Data'!$X149="Y",'NWP Transits 2025 Complete Data'!A149,0)</f>
        <v>1</v>
      </c>
      <c r="B149" s="6">
        <f>'NWP Transits 2025 Complete Data'!B149</f>
        <v>148</v>
      </c>
      <c r="C149" s="6">
        <f>IF('NWP Transits 2025 Complete Data'!$X149="Y",'NWP Transits 2025 Complete Data'!C149,"")</f>
        <v>2011</v>
      </c>
      <c r="D149" s="6">
        <f>IF('NWP Transits 2025 Complete Data'!$X149="Y",'NWP Transits 2025 Complete Data'!D149,"")</f>
        <v>2011</v>
      </c>
      <c r="E149" s="6" t="str">
        <f>IF('NWP Transits 2025 Complete Data'!$X149="Y",'NWP Transits 2025 Complete Data'!E149,"")</f>
        <v>Bremen/Frontier Spirit</v>
      </c>
      <c r="F149" s="6" t="str">
        <f>IF('NWP Transits 2025 Complete Data'!$X149="Y",'NWP Transits 2025 Complete Data'!F149,"")</f>
        <v>Ice-Strengthened Ship</v>
      </c>
      <c r="G149" s="6">
        <f>IF('NWP Transits 2025 Complete Data'!$X149="Y",'NWP Transits 2025 Complete Data'!G149,"")</f>
        <v>0</v>
      </c>
      <c r="H149" s="6" t="str">
        <f>IF('NWP Transits 2025 Complete Data'!$X149="Y",'NWP Transits 2025 Complete Data'!H149,"")</f>
        <v>Bahamas</v>
      </c>
      <c r="I149" s="6" t="str">
        <f>IF('NWP Transits 2025 Complete Data'!$X149="Y",'NWP Transits 2025 Complete Data'!I149,"")</f>
        <v>Marc Behrend</v>
      </c>
      <c r="J149" s="6" t="str">
        <f>IF('NWP Transits 2025 Complete Data'!$X149="Y",'NWP Transits 2025 Complete Data'!J149,"")</f>
        <v>East</v>
      </c>
      <c r="K149" s="6" t="str">
        <f>IF('NWP Transits 2025 Complete Data'!$X149="Y",'NWP Transits 2025 Complete Data'!K149,"")</f>
        <v>Route CP</v>
      </c>
    </row>
    <row r="150" spans="1:11" hidden="1" x14ac:dyDescent="0.25">
      <c r="A150" s="6">
        <f>IF('NWP Transits 2025 Complete Data'!$X150="Y",'NWP Transits 2025 Complete Data'!A150,0)</f>
        <v>0</v>
      </c>
      <c r="B150" s="6">
        <f>'NWP Transits 2025 Complete Data'!B150</f>
        <v>149</v>
      </c>
      <c r="C150" s="6" t="str">
        <f>IF('NWP Transits 2025 Complete Data'!$X150="Y",'NWP Transits 2025 Complete Data'!C150,"")</f>
        <v/>
      </c>
      <c r="D150" s="6" t="str">
        <f>IF('NWP Transits 2025 Complete Data'!$X150="Y",'NWP Transits 2025 Complete Data'!D150,"")</f>
        <v/>
      </c>
      <c r="E150" s="6" t="str">
        <f>IF('NWP Transits 2025 Complete Data'!$X150="Y",'NWP Transits 2025 Complete Data'!E150,"")</f>
        <v/>
      </c>
      <c r="F150" s="6" t="str">
        <f>IF('NWP Transits 2025 Complete Data'!$X150="Y",'NWP Transits 2025 Complete Data'!F150,"")</f>
        <v/>
      </c>
      <c r="G150" s="6" t="str">
        <f>IF('NWP Transits 2025 Complete Data'!$X150="Y",'NWP Transits 2025 Complete Data'!G150,"")</f>
        <v/>
      </c>
      <c r="H150" s="6" t="str">
        <f>IF('NWP Transits 2025 Complete Data'!$X150="Y",'NWP Transits 2025 Complete Data'!H150,"")</f>
        <v/>
      </c>
      <c r="I150" s="6" t="str">
        <f>IF('NWP Transits 2025 Complete Data'!$X150="Y",'NWP Transits 2025 Complete Data'!I150,"")</f>
        <v/>
      </c>
      <c r="J150" s="6" t="str">
        <f>IF('NWP Transits 2025 Complete Data'!$X150="Y",'NWP Transits 2025 Complete Data'!J150,"")</f>
        <v/>
      </c>
      <c r="K150" s="6" t="str">
        <f>IF('NWP Transits 2025 Complete Data'!$X150="Y",'NWP Transits 2025 Complete Data'!K150,"")</f>
        <v/>
      </c>
    </row>
    <row r="151" spans="1:11" hidden="1" x14ac:dyDescent="0.25">
      <c r="A151" s="6">
        <f>IF('NWP Transits 2025 Complete Data'!$X151="Y",'NWP Transits 2025 Complete Data'!A151,0)</f>
        <v>0</v>
      </c>
      <c r="B151" s="6">
        <f>'NWP Transits 2025 Complete Data'!B151</f>
        <v>150</v>
      </c>
      <c r="C151" s="6" t="str">
        <f>IF('NWP Transits 2025 Complete Data'!$X151="Y",'NWP Transits 2025 Complete Data'!C151,"")</f>
        <v/>
      </c>
      <c r="D151" s="6" t="str">
        <f>IF('NWP Transits 2025 Complete Data'!$X151="Y",'NWP Transits 2025 Complete Data'!D151,"")</f>
        <v/>
      </c>
      <c r="E151" s="6" t="str">
        <f>IF('NWP Transits 2025 Complete Data'!$X151="Y",'NWP Transits 2025 Complete Data'!E151,"")</f>
        <v/>
      </c>
      <c r="F151" s="6" t="str">
        <f>IF('NWP Transits 2025 Complete Data'!$X151="Y",'NWP Transits 2025 Complete Data'!F151,"")</f>
        <v/>
      </c>
      <c r="G151" s="6" t="str">
        <f>IF('NWP Transits 2025 Complete Data'!$X151="Y",'NWP Transits 2025 Complete Data'!G151,"")</f>
        <v/>
      </c>
      <c r="H151" s="6" t="str">
        <f>IF('NWP Transits 2025 Complete Data'!$X151="Y",'NWP Transits 2025 Complete Data'!H151,"")</f>
        <v/>
      </c>
      <c r="I151" s="6" t="str">
        <f>IF('NWP Transits 2025 Complete Data'!$X151="Y",'NWP Transits 2025 Complete Data'!I151,"")</f>
        <v/>
      </c>
      <c r="J151" s="6" t="str">
        <f>IF('NWP Transits 2025 Complete Data'!$X151="Y",'NWP Transits 2025 Complete Data'!J151,"")</f>
        <v/>
      </c>
      <c r="K151" s="6" t="str">
        <f>IF('NWP Transits 2025 Complete Data'!$X151="Y",'NWP Transits 2025 Complete Data'!K151,"")</f>
        <v/>
      </c>
    </row>
    <row r="152" spans="1:11" hidden="1" x14ac:dyDescent="0.25">
      <c r="A152" s="6">
        <f>IF('NWP Transits 2025 Complete Data'!$X152="Y",'NWP Transits 2025 Complete Data'!A152,0)</f>
        <v>0</v>
      </c>
      <c r="B152" s="6">
        <f>'NWP Transits 2025 Complete Data'!B152</f>
        <v>151</v>
      </c>
      <c r="C152" s="6" t="str">
        <f>IF('NWP Transits 2025 Complete Data'!$X152="Y",'NWP Transits 2025 Complete Data'!C152,"")</f>
        <v/>
      </c>
      <c r="D152" s="6" t="str">
        <f>IF('NWP Transits 2025 Complete Data'!$X152="Y",'NWP Transits 2025 Complete Data'!D152,"")</f>
        <v/>
      </c>
      <c r="E152" s="6" t="str">
        <f>IF('NWP Transits 2025 Complete Data'!$X152="Y",'NWP Transits 2025 Complete Data'!E152,"")</f>
        <v/>
      </c>
      <c r="F152" s="6" t="str">
        <f>IF('NWP Transits 2025 Complete Data'!$X152="Y",'NWP Transits 2025 Complete Data'!F152,"")</f>
        <v/>
      </c>
      <c r="G152" s="6" t="str">
        <f>IF('NWP Transits 2025 Complete Data'!$X152="Y",'NWP Transits 2025 Complete Data'!G152,"")</f>
        <v/>
      </c>
      <c r="H152" s="6" t="str">
        <f>IF('NWP Transits 2025 Complete Data'!$X152="Y",'NWP Transits 2025 Complete Data'!H152,"")</f>
        <v/>
      </c>
      <c r="I152" s="6" t="str">
        <f>IF('NWP Transits 2025 Complete Data'!$X152="Y",'NWP Transits 2025 Complete Data'!I152,"")</f>
        <v/>
      </c>
      <c r="J152" s="6" t="str">
        <f>IF('NWP Transits 2025 Complete Data'!$X152="Y",'NWP Transits 2025 Complete Data'!J152,"")</f>
        <v/>
      </c>
      <c r="K152" s="6" t="str">
        <f>IF('NWP Transits 2025 Complete Data'!$X152="Y",'NWP Transits 2025 Complete Data'!K152,"")</f>
        <v/>
      </c>
    </row>
    <row r="153" spans="1:11" hidden="1" x14ac:dyDescent="0.25">
      <c r="A153" s="6">
        <f>IF('NWP Transits 2025 Complete Data'!$X153="Y",'NWP Transits 2025 Complete Data'!A153,0)</f>
        <v>0</v>
      </c>
      <c r="B153" s="6">
        <f>'NWP Transits 2025 Complete Data'!B153</f>
        <v>152</v>
      </c>
      <c r="C153" s="6" t="str">
        <f>IF('NWP Transits 2025 Complete Data'!$X153="Y",'NWP Transits 2025 Complete Data'!C153,"")</f>
        <v/>
      </c>
      <c r="D153" s="6" t="str">
        <f>IF('NWP Transits 2025 Complete Data'!$X153="Y",'NWP Transits 2025 Complete Data'!D153,"")</f>
        <v/>
      </c>
      <c r="E153" s="6" t="str">
        <f>IF('NWP Transits 2025 Complete Data'!$X153="Y",'NWP Transits 2025 Complete Data'!E153,"")</f>
        <v/>
      </c>
      <c r="F153" s="6" t="str">
        <f>IF('NWP Transits 2025 Complete Data'!$X153="Y",'NWP Transits 2025 Complete Data'!F153,"")</f>
        <v/>
      </c>
      <c r="G153" s="6" t="str">
        <f>IF('NWP Transits 2025 Complete Data'!$X153="Y",'NWP Transits 2025 Complete Data'!G153,"")</f>
        <v/>
      </c>
      <c r="H153" s="6" t="str">
        <f>IF('NWP Transits 2025 Complete Data'!$X153="Y",'NWP Transits 2025 Complete Data'!H153,"")</f>
        <v/>
      </c>
      <c r="I153" s="6" t="str">
        <f>IF('NWP Transits 2025 Complete Data'!$X153="Y",'NWP Transits 2025 Complete Data'!I153,"")</f>
        <v/>
      </c>
      <c r="J153" s="6" t="str">
        <f>IF('NWP Transits 2025 Complete Data'!$X153="Y",'NWP Transits 2025 Complete Data'!J153,"")</f>
        <v/>
      </c>
      <c r="K153" s="6" t="str">
        <f>IF('NWP Transits 2025 Complete Data'!$X153="Y",'NWP Transits 2025 Complete Data'!K153,"")</f>
        <v/>
      </c>
    </row>
    <row r="154" spans="1:11" hidden="1" x14ac:dyDescent="0.25">
      <c r="A154" s="6">
        <f>IF('NWP Transits 2025 Complete Data'!$X154="Y",'NWP Transits 2025 Complete Data'!A154,0)</f>
        <v>0</v>
      </c>
      <c r="B154" s="6">
        <f>'NWP Transits 2025 Complete Data'!B154</f>
        <v>153</v>
      </c>
      <c r="C154" s="6" t="str">
        <f>IF('NWP Transits 2025 Complete Data'!$X154="Y",'NWP Transits 2025 Complete Data'!C154,"")</f>
        <v/>
      </c>
      <c r="D154" s="6" t="str">
        <f>IF('NWP Transits 2025 Complete Data'!$X154="Y",'NWP Transits 2025 Complete Data'!D154,"")</f>
        <v/>
      </c>
      <c r="E154" s="6" t="str">
        <f>IF('NWP Transits 2025 Complete Data'!$X154="Y",'NWP Transits 2025 Complete Data'!E154,"")</f>
        <v/>
      </c>
      <c r="F154" s="6" t="str">
        <f>IF('NWP Transits 2025 Complete Data'!$X154="Y",'NWP Transits 2025 Complete Data'!F154,"")</f>
        <v/>
      </c>
      <c r="G154" s="6" t="str">
        <f>IF('NWP Transits 2025 Complete Data'!$X154="Y",'NWP Transits 2025 Complete Data'!G154,"")</f>
        <v/>
      </c>
      <c r="H154" s="6" t="str">
        <f>IF('NWP Transits 2025 Complete Data'!$X154="Y",'NWP Transits 2025 Complete Data'!H154,"")</f>
        <v/>
      </c>
      <c r="I154" s="6" t="str">
        <f>IF('NWP Transits 2025 Complete Data'!$X154="Y",'NWP Transits 2025 Complete Data'!I154,"")</f>
        <v/>
      </c>
      <c r="J154" s="6" t="str">
        <f>IF('NWP Transits 2025 Complete Data'!$X154="Y",'NWP Transits 2025 Complete Data'!J154,"")</f>
        <v/>
      </c>
      <c r="K154" s="6" t="str">
        <f>IF('NWP Transits 2025 Complete Data'!$X154="Y",'NWP Transits 2025 Complete Data'!K154,"")</f>
        <v/>
      </c>
    </row>
    <row r="155" spans="1:11" hidden="1" x14ac:dyDescent="0.25">
      <c r="A155" s="6">
        <f>IF('NWP Transits 2025 Complete Data'!$X155="Y",'NWP Transits 2025 Complete Data'!A155,0)</f>
        <v>0</v>
      </c>
      <c r="B155" s="6">
        <f>'NWP Transits 2025 Complete Data'!B155</f>
        <v>154</v>
      </c>
      <c r="C155" s="6" t="str">
        <f>IF('NWP Transits 2025 Complete Data'!$X155="Y",'NWP Transits 2025 Complete Data'!C155,"")</f>
        <v/>
      </c>
      <c r="D155" s="6" t="str">
        <f>IF('NWP Transits 2025 Complete Data'!$X155="Y",'NWP Transits 2025 Complete Data'!D155,"")</f>
        <v/>
      </c>
      <c r="E155" s="6" t="str">
        <f>IF('NWP Transits 2025 Complete Data'!$X155="Y",'NWP Transits 2025 Complete Data'!E155,"")</f>
        <v/>
      </c>
      <c r="F155" s="6" t="str">
        <f>IF('NWP Transits 2025 Complete Data'!$X155="Y",'NWP Transits 2025 Complete Data'!F155,"")</f>
        <v/>
      </c>
      <c r="G155" s="6" t="str">
        <f>IF('NWP Transits 2025 Complete Data'!$X155="Y",'NWP Transits 2025 Complete Data'!G155,"")</f>
        <v/>
      </c>
      <c r="H155" s="6" t="str">
        <f>IF('NWP Transits 2025 Complete Data'!$X155="Y",'NWP Transits 2025 Complete Data'!H155,"")</f>
        <v/>
      </c>
      <c r="I155" s="6" t="str">
        <f>IF('NWP Transits 2025 Complete Data'!$X155="Y",'NWP Transits 2025 Complete Data'!I155,"")</f>
        <v/>
      </c>
      <c r="J155" s="6" t="str">
        <f>IF('NWP Transits 2025 Complete Data'!$X155="Y",'NWP Transits 2025 Complete Data'!J155,"")</f>
        <v/>
      </c>
      <c r="K155" s="6" t="str">
        <f>IF('NWP Transits 2025 Complete Data'!$X155="Y",'NWP Transits 2025 Complete Data'!K155,"")</f>
        <v/>
      </c>
    </row>
    <row r="156" spans="1:11" hidden="1" x14ac:dyDescent="0.25">
      <c r="A156" s="6">
        <f>IF('NWP Transits 2025 Complete Data'!$X156="Y",'NWP Transits 2025 Complete Data'!A156,0)</f>
        <v>0</v>
      </c>
      <c r="B156" s="6">
        <f>'NWP Transits 2025 Complete Data'!B156</f>
        <v>155</v>
      </c>
      <c r="C156" s="6" t="str">
        <f>IF('NWP Transits 2025 Complete Data'!$X156="Y",'NWP Transits 2025 Complete Data'!C156,"")</f>
        <v/>
      </c>
      <c r="D156" s="6" t="str">
        <f>IF('NWP Transits 2025 Complete Data'!$X156="Y",'NWP Transits 2025 Complete Data'!D156,"")</f>
        <v/>
      </c>
      <c r="E156" s="6" t="str">
        <f>IF('NWP Transits 2025 Complete Data'!$X156="Y",'NWP Transits 2025 Complete Data'!E156,"")</f>
        <v/>
      </c>
      <c r="F156" s="6" t="str">
        <f>IF('NWP Transits 2025 Complete Data'!$X156="Y",'NWP Transits 2025 Complete Data'!F156,"")</f>
        <v/>
      </c>
      <c r="G156" s="6" t="str">
        <f>IF('NWP Transits 2025 Complete Data'!$X156="Y",'NWP Transits 2025 Complete Data'!G156,"")</f>
        <v/>
      </c>
      <c r="H156" s="6" t="str">
        <f>IF('NWP Transits 2025 Complete Data'!$X156="Y",'NWP Transits 2025 Complete Data'!H156,"")</f>
        <v/>
      </c>
      <c r="I156" s="6" t="str">
        <f>IF('NWP Transits 2025 Complete Data'!$X156="Y",'NWP Transits 2025 Complete Data'!I156,"")</f>
        <v/>
      </c>
      <c r="J156" s="6" t="str">
        <f>IF('NWP Transits 2025 Complete Data'!$X156="Y",'NWP Transits 2025 Complete Data'!J156,"")</f>
        <v/>
      </c>
      <c r="K156" s="6" t="str">
        <f>IF('NWP Transits 2025 Complete Data'!$X156="Y",'NWP Transits 2025 Complete Data'!K156,"")</f>
        <v/>
      </c>
    </row>
    <row r="157" spans="1:11" hidden="1" x14ac:dyDescent="0.25">
      <c r="A157" s="6">
        <f>IF('NWP Transits 2025 Complete Data'!$X157="Y",'NWP Transits 2025 Complete Data'!A157,0)</f>
        <v>0</v>
      </c>
      <c r="B157" s="6">
        <f>'NWP Transits 2025 Complete Data'!B157</f>
        <v>156</v>
      </c>
      <c r="C157" s="6" t="str">
        <f>IF('NWP Transits 2025 Complete Data'!$X157="Y",'NWP Transits 2025 Complete Data'!C157,"")</f>
        <v/>
      </c>
      <c r="D157" s="6" t="str">
        <f>IF('NWP Transits 2025 Complete Data'!$X157="Y",'NWP Transits 2025 Complete Data'!D157,"")</f>
        <v/>
      </c>
      <c r="E157" s="6" t="str">
        <f>IF('NWP Transits 2025 Complete Data'!$X157="Y",'NWP Transits 2025 Complete Data'!E157,"")</f>
        <v/>
      </c>
      <c r="F157" s="6" t="str">
        <f>IF('NWP Transits 2025 Complete Data'!$X157="Y",'NWP Transits 2025 Complete Data'!F157,"")</f>
        <v/>
      </c>
      <c r="G157" s="6" t="str">
        <f>IF('NWP Transits 2025 Complete Data'!$X157="Y",'NWP Transits 2025 Complete Data'!G157,"")</f>
        <v/>
      </c>
      <c r="H157" s="6" t="str">
        <f>IF('NWP Transits 2025 Complete Data'!$X157="Y",'NWP Transits 2025 Complete Data'!H157,"")</f>
        <v/>
      </c>
      <c r="I157" s="6" t="str">
        <f>IF('NWP Transits 2025 Complete Data'!$X157="Y",'NWP Transits 2025 Complete Data'!I157,"")</f>
        <v/>
      </c>
      <c r="J157" s="6" t="str">
        <f>IF('NWP Transits 2025 Complete Data'!$X157="Y",'NWP Transits 2025 Complete Data'!J157,"")</f>
        <v/>
      </c>
      <c r="K157" s="6" t="str">
        <f>IF('NWP Transits 2025 Complete Data'!$X157="Y",'NWP Transits 2025 Complete Data'!K157,"")</f>
        <v/>
      </c>
    </row>
    <row r="158" spans="1:11" hidden="1" x14ac:dyDescent="0.25">
      <c r="A158" s="6">
        <f>IF('NWP Transits 2025 Complete Data'!$X158="Y",'NWP Transits 2025 Complete Data'!A158,0)</f>
        <v>0</v>
      </c>
      <c r="B158" s="6">
        <f>'NWP Transits 2025 Complete Data'!B158</f>
        <v>157</v>
      </c>
      <c r="C158" s="6" t="str">
        <f>IF('NWP Transits 2025 Complete Data'!$X158="Y",'NWP Transits 2025 Complete Data'!C158,"")</f>
        <v/>
      </c>
      <c r="D158" s="6" t="str">
        <f>IF('NWP Transits 2025 Complete Data'!$X158="Y",'NWP Transits 2025 Complete Data'!D158,"")</f>
        <v/>
      </c>
      <c r="E158" s="6" t="str">
        <f>IF('NWP Transits 2025 Complete Data'!$X158="Y",'NWP Transits 2025 Complete Data'!E158,"")</f>
        <v/>
      </c>
      <c r="F158" s="6" t="str">
        <f>IF('NWP Transits 2025 Complete Data'!$X158="Y",'NWP Transits 2025 Complete Data'!F158,"")</f>
        <v/>
      </c>
      <c r="G158" s="6" t="str">
        <f>IF('NWP Transits 2025 Complete Data'!$X158="Y",'NWP Transits 2025 Complete Data'!G158,"")</f>
        <v/>
      </c>
      <c r="H158" s="6" t="str">
        <f>IF('NWP Transits 2025 Complete Data'!$X158="Y",'NWP Transits 2025 Complete Data'!H158,"")</f>
        <v/>
      </c>
      <c r="I158" s="6" t="str">
        <f>IF('NWP Transits 2025 Complete Data'!$X158="Y",'NWP Transits 2025 Complete Data'!I158,"")</f>
        <v/>
      </c>
      <c r="J158" s="6" t="str">
        <f>IF('NWP Transits 2025 Complete Data'!$X158="Y",'NWP Transits 2025 Complete Data'!J158,"")</f>
        <v/>
      </c>
      <c r="K158" s="6" t="str">
        <f>IF('NWP Transits 2025 Complete Data'!$X158="Y",'NWP Transits 2025 Complete Data'!K158,"")</f>
        <v/>
      </c>
    </row>
    <row r="159" spans="1:11" hidden="1" x14ac:dyDescent="0.25">
      <c r="A159" s="6">
        <f>IF('NWP Transits 2025 Complete Data'!$X159="Y",'NWP Transits 2025 Complete Data'!A159,0)</f>
        <v>0</v>
      </c>
      <c r="B159" s="6">
        <f>'NWP Transits 2025 Complete Data'!B159</f>
        <v>158</v>
      </c>
      <c r="C159" s="6" t="str">
        <f>IF('NWP Transits 2025 Complete Data'!$X159="Y",'NWP Transits 2025 Complete Data'!C159,"")</f>
        <v/>
      </c>
      <c r="D159" s="6" t="str">
        <f>IF('NWP Transits 2025 Complete Data'!$X159="Y",'NWP Transits 2025 Complete Data'!D159,"")</f>
        <v/>
      </c>
      <c r="E159" s="6" t="str">
        <f>IF('NWP Transits 2025 Complete Data'!$X159="Y",'NWP Transits 2025 Complete Data'!E159,"")</f>
        <v/>
      </c>
      <c r="F159" s="6" t="str">
        <f>IF('NWP Transits 2025 Complete Data'!$X159="Y",'NWP Transits 2025 Complete Data'!F159,"")</f>
        <v/>
      </c>
      <c r="G159" s="6" t="str">
        <f>IF('NWP Transits 2025 Complete Data'!$X159="Y",'NWP Transits 2025 Complete Data'!G159,"")</f>
        <v/>
      </c>
      <c r="H159" s="6" t="str">
        <f>IF('NWP Transits 2025 Complete Data'!$X159="Y",'NWP Transits 2025 Complete Data'!H159,"")</f>
        <v/>
      </c>
      <c r="I159" s="6" t="str">
        <f>IF('NWP Transits 2025 Complete Data'!$X159="Y",'NWP Transits 2025 Complete Data'!I159,"")</f>
        <v/>
      </c>
      <c r="J159" s="6" t="str">
        <f>IF('NWP Transits 2025 Complete Data'!$X159="Y",'NWP Transits 2025 Complete Data'!J159,"")</f>
        <v/>
      </c>
      <c r="K159" s="6" t="str">
        <f>IF('NWP Transits 2025 Complete Data'!$X159="Y",'NWP Transits 2025 Complete Data'!K159,"")</f>
        <v/>
      </c>
    </row>
    <row r="160" spans="1:11" hidden="1" x14ac:dyDescent="0.25">
      <c r="A160" s="6">
        <f>IF('NWP Transits 2025 Complete Data'!$X160="Y",'NWP Transits 2025 Complete Data'!A160,0)</f>
        <v>0</v>
      </c>
      <c r="B160" s="6">
        <f>'NWP Transits 2025 Complete Data'!B160</f>
        <v>159</v>
      </c>
      <c r="C160" s="6" t="str">
        <f>IF('NWP Transits 2025 Complete Data'!$X160="Y",'NWP Transits 2025 Complete Data'!C160,"")</f>
        <v/>
      </c>
      <c r="D160" s="6" t="str">
        <f>IF('NWP Transits 2025 Complete Data'!$X160="Y",'NWP Transits 2025 Complete Data'!D160,"")</f>
        <v/>
      </c>
      <c r="E160" s="6" t="str">
        <f>IF('NWP Transits 2025 Complete Data'!$X160="Y",'NWP Transits 2025 Complete Data'!E160,"")</f>
        <v/>
      </c>
      <c r="F160" s="6" t="str">
        <f>IF('NWP Transits 2025 Complete Data'!$X160="Y",'NWP Transits 2025 Complete Data'!F160,"")</f>
        <v/>
      </c>
      <c r="G160" s="6" t="str">
        <f>IF('NWP Transits 2025 Complete Data'!$X160="Y",'NWP Transits 2025 Complete Data'!G160,"")</f>
        <v/>
      </c>
      <c r="H160" s="6" t="str">
        <f>IF('NWP Transits 2025 Complete Data'!$X160="Y",'NWP Transits 2025 Complete Data'!H160,"")</f>
        <v/>
      </c>
      <c r="I160" s="6" t="str">
        <f>IF('NWP Transits 2025 Complete Data'!$X160="Y",'NWP Transits 2025 Complete Data'!I160,"")</f>
        <v/>
      </c>
      <c r="J160" s="6" t="str">
        <f>IF('NWP Transits 2025 Complete Data'!$X160="Y",'NWP Transits 2025 Complete Data'!J160,"")</f>
        <v/>
      </c>
      <c r="K160" s="6" t="str">
        <f>IF('NWP Transits 2025 Complete Data'!$X160="Y",'NWP Transits 2025 Complete Data'!K160,"")</f>
        <v/>
      </c>
    </row>
    <row r="161" spans="1:11" hidden="1" x14ac:dyDescent="0.25">
      <c r="A161" s="6">
        <f>IF('NWP Transits 2025 Complete Data'!$X161="Y",'NWP Transits 2025 Complete Data'!A161,0)</f>
        <v>0</v>
      </c>
      <c r="B161" s="6">
        <f>'NWP Transits 2025 Complete Data'!B161</f>
        <v>160</v>
      </c>
      <c r="C161" s="6" t="str">
        <f>IF('NWP Transits 2025 Complete Data'!$X161="Y",'NWP Transits 2025 Complete Data'!C161,"")</f>
        <v/>
      </c>
      <c r="D161" s="6" t="str">
        <f>IF('NWP Transits 2025 Complete Data'!$X161="Y",'NWP Transits 2025 Complete Data'!D161,"")</f>
        <v/>
      </c>
      <c r="E161" s="6" t="str">
        <f>IF('NWP Transits 2025 Complete Data'!$X161="Y",'NWP Transits 2025 Complete Data'!E161,"")</f>
        <v/>
      </c>
      <c r="F161" s="6" t="str">
        <f>IF('NWP Transits 2025 Complete Data'!$X161="Y",'NWP Transits 2025 Complete Data'!F161,"")</f>
        <v/>
      </c>
      <c r="G161" s="6" t="str">
        <f>IF('NWP Transits 2025 Complete Data'!$X161="Y",'NWP Transits 2025 Complete Data'!G161,"")</f>
        <v/>
      </c>
      <c r="H161" s="6" t="str">
        <f>IF('NWP Transits 2025 Complete Data'!$X161="Y",'NWP Transits 2025 Complete Data'!H161,"")</f>
        <v/>
      </c>
      <c r="I161" s="6" t="str">
        <f>IF('NWP Transits 2025 Complete Data'!$X161="Y",'NWP Transits 2025 Complete Data'!I161,"")</f>
        <v/>
      </c>
      <c r="J161" s="6" t="str">
        <f>IF('NWP Transits 2025 Complete Data'!$X161="Y",'NWP Transits 2025 Complete Data'!J161,"")</f>
        <v/>
      </c>
      <c r="K161" s="6" t="str">
        <f>IF('NWP Transits 2025 Complete Data'!$X161="Y",'NWP Transits 2025 Complete Data'!K161,"")</f>
        <v/>
      </c>
    </row>
    <row r="162" spans="1:11" hidden="1" x14ac:dyDescent="0.25">
      <c r="A162" s="6">
        <f>IF('NWP Transits 2025 Complete Data'!$X162="Y",'NWP Transits 2025 Complete Data'!A162,0)</f>
        <v>0</v>
      </c>
      <c r="B162" s="6">
        <f>'NWP Transits 2025 Complete Data'!B162</f>
        <v>161</v>
      </c>
      <c r="C162" s="6" t="str">
        <f>IF('NWP Transits 2025 Complete Data'!$X162="Y",'NWP Transits 2025 Complete Data'!C162,"")</f>
        <v/>
      </c>
      <c r="D162" s="6" t="str">
        <f>IF('NWP Transits 2025 Complete Data'!$X162="Y",'NWP Transits 2025 Complete Data'!D162,"")</f>
        <v/>
      </c>
      <c r="E162" s="6" t="str">
        <f>IF('NWP Transits 2025 Complete Data'!$X162="Y",'NWP Transits 2025 Complete Data'!E162,"")</f>
        <v/>
      </c>
      <c r="F162" s="6" t="str">
        <f>IF('NWP Transits 2025 Complete Data'!$X162="Y",'NWP Transits 2025 Complete Data'!F162,"")</f>
        <v/>
      </c>
      <c r="G162" s="6" t="str">
        <f>IF('NWP Transits 2025 Complete Data'!$X162="Y",'NWP Transits 2025 Complete Data'!G162,"")</f>
        <v/>
      </c>
      <c r="H162" s="6" t="str">
        <f>IF('NWP Transits 2025 Complete Data'!$X162="Y",'NWP Transits 2025 Complete Data'!H162,"")</f>
        <v/>
      </c>
      <c r="I162" s="6" t="str">
        <f>IF('NWP Transits 2025 Complete Data'!$X162="Y",'NWP Transits 2025 Complete Data'!I162,"")</f>
        <v/>
      </c>
      <c r="J162" s="6" t="str">
        <f>IF('NWP Transits 2025 Complete Data'!$X162="Y",'NWP Transits 2025 Complete Data'!J162,"")</f>
        <v/>
      </c>
      <c r="K162" s="6" t="str">
        <f>IF('NWP Transits 2025 Complete Data'!$X162="Y",'NWP Transits 2025 Complete Data'!K162,"")</f>
        <v/>
      </c>
    </row>
    <row r="163" spans="1:11" hidden="1" x14ac:dyDescent="0.25">
      <c r="A163" s="6">
        <f>IF('NWP Transits 2025 Complete Data'!$X163="Y",'NWP Transits 2025 Complete Data'!A163,0)</f>
        <v>0</v>
      </c>
      <c r="B163" s="6">
        <f>'NWP Transits 2025 Complete Data'!B163</f>
        <v>162</v>
      </c>
      <c r="C163" s="6" t="str">
        <f>IF('NWP Transits 2025 Complete Data'!$X163="Y",'NWP Transits 2025 Complete Data'!C163,"")</f>
        <v/>
      </c>
      <c r="D163" s="6" t="str">
        <f>IF('NWP Transits 2025 Complete Data'!$X163="Y",'NWP Transits 2025 Complete Data'!D163,"")</f>
        <v/>
      </c>
      <c r="E163" s="6" t="str">
        <f>IF('NWP Transits 2025 Complete Data'!$X163="Y",'NWP Transits 2025 Complete Data'!E163,"")</f>
        <v/>
      </c>
      <c r="F163" s="6" t="str">
        <f>IF('NWP Transits 2025 Complete Data'!$X163="Y",'NWP Transits 2025 Complete Data'!F163,"")</f>
        <v/>
      </c>
      <c r="G163" s="6" t="str">
        <f>IF('NWP Transits 2025 Complete Data'!$X163="Y",'NWP Transits 2025 Complete Data'!G163,"")</f>
        <v/>
      </c>
      <c r="H163" s="6" t="str">
        <f>IF('NWP Transits 2025 Complete Data'!$X163="Y",'NWP Transits 2025 Complete Data'!H163,"")</f>
        <v/>
      </c>
      <c r="I163" s="6" t="str">
        <f>IF('NWP Transits 2025 Complete Data'!$X163="Y",'NWP Transits 2025 Complete Data'!I163,"")</f>
        <v/>
      </c>
      <c r="J163" s="6" t="str">
        <f>IF('NWP Transits 2025 Complete Data'!$X163="Y",'NWP Transits 2025 Complete Data'!J163,"")</f>
        <v/>
      </c>
      <c r="K163" s="6" t="str">
        <f>IF('NWP Transits 2025 Complete Data'!$X163="Y",'NWP Transits 2025 Complete Data'!K163,"")</f>
        <v/>
      </c>
    </row>
    <row r="164" spans="1:11" hidden="1" x14ac:dyDescent="0.25">
      <c r="A164" s="6">
        <f>IF('NWP Transits 2025 Complete Data'!$X164="Y",'NWP Transits 2025 Complete Data'!A164,0)</f>
        <v>0</v>
      </c>
      <c r="B164" s="6">
        <f>'NWP Transits 2025 Complete Data'!B164</f>
        <v>163</v>
      </c>
      <c r="C164" s="6" t="str">
        <f>IF('NWP Transits 2025 Complete Data'!$X164="Y",'NWP Transits 2025 Complete Data'!C164,"")</f>
        <v/>
      </c>
      <c r="D164" s="6" t="str">
        <f>IF('NWP Transits 2025 Complete Data'!$X164="Y",'NWP Transits 2025 Complete Data'!D164,"")</f>
        <v/>
      </c>
      <c r="E164" s="6" t="str">
        <f>IF('NWP Transits 2025 Complete Data'!$X164="Y",'NWP Transits 2025 Complete Data'!E164,"")</f>
        <v/>
      </c>
      <c r="F164" s="6" t="str">
        <f>IF('NWP Transits 2025 Complete Data'!$X164="Y",'NWP Transits 2025 Complete Data'!F164,"")</f>
        <v/>
      </c>
      <c r="G164" s="6" t="str">
        <f>IF('NWP Transits 2025 Complete Data'!$X164="Y",'NWP Transits 2025 Complete Data'!G164,"")</f>
        <v/>
      </c>
      <c r="H164" s="6" t="str">
        <f>IF('NWP Transits 2025 Complete Data'!$X164="Y",'NWP Transits 2025 Complete Data'!H164,"")</f>
        <v/>
      </c>
      <c r="I164" s="6" t="str">
        <f>IF('NWP Transits 2025 Complete Data'!$X164="Y",'NWP Transits 2025 Complete Data'!I164,"")</f>
        <v/>
      </c>
      <c r="J164" s="6" t="str">
        <f>IF('NWP Transits 2025 Complete Data'!$X164="Y",'NWP Transits 2025 Complete Data'!J164,"")</f>
        <v/>
      </c>
      <c r="K164" s="6" t="str">
        <f>IF('NWP Transits 2025 Complete Data'!$X164="Y",'NWP Transits 2025 Complete Data'!K164,"")</f>
        <v/>
      </c>
    </row>
    <row r="165" spans="1:11" hidden="1" x14ac:dyDescent="0.25">
      <c r="A165" s="6">
        <f>IF('NWP Transits 2025 Complete Data'!$X165="Y",'NWP Transits 2025 Complete Data'!A165,0)</f>
        <v>0</v>
      </c>
      <c r="B165" s="6">
        <f>'NWP Transits 2025 Complete Data'!B165</f>
        <v>164</v>
      </c>
      <c r="C165" s="6" t="str">
        <f>IF('NWP Transits 2025 Complete Data'!$X165="Y",'NWP Transits 2025 Complete Data'!C165,"")</f>
        <v/>
      </c>
      <c r="D165" s="6" t="str">
        <f>IF('NWP Transits 2025 Complete Data'!$X165="Y",'NWP Transits 2025 Complete Data'!D165,"")</f>
        <v/>
      </c>
      <c r="E165" s="6" t="str">
        <f>IF('NWP Transits 2025 Complete Data'!$X165="Y",'NWP Transits 2025 Complete Data'!E165,"")</f>
        <v/>
      </c>
      <c r="F165" s="6" t="str">
        <f>IF('NWP Transits 2025 Complete Data'!$X165="Y",'NWP Transits 2025 Complete Data'!F165,"")</f>
        <v/>
      </c>
      <c r="G165" s="6" t="str">
        <f>IF('NWP Transits 2025 Complete Data'!$X165="Y",'NWP Transits 2025 Complete Data'!G165,"")</f>
        <v/>
      </c>
      <c r="H165" s="6" t="str">
        <f>IF('NWP Transits 2025 Complete Data'!$X165="Y",'NWP Transits 2025 Complete Data'!H165,"")</f>
        <v/>
      </c>
      <c r="I165" s="6" t="str">
        <f>IF('NWP Transits 2025 Complete Data'!$X165="Y",'NWP Transits 2025 Complete Data'!I165,"")</f>
        <v/>
      </c>
      <c r="J165" s="6" t="str">
        <f>IF('NWP Transits 2025 Complete Data'!$X165="Y",'NWP Transits 2025 Complete Data'!J165,"")</f>
        <v/>
      </c>
      <c r="K165" s="6" t="str">
        <f>IF('NWP Transits 2025 Complete Data'!$X165="Y",'NWP Transits 2025 Complete Data'!K165,"")</f>
        <v/>
      </c>
    </row>
    <row r="166" spans="1:11" hidden="1" x14ac:dyDescent="0.25">
      <c r="A166" s="6">
        <f>IF('NWP Transits 2025 Complete Data'!$X166="Y",'NWP Transits 2025 Complete Data'!A166,0)</f>
        <v>0</v>
      </c>
      <c r="B166" s="6">
        <f>'NWP Transits 2025 Complete Data'!B166</f>
        <v>165</v>
      </c>
      <c r="C166" s="6" t="str">
        <f>IF('NWP Transits 2025 Complete Data'!$X166="Y",'NWP Transits 2025 Complete Data'!C166,"")</f>
        <v/>
      </c>
      <c r="D166" s="6" t="str">
        <f>IF('NWP Transits 2025 Complete Data'!$X166="Y",'NWP Transits 2025 Complete Data'!D166,"")</f>
        <v/>
      </c>
      <c r="E166" s="6" t="str">
        <f>IF('NWP Transits 2025 Complete Data'!$X166="Y",'NWP Transits 2025 Complete Data'!E166,"")</f>
        <v/>
      </c>
      <c r="F166" s="6" t="str">
        <f>IF('NWP Transits 2025 Complete Data'!$X166="Y",'NWP Transits 2025 Complete Data'!F166,"")</f>
        <v/>
      </c>
      <c r="G166" s="6" t="str">
        <f>IF('NWP Transits 2025 Complete Data'!$X166="Y",'NWP Transits 2025 Complete Data'!G166,"")</f>
        <v/>
      </c>
      <c r="H166" s="6" t="str">
        <f>IF('NWP Transits 2025 Complete Data'!$X166="Y",'NWP Transits 2025 Complete Data'!H166,"")</f>
        <v/>
      </c>
      <c r="I166" s="6" t="str">
        <f>IF('NWP Transits 2025 Complete Data'!$X166="Y",'NWP Transits 2025 Complete Data'!I166,"")</f>
        <v/>
      </c>
      <c r="J166" s="6" t="str">
        <f>IF('NWP Transits 2025 Complete Data'!$X166="Y",'NWP Transits 2025 Complete Data'!J166,"")</f>
        <v/>
      </c>
      <c r="K166" s="6" t="str">
        <f>IF('NWP Transits 2025 Complete Data'!$X166="Y",'NWP Transits 2025 Complete Data'!K166,"")</f>
        <v/>
      </c>
    </row>
    <row r="167" spans="1:11" hidden="1" x14ac:dyDescent="0.25">
      <c r="A167" s="6">
        <f>IF('NWP Transits 2025 Complete Data'!$X167="Y",'NWP Transits 2025 Complete Data'!A167,0)</f>
        <v>0</v>
      </c>
      <c r="B167" s="6">
        <f>'NWP Transits 2025 Complete Data'!B167</f>
        <v>166</v>
      </c>
      <c r="C167" s="6" t="str">
        <f>IF('NWP Transits 2025 Complete Data'!$X167="Y",'NWP Transits 2025 Complete Data'!C167,"")</f>
        <v/>
      </c>
      <c r="D167" s="6" t="str">
        <f>IF('NWP Transits 2025 Complete Data'!$X167="Y",'NWP Transits 2025 Complete Data'!D167,"")</f>
        <v/>
      </c>
      <c r="E167" s="6" t="str">
        <f>IF('NWP Transits 2025 Complete Data'!$X167="Y",'NWP Transits 2025 Complete Data'!E167,"")</f>
        <v/>
      </c>
      <c r="F167" s="6" t="str">
        <f>IF('NWP Transits 2025 Complete Data'!$X167="Y",'NWP Transits 2025 Complete Data'!F167,"")</f>
        <v/>
      </c>
      <c r="G167" s="6" t="str">
        <f>IF('NWP Transits 2025 Complete Data'!$X167="Y",'NWP Transits 2025 Complete Data'!G167,"")</f>
        <v/>
      </c>
      <c r="H167" s="6" t="str">
        <f>IF('NWP Transits 2025 Complete Data'!$X167="Y",'NWP Transits 2025 Complete Data'!H167,"")</f>
        <v/>
      </c>
      <c r="I167" s="6" t="str">
        <f>IF('NWP Transits 2025 Complete Data'!$X167="Y",'NWP Transits 2025 Complete Data'!I167,"")</f>
        <v/>
      </c>
      <c r="J167" s="6" t="str">
        <f>IF('NWP Transits 2025 Complete Data'!$X167="Y",'NWP Transits 2025 Complete Data'!J167,"")</f>
        <v/>
      </c>
      <c r="K167" s="6" t="str">
        <f>IF('NWP Transits 2025 Complete Data'!$X167="Y",'NWP Transits 2025 Complete Data'!K167,"")</f>
        <v/>
      </c>
    </row>
    <row r="168" spans="1:11" hidden="1" x14ac:dyDescent="0.25">
      <c r="A168" s="6">
        <f>IF('NWP Transits 2025 Complete Data'!$X168="Y",'NWP Transits 2025 Complete Data'!A168,0)</f>
        <v>0</v>
      </c>
      <c r="B168" s="6">
        <f>'NWP Transits 2025 Complete Data'!B168</f>
        <v>167</v>
      </c>
      <c r="C168" s="6" t="str">
        <f>IF('NWP Transits 2025 Complete Data'!$X168="Y",'NWP Transits 2025 Complete Data'!C168,"")</f>
        <v/>
      </c>
      <c r="D168" s="6" t="str">
        <f>IF('NWP Transits 2025 Complete Data'!$X168="Y",'NWP Transits 2025 Complete Data'!D168,"")</f>
        <v/>
      </c>
      <c r="E168" s="6" t="str">
        <f>IF('NWP Transits 2025 Complete Data'!$X168="Y",'NWP Transits 2025 Complete Data'!E168,"")</f>
        <v/>
      </c>
      <c r="F168" s="6" t="str">
        <f>IF('NWP Transits 2025 Complete Data'!$X168="Y",'NWP Transits 2025 Complete Data'!F168,"")</f>
        <v/>
      </c>
      <c r="G168" s="6" t="str">
        <f>IF('NWP Transits 2025 Complete Data'!$X168="Y",'NWP Transits 2025 Complete Data'!G168,"")</f>
        <v/>
      </c>
      <c r="H168" s="6" t="str">
        <f>IF('NWP Transits 2025 Complete Data'!$X168="Y",'NWP Transits 2025 Complete Data'!H168,"")</f>
        <v/>
      </c>
      <c r="I168" s="6" t="str">
        <f>IF('NWP Transits 2025 Complete Data'!$X168="Y",'NWP Transits 2025 Complete Data'!I168,"")</f>
        <v/>
      </c>
      <c r="J168" s="6" t="str">
        <f>IF('NWP Transits 2025 Complete Data'!$X168="Y",'NWP Transits 2025 Complete Data'!J168,"")</f>
        <v/>
      </c>
      <c r="K168" s="6" t="str">
        <f>IF('NWP Transits 2025 Complete Data'!$X168="Y",'NWP Transits 2025 Complete Data'!K168,"")</f>
        <v/>
      </c>
    </row>
    <row r="169" spans="1:11" hidden="1" x14ac:dyDescent="0.25">
      <c r="A169" s="6">
        <f>IF('NWP Transits 2025 Complete Data'!$X169="Y",'NWP Transits 2025 Complete Data'!A169,0)</f>
        <v>0</v>
      </c>
      <c r="B169" s="6">
        <f>'NWP Transits 2025 Complete Data'!B169</f>
        <v>168</v>
      </c>
      <c r="C169" s="6" t="str">
        <f>IF('NWP Transits 2025 Complete Data'!$X169="Y",'NWP Transits 2025 Complete Data'!C169,"")</f>
        <v/>
      </c>
      <c r="D169" s="6" t="str">
        <f>IF('NWP Transits 2025 Complete Data'!$X169="Y",'NWP Transits 2025 Complete Data'!D169,"")</f>
        <v/>
      </c>
      <c r="E169" s="6" t="str">
        <f>IF('NWP Transits 2025 Complete Data'!$X169="Y",'NWP Transits 2025 Complete Data'!E169,"")</f>
        <v/>
      </c>
      <c r="F169" s="6" t="str">
        <f>IF('NWP Transits 2025 Complete Data'!$X169="Y",'NWP Transits 2025 Complete Data'!F169,"")</f>
        <v/>
      </c>
      <c r="G169" s="6" t="str">
        <f>IF('NWP Transits 2025 Complete Data'!$X169="Y",'NWP Transits 2025 Complete Data'!G169,"")</f>
        <v/>
      </c>
      <c r="H169" s="6" t="str">
        <f>IF('NWP Transits 2025 Complete Data'!$X169="Y",'NWP Transits 2025 Complete Data'!H169,"")</f>
        <v/>
      </c>
      <c r="I169" s="6" t="str">
        <f>IF('NWP Transits 2025 Complete Data'!$X169="Y",'NWP Transits 2025 Complete Data'!I169,"")</f>
        <v/>
      </c>
      <c r="J169" s="6" t="str">
        <f>IF('NWP Transits 2025 Complete Data'!$X169="Y",'NWP Transits 2025 Complete Data'!J169,"")</f>
        <v/>
      </c>
      <c r="K169" s="6" t="str">
        <f>IF('NWP Transits 2025 Complete Data'!$X169="Y",'NWP Transits 2025 Complete Data'!K169,"")</f>
        <v/>
      </c>
    </row>
    <row r="170" spans="1:11" hidden="1" x14ac:dyDescent="0.25">
      <c r="A170" s="6">
        <f>IF('NWP Transits 2025 Complete Data'!$X170="Y",'NWP Transits 2025 Complete Data'!A170,0)</f>
        <v>0</v>
      </c>
      <c r="B170" s="6">
        <f>'NWP Transits 2025 Complete Data'!B170</f>
        <v>169</v>
      </c>
      <c r="C170" s="6" t="str">
        <f>IF('NWP Transits 2025 Complete Data'!$X170="Y",'NWP Transits 2025 Complete Data'!C170,"")</f>
        <v/>
      </c>
      <c r="D170" s="6" t="str">
        <f>IF('NWP Transits 2025 Complete Data'!$X170="Y",'NWP Transits 2025 Complete Data'!D170,"")</f>
        <v/>
      </c>
      <c r="E170" s="6" t="str">
        <f>IF('NWP Transits 2025 Complete Data'!$X170="Y",'NWP Transits 2025 Complete Data'!E170,"")</f>
        <v/>
      </c>
      <c r="F170" s="6" t="str">
        <f>IF('NWP Transits 2025 Complete Data'!$X170="Y",'NWP Transits 2025 Complete Data'!F170,"")</f>
        <v/>
      </c>
      <c r="G170" s="6" t="str">
        <f>IF('NWP Transits 2025 Complete Data'!$X170="Y",'NWP Transits 2025 Complete Data'!G170,"")</f>
        <v/>
      </c>
      <c r="H170" s="6" t="str">
        <f>IF('NWP Transits 2025 Complete Data'!$X170="Y",'NWP Transits 2025 Complete Data'!H170,"")</f>
        <v/>
      </c>
      <c r="I170" s="6" t="str">
        <f>IF('NWP Transits 2025 Complete Data'!$X170="Y",'NWP Transits 2025 Complete Data'!I170,"")</f>
        <v/>
      </c>
      <c r="J170" s="6" t="str">
        <f>IF('NWP Transits 2025 Complete Data'!$X170="Y",'NWP Transits 2025 Complete Data'!J170,"")</f>
        <v/>
      </c>
      <c r="K170" s="6" t="str">
        <f>IF('NWP Transits 2025 Complete Data'!$X170="Y",'NWP Transits 2025 Complete Data'!K170,"")</f>
        <v/>
      </c>
    </row>
    <row r="171" spans="1:11" x14ac:dyDescent="0.25">
      <c r="A171" s="6">
        <f>IF('NWP Transits 2025 Complete Data'!$X171="Y",'NWP Transits 2025 Complete Data'!A171,0)</f>
        <v>1</v>
      </c>
      <c r="B171" s="6">
        <f>'NWP Transits 2025 Complete Data'!B171</f>
        <v>170</v>
      </c>
      <c r="C171" s="6">
        <f>IF('NWP Transits 2025 Complete Data'!$X171="Y",'NWP Transits 2025 Complete Data'!C171,"")</f>
        <v>2012</v>
      </c>
      <c r="D171" s="6">
        <f>IF('NWP Transits 2025 Complete Data'!$X171="Y",'NWP Transits 2025 Complete Data'!D171,"")</f>
        <v>2012</v>
      </c>
      <c r="E171" s="6" t="str">
        <f>IF('NWP Transits 2025 Complete Data'!$X171="Y",'NWP Transits 2025 Complete Data'!E171,"")</f>
        <v>Hanseatic</v>
      </c>
      <c r="F171" s="6" t="str">
        <f>IF('NWP Transits 2025 Complete Data'!$X171="Y",'NWP Transits 2025 Complete Data'!F171,"")</f>
        <v>Ice-Strengthened Ship</v>
      </c>
      <c r="G171" s="6">
        <f>IF('NWP Transits 2025 Complete Data'!$X171="Y",'NWP Transits 2025 Complete Data'!G171,"")</f>
        <v>0</v>
      </c>
      <c r="H171" s="6" t="str">
        <f>IF('NWP Transits 2025 Complete Data'!$X171="Y",'NWP Transits 2025 Complete Data'!H171,"")</f>
        <v>Bahamas</v>
      </c>
      <c r="I171" s="6" t="str">
        <f>IF('NWP Transits 2025 Complete Data'!$X171="Y",'NWP Transits 2025 Complete Data'!I171,"")</f>
        <v>Thilo Natke</v>
      </c>
      <c r="J171" s="6" t="str">
        <f>IF('NWP Transits 2025 Complete Data'!$X171="Y",'NWP Transits 2025 Complete Data'!J171,"")</f>
        <v>East</v>
      </c>
      <c r="K171" s="6" t="str">
        <f>IF('NWP Transits 2025 Complete Data'!$X171="Y",'NWP Transits 2025 Complete Data'!K171,"")</f>
        <v>Route #5</v>
      </c>
    </row>
    <row r="172" spans="1:11" hidden="1" x14ac:dyDescent="0.25">
      <c r="A172" s="6">
        <f>IF('NWP Transits 2025 Complete Data'!$X172="Y",'NWP Transits 2025 Complete Data'!A172,0)</f>
        <v>0</v>
      </c>
      <c r="B172" s="6">
        <f>'NWP Transits 2025 Complete Data'!B172</f>
        <v>171</v>
      </c>
      <c r="C172" s="6" t="str">
        <f>IF('NWP Transits 2025 Complete Data'!$X172="Y",'NWP Transits 2025 Complete Data'!C172,"")</f>
        <v/>
      </c>
      <c r="D172" s="6" t="str">
        <f>IF('NWP Transits 2025 Complete Data'!$X172="Y",'NWP Transits 2025 Complete Data'!D172,"")</f>
        <v/>
      </c>
      <c r="E172" s="6" t="str">
        <f>IF('NWP Transits 2025 Complete Data'!$X172="Y",'NWP Transits 2025 Complete Data'!E172,"")</f>
        <v/>
      </c>
      <c r="F172" s="6" t="str">
        <f>IF('NWP Transits 2025 Complete Data'!$X172="Y",'NWP Transits 2025 Complete Data'!F172,"")</f>
        <v/>
      </c>
      <c r="G172" s="6" t="str">
        <f>IF('NWP Transits 2025 Complete Data'!$X172="Y",'NWP Transits 2025 Complete Data'!G172,"")</f>
        <v/>
      </c>
      <c r="H172" s="6" t="str">
        <f>IF('NWP Transits 2025 Complete Data'!$X172="Y",'NWP Transits 2025 Complete Data'!H172,"")</f>
        <v/>
      </c>
      <c r="I172" s="6" t="str">
        <f>IF('NWP Transits 2025 Complete Data'!$X172="Y",'NWP Transits 2025 Complete Data'!I172,"")</f>
        <v/>
      </c>
      <c r="J172" s="6" t="str">
        <f>IF('NWP Transits 2025 Complete Data'!$X172="Y",'NWP Transits 2025 Complete Data'!J172,"")</f>
        <v/>
      </c>
      <c r="K172" s="6" t="str">
        <f>IF('NWP Transits 2025 Complete Data'!$X172="Y",'NWP Transits 2025 Complete Data'!K172,"")</f>
        <v/>
      </c>
    </row>
    <row r="173" spans="1:11" hidden="1" x14ac:dyDescent="0.25">
      <c r="A173" s="6">
        <f>IF('NWP Transits 2025 Complete Data'!$X173="Y",'NWP Transits 2025 Complete Data'!A173,0)</f>
        <v>0</v>
      </c>
      <c r="B173" s="6">
        <f>'NWP Transits 2025 Complete Data'!B173</f>
        <v>172</v>
      </c>
      <c r="C173" s="6" t="str">
        <f>IF('NWP Transits 2025 Complete Data'!$X173="Y",'NWP Transits 2025 Complete Data'!C173,"")</f>
        <v/>
      </c>
      <c r="D173" s="6" t="str">
        <f>IF('NWP Transits 2025 Complete Data'!$X173="Y",'NWP Transits 2025 Complete Data'!D173,"")</f>
        <v/>
      </c>
      <c r="E173" s="6" t="str">
        <f>IF('NWP Transits 2025 Complete Data'!$X173="Y",'NWP Transits 2025 Complete Data'!E173,"")</f>
        <v/>
      </c>
      <c r="F173" s="6" t="str">
        <f>IF('NWP Transits 2025 Complete Data'!$X173="Y",'NWP Transits 2025 Complete Data'!F173,"")</f>
        <v/>
      </c>
      <c r="G173" s="6" t="str">
        <f>IF('NWP Transits 2025 Complete Data'!$X173="Y",'NWP Transits 2025 Complete Data'!G173,"")</f>
        <v/>
      </c>
      <c r="H173" s="6" t="str">
        <f>IF('NWP Transits 2025 Complete Data'!$X173="Y",'NWP Transits 2025 Complete Data'!H173,"")</f>
        <v/>
      </c>
      <c r="I173" s="6" t="str">
        <f>IF('NWP Transits 2025 Complete Data'!$X173="Y",'NWP Transits 2025 Complete Data'!I173,"")</f>
        <v/>
      </c>
      <c r="J173" s="6" t="str">
        <f>IF('NWP Transits 2025 Complete Data'!$X173="Y",'NWP Transits 2025 Complete Data'!J173,"")</f>
        <v/>
      </c>
      <c r="K173" s="6" t="str">
        <f>IF('NWP Transits 2025 Complete Data'!$X173="Y",'NWP Transits 2025 Complete Data'!K173,"")</f>
        <v/>
      </c>
    </row>
    <row r="174" spans="1:11" hidden="1" x14ac:dyDescent="0.25">
      <c r="A174" s="6">
        <f>IF('NWP Transits 2025 Complete Data'!$X174="Y",'NWP Transits 2025 Complete Data'!A174,0)</f>
        <v>0</v>
      </c>
      <c r="B174" s="6">
        <f>'NWP Transits 2025 Complete Data'!B174</f>
        <v>173</v>
      </c>
      <c r="C174" s="6" t="str">
        <f>IF('NWP Transits 2025 Complete Data'!$X174="Y",'NWP Transits 2025 Complete Data'!C174,"")</f>
        <v/>
      </c>
      <c r="D174" s="6" t="str">
        <f>IF('NWP Transits 2025 Complete Data'!$X174="Y",'NWP Transits 2025 Complete Data'!D174,"")</f>
        <v/>
      </c>
      <c r="E174" s="6" t="str">
        <f>IF('NWP Transits 2025 Complete Data'!$X174="Y",'NWP Transits 2025 Complete Data'!E174,"")</f>
        <v/>
      </c>
      <c r="F174" s="6" t="str">
        <f>IF('NWP Transits 2025 Complete Data'!$X174="Y",'NWP Transits 2025 Complete Data'!F174,"")</f>
        <v/>
      </c>
      <c r="G174" s="6" t="str">
        <f>IF('NWP Transits 2025 Complete Data'!$X174="Y",'NWP Transits 2025 Complete Data'!G174,"")</f>
        <v/>
      </c>
      <c r="H174" s="6" t="str">
        <f>IF('NWP Transits 2025 Complete Data'!$X174="Y",'NWP Transits 2025 Complete Data'!H174,"")</f>
        <v/>
      </c>
      <c r="I174" s="6" t="str">
        <f>IF('NWP Transits 2025 Complete Data'!$X174="Y",'NWP Transits 2025 Complete Data'!I174,"")</f>
        <v/>
      </c>
      <c r="J174" s="6" t="str">
        <f>IF('NWP Transits 2025 Complete Data'!$X174="Y",'NWP Transits 2025 Complete Data'!J174,"")</f>
        <v/>
      </c>
      <c r="K174" s="6" t="str">
        <f>IF('NWP Transits 2025 Complete Data'!$X174="Y",'NWP Transits 2025 Complete Data'!K174,"")</f>
        <v/>
      </c>
    </row>
    <row r="175" spans="1:11" hidden="1" x14ac:dyDescent="0.25">
      <c r="A175" s="6">
        <f>IF('NWP Transits 2025 Complete Data'!$X175="Y",'NWP Transits 2025 Complete Data'!A175,0)</f>
        <v>0</v>
      </c>
      <c r="B175" s="6">
        <f>'NWP Transits 2025 Complete Data'!B175</f>
        <v>174</v>
      </c>
      <c r="C175" s="6" t="str">
        <f>IF('NWP Transits 2025 Complete Data'!$X175="Y",'NWP Transits 2025 Complete Data'!C175,"")</f>
        <v/>
      </c>
      <c r="D175" s="6" t="str">
        <f>IF('NWP Transits 2025 Complete Data'!$X175="Y",'NWP Transits 2025 Complete Data'!D175,"")</f>
        <v/>
      </c>
      <c r="E175" s="6" t="str">
        <f>IF('NWP Transits 2025 Complete Data'!$X175="Y",'NWP Transits 2025 Complete Data'!E175,"")</f>
        <v/>
      </c>
      <c r="F175" s="6" t="str">
        <f>IF('NWP Transits 2025 Complete Data'!$X175="Y",'NWP Transits 2025 Complete Data'!F175,"")</f>
        <v/>
      </c>
      <c r="G175" s="6" t="str">
        <f>IF('NWP Transits 2025 Complete Data'!$X175="Y",'NWP Transits 2025 Complete Data'!G175,"")</f>
        <v/>
      </c>
      <c r="H175" s="6" t="str">
        <f>IF('NWP Transits 2025 Complete Data'!$X175="Y",'NWP Transits 2025 Complete Data'!H175,"")</f>
        <v/>
      </c>
      <c r="I175" s="6" t="str">
        <f>IF('NWP Transits 2025 Complete Data'!$X175="Y",'NWP Transits 2025 Complete Data'!I175,"")</f>
        <v/>
      </c>
      <c r="J175" s="6" t="str">
        <f>IF('NWP Transits 2025 Complete Data'!$X175="Y",'NWP Transits 2025 Complete Data'!J175,"")</f>
        <v/>
      </c>
      <c r="K175" s="6" t="str">
        <f>IF('NWP Transits 2025 Complete Data'!$X175="Y",'NWP Transits 2025 Complete Data'!K175,"")</f>
        <v/>
      </c>
    </row>
    <row r="176" spans="1:11" hidden="1" x14ac:dyDescent="0.25">
      <c r="A176" s="6">
        <f>IF('NWP Transits 2025 Complete Data'!$X176="Y",'NWP Transits 2025 Complete Data'!A176,0)</f>
        <v>0</v>
      </c>
      <c r="B176" s="6">
        <f>'NWP Transits 2025 Complete Data'!B176</f>
        <v>175</v>
      </c>
      <c r="C176" s="6" t="str">
        <f>IF('NWP Transits 2025 Complete Data'!$X176="Y",'NWP Transits 2025 Complete Data'!C176,"")</f>
        <v/>
      </c>
      <c r="D176" s="6" t="str">
        <f>IF('NWP Transits 2025 Complete Data'!$X176="Y",'NWP Transits 2025 Complete Data'!D176,"")</f>
        <v/>
      </c>
      <c r="E176" s="6" t="str">
        <f>IF('NWP Transits 2025 Complete Data'!$X176="Y",'NWP Transits 2025 Complete Data'!E176,"")</f>
        <v/>
      </c>
      <c r="F176" s="6" t="str">
        <f>IF('NWP Transits 2025 Complete Data'!$X176="Y",'NWP Transits 2025 Complete Data'!F176,"")</f>
        <v/>
      </c>
      <c r="G176" s="6" t="str">
        <f>IF('NWP Transits 2025 Complete Data'!$X176="Y",'NWP Transits 2025 Complete Data'!G176,"")</f>
        <v/>
      </c>
      <c r="H176" s="6" t="str">
        <f>IF('NWP Transits 2025 Complete Data'!$X176="Y",'NWP Transits 2025 Complete Data'!H176,"")</f>
        <v/>
      </c>
      <c r="I176" s="6" t="str">
        <f>IF('NWP Transits 2025 Complete Data'!$X176="Y",'NWP Transits 2025 Complete Data'!I176,"")</f>
        <v/>
      </c>
      <c r="J176" s="6" t="str">
        <f>IF('NWP Transits 2025 Complete Data'!$X176="Y",'NWP Transits 2025 Complete Data'!J176,"")</f>
        <v/>
      </c>
      <c r="K176" s="6" t="str">
        <f>IF('NWP Transits 2025 Complete Data'!$X176="Y",'NWP Transits 2025 Complete Data'!K176,"")</f>
        <v/>
      </c>
    </row>
    <row r="177" spans="1:11" hidden="1" x14ac:dyDescent="0.25">
      <c r="A177" s="6">
        <f>IF('NWP Transits 2025 Complete Data'!$X177="Y",'NWP Transits 2025 Complete Data'!A177,0)</f>
        <v>0</v>
      </c>
      <c r="B177" s="6">
        <f>'NWP Transits 2025 Complete Data'!B177</f>
        <v>176</v>
      </c>
      <c r="C177" s="6" t="str">
        <f>IF('NWP Transits 2025 Complete Data'!$X177="Y",'NWP Transits 2025 Complete Data'!C177,"")</f>
        <v/>
      </c>
      <c r="D177" s="6" t="str">
        <f>IF('NWP Transits 2025 Complete Data'!$X177="Y",'NWP Transits 2025 Complete Data'!D177,"")</f>
        <v/>
      </c>
      <c r="E177" s="6" t="str">
        <f>IF('NWP Transits 2025 Complete Data'!$X177="Y",'NWP Transits 2025 Complete Data'!E177,"")</f>
        <v/>
      </c>
      <c r="F177" s="6" t="str">
        <f>IF('NWP Transits 2025 Complete Data'!$X177="Y",'NWP Transits 2025 Complete Data'!F177,"")</f>
        <v/>
      </c>
      <c r="G177" s="6" t="str">
        <f>IF('NWP Transits 2025 Complete Data'!$X177="Y",'NWP Transits 2025 Complete Data'!G177,"")</f>
        <v/>
      </c>
      <c r="H177" s="6" t="str">
        <f>IF('NWP Transits 2025 Complete Data'!$X177="Y",'NWP Transits 2025 Complete Data'!H177,"")</f>
        <v/>
      </c>
      <c r="I177" s="6" t="str">
        <f>IF('NWP Transits 2025 Complete Data'!$X177="Y",'NWP Transits 2025 Complete Data'!I177,"")</f>
        <v/>
      </c>
      <c r="J177" s="6" t="str">
        <f>IF('NWP Transits 2025 Complete Data'!$X177="Y",'NWP Transits 2025 Complete Data'!J177,"")</f>
        <v/>
      </c>
      <c r="K177" s="6" t="str">
        <f>IF('NWP Transits 2025 Complete Data'!$X177="Y",'NWP Transits 2025 Complete Data'!K177,"")</f>
        <v/>
      </c>
    </row>
    <row r="178" spans="1:11" hidden="1" x14ac:dyDescent="0.25">
      <c r="A178" s="6">
        <f>IF('NWP Transits 2025 Complete Data'!$X178="Y",'NWP Transits 2025 Complete Data'!A178,0)</f>
        <v>0</v>
      </c>
      <c r="B178" s="6">
        <f>'NWP Transits 2025 Complete Data'!B178</f>
        <v>177</v>
      </c>
      <c r="C178" s="6" t="str">
        <f>IF('NWP Transits 2025 Complete Data'!$X178="Y",'NWP Transits 2025 Complete Data'!C178,"")</f>
        <v/>
      </c>
      <c r="D178" s="6" t="str">
        <f>IF('NWP Transits 2025 Complete Data'!$X178="Y",'NWP Transits 2025 Complete Data'!D178,"")</f>
        <v/>
      </c>
      <c r="E178" s="6" t="str">
        <f>IF('NWP Transits 2025 Complete Data'!$X178="Y",'NWP Transits 2025 Complete Data'!E178,"")</f>
        <v/>
      </c>
      <c r="F178" s="6" t="str">
        <f>IF('NWP Transits 2025 Complete Data'!$X178="Y",'NWP Transits 2025 Complete Data'!F178,"")</f>
        <v/>
      </c>
      <c r="G178" s="6" t="str">
        <f>IF('NWP Transits 2025 Complete Data'!$X178="Y",'NWP Transits 2025 Complete Data'!G178,"")</f>
        <v/>
      </c>
      <c r="H178" s="6" t="str">
        <f>IF('NWP Transits 2025 Complete Data'!$X178="Y",'NWP Transits 2025 Complete Data'!H178,"")</f>
        <v/>
      </c>
      <c r="I178" s="6" t="str">
        <f>IF('NWP Transits 2025 Complete Data'!$X178="Y",'NWP Transits 2025 Complete Data'!I178,"")</f>
        <v/>
      </c>
      <c r="J178" s="6" t="str">
        <f>IF('NWP Transits 2025 Complete Data'!$X178="Y",'NWP Transits 2025 Complete Data'!J178,"")</f>
        <v/>
      </c>
      <c r="K178" s="6" t="str">
        <f>IF('NWP Transits 2025 Complete Data'!$X178="Y",'NWP Transits 2025 Complete Data'!K178,"")</f>
        <v/>
      </c>
    </row>
    <row r="179" spans="1:11" hidden="1" x14ac:dyDescent="0.25">
      <c r="A179" s="6">
        <f>IF('NWP Transits 2025 Complete Data'!$X179="Y",'NWP Transits 2025 Complete Data'!A179,0)</f>
        <v>0</v>
      </c>
      <c r="B179" s="6">
        <f>'NWP Transits 2025 Complete Data'!B179</f>
        <v>178</v>
      </c>
      <c r="C179" s="6" t="str">
        <f>IF('NWP Transits 2025 Complete Data'!$X179="Y",'NWP Transits 2025 Complete Data'!C179,"")</f>
        <v/>
      </c>
      <c r="D179" s="6" t="str">
        <f>IF('NWP Transits 2025 Complete Data'!$X179="Y",'NWP Transits 2025 Complete Data'!D179,"")</f>
        <v/>
      </c>
      <c r="E179" s="6" t="str">
        <f>IF('NWP Transits 2025 Complete Data'!$X179="Y",'NWP Transits 2025 Complete Data'!E179,"")</f>
        <v/>
      </c>
      <c r="F179" s="6" t="str">
        <f>IF('NWP Transits 2025 Complete Data'!$X179="Y",'NWP Transits 2025 Complete Data'!F179,"")</f>
        <v/>
      </c>
      <c r="G179" s="6" t="str">
        <f>IF('NWP Transits 2025 Complete Data'!$X179="Y",'NWP Transits 2025 Complete Data'!G179,"")</f>
        <v/>
      </c>
      <c r="H179" s="6" t="str">
        <f>IF('NWP Transits 2025 Complete Data'!$X179="Y",'NWP Transits 2025 Complete Data'!H179,"")</f>
        <v/>
      </c>
      <c r="I179" s="6" t="str">
        <f>IF('NWP Transits 2025 Complete Data'!$X179="Y",'NWP Transits 2025 Complete Data'!I179,"")</f>
        <v/>
      </c>
      <c r="J179" s="6" t="str">
        <f>IF('NWP Transits 2025 Complete Data'!$X179="Y",'NWP Transits 2025 Complete Data'!J179,"")</f>
        <v/>
      </c>
      <c r="K179" s="6" t="str">
        <f>IF('NWP Transits 2025 Complete Data'!$X179="Y",'NWP Transits 2025 Complete Data'!K179,"")</f>
        <v/>
      </c>
    </row>
    <row r="180" spans="1:11" x14ac:dyDescent="0.25">
      <c r="A180" s="6">
        <f>IF('NWP Transits 2025 Complete Data'!$X180="Y",'NWP Transits 2025 Complete Data'!A180,0)</f>
        <v>1</v>
      </c>
      <c r="B180" s="6">
        <f>'NWP Transits 2025 Complete Data'!B180</f>
        <v>179</v>
      </c>
      <c r="C180" s="6">
        <f>IF('NWP Transits 2025 Complete Data'!$X180="Y",'NWP Transits 2025 Complete Data'!C180,"")</f>
        <v>2012</v>
      </c>
      <c r="D180" s="6">
        <f>IF('NWP Transits 2025 Complete Data'!$X180="Y",'NWP Transits 2025 Complete Data'!D180,"")</f>
        <v>2012</v>
      </c>
      <c r="E180" s="6" t="str">
        <f>IF('NWP Transits 2025 Complete Data'!$X180="Y",'NWP Transits 2025 Complete Data'!E180,"")</f>
        <v>The World</v>
      </c>
      <c r="F180" s="6" t="str">
        <f>IF('NWP Transits 2025 Complete Data'!$X180="Y",'NWP Transits 2025 Complete Data'!F180,"")</f>
        <v>Condominium Vessel</v>
      </c>
      <c r="G180" s="6">
        <f>IF('NWP Transits 2025 Complete Data'!$X180="Y",'NWP Transits 2025 Complete Data'!G180,"")</f>
        <v>196.3</v>
      </c>
      <c r="H180" s="6" t="str">
        <f>IF('NWP Transits 2025 Complete Data'!$X180="Y",'NWP Transits 2025 Complete Data'!H180,"")</f>
        <v>Bahamas</v>
      </c>
      <c r="I180" s="6" t="str">
        <f>IF('NWP Transits 2025 Complete Data'!$X180="Y",'NWP Transits 2025 Complete Data'!I180,"")</f>
        <v>Dag Harald Saevik</v>
      </c>
      <c r="J180" s="6" t="str">
        <f>IF('NWP Transits 2025 Complete Data'!$X180="Y",'NWP Transits 2025 Complete Data'!J180,"")</f>
        <v>East</v>
      </c>
      <c r="K180" s="6" t="str">
        <f>IF('NWP Transits 2025 Complete Data'!$X180="Y",'NWP Transits 2025 Complete Data'!K180,"")</f>
        <v>Route #5</v>
      </c>
    </row>
    <row r="181" spans="1:11" hidden="1" x14ac:dyDescent="0.25">
      <c r="A181" s="6">
        <f>IF('NWP Transits 2025 Complete Data'!$X181="Y",'NWP Transits 2025 Complete Data'!A181,0)</f>
        <v>0</v>
      </c>
      <c r="B181" s="6">
        <f>'NWP Transits 2025 Complete Data'!B181</f>
        <v>180</v>
      </c>
      <c r="C181" s="6" t="str">
        <f>IF('NWP Transits 2025 Complete Data'!$X181="Y",'NWP Transits 2025 Complete Data'!C181,"")</f>
        <v/>
      </c>
      <c r="D181" s="6" t="str">
        <f>IF('NWP Transits 2025 Complete Data'!$X181="Y",'NWP Transits 2025 Complete Data'!D181,"")</f>
        <v/>
      </c>
      <c r="E181" s="6" t="str">
        <f>IF('NWP Transits 2025 Complete Data'!$X181="Y",'NWP Transits 2025 Complete Data'!E181,"")</f>
        <v/>
      </c>
      <c r="F181" s="6" t="str">
        <f>IF('NWP Transits 2025 Complete Data'!$X181="Y",'NWP Transits 2025 Complete Data'!F181,"")</f>
        <v/>
      </c>
      <c r="G181" s="6" t="str">
        <f>IF('NWP Transits 2025 Complete Data'!$X181="Y",'NWP Transits 2025 Complete Data'!G181,"")</f>
        <v/>
      </c>
      <c r="H181" s="6" t="str">
        <f>IF('NWP Transits 2025 Complete Data'!$X181="Y",'NWP Transits 2025 Complete Data'!H181,"")</f>
        <v/>
      </c>
      <c r="I181" s="6" t="str">
        <f>IF('NWP Transits 2025 Complete Data'!$X181="Y",'NWP Transits 2025 Complete Data'!I181,"")</f>
        <v/>
      </c>
      <c r="J181" s="6" t="str">
        <f>IF('NWP Transits 2025 Complete Data'!$X181="Y",'NWP Transits 2025 Complete Data'!J181,"")</f>
        <v/>
      </c>
      <c r="K181" s="6" t="str">
        <f>IF('NWP Transits 2025 Complete Data'!$X181="Y",'NWP Transits 2025 Complete Data'!K181,"")</f>
        <v/>
      </c>
    </row>
    <row r="182" spans="1:11" hidden="1" x14ac:dyDescent="0.25">
      <c r="A182" s="6">
        <f>IF('NWP Transits 2025 Complete Data'!$X182="Y",'NWP Transits 2025 Complete Data'!A182,0)</f>
        <v>0</v>
      </c>
      <c r="B182" s="6">
        <f>'NWP Transits 2025 Complete Data'!B182</f>
        <v>181</v>
      </c>
      <c r="C182" s="6" t="str">
        <f>IF('NWP Transits 2025 Complete Data'!$X182="Y",'NWP Transits 2025 Complete Data'!C182,"")</f>
        <v/>
      </c>
      <c r="D182" s="6" t="str">
        <f>IF('NWP Transits 2025 Complete Data'!$X182="Y",'NWP Transits 2025 Complete Data'!D182,"")</f>
        <v/>
      </c>
      <c r="E182" s="6" t="str">
        <f>IF('NWP Transits 2025 Complete Data'!$X182="Y",'NWP Transits 2025 Complete Data'!E182,"")</f>
        <v/>
      </c>
      <c r="F182" s="6" t="str">
        <f>IF('NWP Transits 2025 Complete Data'!$X182="Y",'NWP Transits 2025 Complete Data'!F182,"")</f>
        <v/>
      </c>
      <c r="G182" s="6" t="str">
        <f>IF('NWP Transits 2025 Complete Data'!$X182="Y",'NWP Transits 2025 Complete Data'!G182,"")</f>
        <v/>
      </c>
      <c r="H182" s="6" t="str">
        <f>IF('NWP Transits 2025 Complete Data'!$X182="Y",'NWP Transits 2025 Complete Data'!H182,"")</f>
        <v/>
      </c>
      <c r="I182" s="6" t="str">
        <f>IF('NWP Transits 2025 Complete Data'!$X182="Y",'NWP Transits 2025 Complete Data'!I182,"")</f>
        <v/>
      </c>
      <c r="J182" s="6" t="str">
        <f>IF('NWP Transits 2025 Complete Data'!$X182="Y",'NWP Transits 2025 Complete Data'!J182,"")</f>
        <v/>
      </c>
      <c r="K182" s="6" t="str">
        <f>IF('NWP Transits 2025 Complete Data'!$X182="Y",'NWP Transits 2025 Complete Data'!K182,"")</f>
        <v/>
      </c>
    </row>
    <row r="183" spans="1:11" hidden="1" x14ac:dyDescent="0.25">
      <c r="A183" s="6">
        <f>IF('NWP Transits 2025 Complete Data'!$X183="Y",'NWP Transits 2025 Complete Data'!A183,0)</f>
        <v>0</v>
      </c>
      <c r="B183" s="6">
        <f>'NWP Transits 2025 Complete Data'!B183</f>
        <v>182</v>
      </c>
      <c r="C183" s="6" t="str">
        <f>IF('NWP Transits 2025 Complete Data'!$X183="Y",'NWP Transits 2025 Complete Data'!C183,"")</f>
        <v/>
      </c>
      <c r="D183" s="6" t="str">
        <f>IF('NWP Transits 2025 Complete Data'!$X183="Y",'NWP Transits 2025 Complete Data'!D183,"")</f>
        <v/>
      </c>
      <c r="E183" s="6" t="str">
        <f>IF('NWP Transits 2025 Complete Data'!$X183="Y",'NWP Transits 2025 Complete Data'!E183,"")</f>
        <v/>
      </c>
      <c r="F183" s="6" t="str">
        <f>IF('NWP Transits 2025 Complete Data'!$X183="Y",'NWP Transits 2025 Complete Data'!F183,"")</f>
        <v/>
      </c>
      <c r="G183" s="6" t="str">
        <f>IF('NWP Transits 2025 Complete Data'!$X183="Y",'NWP Transits 2025 Complete Data'!G183,"")</f>
        <v/>
      </c>
      <c r="H183" s="6" t="str">
        <f>IF('NWP Transits 2025 Complete Data'!$X183="Y",'NWP Transits 2025 Complete Data'!H183,"")</f>
        <v/>
      </c>
      <c r="I183" s="6" t="str">
        <f>IF('NWP Transits 2025 Complete Data'!$X183="Y",'NWP Transits 2025 Complete Data'!I183,"")</f>
        <v/>
      </c>
      <c r="J183" s="6" t="str">
        <f>IF('NWP Transits 2025 Complete Data'!$X183="Y",'NWP Transits 2025 Complete Data'!J183,"")</f>
        <v/>
      </c>
      <c r="K183" s="6" t="str">
        <f>IF('NWP Transits 2025 Complete Data'!$X183="Y",'NWP Transits 2025 Complete Data'!K183,"")</f>
        <v/>
      </c>
    </row>
    <row r="184" spans="1:11" hidden="1" x14ac:dyDescent="0.25">
      <c r="A184" s="6">
        <f>IF('NWP Transits 2025 Complete Data'!$X184="Y",'NWP Transits 2025 Complete Data'!A184,0)</f>
        <v>0</v>
      </c>
      <c r="B184" s="6">
        <f>'NWP Transits 2025 Complete Data'!B184</f>
        <v>183</v>
      </c>
      <c r="C184" s="6" t="str">
        <f>IF('NWP Transits 2025 Complete Data'!$X184="Y",'NWP Transits 2025 Complete Data'!C184,"")</f>
        <v/>
      </c>
      <c r="D184" s="6" t="str">
        <f>IF('NWP Transits 2025 Complete Data'!$X184="Y",'NWP Transits 2025 Complete Data'!D184,"")</f>
        <v/>
      </c>
      <c r="E184" s="6" t="str">
        <f>IF('NWP Transits 2025 Complete Data'!$X184="Y",'NWP Transits 2025 Complete Data'!E184,"")</f>
        <v/>
      </c>
      <c r="F184" s="6" t="str">
        <f>IF('NWP Transits 2025 Complete Data'!$X184="Y",'NWP Transits 2025 Complete Data'!F184,"")</f>
        <v/>
      </c>
      <c r="G184" s="6" t="str">
        <f>IF('NWP Transits 2025 Complete Data'!$X184="Y",'NWP Transits 2025 Complete Data'!G184,"")</f>
        <v/>
      </c>
      <c r="H184" s="6" t="str">
        <f>IF('NWP Transits 2025 Complete Data'!$X184="Y",'NWP Transits 2025 Complete Data'!H184,"")</f>
        <v/>
      </c>
      <c r="I184" s="6" t="str">
        <f>IF('NWP Transits 2025 Complete Data'!$X184="Y",'NWP Transits 2025 Complete Data'!I184,"")</f>
        <v/>
      </c>
      <c r="J184" s="6" t="str">
        <f>IF('NWP Transits 2025 Complete Data'!$X184="Y",'NWP Transits 2025 Complete Data'!J184,"")</f>
        <v/>
      </c>
      <c r="K184" s="6" t="str">
        <f>IF('NWP Transits 2025 Complete Data'!$X184="Y",'NWP Transits 2025 Complete Data'!K184,"")</f>
        <v/>
      </c>
    </row>
    <row r="185" spans="1:11" hidden="1" x14ac:dyDescent="0.25">
      <c r="A185" s="6">
        <f>IF('NWP Transits 2025 Complete Data'!$X185="Y",'NWP Transits 2025 Complete Data'!A185,0)</f>
        <v>0</v>
      </c>
      <c r="B185" s="6">
        <f>'NWP Transits 2025 Complete Data'!B185</f>
        <v>184</v>
      </c>
      <c r="C185" s="6" t="str">
        <f>IF('NWP Transits 2025 Complete Data'!$X185="Y",'NWP Transits 2025 Complete Data'!C185,"")</f>
        <v/>
      </c>
      <c r="D185" s="6" t="str">
        <f>IF('NWP Transits 2025 Complete Data'!$X185="Y",'NWP Transits 2025 Complete Data'!D185,"")</f>
        <v/>
      </c>
      <c r="E185" s="6" t="str">
        <f>IF('NWP Transits 2025 Complete Data'!$X185="Y",'NWP Transits 2025 Complete Data'!E185,"")</f>
        <v/>
      </c>
      <c r="F185" s="6" t="str">
        <f>IF('NWP Transits 2025 Complete Data'!$X185="Y",'NWP Transits 2025 Complete Data'!F185,"")</f>
        <v/>
      </c>
      <c r="G185" s="6" t="str">
        <f>IF('NWP Transits 2025 Complete Data'!$X185="Y",'NWP Transits 2025 Complete Data'!G185,"")</f>
        <v/>
      </c>
      <c r="H185" s="6" t="str">
        <f>IF('NWP Transits 2025 Complete Data'!$X185="Y",'NWP Transits 2025 Complete Data'!H185,"")</f>
        <v/>
      </c>
      <c r="I185" s="6" t="str">
        <f>IF('NWP Transits 2025 Complete Data'!$X185="Y",'NWP Transits 2025 Complete Data'!I185,"")</f>
        <v/>
      </c>
      <c r="J185" s="6" t="str">
        <f>IF('NWP Transits 2025 Complete Data'!$X185="Y",'NWP Transits 2025 Complete Data'!J185,"")</f>
        <v/>
      </c>
      <c r="K185" s="6" t="str">
        <f>IF('NWP Transits 2025 Complete Data'!$X185="Y",'NWP Transits 2025 Complete Data'!K185,"")</f>
        <v/>
      </c>
    </row>
    <row r="186" spans="1:11" hidden="1" x14ac:dyDescent="0.25">
      <c r="A186" s="6">
        <f>IF('NWP Transits 2025 Complete Data'!$X186="Y",'NWP Transits 2025 Complete Data'!A186,0)</f>
        <v>0</v>
      </c>
      <c r="B186" s="6">
        <f>'NWP Transits 2025 Complete Data'!B186</f>
        <v>185</v>
      </c>
      <c r="C186" s="6" t="str">
        <f>IF('NWP Transits 2025 Complete Data'!$X186="Y",'NWP Transits 2025 Complete Data'!C186,"")</f>
        <v/>
      </c>
      <c r="D186" s="6" t="str">
        <f>IF('NWP Transits 2025 Complete Data'!$X186="Y",'NWP Transits 2025 Complete Data'!D186,"")</f>
        <v/>
      </c>
      <c r="E186" s="6" t="str">
        <f>IF('NWP Transits 2025 Complete Data'!$X186="Y",'NWP Transits 2025 Complete Data'!E186,"")</f>
        <v/>
      </c>
      <c r="F186" s="6" t="str">
        <f>IF('NWP Transits 2025 Complete Data'!$X186="Y",'NWP Transits 2025 Complete Data'!F186,"")</f>
        <v/>
      </c>
      <c r="G186" s="6" t="str">
        <f>IF('NWP Transits 2025 Complete Data'!$X186="Y",'NWP Transits 2025 Complete Data'!G186,"")</f>
        <v/>
      </c>
      <c r="H186" s="6" t="str">
        <f>IF('NWP Transits 2025 Complete Data'!$X186="Y",'NWP Transits 2025 Complete Data'!H186,"")</f>
        <v/>
      </c>
      <c r="I186" s="6" t="str">
        <f>IF('NWP Transits 2025 Complete Data'!$X186="Y",'NWP Transits 2025 Complete Data'!I186,"")</f>
        <v/>
      </c>
      <c r="J186" s="6" t="str">
        <f>IF('NWP Transits 2025 Complete Data'!$X186="Y",'NWP Transits 2025 Complete Data'!J186,"")</f>
        <v/>
      </c>
      <c r="K186" s="6" t="str">
        <f>IF('NWP Transits 2025 Complete Data'!$X186="Y",'NWP Transits 2025 Complete Data'!K186,"")</f>
        <v/>
      </c>
    </row>
    <row r="187" spans="1:11" x14ac:dyDescent="0.25">
      <c r="A187" s="6">
        <f>IF('NWP Transits 2025 Complete Data'!$X187="Y",'NWP Transits 2025 Complete Data'!A187,0)</f>
        <v>1</v>
      </c>
      <c r="B187" s="6">
        <f>'NWP Transits 2025 Complete Data'!B187</f>
        <v>186</v>
      </c>
      <c r="C187" s="6">
        <f>IF('NWP Transits 2025 Complete Data'!$X187="Y",'NWP Transits 2025 Complete Data'!C187,"")</f>
        <v>2013</v>
      </c>
      <c r="D187" s="6">
        <f>IF('NWP Transits 2025 Complete Data'!$X187="Y",'NWP Transits 2025 Complete Data'!D187,"")</f>
        <v>2013</v>
      </c>
      <c r="E187" s="6" t="str">
        <f>IF('NWP Transits 2025 Complete Data'!$X187="Y",'NWP Transits 2025 Complete Data'!E187,"")</f>
        <v>Bremen/Frontier Spirit</v>
      </c>
      <c r="F187" s="6" t="str">
        <f>IF('NWP Transits 2025 Complete Data'!$X187="Y",'NWP Transits 2025 Complete Data'!F187,"")</f>
        <v>Ice-Strengthened Ship</v>
      </c>
      <c r="G187" s="6">
        <f>IF('NWP Transits 2025 Complete Data'!$X187="Y",'NWP Transits 2025 Complete Data'!G187,"")</f>
        <v>0</v>
      </c>
      <c r="H187" s="6" t="str">
        <f>IF('NWP Transits 2025 Complete Data'!$X187="Y",'NWP Transits 2025 Complete Data'!H187,"")</f>
        <v>Bahamas</v>
      </c>
      <c r="I187" s="6" t="str">
        <f>IF('NWP Transits 2025 Complete Data'!$X187="Y",'NWP Transits 2025 Complete Data'!I187,"")</f>
        <v>Roman Obrist</v>
      </c>
      <c r="J187" s="6" t="str">
        <f>IF('NWP Transits 2025 Complete Data'!$X187="Y",'NWP Transits 2025 Complete Data'!J187,"")</f>
        <v>East</v>
      </c>
      <c r="K187" s="6" t="str">
        <f>IF('NWP Transits 2025 Complete Data'!$X187="Y",'NWP Transits 2025 Complete Data'!K187,"")</f>
        <v>Route #3</v>
      </c>
    </row>
    <row r="188" spans="1:11" hidden="1" x14ac:dyDescent="0.25">
      <c r="A188" s="6">
        <f>IF('NWP Transits 2025 Complete Data'!$X188="Y",'NWP Transits 2025 Complete Data'!A188,0)</f>
        <v>0</v>
      </c>
      <c r="B188" s="6">
        <f>'NWP Transits 2025 Complete Data'!B188</f>
        <v>187</v>
      </c>
      <c r="C188" s="6" t="str">
        <f>IF('NWP Transits 2025 Complete Data'!$X188="Y",'NWP Transits 2025 Complete Data'!C188,"")</f>
        <v/>
      </c>
      <c r="D188" s="6" t="str">
        <f>IF('NWP Transits 2025 Complete Data'!$X188="Y",'NWP Transits 2025 Complete Data'!D188,"")</f>
        <v/>
      </c>
      <c r="E188" s="6" t="str">
        <f>IF('NWP Transits 2025 Complete Data'!$X188="Y",'NWP Transits 2025 Complete Data'!E188,"")</f>
        <v/>
      </c>
      <c r="F188" s="6" t="str">
        <f>IF('NWP Transits 2025 Complete Data'!$X188="Y",'NWP Transits 2025 Complete Data'!F188,"")</f>
        <v/>
      </c>
      <c r="G188" s="6" t="str">
        <f>IF('NWP Transits 2025 Complete Data'!$X188="Y",'NWP Transits 2025 Complete Data'!G188,"")</f>
        <v/>
      </c>
      <c r="H188" s="6" t="str">
        <f>IF('NWP Transits 2025 Complete Data'!$X188="Y",'NWP Transits 2025 Complete Data'!H188,"")</f>
        <v/>
      </c>
      <c r="I188" s="6" t="str">
        <f>IF('NWP Transits 2025 Complete Data'!$X188="Y",'NWP Transits 2025 Complete Data'!I188,"")</f>
        <v/>
      </c>
      <c r="J188" s="6" t="str">
        <f>IF('NWP Transits 2025 Complete Data'!$X188="Y",'NWP Transits 2025 Complete Data'!J188,"")</f>
        <v/>
      </c>
      <c r="K188" s="6" t="str">
        <f>IF('NWP Transits 2025 Complete Data'!$X188="Y",'NWP Transits 2025 Complete Data'!K188,"")</f>
        <v/>
      </c>
    </row>
    <row r="189" spans="1:11" hidden="1" x14ac:dyDescent="0.25">
      <c r="A189" s="6">
        <f>IF('NWP Transits 2025 Complete Data'!$X189="Y",'NWP Transits 2025 Complete Data'!A189,0)</f>
        <v>0</v>
      </c>
      <c r="B189" s="6">
        <f>'NWP Transits 2025 Complete Data'!B189</f>
        <v>188</v>
      </c>
      <c r="C189" s="6" t="str">
        <f>IF('NWP Transits 2025 Complete Data'!$X189="Y",'NWP Transits 2025 Complete Data'!C189,"")</f>
        <v/>
      </c>
      <c r="D189" s="6" t="str">
        <f>IF('NWP Transits 2025 Complete Data'!$X189="Y",'NWP Transits 2025 Complete Data'!D189,"")</f>
        <v/>
      </c>
      <c r="E189" s="6" t="str">
        <f>IF('NWP Transits 2025 Complete Data'!$X189="Y",'NWP Transits 2025 Complete Data'!E189,"")</f>
        <v/>
      </c>
      <c r="F189" s="6" t="str">
        <f>IF('NWP Transits 2025 Complete Data'!$X189="Y",'NWP Transits 2025 Complete Data'!F189,"")</f>
        <v/>
      </c>
      <c r="G189" s="6" t="str">
        <f>IF('NWP Transits 2025 Complete Data'!$X189="Y",'NWP Transits 2025 Complete Data'!G189,"")</f>
        <v/>
      </c>
      <c r="H189" s="6" t="str">
        <f>IF('NWP Transits 2025 Complete Data'!$X189="Y",'NWP Transits 2025 Complete Data'!H189,"")</f>
        <v/>
      </c>
      <c r="I189" s="6" t="str">
        <f>IF('NWP Transits 2025 Complete Data'!$X189="Y",'NWP Transits 2025 Complete Data'!I189,"")</f>
        <v/>
      </c>
      <c r="J189" s="6" t="str">
        <f>IF('NWP Transits 2025 Complete Data'!$X189="Y",'NWP Transits 2025 Complete Data'!J189,"")</f>
        <v/>
      </c>
      <c r="K189" s="6" t="str">
        <f>IF('NWP Transits 2025 Complete Data'!$X189="Y",'NWP Transits 2025 Complete Data'!K189,"")</f>
        <v/>
      </c>
    </row>
    <row r="190" spans="1:11" x14ac:dyDescent="0.25">
      <c r="A190" s="6">
        <f>IF('NWP Transits 2025 Complete Data'!$X190="Y",'NWP Transits 2025 Complete Data'!A190,0)</f>
        <v>1</v>
      </c>
      <c r="B190" s="6">
        <f>'NWP Transits 2025 Complete Data'!B190</f>
        <v>189</v>
      </c>
      <c r="C190" s="6">
        <f>IF('NWP Transits 2025 Complete Data'!$X190="Y",'NWP Transits 2025 Complete Data'!C190,"")</f>
        <v>2013</v>
      </c>
      <c r="D190" s="6">
        <f>IF('NWP Transits 2025 Complete Data'!$X190="Y",'NWP Transits 2025 Complete Data'!D190,"")</f>
        <v>2013</v>
      </c>
      <c r="E190" s="6" t="str">
        <f>IF('NWP Transits 2025 Complete Data'!$X190="Y",'NWP Transits 2025 Complete Data'!E190,"")</f>
        <v>Hanse Explorer</v>
      </c>
      <c r="F190" s="6" t="str">
        <f>IF('NWP Transits 2025 Complete Data'!$X190="Y",'NWP Transits 2025 Complete Data'!F190,"")</f>
        <v>Motor Yacht</v>
      </c>
      <c r="G190" s="6">
        <f>IF('NWP Transits 2025 Complete Data'!$X190="Y",'NWP Transits 2025 Complete Data'!G190,"")</f>
        <v>48</v>
      </c>
      <c r="H190" s="6" t="str">
        <f>IF('NWP Transits 2025 Complete Data'!$X190="Y",'NWP Transits 2025 Complete Data'!H190,"")</f>
        <v>Antigua and Barbuda</v>
      </c>
      <c r="I190" s="6" t="str">
        <f>IF('NWP Transits 2025 Complete Data'!$X190="Y",'NWP Transits 2025 Complete Data'!I190,"")</f>
        <v>Jens Kothen</v>
      </c>
      <c r="J190" s="6" t="str">
        <f>IF('NWP Transits 2025 Complete Data'!$X190="Y",'NWP Transits 2025 Complete Data'!J190,"")</f>
        <v>West</v>
      </c>
      <c r="K190" s="6" t="str">
        <f>IF('NWP Transits 2025 Complete Data'!$X190="Y",'NWP Transits 2025 Complete Data'!K190,"")</f>
        <v>Route #5</v>
      </c>
    </row>
    <row r="191" spans="1:11" x14ac:dyDescent="0.25">
      <c r="A191" s="6">
        <f>IF('NWP Transits 2025 Complete Data'!$X191="Y",'NWP Transits 2025 Complete Data'!A191,0)</f>
        <v>1</v>
      </c>
      <c r="B191" s="6">
        <f>'NWP Transits 2025 Complete Data'!B191</f>
        <v>190</v>
      </c>
      <c r="C191" s="6">
        <f>IF('NWP Transits 2025 Complete Data'!$X191="Y",'NWP Transits 2025 Complete Data'!C191,"")</f>
        <v>2013</v>
      </c>
      <c r="D191" s="6">
        <f>IF('NWP Transits 2025 Complete Data'!$X191="Y",'NWP Transits 2025 Complete Data'!D191,"")</f>
        <v>2013</v>
      </c>
      <c r="E191" s="6" t="str">
        <f>IF('NWP Transits 2025 Complete Data'!$X191="Y",'NWP Transits 2025 Complete Data'!E191,"")</f>
        <v>Hanseatic</v>
      </c>
      <c r="F191" s="6" t="str">
        <f>IF('NWP Transits 2025 Complete Data'!$X191="Y",'NWP Transits 2025 Complete Data'!F191,"")</f>
        <v>Ice-Strengthened Ship</v>
      </c>
      <c r="G191" s="6">
        <f>IF('NWP Transits 2025 Complete Data'!$X191="Y",'NWP Transits 2025 Complete Data'!G191,"")</f>
        <v>0</v>
      </c>
      <c r="H191" s="6" t="str">
        <f>IF('NWP Transits 2025 Complete Data'!$X191="Y",'NWP Transits 2025 Complete Data'!H191,"")</f>
        <v>Bahamas</v>
      </c>
      <c r="I191" s="6" t="str">
        <f>IF('NWP Transits 2025 Complete Data'!$X191="Y",'NWP Transits 2025 Complete Data'!I191,"")</f>
        <v>Marc Behrend</v>
      </c>
      <c r="J191" s="6" t="str">
        <f>IF('NWP Transits 2025 Complete Data'!$X191="Y",'NWP Transits 2025 Complete Data'!J191,"")</f>
        <v>West</v>
      </c>
      <c r="K191" s="6" t="str">
        <f>IF('NWP Transits 2025 Complete Data'!$X191="Y",'NWP Transits 2025 Complete Data'!K191,"")</f>
        <v>Route #5</v>
      </c>
    </row>
    <row r="192" spans="1:11" hidden="1" x14ac:dyDescent="0.25">
      <c r="A192" s="6">
        <f>IF('NWP Transits 2025 Complete Data'!$X192="Y",'NWP Transits 2025 Complete Data'!A192,0)</f>
        <v>0</v>
      </c>
      <c r="B192" s="6">
        <f>'NWP Transits 2025 Complete Data'!B192</f>
        <v>191</v>
      </c>
      <c r="C192" s="6" t="str">
        <f>IF('NWP Transits 2025 Complete Data'!$X192="Y",'NWP Transits 2025 Complete Data'!C192,"")</f>
        <v/>
      </c>
      <c r="D192" s="6" t="str">
        <f>IF('NWP Transits 2025 Complete Data'!$X192="Y",'NWP Transits 2025 Complete Data'!D192,"")</f>
        <v/>
      </c>
      <c r="E192" s="6" t="str">
        <f>IF('NWP Transits 2025 Complete Data'!$X192="Y",'NWP Transits 2025 Complete Data'!E192,"")</f>
        <v/>
      </c>
      <c r="F192" s="6" t="str">
        <f>IF('NWP Transits 2025 Complete Data'!$X192="Y",'NWP Transits 2025 Complete Data'!F192,"")</f>
        <v/>
      </c>
      <c r="G192" s="6" t="str">
        <f>IF('NWP Transits 2025 Complete Data'!$X192="Y",'NWP Transits 2025 Complete Data'!G192,"")</f>
        <v/>
      </c>
      <c r="H192" s="6" t="str">
        <f>IF('NWP Transits 2025 Complete Data'!$X192="Y",'NWP Transits 2025 Complete Data'!H192,"")</f>
        <v/>
      </c>
      <c r="I192" s="6" t="str">
        <f>IF('NWP Transits 2025 Complete Data'!$X192="Y",'NWP Transits 2025 Complete Data'!I192,"")</f>
        <v/>
      </c>
      <c r="J192" s="6" t="str">
        <f>IF('NWP Transits 2025 Complete Data'!$X192="Y",'NWP Transits 2025 Complete Data'!J192,"")</f>
        <v/>
      </c>
      <c r="K192" s="6" t="str">
        <f>IF('NWP Transits 2025 Complete Data'!$X192="Y",'NWP Transits 2025 Complete Data'!K192,"")</f>
        <v/>
      </c>
    </row>
    <row r="193" spans="1:11" hidden="1" x14ac:dyDescent="0.25">
      <c r="A193" s="6">
        <f>IF('NWP Transits 2025 Complete Data'!$X193="Y",'NWP Transits 2025 Complete Data'!A193,0)</f>
        <v>0</v>
      </c>
      <c r="B193" s="6">
        <f>'NWP Transits 2025 Complete Data'!B193</f>
        <v>192</v>
      </c>
      <c r="C193" s="6" t="str">
        <f>IF('NWP Transits 2025 Complete Data'!$X193="Y",'NWP Transits 2025 Complete Data'!C193,"")</f>
        <v/>
      </c>
      <c r="D193" s="6" t="str">
        <f>IF('NWP Transits 2025 Complete Data'!$X193="Y",'NWP Transits 2025 Complete Data'!D193,"")</f>
        <v/>
      </c>
      <c r="E193" s="6" t="str">
        <f>IF('NWP Transits 2025 Complete Data'!$X193="Y",'NWP Transits 2025 Complete Data'!E193,"")</f>
        <v/>
      </c>
      <c r="F193" s="6" t="str">
        <f>IF('NWP Transits 2025 Complete Data'!$X193="Y",'NWP Transits 2025 Complete Data'!F193,"")</f>
        <v/>
      </c>
      <c r="G193" s="6" t="str">
        <f>IF('NWP Transits 2025 Complete Data'!$X193="Y",'NWP Transits 2025 Complete Data'!G193,"")</f>
        <v/>
      </c>
      <c r="H193" s="6" t="str">
        <f>IF('NWP Transits 2025 Complete Data'!$X193="Y",'NWP Transits 2025 Complete Data'!H193,"")</f>
        <v/>
      </c>
      <c r="I193" s="6" t="str">
        <f>IF('NWP Transits 2025 Complete Data'!$X193="Y",'NWP Transits 2025 Complete Data'!I193,"")</f>
        <v/>
      </c>
      <c r="J193" s="6" t="str">
        <f>IF('NWP Transits 2025 Complete Data'!$X193="Y",'NWP Transits 2025 Complete Data'!J193,"")</f>
        <v/>
      </c>
      <c r="K193" s="6" t="str">
        <f>IF('NWP Transits 2025 Complete Data'!$X193="Y",'NWP Transits 2025 Complete Data'!K193,"")</f>
        <v/>
      </c>
    </row>
    <row r="194" spans="1:11" x14ac:dyDescent="0.25">
      <c r="A194" s="6">
        <f>IF('NWP Transits 2025 Complete Data'!$X194="Y",'NWP Transits 2025 Complete Data'!A194,0)</f>
        <v>1</v>
      </c>
      <c r="B194" s="6">
        <f>'NWP Transits 2025 Complete Data'!B194</f>
        <v>193</v>
      </c>
      <c r="C194" s="6">
        <f>IF('NWP Transits 2025 Complete Data'!$X194="Y",'NWP Transits 2025 Complete Data'!C194,"")</f>
        <v>2013</v>
      </c>
      <c r="D194" s="6">
        <f>IF('NWP Transits 2025 Complete Data'!$X194="Y",'NWP Transits 2025 Complete Data'!D194,"")</f>
        <v>2013</v>
      </c>
      <c r="E194" s="6" t="str">
        <f>IF('NWP Transits 2025 Complete Data'!$X194="Y",'NWP Transits 2025 Complete Data'!E194,"")</f>
        <v>Lady M II</v>
      </c>
      <c r="F194" s="6" t="str">
        <f>IF('NWP Transits 2025 Complete Data'!$X194="Y",'NWP Transits 2025 Complete Data'!F194,"")</f>
        <v>Motor Yacht</v>
      </c>
      <c r="G194" s="6">
        <f>IF('NWP Transits 2025 Complete Data'!$X194="Y",'NWP Transits 2025 Complete Data'!G194,"")</f>
        <v>50</v>
      </c>
      <c r="H194" s="6" t="str">
        <f>IF('NWP Transits 2025 Complete Data'!$X194="Y",'NWP Transits 2025 Complete Data'!H194,"")</f>
        <v>Marshall Islands</v>
      </c>
      <c r="I194" s="6" t="str">
        <f>IF('NWP Transits 2025 Complete Data'!$X194="Y",'NWP Transits 2025 Complete Data'!I194,"")</f>
        <v>Jim Bulman</v>
      </c>
      <c r="J194" s="6" t="str">
        <f>IF('NWP Transits 2025 Complete Data'!$X194="Y",'NWP Transits 2025 Complete Data'!J194,"")</f>
        <v>West</v>
      </c>
      <c r="K194" s="6" t="str">
        <f>IF('NWP Transits 2025 Complete Data'!$X194="Y",'NWP Transits 2025 Complete Data'!K194,"")</f>
        <v>Route #5</v>
      </c>
    </row>
    <row r="195" spans="1:11" x14ac:dyDescent="0.25">
      <c r="A195" s="6">
        <f>IF('NWP Transits 2025 Complete Data'!$X195="Y",'NWP Transits 2025 Complete Data'!A195,0)</f>
        <v>1</v>
      </c>
      <c r="B195" s="6">
        <f>'NWP Transits 2025 Complete Data'!B195</f>
        <v>194</v>
      </c>
      <c r="C195" s="6">
        <f>IF('NWP Transits 2025 Complete Data'!$X195="Y",'NWP Transits 2025 Complete Data'!C195,"")</f>
        <v>2013</v>
      </c>
      <c r="D195" s="6">
        <f>IF('NWP Transits 2025 Complete Data'!$X195="Y",'NWP Transits 2025 Complete Data'!D195,"")</f>
        <v>2013</v>
      </c>
      <c r="E195" s="6" t="str">
        <f>IF('NWP Transits 2025 Complete Data'!$X195="Y",'NWP Transits 2025 Complete Data'!E195,"")</f>
        <v>Le Soleal</v>
      </c>
      <c r="F195" s="6" t="str">
        <f>IF('NWP Transits 2025 Complete Data'!$X195="Y",'NWP Transits 2025 Complete Data'!F195,"")</f>
        <v>Cruise Vessel</v>
      </c>
      <c r="G195" s="6">
        <f>IF('NWP Transits 2025 Complete Data'!$X195="Y",'NWP Transits 2025 Complete Data'!G195,"")</f>
        <v>0</v>
      </c>
      <c r="H195" s="6" t="str">
        <f>IF('NWP Transits 2025 Complete Data'!$X195="Y",'NWP Transits 2025 Complete Data'!H195,"")</f>
        <v>France</v>
      </c>
      <c r="I195" s="6" t="str">
        <f>IF('NWP Transits 2025 Complete Data'!$X195="Y",'NWP Transits 2025 Complete Data'!I195,"")</f>
        <v>Étienne Garcia</v>
      </c>
      <c r="J195" s="6" t="str">
        <f>IF('NWP Transits 2025 Complete Data'!$X195="Y",'NWP Transits 2025 Complete Data'!J195,"")</f>
        <v>West</v>
      </c>
      <c r="K195" s="6" t="str">
        <f>IF('NWP Transits 2025 Complete Data'!$X195="Y",'NWP Transits 2025 Complete Data'!K195,"")</f>
        <v>Route #6</v>
      </c>
    </row>
    <row r="196" spans="1:11" hidden="1" x14ac:dyDescent="0.25">
      <c r="A196" s="6">
        <f>IF('NWP Transits 2025 Complete Data'!$X196="Y",'NWP Transits 2025 Complete Data'!A196,0)</f>
        <v>0</v>
      </c>
      <c r="B196" s="6">
        <f>'NWP Transits 2025 Complete Data'!B196</f>
        <v>195</v>
      </c>
      <c r="C196" s="6" t="str">
        <f>IF('NWP Transits 2025 Complete Data'!$X196="Y",'NWP Transits 2025 Complete Data'!C196,"")</f>
        <v/>
      </c>
      <c r="D196" s="6" t="str">
        <f>IF('NWP Transits 2025 Complete Data'!$X196="Y",'NWP Transits 2025 Complete Data'!D196,"")</f>
        <v/>
      </c>
      <c r="E196" s="6" t="str">
        <f>IF('NWP Transits 2025 Complete Data'!$X196="Y",'NWP Transits 2025 Complete Data'!E196,"")</f>
        <v/>
      </c>
      <c r="F196" s="6" t="str">
        <f>IF('NWP Transits 2025 Complete Data'!$X196="Y",'NWP Transits 2025 Complete Data'!F196,"")</f>
        <v/>
      </c>
      <c r="G196" s="6" t="str">
        <f>IF('NWP Transits 2025 Complete Data'!$X196="Y",'NWP Transits 2025 Complete Data'!G196,"")</f>
        <v/>
      </c>
      <c r="H196" s="6" t="str">
        <f>IF('NWP Transits 2025 Complete Data'!$X196="Y",'NWP Transits 2025 Complete Data'!H196,"")</f>
        <v/>
      </c>
      <c r="I196" s="6" t="str">
        <f>IF('NWP Transits 2025 Complete Data'!$X196="Y",'NWP Transits 2025 Complete Data'!I196,"")</f>
        <v/>
      </c>
      <c r="J196" s="6" t="str">
        <f>IF('NWP Transits 2025 Complete Data'!$X196="Y",'NWP Transits 2025 Complete Data'!J196,"")</f>
        <v/>
      </c>
      <c r="K196" s="6" t="str">
        <f>IF('NWP Transits 2025 Complete Data'!$X196="Y",'NWP Transits 2025 Complete Data'!K196,"")</f>
        <v/>
      </c>
    </row>
    <row r="197" spans="1:11" hidden="1" x14ac:dyDescent="0.25">
      <c r="A197" s="6">
        <f>IF('NWP Transits 2025 Complete Data'!$X197="Y",'NWP Transits 2025 Complete Data'!A197,0)</f>
        <v>0</v>
      </c>
      <c r="B197" s="6">
        <f>'NWP Transits 2025 Complete Data'!B197</f>
        <v>196</v>
      </c>
      <c r="C197" s="6" t="str">
        <f>IF('NWP Transits 2025 Complete Data'!$X197="Y",'NWP Transits 2025 Complete Data'!C197,"")</f>
        <v/>
      </c>
      <c r="D197" s="6" t="str">
        <f>IF('NWP Transits 2025 Complete Data'!$X197="Y",'NWP Transits 2025 Complete Data'!D197,"")</f>
        <v/>
      </c>
      <c r="E197" s="6" t="str">
        <f>IF('NWP Transits 2025 Complete Data'!$X197="Y",'NWP Transits 2025 Complete Data'!E197,"")</f>
        <v/>
      </c>
      <c r="F197" s="6" t="str">
        <f>IF('NWP Transits 2025 Complete Data'!$X197="Y",'NWP Transits 2025 Complete Data'!F197,"")</f>
        <v/>
      </c>
      <c r="G197" s="6" t="str">
        <f>IF('NWP Transits 2025 Complete Data'!$X197="Y",'NWP Transits 2025 Complete Data'!G197,"")</f>
        <v/>
      </c>
      <c r="H197" s="6" t="str">
        <f>IF('NWP Transits 2025 Complete Data'!$X197="Y",'NWP Transits 2025 Complete Data'!H197,"")</f>
        <v/>
      </c>
      <c r="I197" s="6" t="str">
        <f>IF('NWP Transits 2025 Complete Data'!$X197="Y",'NWP Transits 2025 Complete Data'!I197,"")</f>
        <v/>
      </c>
      <c r="J197" s="6" t="str">
        <f>IF('NWP Transits 2025 Complete Data'!$X197="Y",'NWP Transits 2025 Complete Data'!J197,"")</f>
        <v/>
      </c>
      <c r="K197" s="6" t="str">
        <f>IF('NWP Transits 2025 Complete Data'!$X197="Y",'NWP Transits 2025 Complete Data'!K197,"")</f>
        <v/>
      </c>
    </row>
    <row r="198" spans="1:11" hidden="1" x14ac:dyDescent="0.25">
      <c r="A198" s="6">
        <f>IF('NWP Transits 2025 Complete Data'!$X198="Y",'NWP Transits 2025 Complete Data'!A198,0)</f>
        <v>0</v>
      </c>
      <c r="B198" s="6">
        <f>'NWP Transits 2025 Complete Data'!B198</f>
        <v>197</v>
      </c>
      <c r="C198" s="6" t="str">
        <f>IF('NWP Transits 2025 Complete Data'!$X198="Y",'NWP Transits 2025 Complete Data'!C198,"")</f>
        <v/>
      </c>
      <c r="D198" s="6" t="str">
        <f>IF('NWP Transits 2025 Complete Data'!$X198="Y",'NWP Transits 2025 Complete Data'!D198,"")</f>
        <v/>
      </c>
      <c r="E198" s="6" t="str">
        <f>IF('NWP Transits 2025 Complete Data'!$X198="Y",'NWP Transits 2025 Complete Data'!E198,"")</f>
        <v/>
      </c>
      <c r="F198" s="6" t="str">
        <f>IF('NWP Transits 2025 Complete Data'!$X198="Y",'NWP Transits 2025 Complete Data'!F198,"")</f>
        <v/>
      </c>
      <c r="G198" s="6" t="str">
        <f>IF('NWP Transits 2025 Complete Data'!$X198="Y",'NWP Transits 2025 Complete Data'!G198,"")</f>
        <v/>
      </c>
      <c r="H198" s="6" t="str">
        <f>IF('NWP Transits 2025 Complete Data'!$X198="Y",'NWP Transits 2025 Complete Data'!H198,"")</f>
        <v/>
      </c>
      <c r="I198" s="6" t="str">
        <f>IF('NWP Transits 2025 Complete Data'!$X198="Y",'NWP Transits 2025 Complete Data'!I198,"")</f>
        <v/>
      </c>
      <c r="J198" s="6" t="str">
        <f>IF('NWP Transits 2025 Complete Data'!$X198="Y",'NWP Transits 2025 Complete Data'!J198,"")</f>
        <v/>
      </c>
      <c r="K198" s="6" t="str">
        <f>IF('NWP Transits 2025 Complete Data'!$X198="Y",'NWP Transits 2025 Complete Data'!K198,"")</f>
        <v/>
      </c>
    </row>
    <row r="199" spans="1:11" hidden="1" x14ac:dyDescent="0.25">
      <c r="A199" s="6">
        <f>IF('NWP Transits 2025 Complete Data'!$X199="Y",'NWP Transits 2025 Complete Data'!A199,0)</f>
        <v>0</v>
      </c>
      <c r="B199" s="6">
        <f>'NWP Transits 2025 Complete Data'!B199</f>
        <v>198</v>
      </c>
      <c r="C199" s="6" t="str">
        <f>IF('NWP Transits 2025 Complete Data'!$X199="Y",'NWP Transits 2025 Complete Data'!C199,"")</f>
        <v/>
      </c>
      <c r="D199" s="6" t="str">
        <f>IF('NWP Transits 2025 Complete Data'!$X199="Y",'NWP Transits 2025 Complete Data'!D199,"")</f>
        <v/>
      </c>
      <c r="E199" s="6" t="str">
        <f>IF('NWP Transits 2025 Complete Data'!$X199="Y",'NWP Transits 2025 Complete Data'!E199,"")</f>
        <v/>
      </c>
      <c r="F199" s="6" t="str">
        <f>IF('NWP Transits 2025 Complete Data'!$X199="Y",'NWP Transits 2025 Complete Data'!F199,"")</f>
        <v/>
      </c>
      <c r="G199" s="6" t="str">
        <f>IF('NWP Transits 2025 Complete Data'!$X199="Y",'NWP Transits 2025 Complete Data'!G199,"")</f>
        <v/>
      </c>
      <c r="H199" s="6" t="str">
        <f>IF('NWP Transits 2025 Complete Data'!$X199="Y",'NWP Transits 2025 Complete Data'!H199,"")</f>
        <v/>
      </c>
      <c r="I199" s="6" t="str">
        <f>IF('NWP Transits 2025 Complete Data'!$X199="Y",'NWP Transits 2025 Complete Data'!I199,"")</f>
        <v/>
      </c>
      <c r="J199" s="6" t="str">
        <f>IF('NWP Transits 2025 Complete Data'!$X199="Y",'NWP Transits 2025 Complete Data'!J199,"")</f>
        <v/>
      </c>
      <c r="K199" s="6" t="str">
        <f>IF('NWP Transits 2025 Complete Data'!$X199="Y",'NWP Transits 2025 Complete Data'!K199,"")</f>
        <v/>
      </c>
    </row>
    <row r="200" spans="1:11" hidden="1" x14ac:dyDescent="0.25">
      <c r="A200" s="6">
        <f>IF('NWP Transits 2025 Complete Data'!$X200="Y",'NWP Transits 2025 Complete Data'!A200,0)</f>
        <v>0</v>
      </c>
      <c r="B200" s="6">
        <f>'NWP Transits 2025 Complete Data'!B200</f>
        <v>199</v>
      </c>
      <c r="C200" s="6" t="str">
        <f>IF('NWP Transits 2025 Complete Data'!$X200="Y",'NWP Transits 2025 Complete Data'!C200,"")</f>
        <v/>
      </c>
      <c r="D200" s="6" t="str">
        <f>IF('NWP Transits 2025 Complete Data'!$X200="Y",'NWP Transits 2025 Complete Data'!D200,"")</f>
        <v/>
      </c>
      <c r="E200" s="6" t="str">
        <f>IF('NWP Transits 2025 Complete Data'!$X200="Y",'NWP Transits 2025 Complete Data'!E200,"")</f>
        <v/>
      </c>
      <c r="F200" s="6" t="str">
        <f>IF('NWP Transits 2025 Complete Data'!$X200="Y",'NWP Transits 2025 Complete Data'!F200,"")</f>
        <v/>
      </c>
      <c r="G200" s="6" t="str">
        <f>IF('NWP Transits 2025 Complete Data'!$X200="Y",'NWP Transits 2025 Complete Data'!G200,"")</f>
        <v/>
      </c>
      <c r="H200" s="6" t="str">
        <f>IF('NWP Transits 2025 Complete Data'!$X200="Y",'NWP Transits 2025 Complete Data'!H200,"")</f>
        <v/>
      </c>
      <c r="I200" s="6" t="str">
        <f>IF('NWP Transits 2025 Complete Data'!$X200="Y",'NWP Transits 2025 Complete Data'!I200,"")</f>
        <v/>
      </c>
      <c r="J200" s="6" t="str">
        <f>IF('NWP Transits 2025 Complete Data'!$X200="Y",'NWP Transits 2025 Complete Data'!J200,"")</f>
        <v/>
      </c>
      <c r="K200" s="6" t="str">
        <f>IF('NWP Transits 2025 Complete Data'!$X200="Y",'NWP Transits 2025 Complete Data'!K200,"")</f>
        <v/>
      </c>
    </row>
    <row r="201" spans="1:11" hidden="1" x14ac:dyDescent="0.25">
      <c r="A201" s="6">
        <f>IF('NWP Transits 2025 Complete Data'!$X201="Y",'NWP Transits 2025 Complete Data'!A201,0)</f>
        <v>0</v>
      </c>
      <c r="B201" s="6">
        <f>'NWP Transits 2025 Complete Data'!B201</f>
        <v>200</v>
      </c>
      <c r="C201" s="6" t="str">
        <f>IF('NWP Transits 2025 Complete Data'!$X201="Y",'NWP Transits 2025 Complete Data'!C201,"")</f>
        <v/>
      </c>
      <c r="D201" s="6" t="str">
        <f>IF('NWP Transits 2025 Complete Data'!$X201="Y",'NWP Transits 2025 Complete Data'!D201,"")</f>
        <v/>
      </c>
      <c r="E201" s="6" t="str">
        <f>IF('NWP Transits 2025 Complete Data'!$X201="Y",'NWP Transits 2025 Complete Data'!E201,"")</f>
        <v/>
      </c>
      <c r="F201" s="6" t="str">
        <f>IF('NWP Transits 2025 Complete Data'!$X201="Y",'NWP Transits 2025 Complete Data'!F201,"")</f>
        <v/>
      </c>
      <c r="G201" s="6" t="str">
        <f>IF('NWP Transits 2025 Complete Data'!$X201="Y",'NWP Transits 2025 Complete Data'!G201,"")</f>
        <v/>
      </c>
      <c r="H201" s="6" t="str">
        <f>IF('NWP Transits 2025 Complete Data'!$X201="Y",'NWP Transits 2025 Complete Data'!H201,"")</f>
        <v/>
      </c>
      <c r="I201" s="6" t="str">
        <f>IF('NWP Transits 2025 Complete Data'!$X201="Y",'NWP Transits 2025 Complete Data'!I201,"")</f>
        <v/>
      </c>
      <c r="J201" s="6" t="str">
        <f>IF('NWP Transits 2025 Complete Data'!$X201="Y",'NWP Transits 2025 Complete Data'!J201,"")</f>
        <v/>
      </c>
      <c r="K201" s="6" t="str">
        <f>IF('NWP Transits 2025 Complete Data'!$X201="Y",'NWP Transits 2025 Complete Data'!K201,"")</f>
        <v/>
      </c>
    </row>
    <row r="202" spans="1:11" hidden="1" x14ac:dyDescent="0.25">
      <c r="A202" s="6">
        <f>IF('NWP Transits 2025 Complete Data'!$X202="Y",'NWP Transits 2025 Complete Data'!A202,0)</f>
        <v>0</v>
      </c>
      <c r="B202" s="6">
        <f>'NWP Transits 2025 Complete Data'!B202</f>
        <v>201</v>
      </c>
      <c r="C202" s="6" t="str">
        <f>IF('NWP Transits 2025 Complete Data'!$X202="Y",'NWP Transits 2025 Complete Data'!C202,"")</f>
        <v/>
      </c>
      <c r="D202" s="6" t="str">
        <f>IF('NWP Transits 2025 Complete Data'!$X202="Y",'NWP Transits 2025 Complete Data'!D202,"")</f>
        <v/>
      </c>
      <c r="E202" s="6" t="str">
        <f>IF('NWP Transits 2025 Complete Data'!$X202="Y",'NWP Transits 2025 Complete Data'!E202,"")</f>
        <v/>
      </c>
      <c r="F202" s="6" t="str">
        <f>IF('NWP Transits 2025 Complete Data'!$X202="Y",'NWP Transits 2025 Complete Data'!F202,"")</f>
        <v/>
      </c>
      <c r="G202" s="6" t="str">
        <f>IF('NWP Transits 2025 Complete Data'!$X202="Y",'NWP Transits 2025 Complete Data'!G202,"")</f>
        <v/>
      </c>
      <c r="H202" s="6" t="str">
        <f>IF('NWP Transits 2025 Complete Data'!$X202="Y",'NWP Transits 2025 Complete Data'!H202,"")</f>
        <v/>
      </c>
      <c r="I202" s="6" t="str">
        <f>IF('NWP Transits 2025 Complete Data'!$X202="Y",'NWP Transits 2025 Complete Data'!I202,"")</f>
        <v/>
      </c>
      <c r="J202" s="6" t="str">
        <f>IF('NWP Transits 2025 Complete Data'!$X202="Y",'NWP Transits 2025 Complete Data'!J202,"")</f>
        <v/>
      </c>
      <c r="K202" s="6" t="str">
        <f>IF('NWP Transits 2025 Complete Data'!$X202="Y",'NWP Transits 2025 Complete Data'!K202,"")</f>
        <v/>
      </c>
    </row>
    <row r="203" spans="1:11" hidden="1" x14ac:dyDescent="0.25">
      <c r="A203" s="6">
        <f>IF('NWP Transits 2025 Complete Data'!$X203="Y",'NWP Transits 2025 Complete Data'!A203,0)</f>
        <v>0</v>
      </c>
      <c r="B203" s="6">
        <f>'NWP Transits 2025 Complete Data'!B203</f>
        <v>202</v>
      </c>
      <c r="C203" s="6" t="str">
        <f>IF('NWP Transits 2025 Complete Data'!$X203="Y",'NWP Transits 2025 Complete Data'!C203,"")</f>
        <v/>
      </c>
      <c r="D203" s="6" t="str">
        <f>IF('NWP Transits 2025 Complete Data'!$X203="Y",'NWP Transits 2025 Complete Data'!D203,"")</f>
        <v/>
      </c>
      <c r="E203" s="6" t="str">
        <f>IF('NWP Transits 2025 Complete Data'!$X203="Y",'NWP Transits 2025 Complete Data'!E203,"")</f>
        <v/>
      </c>
      <c r="F203" s="6" t="str">
        <f>IF('NWP Transits 2025 Complete Data'!$X203="Y",'NWP Transits 2025 Complete Data'!F203,"")</f>
        <v/>
      </c>
      <c r="G203" s="6" t="str">
        <f>IF('NWP Transits 2025 Complete Data'!$X203="Y",'NWP Transits 2025 Complete Data'!G203,"")</f>
        <v/>
      </c>
      <c r="H203" s="6" t="str">
        <f>IF('NWP Transits 2025 Complete Data'!$X203="Y",'NWP Transits 2025 Complete Data'!H203,"")</f>
        <v/>
      </c>
      <c r="I203" s="6" t="str">
        <f>IF('NWP Transits 2025 Complete Data'!$X203="Y",'NWP Transits 2025 Complete Data'!I203,"")</f>
        <v/>
      </c>
      <c r="J203" s="6" t="str">
        <f>IF('NWP Transits 2025 Complete Data'!$X203="Y",'NWP Transits 2025 Complete Data'!J203,"")</f>
        <v/>
      </c>
      <c r="K203" s="6" t="str">
        <f>IF('NWP Transits 2025 Complete Data'!$X203="Y",'NWP Transits 2025 Complete Data'!K203,"")</f>
        <v/>
      </c>
    </row>
    <row r="204" spans="1:11" hidden="1" x14ac:dyDescent="0.25">
      <c r="A204" s="6">
        <f>IF('NWP Transits 2025 Complete Data'!$X204="Y",'NWP Transits 2025 Complete Data'!A204,0)</f>
        <v>0</v>
      </c>
      <c r="B204" s="6">
        <f>'NWP Transits 2025 Complete Data'!B204</f>
        <v>203</v>
      </c>
      <c r="C204" s="6" t="str">
        <f>IF('NWP Transits 2025 Complete Data'!$X204="Y",'NWP Transits 2025 Complete Data'!C204,"")</f>
        <v/>
      </c>
      <c r="D204" s="6" t="str">
        <f>IF('NWP Transits 2025 Complete Data'!$X204="Y",'NWP Transits 2025 Complete Data'!D204,"")</f>
        <v/>
      </c>
      <c r="E204" s="6" t="str">
        <f>IF('NWP Transits 2025 Complete Data'!$X204="Y",'NWP Transits 2025 Complete Data'!E204,"")</f>
        <v/>
      </c>
      <c r="F204" s="6" t="str">
        <f>IF('NWP Transits 2025 Complete Data'!$X204="Y",'NWP Transits 2025 Complete Data'!F204,"")</f>
        <v/>
      </c>
      <c r="G204" s="6" t="str">
        <f>IF('NWP Transits 2025 Complete Data'!$X204="Y",'NWP Transits 2025 Complete Data'!G204,"")</f>
        <v/>
      </c>
      <c r="H204" s="6" t="str">
        <f>IF('NWP Transits 2025 Complete Data'!$X204="Y",'NWP Transits 2025 Complete Data'!H204,"")</f>
        <v/>
      </c>
      <c r="I204" s="6" t="str">
        <f>IF('NWP Transits 2025 Complete Data'!$X204="Y",'NWP Transits 2025 Complete Data'!I204,"")</f>
        <v/>
      </c>
      <c r="J204" s="6" t="str">
        <f>IF('NWP Transits 2025 Complete Data'!$X204="Y",'NWP Transits 2025 Complete Data'!J204,"")</f>
        <v/>
      </c>
      <c r="K204" s="6" t="str">
        <f>IF('NWP Transits 2025 Complete Data'!$X204="Y",'NWP Transits 2025 Complete Data'!K204,"")</f>
        <v/>
      </c>
    </row>
    <row r="205" spans="1:11" hidden="1" x14ac:dyDescent="0.25">
      <c r="A205" s="6">
        <f>IF('NWP Transits 2025 Complete Data'!$X205="Y",'NWP Transits 2025 Complete Data'!A205,0)</f>
        <v>0</v>
      </c>
      <c r="B205" s="6">
        <f>'NWP Transits 2025 Complete Data'!B205</f>
        <v>204</v>
      </c>
      <c r="C205" s="6" t="str">
        <f>IF('NWP Transits 2025 Complete Data'!$X205="Y",'NWP Transits 2025 Complete Data'!C205,"")</f>
        <v/>
      </c>
      <c r="D205" s="6" t="str">
        <f>IF('NWP Transits 2025 Complete Data'!$X205="Y",'NWP Transits 2025 Complete Data'!D205,"")</f>
        <v/>
      </c>
      <c r="E205" s="6" t="str">
        <f>IF('NWP Transits 2025 Complete Data'!$X205="Y",'NWP Transits 2025 Complete Data'!E205,"")</f>
        <v/>
      </c>
      <c r="F205" s="6" t="str">
        <f>IF('NWP Transits 2025 Complete Data'!$X205="Y",'NWP Transits 2025 Complete Data'!F205,"")</f>
        <v/>
      </c>
      <c r="G205" s="6" t="str">
        <f>IF('NWP Transits 2025 Complete Data'!$X205="Y",'NWP Transits 2025 Complete Data'!G205,"")</f>
        <v/>
      </c>
      <c r="H205" s="6" t="str">
        <f>IF('NWP Transits 2025 Complete Data'!$X205="Y",'NWP Transits 2025 Complete Data'!H205,"")</f>
        <v/>
      </c>
      <c r="I205" s="6" t="str">
        <f>IF('NWP Transits 2025 Complete Data'!$X205="Y",'NWP Transits 2025 Complete Data'!I205,"")</f>
        <v/>
      </c>
      <c r="J205" s="6" t="str">
        <f>IF('NWP Transits 2025 Complete Data'!$X205="Y",'NWP Transits 2025 Complete Data'!J205,"")</f>
        <v/>
      </c>
      <c r="K205" s="6" t="str">
        <f>IF('NWP Transits 2025 Complete Data'!$X205="Y",'NWP Transits 2025 Complete Data'!K205,"")</f>
        <v/>
      </c>
    </row>
    <row r="206" spans="1:11" hidden="1" x14ac:dyDescent="0.25">
      <c r="A206" s="6">
        <f>IF('NWP Transits 2025 Complete Data'!$X206="Y",'NWP Transits 2025 Complete Data'!A206,0)</f>
        <v>0</v>
      </c>
      <c r="B206" s="6">
        <f>'NWP Transits 2025 Complete Data'!B206</f>
        <v>205</v>
      </c>
      <c r="C206" s="6" t="str">
        <f>IF('NWP Transits 2025 Complete Data'!$X206="Y",'NWP Transits 2025 Complete Data'!C206,"")</f>
        <v/>
      </c>
      <c r="D206" s="6" t="str">
        <f>IF('NWP Transits 2025 Complete Data'!$X206="Y",'NWP Transits 2025 Complete Data'!D206,"")</f>
        <v/>
      </c>
      <c r="E206" s="6" t="str">
        <f>IF('NWP Transits 2025 Complete Data'!$X206="Y",'NWP Transits 2025 Complete Data'!E206,"")</f>
        <v/>
      </c>
      <c r="F206" s="6" t="str">
        <f>IF('NWP Transits 2025 Complete Data'!$X206="Y",'NWP Transits 2025 Complete Data'!F206,"")</f>
        <v/>
      </c>
      <c r="G206" s="6" t="str">
        <f>IF('NWP Transits 2025 Complete Data'!$X206="Y",'NWP Transits 2025 Complete Data'!G206,"")</f>
        <v/>
      </c>
      <c r="H206" s="6" t="str">
        <f>IF('NWP Transits 2025 Complete Data'!$X206="Y",'NWP Transits 2025 Complete Data'!H206,"")</f>
        <v/>
      </c>
      <c r="I206" s="6" t="str">
        <f>IF('NWP Transits 2025 Complete Data'!$X206="Y",'NWP Transits 2025 Complete Data'!I206,"")</f>
        <v/>
      </c>
      <c r="J206" s="6" t="str">
        <f>IF('NWP Transits 2025 Complete Data'!$X206="Y",'NWP Transits 2025 Complete Data'!J206,"")</f>
        <v/>
      </c>
      <c r="K206" s="6" t="str">
        <f>IF('NWP Transits 2025 Complete Data'!$X206="Y",'NWP Transits 2025 Complete Data'!K206,"")</f>
        <v/>
      </c>
    </row>
    <row r="207" spans="1:11" hidden="1" x14ac:dyDescent="0.25">
      <c r="A207" s="6">
        <f>IF('NWP Transits 2025 Complete Data'!$X207="Y",'NWP Transits 2025 Complete Data'!A207,0)</f>
        <v>0</v>
      </c>
      <c r="B207" s="6">
        <f>'NWP Transits 2025 Complete Data'!B207</f>
        <v>206</v>
      </c>
      <c r="C207" s="6" t="str">
        <f>IF('NWP Transits 2025 Complete Data'!$X207="Y",'NWP Transits 2025 Complete Data'!C207,"")</f>
        <v/>
      </c>
      <c r="D207" s="6" t="str">
        <f>IF('NWP Transits 2025 Complete Data'!$X207="Y",'NWP Transits 2025 Complete Data'!D207,"")</f>
        <v/>
      </c>
      <c r="E207" s="6" t="str">
        <f>IF('NWP Transits 2025 Complete Data'!$X207="Y",'NWP Transits 2025 Complete Data'!E207,"")</f>
        <v/>
      </c>
      <c r="F207" s="6" t="str">
        <f>IF('NWP Transits 2025 Complete Data'!$X207="Y",'NWP Transits 2025 Complete Data'!F207,"")</f>
        <v/>
      </c>
      <c r="G207" s="6" t="str">
        <f>IF('NWP Transits 2025 Complete Data'!$X207="Y",'NWP Transits 2025 Complete Data'!G207,"")</f>
        <v/>
      </c>
      <c r="H207" s="6" t="str">
        <f>IF('NWP Transits 2025 Complete Data'!$X207="Y",'NWP Transits 2025 Complete Data'!H207,"")</f>
        <v/>
      </c>
      <c r="I207" s="6" t="str">
        <f>IF('NWP Transits 2025 Complete Data'!$X207="Y",'NWP Transits 2025 Complete Data'!I207,"")</f>
        <v/>
      </c>
      <c r="J207" s="6" t="str">
        <f>IF('NWP Transits 2025 Complete Data'!$X207="Y",'NWP Transits 2025 Complete Data'!J207,"")</f>
        <v/>
      </c>
      <c r="K207" s="6" t="str">
        <f>IF('NWP Transits 2025 Complete Data'!$X207="Y",'NWP Transits 2025 Complete Data'!K207,"")</f>
        <v/>
      </c>
    </row>
    <row r="208" spans="1:11" hidden="1" x14ac:dyDescent="0.25">
      <c r="A208" s="6">
        <f>IF('NWP Transits 2025 Complete Data'!$X208="Y",'NWP Transits 2025 Complete Data'!A208,0)</f>
        <v>0</v>
      </c>
      <c r="B208" s="6">
        <f>'NWP Transits 2025 Complete Data'!B208</f>
        <v>207</v>
      </c>
      <c r="C208" s="6" t="str">
        <f>IF('NWP Transits 2025 Complete Data'!$X208="Y",'NWP Transits 2025 Complete Data'!C208,"")</f>
        <v/>
      </c>
      <c r="D208" s="6" t="str">
        <f>IF('NWP Transits 2025 Complete Data'!$X208="Y",'NWP Transits 2025 Complete Data'!D208,"")</f>
        <v/>
      </c>
      <c r="E208" s="6" t="str">
        <f>IF('NWP Transits 2025 Complete Data'!$X208="Y",'NWP Transits 2025 Complete Data'!E208,"")</f>
        <v/>
      </c>
      <c r="F208" s="6" t="str">
        <f>IF('NWP Transits 2025 Complete Data'!$X208="Y",'NWP Transits 2025 Complete Data'!F208,"")</f>
        <v/>
      </c>
      <c r="G208" s="6" t="str">
        <f>IF('NWP Transits 2025 Complete Data'!$X208="Y",'NWP Transits 2025 Complete Data'!G208,"")</f>
        <v/>
      </c>
      <c r="H208" s="6" t="str">
        <f>IF('NWP Transits 2025 Complete Data'!$X208="Y",'NWP Transits 2025 Complete Data'!H208,"")</f>
        <v/>
      </c>
      <c r="I208" s="6" t="str">
        <f>IF('NWP Transits 2025 Complete Data'!$X208="Y",'NWP Transits 2025 Complete Data'!I208,"")</f>
        <v/>
      </c>
      <c r="J208" s="6" t="str">
        <f>IF('NWP Transits 2025 Complete Data'!$X208="Y",'NWP Transits 2025 Complete Data'!J208,"")</f>
        <v/>
      </c>
      <c r="K208" s="6" t="str">
        <f>IF('NWP Transits 2025 Complete Data'!$X208="Y",'NWP Transits 2025 Complete Data'!K208,"")</f>
        <v/>
      </c>
    </row>
    <row r="209" spans="1:11" hidden="1" x14ac:dyDescent="0.25">
      <c r="A209" s="6">
        <f>IF('NWP Transits 2025 Complete Data'!$X209="Y",'NWP Transits 2025 Complete Data'!A209,0)</f>
        <v>0</v>
      </c>
      <c r="B209" s="6">
        <f>'NWP Transits 2025 Complete Data'!B209</f>
        <v>208</v>
      </c>
      <c r="C209" s="6" t="str">
        <f>IF('NWP Transits 2025 Complete Data'!$X209="Y",'NWP Transits 2025 Complete Data'!C209,"")</f>
        <v/>
      </c>
      <c r="D209" s="6" t="str">
        <f>IF('NWP Transits 2025 Complete Data'!$X209="Y",'NWP Transits 2025 Complete Data'!D209,"")</f>
        <v/>
      </c>
      <c r="E209" s="6" t="str">
        <f>IF('NWP Transits 2025 Complete Data'!$X209="Y",'NWP Transits 2025 Complete Data'!E209,"")</f>
        <v/>
      </c>
      <c r="F209" s="6" t="str">
        <f>IF('NWP Transits 2025 Complete Data'!$X209="Y",'NWP Transits 2025 Complete Data'!F209,"")</f>
        <v/>
      </c>
      <c r="G209" s="6" t="str">
        <f>IF('NWP Transits 2025 Complete Data'!$X209="Y",'NWP Transits 2025 Complete Data'!G209,"")</f>
        <v/>
      </c>
      <c r="H209" s="6" t="str">
        <f>IF('NWP Transits 2025 Complete Data'!$X209="Y",'NWP Transits 2025 Complete Data'!H209,"")</f>
        <v/>
      </c>
      <c r="I209" s="6" t="str">
        <f>IF('NWP Transits 2025 Complete Data'!$X209="Y",'NWP Transits 2025 Complete Data'!I209,"")</f>
        <v/>
      </c>
      <c r="J209" s="6" t="str">
        <f>IF('NWP Transits 2025 Complete Data'!$X209="Y",'NWP Transits 2025 Complete Data'!J209,"")</f>
        <v/>
      </c>
      <c r="K209" s="6" t="str">
        <f>IF('NWP Transits 2025 Complete Data'!$X209="Y",'NWP Transits 2025 Complete Data'!K209,"")</f>
        <v/>
      </c>
    </row>
    <row r="210" spans="1:11" x14ac:dyDescent="0.25">
      <c r="A210" s="6">
        <f>IF('NWP Transits 2025 Complete Data'!$X210="Y",'NWP Transits 2025 Complete Data'!A210,0)</f>
        <v>1</v>
      </c>
      <c r="B210" s="6">
        <f>'NWP Transits 2025 Complete Data'!B210</f>
        <v>209</v>
      </c>
      <c r="C210" s="6">
        <f>IF('NWP Transits 2025 Complete Data'!$X210="Y",'NWP Transits 2025 Complete Data'!C210,"")</f>
        <v>2014</v>
      </c>
      <c r="D210" s="6">
        <f>IF('NWP Transits 2025 Complete Data'!$X210="Y",'NWP Transits 2025 Complete Data'!D210,"")</f>
        <v>2014</v>
      </c>
      <c r="E210" s="6" t="str">
        <f>IF('NWP Transits 2025 Complete Data'!$X210="Y",'NWP Transits 2025 Complete Data'!E210,"")</f>
        <v>L'Austral</v>
      </c>
      <c r="F210" s="6" t="str">
        <f>IF('NWP Transits 2025 Complete Data'!$X210="Y",'NWP Transits 2025 Complete Data'!F210,"")</f>
        <v>Cruise Vessel</v>
      </c>
      <c r="G210" s="6">
        <f>IF('NWP Transits 2025 Complete Data'!$X210="Y",'NWP Transits 2025 Complete Data'!G210,"")</f>
        <v>0</v>
      </c>
      <c r="H210" s="6" t="str">
        <f>IF('NWP Transits 2025 Complete Data'!$X210="Y",'NWP Transits 2025 Complete Data'!H210,"")</f>
        <v>France</v>
      </c>
      <c r="I210" s="6" t="str">
        <f>IF('NWP Transits 2025 Complete Data'!$X210="Y",'NWP Transits 2025 Complete Data'!I210,"")</f>
        <v>Patrick Marchesseau</v>
      </c>
      <c r="J210" s="6" t="str">
        <f>IF('NWP Transits 2025 Complete Data'!$X210="Y",'NWP Transits 2025 Complete Data'!J210,"")</f>
        <v>West</v>
      </c>
      <c r="K210" s="6" t="str">
        <f>IF('NWP Transits 2025 Complete Data'!$X210="Y",'NWP Transits 2025 Complete Data'!K210,"")</f>
        <v>Route #4</v>
      </c>
    </row>
    <row r="211" spans="1:11" hidden="1" x14ac:dyDescent="0.25">
      <c r="A211" s="6">
        <f>IF('NWP Transits 2025 Complete Data'!$X211="Y",'NWP Transits 2025 Complete Data'!A211,0)</f>
        <v>0</v>
      </c>
      <c r="B211" s="6">
        <f>'NWP Transits 2025 Complete Data'!B211</f>
        <v>210</v>
      </c>
      <c r="C211" s="6" t="str">
        <f>IF('NWP Transits 2025 Complete Data'!$X211="Y",'NWP Transits 2025 Complete Data'!C211,"")</f>
        <v/>
      </c>
      <c r="D211" s="6" t="str">
        <f>IF('NWP Transits 2025 Complete Data'!$X211="Y",'NWP Transits 2025 Complete Data'!D211,"")</f>
        <v/>
      </c>
      <c r="E211" s="6" t="str">
        <f>IF('NWP Transits 2025 Complete Data'!$X211="Y",'NWP Transits 2025 Complete Data'!E211,"")</f>
        <v/>
      </c>
      <c r="F211" s="6" t="str">
        <f>IF('NWP Transits 2025 Complete Data'!$X211="Y",'NWP Transits 2025 Complete Data'!F211,"")</f>
        <v/>
      </c>
      <c r="G211" s="6" t="str">
        <f>IF('NWP Transits 2025 Complete Data'!$X211="Y",'NWP Transits 2025 Complete Data'!G211,"")</f>
        <v/>
      </c>
      <c r="H211" s="6" t="str">
        <f>IF('NWP Transits 2025 Complete Data'!$X211="Y",'NWP Transits 2025 Complete Data'!H211,"")</f>
        <v/>
      </c>
      <c r="I211" s="6" t="str">
        <f>IF('NWP Transits 2025 Complete Data'!$X211="Y",'NWP Transits 2025 Complete Data'!I211,"")</f>
        <v/>
      </c>
      <c r="J211" s="6" t="str">
        <f>IF('NWP Transits 2025 Complete Data'!$X211="Y",'NWP Transits 2025 Complete Data'!J211,"")</f>
        <v/>
      </c>
      <c r="K211" s="6" t="str">
        <f>IF('NWP Transits 2025 Complete Data'!$X211="Y",'NWP Transits 2025 Complete Data'!K211,"")</f>
        <v/>
      </c>
    </row>
    <row r="212" spans="1:11" hidden="1" x14ac:dyDescent="0.25">
      <c r="A212" s="6">
        <f>IF('NWP Transits 2025 Complete Data'!$X212="Y",'NWP Transits 2025 Complete Data'!A212,0)</f>
        <v>0</v>
      </c>
      <c r="B212" s="6">
        <f>'NWP Transits 2025 Complete Data'!B212</f>
        <v>211</v>
      </c>
      <c r="C212" s="6" t="str">
        <f>IF('NWP Transits 2025 Complete Data'!$X212="Y",'NWP Transits 2025 Complete Data'!C212,"")</f>
        <v/>
      </c>
      <c r="D212" s="6" t="str">
        <f>IF('NWP Transits 2025 Complete Data'!$X212="Y",'NWP Transits 2025 Complete Data'!D212,"")</f>
        <v/>
      </c>
      <c r="E212" s="6" t="str">
        <f>IF('NWP Transits 2025 Complete Data'!$X212="Y",'NWP Transits 2025 Complete Data'!E212,"")</f>
        <v/>
      </c>
      <c r="F212" s="6" t="str">
        <f>IF('NWP Transits 2025 Complete Data'!$X212="Y",'NWP Transits 2025 Complete Data'!F212,"")</f>
        <v/>
      </c>
      <c r="G212" s="6" t="str">
        <f>IF('NWP Transits 2025 Complete Data'!$X212="Y",'NWP Transits 2025 Complete Data'!G212,"")</f>
        <v/>
      </c>
      <c r="H212" s="6" t="str">
        <f>IF('NWP Transits 2025 Complete Data'!$X212="Y",'NWP Transits 2025 Complete Data'!H212,"")</f>
        <v/>
      </c>
      <c r="I212" s="6" t="str">
        <f>IF('NWP Transits 2025 Complete Data'!$X212="Y",'NWP Transits 2025 Complete Data'!I212,"")</f>
        <v/>
      </c>
      <c r="J212" s="6" t="str">
        <f>IF('NWP Transits 2025 Complete Data'!$X212="Y",'NWP Transits 2025 Complete Data'!J212,"")</f>
        <v/>
      </c>
      <c r="K212" s="6" t="str">
        <f>IF('NWP Transits 2025 Complete Data'!$X212="Y",'NWP Transits 2025 Complete Data'!K212,"")</f>
        <v/>
      </c>
    </row>
    <row r="213" spans="1:11" x14ac:dyDescent="0.25">
      <c r="A213" s="6">
        <f>IF('NWP Transits 2025 Complete Data'!$X213="Y",'NWP Transits 2025 Complete Data'!A213,0)</f>
        <v>1</v>
      </c>
      <c r="B213" s="6">
        <f>'NWP Transits 2025 Complete Data'!B213</f>
        <v>212</v>
      </c>
      <c r="C213" s="6">
        <f>IF('NWP Transits 2025 Complete Data'!$X213="Y",'NWP Transits 2025 Complete Data'!C213,"")</f>
        <v>2014</v>
      </c>
      <c r="D213" s="6">
        <f>IF('NWP Transits 2025 Complete Data'!$X213="Y",'NWP Transits 2025 Complete Data'!D213,"")</f>
        <v>2014</v>
      </c>
      <c r="E213" s="6" t="str">
        <f>IF('NWP Transits 2025 Complete Data'!$X213="Y",'NWP Transits 2025 Complete Data'!E213,"")</f>
        <v>Silver Explorer</v>
      </c>
      <c r="F213" s="6" t="str">
        <f>IF('NWP Transits 2025 Complete Data'!$X213="Y",'NWP Transits 2025 Complete Data'!F213,"")</f>
        <v>Cruise Vessel</v>
      </c>
      <c r="G213" s="6">
        <f>IF('NWP Transits 2025 Complete Data'!$X213="Y",'NWP Transits 2025 Complete Data'!G213,"")</f>
        <v>0</v>
      </c>
      <c r="H213" s="6" t="str">
        <f>IF('NWP Transits 2025 Complete Data'!$X213="Y",'NWP Transits 2025 Complete Data'!H213,"")</f>
        <v>Bahamas</v>
      </c>
      <c r="I213" s="6" t="str">
        <f>IF('NWP Transits 2025 Complete Data'!$X213="Y",'NWP Transits 2025 Complete Data'!I213,"")</f>
        <v>Alwexander Golubev</v>
      </c>
      <c r="J213" s="6" t="str">
        <f>IF('NWP Transits 2025 Complete Data'!$X213="Y",'NWP Transits 2025 Complete Data'!J213,"")</f>
        <v>West</v>
      </c>
      <c r="K213" s="6" t="str">
        <f>IF('NWP Transits 2025 Complete Data'!$X213="Y",'NWP Transits 2025 Complete Data'!K213,"")</f>
        <v>Route #5</v>
      </c>
    </row>
    <row r="214" spans="1:11" hidden="1" x14ac:dyDescent="0.25">
      <c r="A214" s="6">
        <f>IF('NWP Transits 2025 Complete Data'!$X214="Y",'NWP Transits 2025 Complete Data'!A214,0)</f>
        <v>0</v>
      </c>
      <c r="B214" s="6">
        <f>'NWP Transits 2025 Complete Data'!B214</f>
        <v>213</v>
      </c>
      <c r="C214" s="6" t="str">
        <f>IF('NWP Transits 2025 Complete Data'!$X214="Y",'NWP Transits 2025 Complete Data'!C214,"")</f>
        <v/>
      </c>
      <c r="D214" s="6" t="str">
        <f>IF('NWP Transits 2025 Complete Data'!$X214="Y",'NWP Transits 2025 Complete Data'!D214,"")</f>
        <v/>
      </c>
      <c r="E214" s="6" t="str">
        <f>IF('NWP Transits 2025 Complete Data'!$X214="Y",'NWP Transits 2025 Complete Data'!E214,"")</f>
        <v/>
      </c>
      <c r="F214" s="6" t="str">
        <f>IF('NWP Transits 2025 Complete Data'!$X214="Y",'NWP Transits 2025 Complete Data'!F214,"")</f>
        <v/>
      </c>
      <c r="G214" s="6" t="str">
        <f>IF('NWP Transits 2025 Complete Data'!$X214="Y",'NWP Transits 2025 Complete Data'!G214,"")</f>
        <v/>
      </c>
      <c r="H214" s="6" t="str">
        <f>IF('NWP Transits 2025 Complete Data'!$X214="Y",'NWP Transits 2025 Complete Data'!H214,"")</f>
        <v/>
      </c>
      <c r="I214" s="6" t="str">
        <f>IF('NWP Transits 2025 Complete Data'!$X214="Y",'NWP Transits 2025 Complete Data'!I214,"")</f>
        <v/>
      </c>
      <c r="J214" s="6" t="str">
        <f>IF('NWP Transits 2025 Complete Data'!$X214="Y",'NWP Transits 2025 Complete Data'!J214,"")</f>
        <v/>
      </c>
      <c r="K214" s="6" t="str">
        <f>IF('NWP Transits 2025 Complete Data'!$X214="Y",'NWP Transits 2025 Complete Data'!K214,"")</f>
        <v/>
      </c>
    </row>
    <row r="215" spans="1:11" hidden="1" x14ac:dyDescent="0.25">
      <c r="A215" s="6">
        <f>IF('NWP Transits 2025 Complete Data'!$X215="Y",'NWP Transits 2025 Complete Data'!A215,0)</f>
        <v>0</v>
      </c>
      <c r="B215" s="6">
        <f>'NWP Transits 2025 Complete Data'!B215</f>
        <v>214</v>
      </c>
      <c r="C215" s="6" t="str">
        <f>IF('NWP Transits 2025 Complete Data'!$X215="Y",'NWP Transits 2025 Complete Data'!C215,"")</f>
        <v/>
      </c>
      <c r="D215" s="6" t="str">
        <f>IF('NWP Transits 2025 Complete Data'!$X215="Y",'NWP Transits 2025 Complete Data'!D215,"")</f>
        <v/>
      </c>
      <c r="E215" s="6" t="str">
        <f>IF('NWP Transits 2025 Complete Data'!$X215="Y",'NWP Transits 2025 Complete Data'!E215,"")</f>
        <v/>
      </c>
      <c r="F215" s="6" t="str">
        <f>IF('NWP Transits 2025 Complete Data'!$X215="Y",'NWP Transits 2025 Complete Data'!F215,"")</f>
        <v/>
      </c>
      <c r="G215" s="6" t="str">
        <f>IF('NWP Transits 2025 Complete Data'!$X215="Y",'NWP Transits 2025 Complete Data'!G215,"")</f>
        <v/>
      </c>
      <c r="H215" s="6" t="str">
        <f>IF('NWP Transits 2025 Complete Data'!$X215="Y",'NWP Transits 2025 Complete Data'!H215,"")</f>
        <v/>
      </c>
      <c r="I215" s="6" t="str">
        <f>IF('NWP Transits 2025 Complete Data'!$X215="Y",'NWP Transits 2025 Complete Data'!I215,"")</f>
        <v/>
      </c>
      <c r="J215" s="6" t="str">
        <f>IF('NWP Transits 2025 Complete Data'!$X215="Y",'NWP Transits 2025 Complete Data'!J215,"")</f>
        <v/>
      </c>
      <c r="K215" s="6" t="str">
        <f>IF('NWP Transits 2025 Complete Data'!$X215="Y",'NWP Transits 2025 Complete Data'!K215,"")</f>
        <v/>
      </c>
    </row>
    <row r="216" spans="1:11" hidden="1" x14ac:dyDescent="0.25">
      <c r="A216" s="6">
        <f>IF('NWP Transits 2025 Complete Data'!$X216="Y",'NWP Transits 2025 Complete Data'!A216,0)</f>
        <v>0</v>
      </c>
      <c r="B216" s="6">
        <f>'NWP Transits 2025 Complete Data'!B216</f>
        <v>215</v>
      </c>
      <c r="C216" s="6" t="str">
        <f>IF('NWP Transits 2025 Complete Data'!$X216="Y",'NWP Transits 2025 Complete Data'!C216,"")</f>
        <v/>
      </c>
      <c r="D216" s="6" t="str">
        <f>IF('NWP Transits 2025 Complete Data'!$X216="Y",'NWP Transits 2025 Complete Data'!D216,"")</f>
        <v/>
      </c>
      <c r="E216" s="6" t="str">
        <f>IF('NWP Transits 2025 Complete Data'!$X216="Y",'NWP Transits 2025 Complete Data'!E216,"")</f>
        <v/>
      </c>
      <c r="F216" s="6" t="str">
        <f>IF('NWP Transits 2025 Complete Data'!$X216="Y",'NWP Transits 2025 Complete Data'!F216,"")</f>
        <v/>
      </c>
      <c r="G216" s="6" t="str">
        <f>IF('NWP Transits 2025 Complete Data'!$X216="Y",'NWP Transits 2025 Complete Data'!G216,"")</f>
        <v/>
      </c>
      <c r="H216" s="6" t="str">
        <f>IF('NWP Transits 2025 Complete Data'!$X216="Y",'NWP Transits 2025 Complete Data'!H216,"")</f>
        <v/>
      </c>
      <c r="I216" s="6" t="str">
        <f>IF('NWP Transits 2025 Complete Data'!$X216="Y",'NWP Transits 2025 Complete Data'!I216,"")</f>
        <v/>
      </c>
      <c r="J216" s="6" t="str">
        <f>IF('NWP Transits 2025 Complete Data'!$X216="Y",'NWP Transits 2025 Complete Data'!J216,"")</f>
        <v/>
      </c>
      <c r="K216" s="6" t="str">
        <f>IF('NWP Transits 2025 Complete Data'!$X216="Y",'NWP Transits 2025 Complete Data'!K216,"")</f>
        <v/>
      </c>
    </row>
    <row r="217" spans="1:11" hidden="1" x14ac:dyDescent="0.25">
      <c r="A217" s="6">
        <f>IF('NWP Transits 2025 Complete Data'!$X217="Y",'NWP Transits 2025 Complete Data'!A217,0)</f>
        <v>0</v>
      </c>
      <c r="B217" s="6">
        <f>'NWP Transits 2025 Complete Data'!B217</f>
        <v>216</v>
      </c>
      <c r="C217" s="6" t="str">
        <f>IF('NWP Transits 2025 Complete Data'!$X217="Y",'NWP Transits 2025 Complete Data'!C217,"")</f>
        <v/>
      </c>
      <c r="D217" s="6" t="str">
        <f>IF('NWP Transits 2025 Complete Data'!$X217="Y",'NWP Transits 2025 Complete Data'!D217,"")</f>
        <v/>
      </c>
      <c r="E217" s="6" t="str">
        <f>IF('NWP Transits 2025 Complete Data'!$X217="Y",'NWP Transits 2025 Complete Data'!E217,"")</f>
        <v/>
      </c>
      <c r="F217" s="6" t="str">
        <f>IF('NWP Transits 2025 Complete Data'!$X217="Y",'NWP Transits 2025 Complete Data'!F217,"")</f>
        <v/>
      </c>
      <c r="G217" s="6" t="str">
        <f>IF('NWP Transits 2025 Complete Data'!$X217="Y",'NWP Transits 2025 Complete Data'!G217,"")</f>
        <v/>
      </c>
      <c r="H217" s="6" t="str">
        <f>IF('NWP Transits 2025 Complete Data'!$X217="Y",'NWP Transits 2025 Complete Data'!H217,"")</f>
        <v/>
      </c>
      <c r="I217" s="6" t="str">
        <f>IF('NWP Transits 2025 Complete Data'!$X217="Y",'NWP Transits 2025 Complete Data'!I217,"")</f>
        <v/>
      </c>
      <c r="J217" s="6" t="str">
        <f>IF('NWP Transits 2025 Complete Data'!$X217="Y",'NWP Transits 2025 Complete Data'!J217,"")</f>
        <v/>
      </c>
      <c r="K217" s="6" t="str">
        <f>IF('NWP Transits 2025 Complete Data'!$X217="Y",'NWP Transits 2025 Complete Data'!K217,"")</f>
        <v/>
      </c>
    </row>
    <row r="218" spans="1:11" hidden="1" x14ac:dyDescent="0.25">
      <c r="A218" s="6">
        <f>IF('NWP Transits 2025 Complete Data'!$X218="Y",'NWP Transits 2025 Complete Data'!A218,0)</f>
        <v>0</v>
      </c>
      <c r="B218" s="6">
        <f>'NWP Transits 2025 Complete Data'!B218</f>
        <v>217</v>
      </c>
      <c r="C218" s="6" t="str">
        <f>IF('NWP Transits 2025 Complete Data'!$X218="Y",'NWP Transits 2025 Complete Data'!C218,"")</f>
        <v/>
      </c>
      <c r="D218" s="6" t="str">
        <f>IF('NWP Transits 2025 Complete Data'!$X218="Y",'NWP Transits 2025 Complete Data'!D218,"")</f>
        <v/>
      </c>
      <c r="E218" s="6" t="str">
        <f>IF('NWP Transits 2025 Complete Data'!$X218="Y",'NWP Transits 2025 Complete Data'!E218,"")</f>
        <v/>
      </c>
      <c r="F218" s="6" t="str">
        <f>IF('NWP Transits 2025 Complete Data'!$X218="Y",'NWP Transits 2025 Complete Data'!F218,"")</f>
        <v/>
      </c>
      <c r="G218" s="6" t="str">
        <f>IF('NWP Transits 2025 Complete Data'!$X218="Y",'NWP Transits 2025 Complete Data'!G218,"")</f>
        <v/>
      </c>
      <c r="H218" s="6" t="str">
        <f>IF('NWP Transits 2025 Complete Data'!$X218="Y",'NWP Transits 2025 Complete Data'!H218,"")</f>
        <v/>
      </c>
      <c r="I218" s="6" t="str">
        <f>IF('NWP Transits 2025 Complete Data'!$X218="Y",'NWP Transits 2025 Complete Data'!I218,"")</f>
        <v/>
      </c>
      <c r="J218" s="6" t="str">
        <f>IF('NWP Transits 2025 Complete Data'!$X218="Y",'NWP Transits 2025 Complete Data'!J218,"")</f>
        <v/>
      </c>
      <c r="K218" s="6" t="str">
        <f>IF('NWP Transits 2025 Complete Data'!$X218="Y",'NWP Transits 2025 Complete Data'!K218,"")</f>
        <v/>
      </c>
    </row>
    <row r="219" spans="1:11" hidden="1" x14ac:dyDescent="0.25">
      <c r="A219" s="6">
        <f>IF('NWP Transits 2025 Complete Data'!$X219="Y",'NWP Transits 2025 Complete Data'!A219,0)</f>
        <v>0</v>
      </c>
      <c r="B219" s="6">
        <f>'NWP Transits 2025 Complete Data'!B219</f>
        <v>218</v>
      </c>
      <c r="C219" s="6" t="str">
        <f>IF('NWP Transits 2025 Complete Data'!$X219="Y",'NWP Transits 2025 Complete Data'!C219,"")</f>
        <v/>
      </c>
      <c r="D219" s="6" t="str">
        <f>IF('NWP Transits 2025 Complete Data'!$X219="Y",'NWP Transits 2025 Complete Data'!D219,"")</f>
        <v/>
      </c>
      <c r="E219" s="6" t="str">
        <f>IF('NWP Transits 2025 Complete Data'!$X219="Y",'NWP Transits 2025 Complete Data'!E219,"")</f>
        <v/>
      </c>
      <c r="F219" s="6" t="str">
        <f>IF('NWP Transits 2025 Complete Data'!$X219="Y",'NWP Transits 2025 Complete Data'!F219,"")</f>
        <v/>
      </c>
      <c r="G219" s="6" t="str">
        <f>IF('NWP Transits 2025 Complete Data'!$X219="Y",'NWP Transits 2025 Complete Data'!G219,"")</f>
        <v/>
      </c>
      <c r="H219" s="6" t="str">
        <f>IF('NWP Transits 2025 Complete Data'!$X219="Y",'NWP Transits 2025 Complete Data'!H219,"")</f>
        <v/>
      </c>
      <c r="I219" s="6" t="str">
        <f>IF('NWP Transits 2025 Complete Data'!$X219="Y",'NWP Transits 2025 Complete Data'!I219,"")</f>
        <v/>
      </c>
      <c r="J219" s="6" t="str">
        <f>IF('NWP Transits 2025 Complete Data'!$X219="Y",'NWP Transits 2025 Complete Data'!J219,"")</f>
        <v/>
      </c>
      <c r="K219" s="6" t="str">
        <f>IF('NWP Transits 2025 Complete Data'!$X219="Y",'NWP Transits 2025 Complete Data'!K219,"")</f>
        <v/>
      </c>
    </row>
    <row r="220" spans="1:11" hidden="1" x14ac:dyDescent="0.25">
      <c r="A220" s="6">
        <f>IF('NWP Transits 2025 Complete Data'!$X220="Y",'NWP Transits 2025 Complete Data'!A220,0)</f>
        <v>0</v>
      </c>
      <c r="B220" s="6">
        <f>'NWP Transits 2025 Complete Data'!B220</f>
        <v>219</v>
      </c>
      <c r="C220" s="6" t="str">
        <f>IF('NWP Transits 2025 Complete Data'!$X220="Y",'NWP Transits 2025 Complete Data'!C220,"")</f>
        <v/>
      </c>
      <c r="D220" s="6" t="str">
        <f>IF('NWP Transits 2025 Complete Data'!$X220="Y",'NWP Transits 2025 Complete Data'!D220,"")</f>
        <v/>
      </c>
      <c r="E220" s="6" t="str">
        <f>IF('NWP Transits 2025 Complete Data'!$X220="Y",'NWP Transits 2025 Complete Data'!E220,"")</f>
        <v/>
      </c>
      <c r="F220" s="6" t="str">
        <f>IF('NWP Transits 2025 Complete Data'!$X220="Y",'NWP Transits 2025 Complete Data'!F220,"")</f>
        <v/>
      </c>
      <c r="G220" s="6" t="str">
        <f>IF('NWP Transits 2025 Complete Data'!$X220="Y",'NWP Transits 2025 Complete Data'!G220,"")</f>
        <v/>
      </c>
      <c r="H220" s="6" t="str">
        <f>IF('NWP Transits 2025 Complete Data'!$X220="Y",'NWP Transits 2025 Complete Data'!H220,"")</f>
        <v/>
      </c>
      <c r="I220" s="6" t="str">
        <f>IF('NWP Transits 2025 Complete Data'!$X220="Y",'NWP Transits 2025 Complete Data'!I220,"")</f>
        <v/>
      </c>
      <c r="J220" s="6" t="str">
        <f>IF('NWP Transits 2025 Complete Data'!$X220="Y",'NWP Transits 2025 Complete Data'!J220,"")</f>
        <v/>
      </c>
      <c r="K220" s="6" t="str">
        <f>IF('NWP Transits 2025 Complete Data'!$X220="Y",'NWP Transits 2025 Complete Data'!K220,"")</f>
        <v/>
      </c>
    </row>
    <row r="221" spans="1:11" hidden="1" x14ac:dyDescent="0.25">
      <c r="A221" s="6">
        <f>IF('NWP Transits 2025 Complete Data'!$X221="Y",'NWP Transits 2025 Complete Data'!A221,0)</f>
        <v>0</v>
      </c>
      <c r="B221" s="6">
        <f>'NWP Transits 2025 Complete Data'!B221</f>
        <v>220</v>
      </c>
      <c r="C221" s="6" t="str">
        <f>IF('NWP Transits 2025 Complete Data'!$X221="Y",'NWP Transits 2025 Complete Data'!C221,"")</f>
        <v/>
      </c>
      <c r="D221" s="6" t="str">
        <f>IF('NWP Transits 2025 Complete Data'!$X221="Y",'NWP Transits 2025 Complete Data'!D221,"")</f>
        <v/>
      </c>
      <c r="E221" s="6" t="str">
        <f>IF('NWP Transits 2025 Complete Data'!$X221="Y",'NWP Transits 2025 Complete Data'!E221,"")</f>
        <v/>
      </c>
      <c r="F221" s="6" t="str">
        <f>IF('NWP Transits 2025 Complete Data'!$X221="Y",'NWP Transits 2025 Complete Data'!F221,"")</f>
        <v/>
      </c>
      <c r="G221" s="6" t="str">
        <f>IF('NWP Transits 2025 Complete Data'!$X221="Y",'NWP Transits 2025 Complete Data'!G221,"")</f>
        <v/>
      </c>
      <c r="H221" s="6" t="str">
        <f>IF('NWP Transits 2025 Complete Data'!$X221="Y",'NWP Transits 2025 Complete Data'!H221,"")</f>
        <v/>
      </c>
      <c r="I221" s="6" t="str">
        <f>IF('NWP Transits 2025 Complete Data'!$X221="Y",'NWP Transits 2025 Complete Data'!I221,"")</f>
        <v/>
      </c>
      <c r="J221" s="6" t="str">
        <f>IF('NWP Transits 2025 Complete Data'!$X221="Y",'NWP Transits 2025 Complete Data'!J221,"")</f>
        <v/>
      </c>
      <c r="K221" s="6" t="str">
        <f>IF('NWP Transits 2025 Complete Data'!$X221="Y",'NWP Transits 2025 Complete Data'!K221,"")</f>
        <v/>
      </c>
    </row>
    <row r="222" spans="1:11" hidden="1" x14ac:dyDescent="0.25">
      <c r="A222" s="6">
        <f>IF('NWP Transits 2025 Complete Data'!$X222="Y",'NWP Transits 2025 Complete Data'!A222,0)</f>
        <v>0</v>
      </c>
      <c r="B222" s="6">
        <f>'NWP Transits 2025 Complete Data'!B222</f>
        <v>221</v>
      </c>
      <c r="C222" s="6" t="str">
        <f>IF('NWP Transits 2025 Complete Data'!$X222="Y",'NWP Transits 2025 Complete Data'!C222,"")</f>
        <v/>
      </c>
      <c r="D222" s="6" t="str">
        <f>IF('NWP Transits 2025 Complete Data'!$X222="Y",'NWP Transits 2025 Complete Data'!D222,"")</f>
        <v/>
      </c>
      <c r="E222" s="6" t="str">
        <f>IF('NWP Transits 2025 Complete Data'!$X222="Y",'NWP Transits 2025 Complete Data'!E222,"")</f>
        <v/>
      </c>
      <c r="F222" s="6" t="str">
        <f>IF('NWP Transits 2025 Complete Data'!$X222="Y",'NWP Transits 2025 Complete Data'!F222,"")</f>
        <v/>
      </c>
      <c r="G222" s="6" t="str">
        <f>IF('NWP Transits 2025 Complete Data'!$X222="Y",'NWP Transits 2025 Complete Data'!G222,"")</f>
        <v/>
      </c>
      <c r="H222" s="6" t="str">
        <f>IF('NWP Transits 2025 Complete Data'!$X222="Y",'NWP Transits 2025 Complete Data'!H222,"")</f>
        <v/>
      </c>
      <c r="I222" s="6" t="str">
        <f>IF('NWP Transits 2025 Complete Data'!$X222="Y",'NWP Transits 2025 Complete Data'!I222,"")</f>
        <v/>
      </c>
      <c r="J222" s="6" t="str">
        <f>IF('NWP Transits 2025 Complete Data'!$X222="Y",'NWP Transits 2025 Complete Data'!J222,"")</f>
        <v/>
      </c>
      <c r="K222" s="6" t="str">
        <f>IF('NWP Transits 2025 Complete Data'!$X222="Y",'NWP Transits 2025 Complete Data'!K222,"")</f>
        <v/>
      </c>
    </row>
    <row r="223" spans="1:11" hidden="1" x14ac:dyDescent="0.25">
      <c r="A223" s="6">
        <f>IF('NWP Transits 2025 Complete Data'!$X223="Y",'NWP Transits 2025 Complete Data'!A223,0)</f>
        <v>0</v>
      </c>
      <c r="B223" s="6">
        <f>'NWP Transits 2025 Complete Data'!B223</f>
        <v>222</v>
      </c>
      <c r="C223" s="6" t="str">
        <f>IF('NWP Transits 2025 Complete Data'!$X223="Y",'NWP Transits 2025 Complete Data'!C223,"")</f>
        <v/>
      </c>
      <c r="D223" s="6" t="str">
        <f>IF('NWP Transits 2025 Complete Data'!$X223="Y",'NWP Transits 2025 Complete Data'!D223,"")</f>
        <v/>
      </c>
      <c r="E223" s="6" t="str">
        <f>IF('NWP Transits 2025 Complete Data'!$X223="Y",'NWP Transits 2025 Complete Data'!E223,"")</f>
        <v/>
      </c>
      <c r="F223" s="6" t="str">
        <f>IF('NWP Transits 2025 Complete Data'!$X223="Y",'NWP Transits 2025 Complete Data'!F223,"")</f>
        <v/>
      </c>
      <c r="G223" s="6" t="str">
        <f>IF('NWP Transits 2025 Complete Data'!$X223="Y",'NWP Transits 2025 Complete Data'!G223,"")</f>
        <v/>
      </c>
      <c r="H223" s="6" t="str">
        <f>IF('NWP Transits 2025 Complete Data'!$X223="Y",'NWP Transits 2025 Complete Data'!H223,"")</f>
        <v/>
      </c>
      <c r="I223" s="6" t="str">
        <f>IF('NWP Transits 2025 Complete Data'!$X223="Y",'NWP Transits 2025 Complete Data'!I223,"")</f>
        <v/>
      </c>
      <c r="J223" s="6" t="str">
        <f>IF('NWP Transits 2025 Complete Data'!$X223="Y",'NWP Transits 2025 Complete Data'!J223,"")</f>
        <v/>
      </c>
      <c r="K223" s="6" t="str">
        <f>IF('NWP Transits 2025 Complete Data'!$X223="Y",'NWP Transits 2025 Complete Data'!K223,"")</f>
        <v/>
      </c>
    </row>
    <row r="224" spans="1:11" hidden="1" x14ac:dyDescent="0.25">
      <c r="A224" s="6">
        <f>IF('NWP Transits 2025 Complete Data'!$X224="Y",'NWP Transits 2025 Complete Data'!A224,0)</f>
        <v>0</v>
      </c>
      <c r="B224" s="6">
        <f>'NWP Transits 2025 Complete Data'!B224</f>
        <v>223</v>
      </c>
      <c r="C224" s="6" t="str">
        <f>IF('NWP Transits 2025 Complete Data'!$X224="Y",'NWP Transits 2025 Complete Data'!C224,"")</f>
        <v/>
      </c>
      <c r="D224" s="6" t="str">
        <f>IF('NWP Transits 2025 Complete Data'!$X224="Y",'NWP Transits 2025 Complete Data'!D224,"")</f>
        <v/>
      </c>
      <c r="E224" s="6" t="str">
        <f>IF('NWP Transits 2025 Complete Data'!$X224="Y",'NWP Transits 2025 Complete Data'!E224,"")</f>
        <v/>
      </c>
      <c r="F224" s="6" t="str">
        <f>IF('NWP Transits 2025 Complete Data'!$X224="Y",'NWP Transits 2025 Complete Data'!F224,"")</f>
        <v/>
      </c>
      <c r="G224" s="6" t="str">
        <f>IF('NWP Transits 2025 Complete Data'!$X224="Y",'NWP Transits 2025 Complete Data'!G224,"")</f>
        <v/>
      </c>
      <c r="H224" s="6" t="str">
        <f>IF('NWP Transits 2025 Complete Data'!$X224="Y",'NWP Transits 2025 Complete Data'!H224,"")</f>
        <v/>
      </c>
      <c r="I224" s="6" t="str">
        <f>IF('NWP Transits 2025 Complete Data'!$X224="Y",'NWP Transits 2025 Complete Data'!I224,"")</f>
        <v/>
      </c>
      <c r="J224" s="6" t="str">
        <f>IF('NWP Transits 2025 Complete Data'!$X224="Y",'NWP Transits 2025 Complete Data'!J224,"")</f>
        <v/>
      </c>
      <c r="K224" s="6" t="str">
        <f>IF('NWP Transits 2025 Complete Data'!$X224="Y",'NWP Transits 2025 Complete Data'!K224,"")</f>
        <v/>
      </c>
    </row>
    <row r="225" spans="1:11" hidden="1" x14ac:dyDescent="0.25">
      <c r="A225" s="6">
        <f>IF('NWP Transits 2025 Complete Data'!$X225="Y",'NWP Transits 2025 Complete Data'!A225,0)</f>
        <v>0</v>
      </c>
      <c r="B225" s="6">
        <f>'NWP Transits 2025 Complete Data'!B225</f>
        <v>224</v>
      </c>
      <c r="C225" s="6" t="str">
        <f>IF('NWP Transits 2025 Complete Data'!$X225="Y",'NWP Transits 2025 Complete Data'!C225,"")</f>
        <v/>
      </c>
      <c r="D225" s="6" t="str">
        <f>IF('NWP Transits 2025 Complete Data'!$X225="Y",'NWP Transits 2025 Complete Data'!D225,"")</f>
        <v/>
      </c>
      <c r="E225" s="6" t="str">
        <f>IF('NWP Transits 2025 Complete Data'!$X225="Y",'NWP Transits 2025 Complete Data'!E225,"")</f>
        <v/>
      </c>
      <c r="F225" s="6" t="str">
        <f>IF('NWP Transits 2025 Complete Data'!$X225="Y",'NWP Transits 2025 Complete Data'!F225,"")</f>
        <v/>
      </c>
      <c r="G225" s="6" t="str">
        <f>IF('NWP Transits 2025 Complete Data'!$X225="Y",'NWP Transits 2025 Complete Data'!G225,"")</f>
        <v/>
      </c>
      <c r="H225" s="6" t="str">
        <f>IF('NWP Transits 2025 Complete Data'!$X225="Y",'NWP Transits 2025 Complete Data'!H225,"")</f>
        <v/>
      </c>
      <c r="I225" s="6" t="str">
        <f>IF('NWP Transits 2025 Complete Data'!$X225="Y",'NWP Transits 2025 Complete Data'!I225,"")</f>
        <v/>
      </c>
      <c r="J225" s="6" t="str">
        <f>IF('NWP Transits 2025 Complete Data'!$X225="Y",'NWP Transits 2025 Complete Data'!J225,"")</f>
        <v/>
      </c>
      <c r="K225" s="6" t="str">
        <f>IF('NWP Transits 2025 Complete Data'!$X225="Y",'NWP Transits 2025 Complete Data'!K225,"")</f>
        <v/>
      </c>
    </row>
    <row r="226" spans="1:11" hidden="1" x14ac:dyDescent="0.25">
      <c r="A226" s="6">
        <f>IF('NWP Transits 2025 Complete Data'!$X226="Y",'NWP Transits 2025 Complete Data'!A226,0)</f>
        <v>0</v>
      </c>
      <c r="B226" s="6">
        <f>'NWP Transits 2025 Complete Data'!B226</f>
        <v>225</v>
      </c>
      <c r="C226" s="6" t="str">
        <f>IF('NWP Transits 2025 Complete Data'!$X226="Y",'NWP Transits 2025 Complete Data'!C226,"")</f>
        <v/>
      </c>
      <c r="D226" s="6" t="str">
        <f>IF('NWP Transits 2025 Complete Data'!$X226="Y",'NWP Transits 2025 Complete Data'!D226,"")</f>
        <v/>
      </c>
      <c r="E226" s="6" t="str">
        <f>IF('NWP Transits 2025 Complete Data'!$X226="Y",'NWP Transits 2025 Complete Data'!E226,"")</f>
        <v/>
      </c>
      <c r="F226" s="6" t="str">
        <f>IF('NWP Transits 2025 Complete Data'!$X226="Y",'NWP Transits 2025 Complete Data'!F226,"")</f>
        <v/>
      </c>
      <c r="G226" s="6" t="str">
        <f>IF('NWP Transits 2025 Complete Data'!$X226="Y",'NWP Transits 2025 Complete Data'!G226,"")</f>
        <v/>
      </c>
      <c r="H226" s="6" t="str">
        <f>IF('NWP Transits 2025 Complete Data'!$X226="Y",'NWP Transits 2025 Complete Data'!H226,"")</f>
        <v/>
      </c>
      <c r="I226" s="6" t="str">
        <f>IF('NWP Transits 2025 Complete Data'!$X226="Y",'NWP Transits 2025 Complete Data'!I226,"")</f>
        <v/>
      </c>
      <c r="J226" s="6" t="str">
        <f>IF('NWP Transits 2025 Complete Data'!$X226="Y",'NWP Transits 2025 Complete Data'!J226,"")</f>
        <v/>
      </c>
      <c r="K226" s="6" t="str">
        <f>IF('NWP Transits 2025 Complete Data'!$X226="Y",'NWP Transits 2025 Complete Data'!K226,"")</f>
        <v/>
      </c>
    </row>
    <row r="227" spans="1:11" x14ac:dyDescent="0.25">
      <c r="A227" s="6">
        <f>IF('NWP Transits 2025 Complete Data'!$X227="Y",'NWP Transits 2025 Complete Data'!A227,0)</f>
        <v>1</v>
      </c>
      <c r="B227" s="6">
        <f>'NWP Transits 2025 Complete Data'!B227</f>
        <v>226</v>
      </c>
      <c r="C227" s="6">
        <f>IF('NWP Transits 2025 Complete Data'!$X227="Y",'NWP Transits 2025 Complete Data'!C227,"")</f>
        <v>2015</v>
      </c>
      <c r="D227" s="6">
        <f>IF('NWP Transits 2025 Complete Data'!$X227="Y",'NWP Transits 2025 Complete Data'!D227,"")</f>
        <v>2015</v>
      </c>
      <c r="E227" s="6" t="str">
        <f>IF('NWP Transits 2025 Complete Data'!$X227="Y",'NWP Transits 2025 Complete Data'!E227,"")</f>
        <v>Le Boreal</v>
      </c>
      <c r="F227" s="6" t="str">
        <f>IF('NWP Transits 2025 Complete Data'!$X227="Y",'NWP Transits 2025 Complete Data'!F227,"")</f>
        <v>Cruise Vessel</v>
      </c>
      <c r="G227" s="6">
        <f>IF('NWP Transits 2025 Complete Data'!$X227="Y",'NWP Transits 2025 Complete Data'!G227,"")</f>
        <v>0</v>
      </c>
      <c r="H227" s="6" t="str">
        <f>IF('NWP Transits 2025 Complete Data'!$X227="Y",'NWP Transits 2025 Complete Data'!H227,"")</f>
        <v>France</v>
      </c>
      <c r="I227" s="6" t="str">
        <f>IF('NWP Transits 2025 Complete Data'!$X227="Y",'NWP Transits 2025 Complete Data'!I227,"")</f>
        <v>Étienne Garcia</v>
      </c>
      <c r="J227" s="6" t="str">
        <f>IF('NWP Transits 2025 Complete Data'!$X227="Y",'NWP Transits 2025 Complete Data'!J227,"")</f>
        <v>West</v>
      </c>
      <c r="K227" s="6" t="str">
        <f>IF('NWP Transits 2025 Complete Data'!$X227="Y",'NWP Transits 2025 Complete Data'!K227,"")</f>
        <v>Route #6</v>
      </c>
    </row>
    <row r="228" spans="1:11" x14ac:dyDescent="0.25">
      <c r="A228" s="6">
        <f>IF('NWP Transits 2025 Complete Data'!$X228="Y",'NWP Transits 2025 Complete Data'!A228,0)</f>
        <v>1</v>
      </c>
      <c r="B228" s="6">
        <f>'NWP Transits 2025 Complete Data'!B228</f>
        <v>227</v>
      </c>
      <c r="C228" s="6">
        <f>IF('NWP Transits 2025 Complete Data'!$X228="Y",'NWP Transits 2025 Complete Data'!C228,"")</f>
        <v>2015</v>
      </c>
      <c r="D228" s="6">
        <f>IF('NWP Transits 2025 Complete Data'!$X228="Y",'NWP Transits 2025 Complete Data'!D228,"")</f>
        <v>2015</v>
      </c>
      <c r="E228" s="6" t="str">
        <f>IF('NWP Transits 2025 Complete Data'!$X228="Y",'NWP Transits 2025 Complete Data'!E228,"")</f>
        <v>Le Soleal</v>
      </c>
      <c r="F228" s="6" t="str">
        <f>IF('NWP Transits 2025 Complete Data'!$X228="Y",'NWP Transits 2025 Complete Data'!F228,"")</f>
        <v>Cruise Vessel</v>
      </c>
      <c r="G228" s="6">
        <f>IF('NWP Transits 2025 Complete Data'!$X228="Y",'NWP Transits 2025 Complete Data'!G228,"")</f>
        <v>0</v>
      </c>
      <c r="H228" s="6" t="str">
        <f>IF('NWP Transits 2025 Complete Data'!$X228="Y",'NWP Transits 2025 Complete Data'!H228,"")</f>
        <v>France</v>
      </c>
      <c r="I228" s="6" t="str">
        <f>IF('NWP Transits 2025 Complete Data'!$X228="Y",'NWP Transits 2025 Complete Data'!I228,"")</f>
        <v>Patrick Marchesseau</v>
      </c>
      <c r="J228" s="6" t="str">
        <f>IF('NWP Transits 2025 Complete Data'!$X228="Y",'NWP Transits 2025 Complete Data'!J228,"")</f>
        <v>West</v>
      </c>
      <c r="K228" s="6" t="str">
        <f>IF('NWP Transits 2025 Complete Data'!$X228="Y",'NWP Transits 2025 Complete Data'!K228,"")</f>
        <v>Route #6</v>
      </c>
    </row>
    <row r="229" spans="1:11" hidden="1" x14ac:dyDescent="0.25">
      <c r="A229" s="6">
        <f>IF('NWP Transits 2025 Complete Data'!$X229="Y",'NWP Transits 2025 Complete Data'!A229,0)</f>
        <v>0</v>
      </c>
      <c r="B229" s="6">
        <f>'NWP Transits 2025 Complete Data'!B229</f>
        <v>228</v>
      </c>
      <c r="C229" s="6" t="str">
        <f>IF('NWP Transits 2025 Complete Data'!$X229="Y",'NWP Transits 2025 Complete Data'!C229,"")</f>
        <v/>
      </c>
      <c r="D229" s="6" t="str">
        <f>IF('NWP Transits 2025 Complete Data'!$X229="Y",'NWP Transits 2025 Complete Data'!D229,"")</f>
        <v/>
      </c>
      <c r="E229" s="6" t="str">
        <f>IF('NWP Transits 2025 Complete Data'!$X229="Y",'NWP Transits 2025 Complete Data'!E229,"")</f>
        <v/>
      </c>
      <c r="F229" s="6" t="str">
        <f>IF('NWP Transits 2025 Complete Data'!$X229="Y",'NWP Transits 2025 Complete Data'!F229,"")</f>
        <v/>
      </c>
      <c r="G229" s="6" t="str">
        <f>IF('NWP Transits 2025 Complete Data'!$X229="Y",'NWP Transits 2025 Complete Data'!G229,"")</f>
        <v/>
      </c>
      <c r="H229" s="6" t="str">
        <f>IF('NWP Transits 2025 Complete Data'!$X229="Y",'NWP Transits 2025 Complete Data'!H229,"")</f>
        <v/>
      </c>
      <c r="I229" s="6" t="str">
        <f>IF('NWP Transits 2025 Complete Data'!$X229="Y",'NWP Transits 2025 Complete Data'!I229,"")</f>
        <v/>
      </c>
      <c r="J229" s="6" t="str">
        <f>IF('NWP Transits 2025 Complete Data'!$X229="Y",'NWP Transits 2025 Complete Data'!J229,"")</f>
        <v/>
      </c>
      <c r="K229" s="6" t="str">
        <f>IF('NWP Transits 2025 Complete Data'!$X229="Y",'NWP Transits 2025 Complete Data'!K229,"")</f>
        <v/>
      </c>
    </row>
    <row r="230" spans="1:11" hidden="1" x14ac:dyDescent="0.25">
      <c r="A230" s="6">
        <f>IF('NWP Transits 2025 Complete Data'!$X230="Y",'NWP Transits 2025 Complete Data'!A230,0)</f>
        <v>0</v>
      </c>
      <c r="B230" s="6">
        <f>'NWP Transits 2025 Complete Data'!B230</f>
        <v>229</v>
      </c>
      <c r="C230" s="6" t="str">
        <f>IF('NWP Transits 2025 Complete Data'!$X230="Y",'NWP Transits 2025 Complete Data'!C230,"")</f>
        <v/>
      </c>
      <c r="D230" s="6" t="str">
        <f>IF('NWP Transits 2025 Complete Data'!$X230="Y",'NWP Transits 2025 Complete Data'!D230,"")</f>
        <v/>
      </c>
      <c r="E230" s="6" t="str">
        <f>IF('NWP Transits 2025 Complete Data'!$X230="Y",'NWP Transits 2025 Complete Data'!E230,"")</f>
        <v/>
      </c>
      <c r="F230" s="6" t="str">
        <f>IF('NWP Transits 2025 Complete Data'!$X230="Y",'NWP Transits 2025 Complete Data'!F230,"")</f>
        <v/>
      </c>
      <c r="G230" s="6" t="str">
        <f>IF('NWP Transits 2025 Complete Data'!$X230="Y",'NWP Transits 2025 Complete Data'!G230,"")</f>
        <v/>
      </c>
      <c r="H230" s="6" t="str">
        <f>IF('NWP Transits 2025 Complete Data'!$X230="Y",'NWP Transits 2025 Complete Data'!H230,"")</f>
        <v/>
      </c>
      <c r="I230" s="6" t="str">
        <f>IF('NWP Transits 2025 Complete Data'!$X230="Y",'NWP Transits 2025 Complete Data'!I230,"")</f>
        <v/>
      </c>
      <c r="J230" s="6" t="str">
        <f>IF('NWP Transits 2025 Complete Data'!$X230="Y",'NWP Transits 2025 Complete Data'!J230,"")</f>
        <v/>
      </c>
      <c r="K230" s="6" t="str">
        <f>IF('NWP Transits 2025 Complete Data'!$X230="Y",'NWP Transits 2025 Complete Data'!K230,"")</f>
        <v/>
      </c>
    </row>
    <row r="231" spans="1:11" hidden="1" x14ac:dyDescent="0.25">
      <c r="A231" s="6">
        <f>IF('NWP Transits 2025 Complete Data'!$X231="Y",'NWP Transits 2025 Complete Data'!A231,0)</f>
        <v>0</v>
      </c>
      <c r="B231" s="6">
        <f>'NWP Transits 2025 Complete Data'!B231</f>
        <v>230</v>
      </c>
      <c r="C231" s="6" t="str">
        <f>IF('NWP Transits 2025 Complete Data'!$X231="Y",'NWP Transits 2025 Complete Data'!C231,"")</f>
        <v/>
      </c>
      <c r="D231" s="6" t="str">
        <f>IF('NWP Transits 2025 Complete Data'!$X231="Y",'NWP Transits 2025 Complete Data'!D231,"")</f>
        <v/>
      </c>
      <c r="E231" s="6" t="str">
        <f>IF('NWP Transits 2025 Complete Data'!$X231="Y",'NWP Transits 2025 Complete Data'!E231,"")</f>
        <v/>
      </c>
      <c r="F231" s="6" t="str">
        <f>IF('NWP Transits 2025 Complete Data'!$X231="Y",'NWP Transits 2025 Complete Data'!F231,"")</f>
        <v/>
      </c>
      <c r="G231" s="6" t="str">
        <f>IF('NWP Transits 2025 Complete Data'!$X231="Y",'NWP Transits 2025 Complete Data'!G231,"")</f>
        <v/>
      </c>
      <c r="H231" s="6" t="str">
        <f>IF('NWP Transits 2025 Complete Data'!$X231="Y",'NWP Transits 2025 Complete Data'!H231,"")</f>
        <v/>
      </c>
      <c r="I231" s="6" t="str">
        <f>IF('NWP Transits 2025 Complete Data'!$X231="Y",'NWP Transits 2025 Complete Data'!I231,"")</f>
        <v/>
      </c>
      <c r="J231" s="6" t="str">
        <f>IF('NWP Transits 2025 Complete Data'!$X231="Y",'NWP Transits 2025 Complete Data'!J231,"")</f>
        <v/>
      </c>
      <c r="K231" s="6" t="str">
        <f>IF('NWP Transits 2025 Complete Data'!$X231="Y",'NWP Transits 2025 Complete Data'!K231,"")</f>
        <v/>
      </c>
    </row>
    <row r="232" spans="1:11" hidden="1" x14ac:dyDescent="0.25">
      <c r="A232" s="6">
        <f>IF('NWP Transits 2025 Complete Data'!$X232="Y",'NWP Transits 2025 Complete Data'!A232,0)</f>
        <v>0</v>
      </c>
      <c r="B232" s="6">
        <f>'NWP Transits 2025 Complete Data'!B232</f>
        <v>231</v>
      </c>
      <c r="C232" s="6" t="str">
        <f>IF('NWP Transits 2025 Complete Data'!$X232="Y",'NWP Transits 2025 Complete Data'!C232,"")</f>
        <v/>
      </c>
      <c r="D232" s="6" t="str">
        <f>IF('NWP Transits 2025 Complete Data'!$X232="Y",'NWP Transits 2025 Complete Data'!D232,"")</f>
        <v/>
      </c>
      <c r="E232" s="6" t="str">
        <f>IF('NWP Transits 2025 Complete Data'!$X232="Y",'NWP Transits 2025 Complete Data'!E232,"")</f>
        <v/>
      </c>
      <c r="F232" s="6" t="str">
        <f>IF('NWP Transits 2025 Complete Data'!$X232="Y",'NWP Transits 2025 Complete Data'!F232,"")</f>
        <v/>
      </c>
      <c r="G232" s="6" t="str">
        <f>IF('NWP Transits 2025 Complete Data'!$X232="Y",'NWP Transits 2025 Complete Data'!G232,"")</f>
        <v/>
      </c>
      <c r="H232" s="6" t="str">
        <f>IF('NWP Transits 2025 Complete Data'!$X232="Y",'NWP Transits 2025 Complete Data'!H232,"")</f>
        <v/>
      </c>
      <c r="I232" s="6" t="str">
        <f>IF('NWP Transits 2025 Complete Data'!$X232="Y",'NWP Transits 2025 Complete Data'!I232,"")</f>
        <v/>
      </c>
      <c r="J232" s="6" t="str">
        <f>IF('NWP Transits 2025 Complete Data'!$X232="Y",'NWP Transits 2025 Complete Data'!J232,"")</f>
        <v/>
      </c>
      <c r="K232" s="6" t="str">
        <f>IF('NWP Transits 2025 Complete Data'!$X232="Y",'NWP Transits 2025 Complete Data'!K232,"")</f>
        <v/>
      </c>
    </row>
    <row r="233" spans="1:11" hidden="1" x14ac:dyDescent="0.25">
      <c r="A233" s="6">
        <f>IF('NWP Transits 2025 Complete Data'!$X233="Y",'NWP Transits 2025 Complete Data'!A233,0)</f>
        <v>0</v>
      </c>
      <c r="B233" s="6">
        <f>'NWP Transits 2025 Complete Data'!B233</f>
        <v>232</v>
      </c>
      <c r="C233" s="6" t="str">
        <f>IF('NWP Transits 2025 Complete Data'!$X233="Y",'NWP Transits 2025 Complete Data'!C233,"")</f>
        <v/>
      </c>
      <c r="D233" s="6" t="str">
        <f>IF('NWP Transits 2025 Complete Data'!$X233="Y",'NWP Transits 2025 Complete Data'!D233,"")</f>
        <v/>
      </c>
      <c r="E233" s="6" t="str">
        <f>IF('NWP Transits 2025 Complete Data'!$X233="Y",'NWP Transits 2025 Complete Data'!E233,"")</f>
        <v/>
      </c>
      <c r="F233" s="6" t="str">
        <f>IF('NWP Transits 2025 Complete Data'!$X233="Y",'NWP Transits 2025 Complete Data'!F233,"")</f>
        <v/>
      </c>
      <c r="G233" s="6" t="str">
        <f>IF('NWP Transits 2025 Complete Data'!$X233="Y",'NWP Transits 2025 Complete Data'!G233,"")</f>
        <v/>
      </c>
      <c r="H233" s="6" t="str">
        <f>IF('NWP Transits 2025 Complete Data'!$X233="Y",'NWP Transits 2025 Complete Data'!H233,"")</f>
        <v/>
      </c>
      <c r="I233" s="6" t="str">
        <f>IF('NWP Transits 2025 Complete Data'!$X233="Y",'NWP Transits 2025 Complete Data'!I233,"")</f>
        <v/>
      </c>
      <c r="J233" s="6" t="str">
        <f>IF('NWP Transits 2025 Complete Data'!$X233="Y",'NWP Transits 2025 Complete Data'!J233,"")</f>
        <v/>
      </c>
      <c r="K233" s="6" t="str">
        <f>IF('NWP Transits 2025 Complete Data'!$X233="Y",'NWP Transits 2025 Complete Data'!K233,"")</f>
        <v/>
      </c>
    </row>
    <row r="234" spans="1:11" hidden="1" x14ac:dyDescent="0.25">
      <c r="A234" s="6">
        <f>IF('NWP Transits 2025 Complete Data'!$X234="Y",'NWP Transits 2025 Complete Data'!A234,0)</f>
        <v>0</v>
      </c>
      <c r="B234" s="6">
        <f>'NWP Transits 2025 Complete Data'!B234</f>
        <v>233</v>
      </c>
      <c r="C234" s="6" t="str">
        <f>IF('NWP Transits 2025 Complete Data'!$X234="Y",'NWP Transits 2025 Complete Data'!C234,"")</f>
        <v/>
      </c>
      <c r="D234" s="6" t="str">
        <f>IF('NWP Transits 2025 Complete Data'!$X234="Y",'NWP Transits 2025 Complete Data'!D234,"")</f>
        <v/>
      </c>
      <c r="E234" s="6" t="str">
        <f>IF('NWP Transits 2025 Complete Data'!$X234="Y",'NWP Transits 2025 Complete Data'!E234,"")</f>
        <v/>
      </c>
      <c r="F234" s="6" t="str">
        <f>IF('NWP Transits 2025 Complete Data'!$X234="Y",'NWP Transits 2025 Complete Data'!F234,"")</f>
        <v/>
      </c>
      <c r="G234" s="6" t="str">
        <f>IF('NWP Transits 2025 Complete Data'!$X234="Y",'NWP Transits 2025 Complete Data'!G234,"")</f>
        <v/>
      </c>
      <c r="H234" s="6" t="str">
        <f>IF('NWP Transits 2025 Complete Data'!$X234="Y",'NWP Transits 2025 Complete Data'!H234,"")</f>
        <v/>
      </c>
      <c r="I234" s="6" t="str">
        <f>IF('NWP Transits 2025 Complete Data'!$X234="Y",'NWP Transits 2025 Complete Data'!I234,"")</f>
        <v/>
      </c>
      <c r="J234" s="6" t="str">
        <f>IF('NWP Transits 2025 Complete Data'!$X234="Y",'NWP Transits 2025 Complete Data'!J234,"")</f>
        <v/>
      </c>
      <c r="K234" s="6" t="str">
        <f>IF('NWP Transits 2025 Complete Data'!$X234="Y",'NWP Transits 2025 Complete Data'!K234,"")</f>
        <v/>
      </c>
    </row>
    <row r="235" spans="1:11" hidden="1" x14ac:dyDescent="0.25">
      <c r="A235" s="6">
        <f>IF('NWP Transits 2025 Complete Data'!$X235="Y",'NWP Transits 2025 Complete Data'!A235,0)</f>
        <v>0</v>
      </c>
      <c r="B235" s="6">
        <f>'NWP Transits 2025 Complete Data'!B235</f>
        <v>234</v>
      </c>
      <c r="C235" s="6" t="str">
        <f>IF('NWP Transits 2025 Complete Data'!$X235="Y",'NWP Transits 2025 Complete Data'!C235,"")</f>
        <v/>
      </c>
      <c r="D235" s="6" t="str">
        <f>IF('NWP Transits 2025 Complete Data'!$X235="Y",'NWP Transits 2025 Complete Data'!D235,"")</f>
        <v/>
      </c>
      <c r="E235" s="6" t="str">
        <f>IF('NWP Transits 2025 Complete Data'!$X235="Y",'NWP Transits 2025 Complete Data'!E235,"")</f>
        <v/>
      </c>
      <c r="F235" s="6" t="str">
        <f>IF('NWP Transits 2025 Complete Data'!$X235="Y",'NWP Transits 2025 Complete Data'!F235,"")</f>
        <v/>
      </c>
      <c r="G235" s="6" t="str">
        <f>IF('NWP Transits 2025 Complete Data'!$X235="Y",'NWP Transits 2025 Complete Data'!G235,"")</f>
        <v/>
      </c>
      <c r="H235" s="6" t="str">
        <f>IF('NWP Transits 2025 Complete Data'!$X235="Y",'NWP Transits 2025 Complete Data'!H235,"")</f>
        <v/>
      </c>
      <c r="I235" s="6" t="str">
        <f>IF('NWP Transits 2025 Complete Data'!$X235="Y",'NWP Transits 2025 Complete Data'!I235,"")</f>
        <v/>
      </c>
      <c r="J235" s="6" t="str">
        <f>IF('NWP Transits 2025 Complete Data'!$X235="Y",'NWP Transits 2025 Complete Data'!J235,"")</f>
        <v/>
      </c>
      <c r="K235" s="6" t="str">
        <f>IF('NWP Transits 2025 Complete Data'!$X235="Y",'NWP Transits 2025 Complete Data'!K235,"")</f>
        <v/>
      </c>
    </row>
    <row r="236" spans="1:11" hidden="1" x14ac:dyDescent="0.25">
      <c r="A236" s="6">
        <f>IF('NWP Transits 2025 Complete Data'!$X236="Y",'NWP Transits 2025 Complete Data'!A236,0)</f>
        <v>0</v>
      </c>
      <c r="B236" s="6">
        <f>'NWP Transits 2025 Complete Data'!B236</f>
        <v>235</v>
      </c>
      <c r="C236" s="6" t="str">
        <f>IF('NWP Transits 2025 Complete Data'!$X236="Y",'NWP Transits 2025 Complete Data'!C236,"")</f>
        <v/>
      </c>
      <c r="D236" s="6" t="str">
        <f>IF('NWP Transits 2025 Complete Data'!$X236="Y",'NWP Transits 2025 Complete Data'!D236,"")</f>
        <v/>
      </c>
      <c r="E236" s="6" t="str">
        <f>IF('NWP Transits 2025 Complete Data'!$X236="Y",'NWP Transits 2025 Complete Data'!E236,"")</f>
        <v/>
      </c>
      <c r="F236" s="6" t="str">
        <f>IF('NWP Transits 2025 Complete Data'!$X236="Y",'NWP Transits 2025 Complete Data'!F236,"")</f>
        <v/>
      </c>
      <c r="G236" s="6" t="str">
        <f>IF('NWP Transits 2025 Complete Data'!$X236="Y",'NWP Transits 2025 Complete Data'!G236,"")</f>
        <v/>
      </c>
      <c r="H236" s="6" t="str">
        <f>IF('NWP Transits 2025 Complete Data'!$X236="Y",'NWP Transits 2025 Complete Data'!H236,"")</f>
        <v/>
      </c>
      <c r="I236" s="6" t="str">
        <f>IF('NWP Transits 2025 Complete Data'!$X236="Y",'NWP Transits 2025 Complete Data'!I236,"")</f>
        <v/>
      </c>
      <c r="J236" s="6" t="str">
        <f>IF('NWP Transits 2025 Complete Data'!$X236="Y",'NWP Transits 2025 Complete Data'!J236,"")</f>
        <v/>
      </c>
      <c r="K236" s="6" t="str">
        <f>IF('NWP Transits 2025 Complete Data'!$X236="Y",'NWP Transits 2025 Complete Data'!K236,"")</f>
        <v/>
      </c>
    </row>
    <row r="237" spans="1:11" hidden="1" x14ac:dyDescent="0.25">
      <c r="A237" s="6">
        <f>IF('NWP Transits 2025 Complete Data'!$X237="Y",'NWP Transits 2025 Complete Data'!A237,0)</f>
        <v>0</v>
      </c>
      <c r="B237" s="6">
        <f>'NWP Transits 2025 Complete Data'!B237</f>
        <v>236</v>
      </c>
      <c r="C237" s="6" t="str">
        <f>IF('NWP Transits 2025 Complete Data'!$X237="Y",'NWP Transits 2025 Complete Data'!C237,"")</f>
        <v/>
      </c>
      <c r="D237" s="6" t="str">
        <f>IF('NWP Transits 2025 Complete Data'!$X237="Y",'NWP Transits 2025 Complete Data'!D237,"")</f>
        <v/>
      </c>
      <c r="E237" s="6" t="str">
        <f>IF('NWP Transits 2025 Complete Data'!$X237="Y",'NWP Transits 2025 Complete Data'!E237,"")</f>
        <v/>
      </c>
      <c r="F237" s="6" t="str">
        <f>IF('NWP Transits 2025 Complete Data'!$X237="Y",'NWP Transits 2025 Complete Data'!F237,"")</f>
        <v/>
      </c>
      <c r="G237" s="6" t="str">
        <f>IF('NWP Transits 2025 Complete Data'!$X237="Y",'NWP Transits 2025 Complete Data'!G237,"")</f>
        <v/>
      </c>
      <c r="H237" s="6" t="str">
        <f>IF('NWP Transits 2025 Complete Data'!$X237="Y",'NWP Transits 2025 Complete Data'!H237,"")</f>
        <v/>
      </c>
      <c r="I237" s="6" t="str">
        <f>IF('NWP Transits 2025 Complete Data'!$X237="Y",'NWP Transits 2025 Complete Data'!I237,"")</f>
        <v/>
      </c>
      <c r="J237" s="6" t="str">
        <f>IF('NWP Transits 2025 Complete Data'!$X237="Y",'NWP Transits 2025 Complete Data'!J237,"")</f>
        <v/>
      </c>
      <c r="K237" s="6" t="str">
        <f>IF('NWP Transits 2025 Complete Data'!$X237="Y",'NWP Transits 2025 Complete Data'!K237,"")</f>
        <v/>
      </c>
    </row>
    <row r="238" spans="1:11" hidden="1" x14ac:dyDescent="0.25">
      <c r="A238" s="6">
        <f>IF('NWP Transits 2025 Complete Data'!$X238="Y",'NWP Transits 2025 Complete Data'!A238,0)</f>
        <v>0</v>
      </c>
      <c r="B238" s="6">
        <f>'NWP Transits 2025 Complete Data'!B238</f>
        <v>237</v>
      </c>
      <c r="C238" s="6" t="str">
        <f>IF('NWP Transits 2025 Complete Data'!$X238="Y",'NWP Transits 2025 Complete Data'!C238,"")</f>
        <v/>
      </c>
      <c r="D238" s="6" t="str">
        <f>IF('NWP Transits 2025 Complete Data'!$X238="Y",'NWP Transits 2025 Complete Data'!D238,"")</f>
        <v/>
      </c>
      <c r="E238" s="6" t="str">
        <f>IF('NWP Transits 2025 Complete Data'!$X238="Y",'NWP Transits 2025 Complete Data'!E238,"")</f>
        <v/>
      </c>
      <c r="F238" s="6" t="str">
        <f>IF('NWP Transits 2025 Complete Data'!$X238="Y",'NWP Transits 2025 Complete Data'!F238,"")</f>
        <v/>
      </c>
      <c r="G238" s="6" t="str">
        <f>IF('NWP Transits 2025 Complete Data'!$X238="Y",'NWP Transits 2025 Complete Data'!G238,"")</f>
        <v/>
      </c>
      <c r="H238" s="6" t="str">
        <f>IF('NWP Transits 2025 Complete Data'!$X238="Y",'NWP Transits 2025 Complete Data'!H238,"")</f>
        <v/>
      </c>
      <c r="I238" s="6" t="str">
        <f>IF('NWP Transits 2025 Complete Data'!$X238="Y",'NWP Transits 2025 Complete Data'!I238,"")</f>
        <v/>
      </c>
      <c r="J238" s="6" t="str">
        <f>IF('NWP Transits 2025 Complete Data'!$X238="Y",'NWP Transits 2025 Complete Data'!J238,"")</f>
        <v/>
      </c>
      <c r="K238" s="6" t="str">
        <f>IF('NWP Transits 2025 Complete Data'!$X238="Y",'NWP Transits 2025 Complete Data'!K238,"")</f>
        <v/>
      </c>
    </row>
    <row r="239" spans="1:11" hidden="1" x14ac:dyDescent="0.25">
      <c r="A239" s="6">
        <f>IF('NWP Transits 2025 Complete Data'!$X239="Y",'NWP Transits 2025 Complete Data'!A239,0)</f>
        <v>0</v>
      </c>
      <c r="B239" s="6">
        <f>'NWP Transits 2025 Complete Data'!B239</f>
        <v>238</v>
      </c>
      <c r="C239" s="6" t="str">
        <f>IF('NWP Transits 2025 Complete Data'!$X239="Y",'NWP Transits 2025 Complete Data'!C239,"")</f>
        <v/>
      </c>
      <c r="D239" s="6" t="str">
        <f>IF('NWP Transits 2025 Complete Data'!$X239="Y",'NWP Transits 2025 Complete Data'!D239,"")</f>
        <v/>
      </c>
      <c r="E239" s="6" t="str">
        <f>IF('NWP Transits 2025 Complete Data'!$X239="Y",'NWP Transits 2025 Complete Data'!E239,"")</f>
        <v/>
      </c>
      <c r="F239" s="6" t="str">
        <f>IF('NWP Transits 2025 Complete Data'!$X239="Y",'NWP Transits 2025 Complete Data'!F239,"")</f>
        <v/>
      </c>
      <c r="G239" s="6" t="str">
        <f>IF('NWP Transits 2025 Complete Data'!$X239="Y",'NWP Transits 2025 Complete Data'!G239,"")</f>
        <v/>
      </c>
      <c r="H239" s="6" t="str">
        <f>IF('NWP Transits 2025 Complete Data'!$X239="Y",'NWP Transits 2025 Complete Data'!H239,"")</f>
        <v/>
      </c>
      <c r="I239" s="6" t="str">
        <f>IF('NWP Transits 2025 Complete Data'!$X239="Y",'NWP Transits 2025 Complete Data'!I239,"")</f>
        <v/>
      </c>
      <c r="J239" s="6" t="str">
        <f>IF('NWP Transits 2025 Complete Data'!$X239="Y",'NWP Transits 2025 Complete Data'!J239,"")</f>
        <v/>
      </c>
      <c r="K239" s="6" t="str">
        <f>IF('NWP Transits 2025 Complete Data'!$X239="Y",'NWP Transits 2025 Complete Data'!K239,"")</f>
        <v/>
      </c>
    </row>
    <row r="240" spans="1:11" hidden="1" x14ac:dyDescent="0.25">
      <c r="A240" s="6">
        <f>IF('NWP Transits 2025 Complete Data'!$X240="Y",'NWP Transits 2025 Complete Data'!A240,0)</f>
        <v>0</v>
      </c>
      <c r="B240" s="6">
        <f>'NWP Transits 2025 Complete Data'!B240</f>
        <v>239</v>
      </c>
      <c r="C240" s="6" t="str">
        <f>IF('NWP Transits 2025 Complete Data'!$X240="Y",'NWP Transits 2025 Complete Data'!C240,"")</f>
        <v/>
      </c>
      <c r="D240" s="6" t="str">
        <f>IF('NWP Transits 2025 Complete Data'!$X240="Y",'NWP Transits 2025 Complete Data'!D240,"")</f>
        <v/>
      </c>
      <c r="E240" s="6" t="str">
        <f>IF('NWP Transits 2025 Complete Data'!$X240="Y",'NWP Transits 2025 Complete Data'!E240,"")</f>
        <v/>
      </c>
      <c r="F240" s="6" t="str">
        <f>IF('NWP Transits 2025 Complete Data'!$X240="Y",'NWP Transits 2025 Complete Data'!F240,"")</f>
        <v/>
      </c>
      <c r="G240" s="6" t="str">
        <f>IF('NWP Transits 2025 Complete Data'!$X240="Y",'NWP Transits 2025 Complete Data'!G240,"")</f>
        <v/>
      </c>
      <c r="H240" s="6" t="str">
        <f>IF('NWP Transits 2025 Complete Data'!$X240="Y",'NWP Transits 2025 Complete Data'!H240,"")</f>
        <v/>
      </c>
      <c r="I240" s="6" t="str">
        <f>IF('NWP Transits 2025 Complete Data'!$X240="Y",'NWP Transits 2025 Complete Data'!I240,"")</f>
        <v/>
      </c>
      <c r="J240" s="6" t="str">
        <f>IF('NWP Transits 2025 Complete Data'!$X240="Y",'NWP Transits 2025 Complete Data'!J240,"")</f>
        <v/>
      </c>
      <c r="K240" s="6" t="str">
        <f>IF('NWP Transits 2025 Complete Data'!$X240="Y",'NWP Transits 2025 Complete Data'!K240,"")</f>
        <v/>
      </c>
    </row>
    <row r="241" spans="1:11" x14ac:dyDescent="0.25">
      <c r="A241" s="6">
        <f>IF('NWP Transits 2025 Complete Data'!$X241="Y",'NWP Transits 2025 Complete Data'!A241,0)</f>
        <v>1</v>
      </c>
      <c r="B241" s="6">
        <f>'NWP Transits 2025 Complete Data'!B241</f>
        <v>240</v>
      </c>
      <c r="C241" s="6">
        <f>IF('NWP Transits 2025 Complete Data'!$X241="Y",'NWP Transits 2025 Complete Data'!C241,"")</f>
        <v>2016</v>
      </c>
      <c r="D241" s="6">
        <f>IF('NWP Transits 2025 Complete Data'!$X241="Y",'NWP Transits 2025 Complete Data'!D241,"")</f>
        <v>2016</v>
      </c>
      <c r="E241" s="6" t="str">
        <f>IF('NWP Transits 2025 Complete Data'!$X241="Y",'NWP Transits 2025 Complete Data'!E241,"")</f>
        <v>Crystal Serenity</v>
      </c>
      <c r="F241" s="6" t="str">
        <f>IF('NWP Transits 2025 Complete Data'!$X241="Y",'NWP Transits 2025 Complete Data'!F241,"")</f>
        <v>Cruise Vessel</v>
      </c>
      <c r="G241" s="6">
        <f>IF('NWP Transits 2025 Complete Data'!$X241="Y",'NWP Transits 2025 Complete Data'!G241,"")</f>
        <v>0</v>
      </c>
      <c r="H241" s="6" t="str">
        <f>IF('NWP Transits 2025 Complete Data'!$X241="Y",'NWP Transits 2025 Complete Data'!H241,"")</f>
        <v>Bahamas</v>
      </c>
      <c r="I241" s="6" t="str">
        <f>IF('NWP Transits 2025 Complete Data'!$X241="Y",'NWP Transits 2025 Complete Data'!I241,"")</f>
        <v>Birger J. Vorland</v>
      </c>
      <c r="J241" s="6" t="str">
        <f>IF('NWP Transits 2025 Complete Data'!$X241="Y",'NWP Transits 2025 Complete Data'!J241,"")</f>
        <v>East</v>
      </c>
      <c r="K241" s="6" t="str">
        <f>IF('NWP Transits 2025 Complete Data'!$X241="Y",'NWP Transits 2025 Complete Data'!K241,"")</f>
        <v>Route #5</v>
      </c>
    </row>
    <row r="242" spans="1:11" hidden="1" x14ac:dyDescent="0.25">
      <c r="A242" s="6">
        <f>IF('NWP Transits 2025 Complete Data'!$X242="Y",'NWP Transits 2025 Complete Data'!A242,0)</f>
        <v>0</v>
      </c>
      <c r="B242" s="6">
        <f>'NWP Transits 2025 Complete Data'!B242</f>
        <v>241</v>
      </c>
      <c r="C242" s="6" t="str">
        <f>IF('NWP Transits 2025 Complete Data'!$X242="Y",'NWP Transits 2025 Complete Data'!C242,"")</f>
        <v/>
      </c>
      <c r="D242" s="6" t="str">
        <f>IF('NWP Transits 2025 Complete Data'!$X242="Y",'NWP Transits 2025 Complete Data'!D242,"")</f>
        <v/>
      </c>
      <c r="E242" s="6" t="str">
        <f>IF('NWP Transits 2025 Complete Data'!$X242="Y",'NWP Transits 2025 Complete Data'!E242,"")</f>
        <v/>
      </c>
      <c r="F242" s="6" t="str">
        <f>IF('NWP Transits 2025 Complete Data'!$X242="Y",'NWP Transits 2025 Complete Data'!F242,"")</f>
        <v/>
      </c>
      <c r="G242" s="6" t="str">
        <f>IF('NWP Transits 2025 Complete Data'!$X242="Y",'NWP Transits 2025 Complete Data'!G242,"")</f>
        <v/>
      </c>
      <c r="H242" s="6" t="str">
        <f>IF('NWP Transits 2025 Complete Data'!$X242="Y",'NWP Transits 2025 Complete Data'!H242,"")</f>
        <v/>
      </c>
      <c r="I242" s="6" t="str">
        <f>IF('NWP Transits 2025 Complete Data'!$X242="Y",'NWP Transits 2025 Complete Data'!I242,"")</f>
        <v/>
      </c>
      <c r="J242" s="6" t="str">
        <f>IF('NWP Transits 2025 Complete Data'!$X242="Y",'NWP Transits 2025 Complete Data'!J242,"")</f>
        <v/>
      </c>
      <c r="K242" s="6" t="str">
        <f>IF('NWP Transits 2025 Complete Data'!$X242="Y",'NWP Transits 2025 Complete Data'!K242,"")</f>
        <v/>
      </c>
    </row>
    <row r="243" spans="1:11" hidden="1" x14ac:dyDescent="0.25">
      <c r="A243" s="6">
        <f>IF('NWP Transits 2025 Complete Data'!$X243="Y",'NWP Transits 2025 Complete Data'!A243,0)</f>
        <v>0</v>
      </c>
      <c r="B243" s="6">
        <f>'NWP Transits 2025 Complete Data'!B243</f>
        <v>242</v>
      </c>
      <c r="C243" s="6" t="str">
        <f>IF('NWP Transits 2025 Complete Data'!$X243="Y",'NWP Transits 2025 Complete Data'!C243,"")</f>
        <v/>
      </c>
      <c r="D243" s="6" t="str">
        <f>IF('NWP Transits 2025 Complete Data'!$X243="Y",'NWP Transits 2025 Complete Data'!D243,"")</f>
        <v/>
      </c>
      <c r="E243" s="6" t="str">
        <f>IF('NWP Transits 2025 Complete Data'!$X243="Y",'NWP Transits 2025 Complete Data'!E243,"")</f>
        <v/>
      </c>
      <c r="F243" s="6" t="str">
        <f>IF('NWP Transits 2025 Complete Data'!$X243="Y",'NWP Transits 2025 Complete Data'!F243,"")</f>
        <v/>
      </c>
      <c r="G243" s="6" t="str">
        <f>IF('NWP Transits 2025 Complete Data'!$X243="Y",'NWP Transits 2025 Complete Data'!G243,"")</f>
        <v/>
      </c>
      <c r="H243" s="6" t="str">
        <f>IF('NWP Transits 2025 Complete Data'!$X243="Y",'NWP Transits 2025 Complete Data'!H243,"")</f>
        <v/>
      </c>
      <c r="I243" s="6" t="str">
        <f>IF('NWP Transits 2025 Complete Data'!$X243="Y",'NWP Transits 2025 Complete Data'!I243,"")</f>
        <v/>
      </c>
      <c r="J243" s="6" t="str">
        <f>IF('NWP Transits 2025 Complete Data'!$X243="Y",'NWP Transits 2025 Complete Data'!J243,"")</f>
        <v/>
      </c>
      <c r="K243" s="6" t="str">
        <f>IF('NWP Transits 2025 Complete Data'!$X243="Y",'NWP Transits 2025 Complete Data'!K243,"")</f>
        <v/>
      </c>
    </row>
    <row r="244" spans="1:11" hidden="1" x14ac:dyDescent="0.25">
      <c r="A244" s="6">
        <f>IF('NWP Transits 2025 Complete Data'!$X244="Y",'NWP Transits 2025 Complete Data'!A244,0)</f>
        <v>0</v>
      </c>
      <c r="B244" s="6">
        <f>'NWP Transits 2025 Complete Data'!B244</f>
        <v>243</v>
      </c>
      <c r="C244" s="6" t="str">
        <f>IF('NWP Transits 2025 Complete Data'!$X244="Y",'NWP Transits 2025 Complete Data'!C244,"")</f>
        <v/>
      </c>
      <c r="D244" s="6" t="str">
        <f>IF('NWP Transits 2025 Complete Data'!$X244="Y",'NWP Transits 2025 Complete Data'!D244,"")</f>
        <v/>
      </c>
      <c r="E244" s="6" t="str">
        <f>IF('NWP Transits 2025 Complete Data'!$X244="Y",'NWP Transits 2025 Complete Data'!E244,"")</f>
        <v/>
      </c>
      <c r="F244" s="6" t="str">
        <f>IF('NWP Transits 2025 Complete Data'!$X244="Y",'NWP Transits 2025 Complete Data'!F244,"")</f>
        <v/>
      </c>
      <c r="G244" s="6" t="str">
        <f>IF('NWP Transits 2025 Complete Data'!$X244="Y",'NWP Transits 2025 Complete Data'!G244,"")</f>
        <v/>
      </c>
      <c r="H244" s="6" t="str">
        <f>IF('NWP Transits 2025 Complete Data'!$X244="Y",'NWP Transits 2025 Complete Data'!H244,"")</f>
        <v/>
      </c>
      <c r="I244" s="6" t="str">
        <f>IF('NWP Transits 2025 Complete Data'!$X244="Y",'NWP Transits 2025 Complete Data'!I244,"")</f>
        <v/>
      </c>
      <c r="J244" s="6" t="str">
        <f>IF('NWP Transits 2025 Complete Data'!$X244="Y",'NWP Transits 2025 Complete Data'!J244,"")</f>
        <v/>
      </c>
      <c r="K244" s="6" t="str">
        <f>IF('NWP Transits 2025 Complete Data'!$X244="Y",'NWP Transits 2025 Complete Data'!K244,"")</f>
        <v/>
      </c>
    </row>
    <row r="245" spans="1:11" hidden="1" x14ac:dyDescent="0.25">
      <c r="A245" s="6">
        <f>IF('NWP Transits 2025 Complete Data'!$X245="Y",'NWP Transits 2025 Complete Data'!A245,0)</f>
        <v>0</v>
      </c>
      <c r="B245" s="6">
        <f>'NWP Transits 2025 Complete Data'!B245</f>
        <v>244</v>
      </c>
      <c r="C245" s="6" t="str">
        <f>IF('NWP Transits 2025 Complete Data'!$X245="Y",'NWP Transits 2025 Complete Data'!C245,"")</f>
        <v/>
      </c>
      <c r="D245" s="6" t="str">
        <f>IF('NWP Transits 2025 Complete Data'!$X245="Y",'NWP Transits 2025 Complete Data'!D245,"")</f>
        <v/>
      </c>
      <c r="E245" s="6" t="str">
        <f>IF('NWP Transits 2025 Complete Data'!$X245="Y",'NWP Transits 2025 Complete Data'!E245,"")</f>
        <v/>
      </c>
      <c r="F245" s="6" t="str">
        <f>IF('NWP Transits 2025 Complete Data'!$X245="Y",'NWP Transits 2025 Complete Data'!F245,"")</f>
        <v/>
      </c>
      <c r="G245" s="6" t="str">
        <f>IF('NWP Transits 2025 Complete Data'!$X245="Y",'NWP Transits 2025 Complete Data'!G245,"")</f>
        <v/>
      </c>
      <c r="H245" s="6" t="str">
        <f>IF('NWP Transits 2025 Complete Data'!$X245="Y",'NWP Transits 2025 Complete Data'!H245,"")</f>
        <v/>
      </c>
      <c r="I245" s="6" t="str">
        <f>IF('NWP Transits 2025 Complete Data'!$X245="Y",'NWP Transits 2025 Complete Data'!I245,"")</f>
        <v/>
      </c>
      <c r="J245" s="6" t="str">
        <f>IF('NWP Transits 2025 Complete Data'!$X245="Y",'NWP Transits 2025 Complete Data'!J245,"")</f>
        <v/>
      </c>
      <c r="K245" s="6" t="str">
        <f>IF('NWP Transits 2025 Complete Data'!$X245="Y",'NWP Transits 2025 Complete Data'!K245,"")</f>
        <v/>
      </c>
    </row>
    <row r="246" spans="1:11" x14ac:dyDescent="0.25">
      <c r="A246" s="6">
        <f>IF('NWP Transits 2025 Complete Data'!$X246="Y",'NWP Transits 2025 Complete Data'!A246,0)</f>
        <v>1</v>
      </c>
      <c r="B246" s="6">
        <f>'NWP Transits 2025 Complete Data'!B246</f>
        <v>245</v>
      </c>
      <c r="C246" s="6">
        <f>IF('NWP Transits 2025 Complete Data'!$X246="Y",'NWP Transits 2025 Complete Data'!C246,"")</f>
        <v>2016</v>
      </c>
      <c r="D246" s="6">
        <f>IF('NWP Transits 2025 Complete Data'!$X246="Y",'NWP Transits 2025 Complete Data'!D246,"")</f>
        <v>2016</v>
      </c>
      <c r="E246" s="6" t="str">
        <f>IF('NWP Transits 2025 Complete Data'!$X246="Y",'NWP Transits 2025 Complete Data'!E246,"")</f>
        <v>Kapitan Khlebnikov</v>
      </c>
      <c r="F246" s="6" t="str">
        <f>IF('NWP Transits 2025 Complete Data'!$X246="Y",'NWP Transits 2025 Complete Data'!F246,"")</f>
        <v>Icebreaker</v>
      </c>
      <c r="G246" s="6">
        <f>IF('NWP Transits 2025 Complete Data'!$X246="Y",'NWP Transits 2025 Complete Data'!G246,"")</f>
        <v>0</v>
      </c>
      <c r="H246" s="6" t="str">
        <f>IF('NWP Transits 2025 Complete Data'!$X246="Y",'NWP Transits 2025 Complete Data'!H246,"")</f>
        <v>Russia</v>
      </c>
      <c r="I246" s="6" t="str">
        <f>IF('NWP Transits 2025 Complete Data'!$X246="Y",'NWP Transits 2025 Complete Data'!I246,"")</f>
        <v>Vladimir Boldakov</v>
      </c>
      <c r="J246" s="6" t="str">
        <f>IF('NWP Transits 2025 Complete Data'!$X246="Y",'NWP Transits 2025 Complete Data'!J246,"")</f>
        <v>West</v>
      </c>
      <c r="K246" s="6" t="str">
        <f>IF('NWP Transits 2025 Complete Data'!$X246="Y",'NWP Transits 2025 Complete Data'!K246,"")</f>
        <v>Route #2</v>
      </c>
    </row>
    <row r="247" spans="1:11" x14ac:dyDescent="0.25">
      <c r="A247" s="6">
        <f>IF('NWP Transits 2025 Complete Data'!$X247="Y",'NWP Transits 2025 Complete Data'!A247,0)</f>
        <v>1</v>
      </c>
      <c r="B247" s="6">
        <f>'NWP Transits 2025 Complete Data'!B247</f>
        <v>246</v>
      </c>
      <c r="C247" s="6">
        <f>IF('NWP Transits 2025 Complete Data'!$X247="Y",'NWP Transits 2025 Complete Data'!C247,"")</f>
        <v>2016</v>
      </c>
      <c r="D247" s="6">
        <f>IF('NWP Transits 2025 Complete Data'!$X247="Y",'NWP Transits 2025 Complete Data'!D247,"")</f>
        <v>2016</v>
      </c>
      <c r="E247" s="6" t="str">
        <f>IF('NWP Transits 2025 Complete Data'!$X247="Y",'NWP Transits 2025 Complete Data'!E247,"")</f>
        <v>L'Austral</v>
      </c>
      <c r="F247" s="6" t="str">
        <f>IF('NWP Transits 2025 Complete Data'!$X247="Y",'NWP Transits 2025 Complete Data'!F247,"")</f>
        <v>Cruise Vessel</v>
      </c>
      <c r="G247" s="6">
        <f>IF('NWP Transits 2025 Complete Data'!$X247="Y",'NWP Transits 2025 Complete Data'!G247,"")</f>
        <v>0</v>
      </c>
      <c r="H247" s="6" t="str">
        <f>IF('NWP Transits 2025 Complete Data'!$X247="Y",'NWP Transits 2025 Complete Data'!H247,"")</f>
        <v>France</v>
      </c>
      <c r="I247" s="6" t="str">
        <f>IF('NWP Transits 2025 Complete Data'!$X247="Y",'NWP Transits 2025 Complete Data'!I247,"")</f>
        <v>Patrick Marchesseau</v>
      </c>
      <c r="J247" s="6" t="str">
        <f>IF('NWP Transits 2025 Complete Data'!$X247="Y",'NWP Transits 2025 Complete Data'!J247,"")</f>
        <v>West</v>
      </c>
      <c r="K247" s="6" t="str">
        <f>IF('NWP Transits 2025 Complete Data'!$X247="Y",'NWP Transits 2025 Complete Data'!K247,"")</f>
        <v>Route #4</v>
      </c>
    </row>
    <row r="248" spans="1:11" hidden="1" x14ac:dyDescent="0.25">
      <c r="A248" s="6">
        <f>IF('NWP Transits 2025 Complete Data'!$X248="Y",'NWP Transits 2025 Complete Data'!A248,0)</f>
        <v>0</v>
      </c>
      <c r="B248" s="6">
        <f>'NWP Transits 2025 Complete Data'!B248</f>
        <v>247</v>
      </c>
      <c r="C248" s="6" t="str">
        <f>IF('NWP Transits 2025 Complete Data'!$X248="Y",'NWP Transits 2025 Complete Data'!C248,"")</f>
        <v/>
      </c>
      <c r="D248" s="6" t="str">
        <f>IF('NWP Transits 2025 Complete Data'!$X248="Y",'NWP Transits 2025 Complete Data'!D248,"")</f>
        <v/>
      </c>
      <c r="E248" s="6" t="str">
        <f>IF('NWP Transits 2025 Complete Data'!$X248="Y",'NWP Transits 2025 Complete Data'!E248,"")</f>
        <v/>
      </c>
      <c r="F248" s="6" t="str">
        <f>IF('NWP Transits 2025 Complete Data'!$X248="Y",'NWP Transits 2025 Complete Data'!F248,"")</f>
        <v/>
      </c>
      <c r="G248" s="6" t="str">
        <f>IF('NWP Transits 2025 Complete Data'!$X248="Y",'NWP Transits 2025 Complete Data'!G248,"")</f>
        <v/>
      </c>
      <c r="H248" s="6" t="str">
        <f>IF('NWP Transits 2025 Complete Data'!$X248="Y",'NWP Transits 2025 Complete Data'!H248,"")</f>
        <v/>
      </c>
      <c r="I248" s="6" t="str">
        <f>IF('NWP Transits 2025 Complete Data'!$X248="Y",'NWP Transits 2025 Complete Data'!I248,"")</f>
        <v/>
      </c>
      <c r="J248" s="6" t="str">
        <f>IF('NWP Transits 2025 Complete Data'!$X248="Y",'NWP Transits 2025 Complete Data'!J248,"")</f>
        <v/>
      </c>
      <c r="K248" s="6" t="str">
        <f>IF('NWP Transits 2025 Complete Data'!$X248="Y",'NWP Transits 2025 Complete Data'!K248,"")</f>
        <v/>
      </c>
    </row>
    <row r="249" spans="1:11" hidden="1" x14ac:dyDescent="0.25">
      <c r="A249" s="6">
        <f>IF('NWP Transits 2025 Complete Data'!$X249="Y",'NWP Transits 2025 Complete Data'!A249,0)</f>
        <v>0</v>
      </c>
      <c r="B249" s="6">
        <f>'NWP Transits 2025 Complete Data'!B249</f>
        <v>248</v>
      </c>
      <c r="C249" s="6" t="str">
        <f>IF('NWP Transits 2025 Complete Data'!$X249="Y",'NWP Transits 2025 Complete Data'!C249,"")</f>
        <v/>
      </c>
      <c r="D249" s="6" t="str">
        <f>IF('NWP Transits 2025 Complete Data'!$X249="Y",'NWP Transits 2025 Complete Data'!D249,"")</f>
        <v/>
      </c>
      <c r="E249" s="6" t="str">
        <f>IF('NWP Transits 2025 Complete Data'!$X249="Y",'NWP Transits 2025 Complete Data'!E249,"")</f>
        <v/>
      </c>
      <c r="F249" s="6" t="str">
        <f>IF('NWP Transits 2025 Complete Data'!$X249="Y",'NWP Transits 2025 Complete Data'!F249,"")</f>
        <v/>
      </c>
      <c r="G249" s="6" t="str">
        <f>IF('NWP Transits 2025 Complete Data'!$X249="Y",'NWP Transits 2025 Complete Data'!G249,"")</f>
        <v/>
      </c>
      <c r="H249" s="6" t="str">
        <f>IF('NWP Transits 2025 Complete Data'!$X249="Y",'NWP Transits 2025 Complete Data'!H249,"")</f>
        <v/>
      </c>
      <c r="I249" s="6" t="str">
        <f>IF('NWP Transits 2025 Complete Data'!$X249="Y",'NWP Transits 2025 Complete Data'!I249,"")</f>
        <v/>
      </c>
      <c r="J249" s="6" t="str">
        <f>IF('NWP Transits 2025 Complete Data'!$X249="Y",'NWP Transits 2025 Complete Data'!J249,"")</f>
        <v/>
      </c>
      <c r="K249" s="6" t="str">
        <f>IF('NWP Transits 2025 Complete Data'!$X249="Y",'NWP Transits 2025 Complete Data'!K249,"")</f>
        <v/>
      </c>
    </row>
    <row r="250" spans="1:11" hidden="1" x14ac:dyDescent="0.25">
      <c r="A250" s="6">
        <f>IF('NWP Transits 2025 Complete Data'!$X250="Y",'NWP Transits 2025 Complete Data'!A250,0)</f>
        <v>0</v>
      </c>
      <c r="B250" s="6">
        <f>'NWP Transits 2025 Complete Data'!B250</f>
        <v>249</v>
      </c>
      <c r="C250" s="6" t="str">
        <f>IF('NWP Transits 2025 Complete Data'!$X250="Y",'NWP Transits 2025 Complete Data'!C250,"")</f>
        <v/>
      </c>
      <c r="D250" s="6" t="str">
        <f>IF('NWP Transits 2025 Complete Data'!$X250="Y",'NWP Transits 2025 Complete Data'!D250,"")</f>
        <v/>
      </c>
      <c r="E250" s="6" t="str">
        <f>IF('NWP Transits 2025 Complete Data'!$X250="Y",'NWP Transits 2025 Complete Data'!E250,"")</f>
        <v/>
      </c>
      <c r="F250" s="6" t="str">
        <f>IF('NWP Transits 2025 Complete Data'!$X250="Y",'NWP Transits 2025 Complete Data'!F250,"")</f>
        <v/>
      </c>
      <c r="G250" s="6" t="str">
        <f>IF('NWP Transits 2025 Complete Data'!$X250="Y",'NWP Transits 2025 Complete Data'!G250,"")</f>
        <v/>
      </c>
      <c r="H250" s="6" t="str">
        <f>IF('NWP Transits 2025 Complete Data'!$X250="Y",'NWP Transits 2025 Complete Data'!H250,"")</f>
        <v/>
      </c>
      <c r="I250" s="6" t="str">
        <f>IF('NWP Transits 2025 Complete Data'!$X250="Y",'NWP Transits 2025 Complete Data'!I250,"")</f>
        <v/>
      </c>
      <c r="J250" s="6" t="str">
        <f>IF('NWP Transits 2025 Complete Data'!$X250="Y",'NWP Transits 2025 Complete Data'!J250,"")</f>
        <v/>
      </c>
      <c r="K250" s="6" t="str">
        <f>IF('NWP Transits 2025 Complete Data'!$X250="Y",'NWP Transits 2025 Complete Data'!K250,"")</f>
        <v/>
      </c>
    </row>
    <row r="251" spans="1:11" hidden="1" x14ac:dyDescent="0.25">
      <c r="A251" s="6">
        <f>IF('NWP Transits 2025 Complete Data'!$X251="Y",'NWP Transits 2025 Complete Data'!A251,0)</f>
        <v>0</v>
      </c>
      <c r="B251" s="6">
        <f>'NWP Transits 2025 Complete Data'!B251</f>
        <v>250</v>
      </c>
      <c r="C251" s="6" t="str">
        <f>IF('NWP Transits 2025 Complete Data'!$X251="Y",'NWP Transits 2025 Complete Data'!C251,"")</f>
        <v/>
      </c>
      <c r="D251" s="6" t="str">
        <f>IF('NWP Transits 2025 Complete Data'!$X251="Y",'NWP Transits 2025 Complete Data'!D251,"")</f>
        <v/>
      </c>
      <c r="E251" s="6" t="str">
        <f>IF('NWP Transits 2025 Complete Data'!$X251="Y",'NWP Transits 2025 Complete Data'!E251,"")</f>
        <v/>
      </c>
      <c r="F251" s="6" t="str">
        <f>IF('NWP Transits 2025 Complete Data'!$X251="Y",'NWP Transits 2025 Complete Data'!F251,"")</f>
        <v/>
      </c>
      <c r="G251" s="6" t="str">
        <f>IF('NWP Transits 2025 Complete Data'!$X251="Y",'NWP Transits 2025 Complete Data'!G251,"")</f>
        <v/>
      </c>
      <c r="H251" s="6" t="str">
        <f>IF('NWP Transits 2025 Complete Data'!$X251="Y",'NWP Transits 2025 Complete Data'!H251,"")</f>
        <v/>
      </c>
      <c r="I251" s="6" t="str">
        <f>IF('NWP Transits 2025 Complete Data'!$X251="Y",'NWP Transits 2025 Complete Data'!I251,"")</f>
        <v/>
      </c>
      <c r="J251" s="6" t="str">
        <f>IF('NWP Transits 2025 Complete Data'!$X251="Y",'NWP Transits 2025 Complete Data'!J251,"")</f>
        <v/>
      </c>
      <c r="K251" s="6" t="str">
        <f>IF('NWP Transits 2025 Complete Data'!$X251="Y",'NWP Transits 2025 Complete Data'!K251,"")</f>
        <v/>
      </c>
    </row>
    <row r="252" spans="1:11" hidden="1" x14ac:dyDescent="0.25">
      <c r="A252" s="6">
        <f>IF('NWP Transits 2025 Complete Data'!$X252="Y",'NWP Transits 2025 Complete Data'!A252,0)</f>
        <v>0</v>
      </c>
      <c r="B252" s="6">
        <f>'NWP Transits 2025 Complete Data'!B252</f>
        <v>251</v>
      </c>
      <c r="C252" s="6" t="str">
        <f>IF('NWP Transits 2025 Complete Data'!$X252="Y",'NWP Transits 2025 Complete Data'!C252,"")</f>
        <v/>
      </c>
      <c r="D252" s="6" t="str">
        <f>IF('NWP Transits 2025 Complete Data'!$X252="Y",'NWP Transits 2025 Complete Data'!D252,"")</f>
        <v/>
      </c>
      <c r="E252" s="6" t="str">
        <f>IF('NWP Transits 2025 Complete Data'!$X252="Y",'NWP Transits 2025 Complete Data'!E252,"")</f>
        <v/>
      </c>
      <c r="F252" s="6" t="str">
        <f>IF('NWP Transits 2025 Complete Data'!$X252="Y",'NWP Transits 2025 Complete Data'!F252,"")</f>
        <v/>
      </c>
      <c r="G252" s="6" t="str">
        <f>IF('NWP Transits 2025 Complete Data'!$X252="Y",'NWP Transits 2025 Complete Data'!G252,"")</f>
        <v/>
      </c>
      <c r="H252" s="6" t="str">
        <f>IF('NWP Transits 2025 Complete Data'!$X252="Y",'NWP Transits 2025 Complete Data'!H252,"")</f>
        <v/>
      </c>
      <c r="I252" s="6" t="str">
        <f>IF('NWP Transits 2025 Complete Data'!$X252="Y",'NWP Transits 2025 Complete Data'!I252,"")</f>
        <v/>
      </c>
      <c r="J252" s="6" t="str">
        <f>IF('NWP Transits 2025 Complete Data'!$X252="Y",'NWP Transits 2025 Complete Data'!J252,"")</f>
        <v/>
      </c>
      <c r="K252" s="6" t="str">
        <f>IF('NWP Transits 2025 Complete Data'!$X252="Y",'NWP Transits 2025 Complete Data'!K252,"")</f>
        <v/>
      </c>
    </row>
    <row r="253" spans="1:11" hidden="1" x14ac:dyDescent="0.25">
      <c r="A253" s="6">
        <f>IF('NWP Transits 2025 Complete Data'!$X253="Y",'NWP Transits 2025 Complete Data'!A253,0)</f>
        <v>0</v>
      </c>
      <c r="B253" s="6">
        <f>'NWP Transits 2025 Complete Data'!B253</f>
        <v>252</v>
      </c>
      <c r="C253" s="6" t="str">
        <f>IF('NWP Transits 2025 Complete Data'!$X253="Y",'NWP Transits 2025 Complete Data'!C253,"")</f>
        <v/>
      </c>
      <c r="D253" s="6" t="str">
        <f>IF('NWP Transits 2025 Complete Data'!$X253="Y",'NWP Transits 2025 Complete Data'!D253,"")</f>
        <v/>
      </c>
      <c r="E253" s="6" t="str">
        <f>IF('NWP Transits 2025 Complete Data'!$X253="Y",'NWP Transits 2025 Complete Data'!E253,"")</f>
        <v/>
      </c>
      <c r="F253" s="6" t="str">
        <f>IF('NWP Transits 2025 Complete Data'!$X253="Y",'NWP Transits 2025 Complete Data'!F253,"")</f>
        <v/>
      </c>
      <c r="G253" s="6" t="str">
        <f>IF('NWP Transits 2025 Complete Data'!$X253="Y",'NWP Transits 2025 Complete Data'!G253,"")</f>
        <v/>
      </c>
      <c r="H253" s="6" t="str">
        <f>IF('NWP Transits 2025 Complete Data'!$X253="Y",'NWP Transits 2025 Complete Data'!H253,"")</f>
        <v/>
      </c>
      <c r="I253" s="6" t="str">
        <f>IF('NWP Transits 2025 Complete Data'!$X253="Y",'NWP Transits 2025 Complete Data'!I253,"")</f>
        <v/>
      </c>
      <c r="J253" s="6" t="str">
        <f>IF('NWP Transits 2025 Complete Data'!$X253="Y",'NWP Transits 2025 Complete Data'!J253,"")</f>
        <v/>
      </c>
      <c r="K253" s="6" t="str">
        <f>IF('NWP Transits 2025 Complete Data'!$X253="Y",'NWP Transits 2025 Complete Data'!K253,"")</f>
        <v/>
      </c>
    </row>
    <row r="254" spans="1:11" hidden="1" x14ac:dyDescent="0.25">
      <c r="A254" s="6">
        <f>IF('NWP Transits 2025 Complete Data'!$X254="Y",'NWP Transits 2025 Complete Data'!A254,0)</f>
        <v>0</v>
      </c>
      <c r="B254" s="6">
        <f>'NWP Transits 2025 Complete Data'!B254</f>
        <v>253</v>
      </c>
      <c r="C254" s="6" t="str">
        <f>IF('NWP Transits 2025 Complete Data'!$X254="Y",'NWP Transits 2025 Complete Data'!C254,"")</f>
        <v/>
      </c>
      <c r="D254" s="6" t="str">
        <f>IF('NWP Transits 2025 Complete Data'!$X254="Y",'NWP Transits 2025 Complete Data'!D254,"")</f>
        <v/>
      </c>
      <c r="E254" s="6" t="str">
        <f>IF('NWP Transits 2025 Complete Data'!$X254="Y",'NWP Transits 2025 Complete Data'!E254,"")</f>
        <v/>
      </c>
      <c r="F254" s="6" t="str">
        <f>IF('NWP Transits 2025 Complete Data'!$X254="Y",'NWP Transits 2025 Complete Data'!F254,"")</f>
        <v/>
      </c>
      <c r="G254" s="6" t="str">
        <f>IF('NWP Transits 2025 Complete Data'!$X254="Y",'NWP Transits 2025 Complete Data'!G254,"")</f>
        <v/>
      </c>
      <c r="H254" s="6" t="str">
        <f>IF('NWP Transits 2025 Complete Data'!$X254="Y",'NWP Transits 2025 Complete Data'!H254,"")</f>
        <v/>
      </c>
      <c r="I254" s="6" t="str">
        <f>IF('NWP Transits 2025 Complete Data'!$X254="Y",'NWP Transits 2025 Complete Data'!I254,"")</f>
        <v/>
      </c>
      <c r="J254" s="6" t="str">
        <f>IF('NWP Transits 2025 Complete Data'!$X254="Y",'NWP Transits 2025 Complete Data'!J254,"")</f>
        <v/>
      </c>
      <c r="K254" s="6" t="str">
        <f>IF('NWP Transits 2025 Complete Data'!$X254="Y",'NWP Transits 2025 Complete Data'!K254,"")</f>
        <v/>
      </c>
    </row>
    <row r="255" spans="1:11" hidden="1" x14ac:dyDescent="0.25">
      <c r="A255" s="6">
        <f>IF('NWP Transits 2025 Complete Data'!$X255="Y",'NWP Transits 2025 Complete Data'!A255,0)</f>
        <v>0</v>
      </c>
      <c r="B255" s="6">
        <f>'NWP Transits 2025 Complete Data'!B255</f>
        <v>254</v>
      </c>
      <c r="C255" s="6" t="str">
        <f>IF('NWP Transits 2025 Complete Data'!$X255="Y",'NWP Transits 2025 Complete Data'!C255,"")</f>
        <v/>
      </c>
      <c r="D255" s="6" t="str">
        <f>IF('NWP Transits 2025 Complete Data'!$X255="Y",'NWP Transits 2025 Complete Data'!D255,"")</f>
        <v/>
      </c>
      <c r="E255" s="6" t="str">
        <f>IF('NWP Transits 2025 Complete Data'!$X255="Y",'NWP Transits 2025 Complete Data'!E255,"")</f>
        <v/>
      </c>
      <c r="F255" s="6" t="str">
        <f>IF('NWP Transits 2025 Complete Data'!$X255="Y",'NWP Transits 2025 Complete Data'!F255,"")</f>
        <v/>
      </c>
      <c r="G255" s="6" t="str">
        <f>IF('NWP Transits 2025 Complete Data'!$X255="Y",'NWP Transits 2025 Complete Data'!G255,"")</f>
        <v/>
      </c>
      <c r="H255" s="6" t="str">
        <f>IF('NWP Transits 2025 Complete Data'!$X255="Y",'NWP Transits 2025 Complete Data'!H255,"")</f>
        <v/>
      </c>
      <c r="I255" s="6" t="str">
        <f>IF('NWP Transits 2025 Complete Data'!$X255="Y",'NWP Transits 2025 Complete Data'!I255,"")</f>
        <v/>
      </c>
      <c r="J255" s="6" t="str">
        <f>IF('NWP Transits 2025 Complete Data'!$X255="Y",'NWP Transits 2025 Complete Data'!J255,"")</f>
        <v/>
      </c>
      <c r="K255" s="6" t="str">
        <f>IF('NWP Transits 2025 Complete Data'!$X255="Y",'NWP Transits 2025 Complete Data'!K255,"")</f>
        <v/>
      </c>
    </row>
    <row r="256" spans="1:11" hidden="1" x14ac:dyDescent="0.25">
      <c r="A256" s="6">
        <f>IF('NWP Transits 2025 Complete Data'!$X256="Y",'NWP Transits 2025 Complete Data'!A256,0)</f>
        <v>0</v>
      </c>
      <c r="B256" s="6">
        <f>'NWP Transits 2025 Complete Data'!B256</f>
        <v>255</v>
      </c>
      <c r="C256" s="6" t="str">
        <f>IF('NWP Transits 2025 Complete Data'!$X256="Y",'NWP Transits 2025 Complete Data'!C256,"")</f>
        <v/>
      </c>
      <c r="D256" s="6" t="str">
        <f>IF('NWP Transits 2025 Complete Data'!$X256="Y",'NWP Transits 2025 Complete Data'!D256,"")</f>
        <v/>
      </c>
      <c r="E256" s="6" t="str">
        <f>IF('NWP Transits 2025 Complete Data'!$X256="Y",'NWP Transits 2025 Complete Data'!E256,"")</f>
        <v/>
      </c>
      <c r="F256" s="6" t="str">
        <f>IF('NWP Transits 2025 Complete Data'!$X256="Y",'NWP Transits 2025 Complete Data'!F256,"")</f>
        <v/>
      </c>
      <c r="G256" s="6" t="str">
        <f>IF('NWP Transits 2025 Complete Data'!$X256="Y",'NWP Transits 2025 Complete Data'!G256,"")</f>
        <v/>
      </c>
      <c r="H256" s="6" t="str">
        <f>IF('NWP Transits 2025 Complete Data'!$X256="Y",'NWP Transits 2025 Complete Data'!H256,"")</f>
        <v/>
      </c>
      <c r="I256" s="6" t="str">
        <f>IF('NWP Transits 2025 Complete Data'!$X256="Y",'NWP Transits 2025 Complete Data'!I256,"")</f>
        <v/>
      </c>
      <c r="J256" s="6" t="str">
        <f>IF('NWP Transits 2025 Complete Data'!$X256="Y",'NWP Transits 2025 Complete Data'!J256,"")</f>
        <v/>
      </c>
      <c r="K256" s="6" t="str">
        <f>IF('NWP Transits 2025 Complete Data'!$X256="Y",'NWP Transits 2025 Complete Data'!K256,"")</f>
        <v/>
      </c>
    </row>
    <row r="257" spans="1:11" hidden="1" x14ac:dyDescent="0.25">
      <c r="A257" s="6">
        <f>IF('NWP Transits 2025 Complete Data'!$X257="Y",'NWP Transits 2025 Complete Data'!A257,0)</f>
        <v>0</v>
      </c>
      <c r="B257" s="6">
        <f>'NWP Transits 2025 Complete Data'!B257</f>
        <v>256</v>
      </c>
      <c r="C257" s="6" t="str">
        <f>IF('NWP Transits 2025 Complete Data'!$X257="Y",'NWP Transits 2025 Complete Data'!C257,"")</f>
        <v/>
      </c>
      <c r="D257" s="6" t="str">
        <f>IF('NWP Transits 2025 Complete Data'!$X257="Y",'NWP Transits 2025 Complete Data'!D257,"")</f>
        <v/>
      </c>
      <c r="E257" s="6" t="str">
        <f>IF('NWP Transits 2025 Complete Data'!$X257="Y",'NWP Transits 2025 Complete Data'!E257,"")</f>
        <v/>
      </c>
      <c r="F257" s="6" t="str">
        <f>IF('NWP Transits 2025 Complete Data'!$X257="Y",'NWP Transits 2025 Complete Data'!F257,"")</f>
        <v/>
      </c>
      <c r="G257" s="6" t="str">
        <f>IF('NWP Transits 2025 Complete Data'!$X257="Y",'NWP Transits 2025 Complete Data'!G257,"")</f>
        <v/>
      </c>
      <c r="H257" s="6" t="str">
        <f>IF('NWP Transits 2025 Complete Data'!$X257="Y",'NWP Transits 2025 Complete Data'!H257,"")</f>
        <v/>
      </c>
      <c r="I257" s="6" t="str">
        <f>IF('NWP Transits 2025 Complete Data'!$X257="Y",'NWP Transits 2025 Complete Data'!I257,"")</f>
        <v/>
      </c>
      <c r="J257" s="6" t="str">
        <f>IF('NWP Transits 2025 Complete Data'!$X257="Y",'NWP Transits 2025 Complete Data'!J257,"")</f>
        <v/>
      </c>
      <c r="K257" s="6" t="str">
        <f>IF('NWP Transits 2025 Complete Data'!$X257="Y",'NWP Transits 2025 Complete Data'!K257,"")</f>
        <v/>
      </c>
    </row>
    <row r="258" spans="1:11" hidden="1" x14ac:dyDescent="0.25">
      <c r="A258" s="6">
        <f>IF('NWP Transits 2025 Complete Data'!$X258="Y",'NWP Transits 2025 Complete Data'!A258,0)</f>
        <v>0</v>
      </c>
      <c r="B258" s="6">
        <f>'NWP Transits 2025 Complete Data'!B258</f>
        <v>257</v>
      </c>
      <c r="C258" s="6" t="str">
        <f>IF('NWP Transits 2025 Complete Data'!$X258="Y",'NWP Transits 2025 Complete Data'!C258,"")</f>
        <v/>
      </c>
      <c r="D258" s="6" t="str">
        <f>IF('NWP Transits 2025 Complete Data'!$X258="Y",'NWP Transits 2025 Complete Data'!D258,"")</f>
        <v/>
      </c>
      <c r="E258" s="6" t="str">
        <f>IF('NWP Transits 2025 Complete Data'!$X258="Y",'NWP Transits 2025 Complete Data'!E258,"")</f>
        <v/>
      </c>
      <c r="F258" s="6" t="str">
        <f>IF('NWP Transits 2025 Complete Data'!$X258="Y",'NWP Transits 2025 Complete Data'!F258,"")</f>
        <v/>
      </c>
      <c r="G258" s="6" t="str">
        <f>IF('NWP Transits 2025 Complete Data'!$X258="Y",'NWP Transits 2025 Complete Data'!G258,"")</f>
        <v/>
      </c>
      <c r="H258" s="6" t="str">
        <f>IF('NWP Transits 2025 Complete Data'!$X258="Y",'NWP Transits 2025 Complete Data'!H258,"")</f>
        <v/>
      </c>
      <c r="I258" s="6" t="str">
        <f>IF('NWP Transits 2025 Complete Data'!$X258="Y",'NWP Transits 2025 Complete Data'!I258,"")</f>
        <v/>
      </c>
      <c r="J258" s="6" t="str">
        <f>IF('NWP Transits 2025 Complete Data'!$X258="Y",'NWP Transits 2025 Complete Data'!J258,"")</f>
        <v/>
      </c>
      <c r="K258" s="6" t="str">
        <f>IF('NWP Transits 2025 Complete Data'!$X258="Y",'NWP Transits 2025 Complete Data'!K258,"")</f>
        <v/>
      </c>
    </row>
    <row r="259" spans="1:11" x14ac:dyDescent="0.25">
      <c r="A259" s="6">
        <f>IF('NWP Transits 2025 Complete Data'!$X259="Y",'NWP Transits 2025 Complete Data'!A259,0)</f>
        <v>1</v>
      </c>
      <c r="B259" s="6">
        <f>'NWP Transits 2025 Complete Data'!B259</f>
        <v>258</v>
      </c>
      <c r="C259" s="6">
        <f>IF('NWP Transits 2025 Complete Data'!$X259="Y",'NWP Transits 2025 Complete Data'!C259,"")</f>
        <v>2017</v>
      </c>
      <c r="D259" s="6">
        <f>IF('NWP Transits 2025 Complete Data'!$X259="Y",'NWP Transits 2025 Complete Data'!D259,"")</f>
        <v>2017</v>
      </c>
      <c r="E259" s="6" t="str">
        <f>IF('NWP Transits 2025 Complete Data'!$X259="Y",'NWP Transits 2025 Complete Data'!E259,"")</f>
        <v>Bremen/Frontier Spirit</v>
      </c>
      <c r="F259" s="6" t="str">
        <f>IF('NWP Transits 2025 Complete Data'!$X259="Y",'NWP Transits 2025 Complete Data'!F259,"")</f>
        <v>Ice-Strengthened Ship</v>
      </c>
      <c r="G259" s="6">
        <f>IF('NWP Transits 2025 Complete Data'!$X259="Y",'NWP Transits 2025 Complete Data'!G259,"")</f>
        <v>0</v>
      </c>
      <c r="H259" s="6" t="str">
        <f>IF('NWP Transits 2025 Complete Data'!$X259="Y",'NWP Transits 2025 Complete Data'!H259,"")</f>
        <v>Bahamas</v>
      </c>
      <c r="I259" s="6" t="str">
        <f>IF('NWP Transits 2025 Complete Data'!$X259="Y",'NWP Transits 2025 Complete Data'!I259,"")</f>
        <v>Roman Obrist</v>
      </c>
      <c r="J259" s="6" t="str">
        <f>IF('NWP Transits 2025 Complete Data'!$X259="Y",'NWP Transits 2025 Complete Data'!J259,"")</f>
        <v>East</v>
      </c>
      <c r="K259" s="6" t="str">
        <f>IF('NWP Transits 2025 Complete Data'!$X259="Y",'NWP Transits 2025 Complete Data'!K259,"")</f>
        <v>Route #7</v>
      </c>
    </row>
    <row r="260" spans="1:11" hidden="1" x14ac:dyDescent="0.25">
      <c r="A260" s="6">
        <f>IF('NWP Transits 2025 Complete Data'!$X260="Y",'NWP Transits 2025 Complete Data'!A260,0)</f>
        <v>0</v>
      </c>
      <c r="B260" s="6">
        <f>'NWP Transits 2025 Complete Data'!B260</f>
        <v>259</v>
      </c>
      <c r="C260" s="6" t="str">
        <f>IF('NWP Transits 2025 Complete Data'!$X260="Y",'NWP Transits 2025 Complete Data'!C260,"")</f>
        <v/>
      </c>
      <c r="D260" s="6" t="str">
        <f>IF('NWP Transits 2025 Complete Data'!$X260="Y",'NWP Transits 2025 Complete Data'!D260,"")</f>
        <v/>
      </c>
      <c r="E260" s="6" t="str">
        <f>IF('NWP Transits 2025 Complete Data'!$X260="Y",'NWP Transits 2025 Complete Data'!E260,"")</f>
        <v/>
      </c>
      <c r="F260" s="6" t="str">
        <f>IF('NWP Transits 2025 Complete Data'!$X260="Y",'NWP Transits 2025 Complete Data'!F260,"")</f>
        <v/>
      </c>
      <c r="G260" s="6" t="str">
        <f>IF('NWP Transits 2025 Complete Data'!$X260="Y",'NWP Transits 2025 Complete Data'!G260,"")</f>
        <v/>
      </c>
      <c r="H260" s="6" t="str">
        <f>IF('NWP Transits 2025 Complete Data'!$X260="Y",'NWP Transits 2025 Complete Data'!H260,"")</f>
        <v/>
      </c>
      <c r="I260" s="6" t="str">
        <f>IF('NWP Transits 2025 Complete Data'!$X260="Y",'NWP Transits 2025 Complete Data'!I260,"")</f>
        <v/>
      </c>
      <c r="J260" s="6" t="str">
        <f>IF('NWP Transits 2025 Complete Data'!$X260="Y",'NWP Transits 2025 Complete Data'!J260,"")</f>
        <v/>
      </c>
      <c r="K260" s="6" t="str">
        <f>IF('NWP Transits 2025 Complete Data'!$X260="Y",'NWP Transits 2025 Complete Data'!K260,"")</f>
        <v/>
      </c>
    </row>
    <row r="261" spans="1:11" x14ac:dyDescent="0.25">
      <c r="A261" s="6">
        <f>IF('NWP Transits 2025 Complete Data'!$X261="Y",'NWP Transits 2025 Complete Data'!A261,0)</f>
        <v>1</v>
      </c>
      <c r="B261" s="6">
        <f>'NWP Transits 2025 Complete Data'!B261</f>
        <v>260</v>
      </c>
      <c r="C261" s="6">
        <f>IF('NWP Transits 2025 Complete Data'!$X261="Y",'NWP Transits 2025 Complete Data'!C261,"")</f>
        <v>2017</v>
      </c>
      <c r="D261" s="6">
        <f>IF('NWP Transits 2025 Complete Data'!$X261="Y",'NWP Transits 2025 Complete Data'!D261,"")</f>
        <v>2017</v>
      </c>
      <c r="E261" s="6" t="str">
        <f>IF('NWP Transits 2025 Complete Data'!$X261="Y",'NWP Transits 2025 Complete Data'!E261,"")</f>
        <v>Crystal Serenity</v>
      </c>
      <c r="F261" s="6" t="str">
        <f>IF('NWP Transits 2025 Complete Data'!$X261="Y",'NWP Transits 2025 Complete Data'!F261,"")</f>
        <v>Cruise Vessel</v>
      </c>
      <c r="G261" s="6">
        <f>IF('NWP Transits 2025 Complete Data'!$X261="Y",'NWP Transits 2025 Complete Data'!G261,"")</f>
        <v>0</v>
      </c>
      <c r="H261" s="6" t="str">
        <f>IF('NWP Transits 2025 Complete Data'!$X261="Y",'NWP Transits 2025 Complete Data'!H261,"")</f>
        <v>Bahamas</v>
      </c>
      <c r="I261" s="6" t="str">
        <f>IF('NWP Transits 2025 Complete Data'!$X261="Y",'NWP Transits 2025 Complete Data'!I261,"")</f>
        <v>Birger J. Vorland</v>
      </c>
      <c r="J261" s="6" t="str">
        <f>IF('NWP Transits 2025 Complete Data'!$X261="Y",'NWP Transits 2025 Complete Data'!J261,"")</f>
        <v>East</v>
      </c>
      <c r="K261" s="6" t="str">
        <f>IF('NWP Transits 2025 Complete Data'!$X261="Y",'NWP Transits 2025 Complete Data'!K261,"")</f>
        <v>Route #5</v>
      </c>
    </row>
    <row r="262" spans="1:11" hidden="1" x14ac:dyDescent="0.25">
      <c r="A262" s="6">
        <f>IF('NWP Transits 2025 Complete Data'!$X262="Y",'NWP Transits 2025 Complete Data'!A262,0)</f>
        <v>0</v>
      </c>
      <c r="B262" s="6">
        <f>'NWP Transits 2025 Complete Data'!B262</f>
        <v>261</v>
      </c>
      <c r="C262" s="6" t="str">
        <f>IF('NWP Transits 2025 Complete Data'!$X262="Y",'NWP Transits 2025 Complete Data'!C262,"")</f>
        <v/>
      </c>
      <c r="D262" s="6" t="str">
        <f>IF('NWP Transits 2025 Complete Data'!$X262="Y",'NWP Transits 2025 Complete Data'!D262,"")</f>
        <v/>
      </c>
      <c r="E262" s="6" t="str">
        <f>IF('NWP Transits 2025 Complete Data'!$X262="Y",'NWP Transits 2025 Complete Data'!E262,"")</f>
        <v/>
      </c>
      <c r="F262" s="6" t="str">
        <f>IF('NWP Transits 2025 Complete Data'!$X262="Y",'NWP Transits 2025 Complete Data'!F262,"")</f>
        <v/>
      </c>
      <c r="G262" s="6" t="str">
        <f>IF('NWP Transits 2025 Complete Data'!$X262="Y",'NWP Transits 2025 Complete Data'!G262,"")</f>
        <v/>
      </c>
      <c r="H262" s="6" t="str">
        <f>IF('NWP Transits 2025 Complete Data'!$X262="Y",'NWP Transits 2025 Complete Data'!H262,"")</f>
        <v/>
      </c>
      <c r="I262" s="6" t="str">
        <f>IF('NWP Transits 2025 Complete Data'!$X262="Y",'NWP Transits 2025 Complete Data'!I262,"")</f>
        <v/>
      </c>
      <c r="J262" s="6" t="str">
        <f>IF('NWP Transits 2025 Complete Data'!$X262="Y",'NWP Transits 2025 Complete Data'!J262,"")</f>
        <v/>
      </c>
      <c r="K262" s="6" t="str">
        <f>IF('NWP Transits 2025 Complete Data'!$X262="Y",'NWP Transits 2025 Complete Data'!K262,"")</f>
        <v/>
      </c>
    </row>
    <row r="263" spans="1:11" hidden="1" x14ac:dyDescent="0.25">
      <c r="A263" s="6">
        <f>IF('NWP Transits 2025 Complete Data'!$X263="Y",'NWP Transits 2025 Complete Data'!A263,0)</f>
        <v>0</v>
      </c>
      <c r="B263" s="6">
        <f>'NWP Transits 2025 Complete Data'!B263</f>
        <v>262</v>
      </c>
      <c r="C263" s="6" t="str">
        <f>IF('NWP Transits 2025 Complete Data'!$X263="Y",'NWP Transits 2025 Complete Data'!C263,"")</f>
        <v/>
      </c>
      <c r="D263" s="6" t="str">
        <f>IF('NWP Transits 2025 Complete Data'!$X263="Y",'NWP Transits 2025 Complete Data'!D263,"")</f>
        <v/>
      </c>
      <c r="E263" s="6" t="str">
        <f>IF('NWP Transits 2025 Complete Data'!$X263="Y",'NWP Transits 2025 Complete Data'!E263,"")</f>
        <v/>
      </c>
      <c r="F263" s="6" t="str">
        <f>IF('NWP Transits 2025 Complete Data'!$X263="Y",'NWP Transits 2025 Complete Data'!F263,"")</f>
        <v/>
      </c>
      <c r="G263" s="6" t="str">
        <f>IF('NWP Transits 2025 Complete Data'!$X263="Y",'NWP Transits 2025 Complete Data'!G263,"")</f>
        <v/>
      </c>
      <c r="H263" s="6" t="str">
        <f>IF('NWP Transits 2025 Complete Data'!$X263="Y",'NWP Transits 2025 Complete Data'!H263,"")</f>
        <v/>
      </c>
      <c r="I263" s="6" t="str">
        <f>IF('NWP Transits 2025 Complete Data'!$X263="Y",'NWP Transits 2025 Complete Data'!I263,"")</f>
        <v/>
      </c>
      <c r="J263" s="6" t="str">
        <f>IF('NWP Transits 2025 Complete Data'!$X263="Y",'NWP Transits 2025 Complete Data'!J263,"")</f>
        <v/>
      </c>
      <c r="K263" s="6" t="str">
        <f>IF('NWP Transits 2025 Complete Data'!$X263="Y",'NWP Transits 2025 Complete Data'!K263,"")</f>
        <v/>
      </c>
    </row>
    <row r="264" spans="1:11" hidden="1" x14ac:dyDescent="0.25">
      <c r="A264" s="6">
        <f>IF('NWP Transits 2025 Complete Data'!$X264="Y",'NWP Transits 2025 Complete Data'!A264,0)</f>
        <v>0</v>
      </c>
      <c r="B264" s="6">
        <f>'NWP Transits 2025 Complete Data'!B264</f>
        <v>263</v>
      </c>
      <c r="C264" s="6" t="str">
        <f>IF('NWP Transits 2025 Complete Data'!$X264="Y",'NWP Transits 2025 Complete Data'!C264,"")</f>
        <v/>
      </c>
      <c r="D264" s="6" t="str">
        <f>IF('NWP Transits 2025 Complete Data'!$X264="Y",'NWP Transits 2025 Complete Data'!D264,"")</f>
        <v/>
      </c>
      <c r="E264" s="6" t="str">
        <f>IF('NWP Transits 2025 Complete Data'!$X264="Y",'NWP Transits 2025 Complete Data'!E264,"")</f>
        <v/>
      </c>
      <c r="F264" s="6" t="str">
        <f>IF('NWP Transits 2025 Complete Data'!$X264="Y",'NWP Transits 2025 Complete Data'!F264,"")</f>
        <v/>
      </c>
      <c r="G264" s="6" t="str">
        <f>IF('NWP Transits 2025 Complete Data'!$X264="Y",'NWP Transits 2025 Complete Data'!G264,"")</f>
        <v/>
      </c>
      <c r="H264" s="6" t="str">
        <f>IF('NWP Transits 2025 Complete Data'!$X264="Y",'NWP Transits 2025 Complete Data'!H264,"")</f>
        <v/>
      </c>
      <c r="I264" s="6" t="str">
        <f>IF('NWP Transits 2025 Complete Data'!$X264="Y",'NWP Transits 2025 Complete Data'!I264,"")</f>
        <v/>
      </c>
      <c r="J264" s="6" t="str">
        <f>IF('NWP Transits 2025 Complete Data'!$X264="Y",'NWP Transits 2025 Complete Data'!J264,"")</f>
        <v/>
      </c>
      <c r="K264" s="6" t="str">
        <f>IF('NWP Transits 2025 Complete Data'!$X264="Y",'NWP Transits 2025 Complete Data'!K264,"")</f>
        <v/>
      </c>
    </row>
    <row r="265" spans="1:11" hidden="1" x14ac:dyDescent="0.25">
      <c r="A265" s="6">
        <f>IF('NWP Transits 2025 Complete Data'!$X265="Y",'NWP Transits 2025 Complete Data'!A265,0)</f>
        <v>0</v>
      </c>
      <c r="B265" s="6">
        <f>'NWP Transits 2025 Complete Data'!B265</f>
        <v>264</v>
      </c>
      <c r="C265" s="6" t="str">
        <f>IF('NWP Transits 2025 Complete Data'!$X265="Y",'NWP Transits 2025 Complete Data'!C265,"")</f>
        <v/>
      </c>
      <c r="D265" s="6" t="str">
        <f>IF('NWP Transits 2025 Complete Data'!$X265="Y",'NWP Transits 2025 Complete Data'!D265,"")</f>
        <v/>
      </c>
      <c r="E265" s="6" t="str">
        <f>IF('NWP Transits 2025 Complete Data'!$X265="Y",'NWP Transits 2025 Complete Data'!E265,"")</f>
        <v/>
      </c>
      <c r="F265" s="6" t="str">
        <f>IF('NWP Transits 2025 Complete Data'!$X265="Y",'NWP Transits 2025 Complete Data'!F265,"")</f>
        <v/>
      </c>
      <c r="G265" s="6" t="str">
        <f>IF('NWP Transits 2025 Complete Data'!$X265="Y",'NWP Transits 2025 Complete Data'!G265,"")</f>
        <v/>
      </c>
      <c r="H265" s="6" t="str">
        <f>IF('NWP Transits 2025 Complete Data'!$X265="Y",'NWP Transits 2025 Complete Data'!H265,"")</f>
        <v/>
      </c>
      <c r="I265" s="6" t="str">
        <f>IF('NWP Transits 2025 Complete Data'!$X265="Y",'NWP Transits 2025 Complete Data'!I265,"")</f>
        <v/>
      </c>
      <c r="J265" s="6" t="str">
        <f>IF('NWP Transits 2025 Complete Data'!$X265="Y",'NWP Transits 2025 Complete Data'!J265,"")</f>
        <v/>
      </c>
      <c r="K265" s="6" t="str">
        <f>IF('NWP Transits 2025 Complete Data'!$X265="Y",'NWP Transits 2025 Complete Data'!K265,"")</f>
        <v/>
      </c>
    </row>
    <row r="266" spans="1:11" hidden="1" x14ac:dyDescent="0.25">
      <c r="A266" s="6">
        <f>IF('NWP Transits 2025 Complete Data'!$X266="Y",'NWP Transits 2025 Complete Data'!A266,0)</f>
        <v>0</v>
      </c>
      <c r="B266" s="6">
        <f>'NWP Transits 2025 Complete Data'!B266</f>
        <v>265</v>
      </c>
      <c r="C266" s="6" t="str">
        <f>IF('NWP Transits 2025 Complete Data'!$X266="Y",'NWP Transits 2025 Complete Data'!C266,"")</f>
        <v/>
      </c>
      <c r="D266" s="6" t="str">
        <f>IF('NWP Transits 2025 Complete Data'!$X266="Y",'NWP Transits 2025 Complete Data'!D266,"")</f>
        <v/>
      </c>
      <c r="E266" s="6" t="str">
        <f>IF('NWP Transits 2025 Complete Data'!$X266="Y",'NWP Transits 2025 Complete Data'!E266,"")</f>
        <v/>
      </c>
      <c r="F266" s="6" t="str">
        <f>IF('NWP Transits 2025 Complete Data'!$X266="Y",'NWP Transits 2025 Complete Data'!F266,"")</f>
        <v/>
      </c>
      <c r="G266" s="6" t="str">
        <f>IF('NWP Transits 2025 Complete Data'!$X266="Y",'NWP Transits 2025 Complete Data'!G266,"")</f>
        <v/>
      </c>
      <c r="H266" s="6" t="str">
        <f>IF('NWP Transits 2025 Complete Data'!$X266="Y",'NWP Transits 2025 Complete Data'!H266,"")</f>
        <v/>
      </c>
      <c r="I266" s="6" t="str">
        <f>IF('NWP Transits 2025 Complete Data'!$X266="Y",'NWP Transits 2025 Complete Data'!I266,"")</f>
        <v/>
      </c>
      <c r="J266" s="6" t="str">
        <f>IF('NWP Transits 2025 Complete Data'!$X266="Y",'NWP Transits 2025 Complete Data'!J266,"")</f>
        <v/>
      </c>
      <c r="K266" s="6" t="str">
        <f>IF('NWP Transits 2025 Complete Data'!$X266="Y",'NWP Transits 2025 Complete Data'!K266,"")</f>
        <v/>
      </c>
    </row>
    <row r="267" spans="1:11" hidden="1" x14ac:dyDescent="0.25">
      <c r="A267" s="6">
        <f>IF('NWP Transits 2025 Complete Data'!$X267="Y",'NWP Transits 2025 Complete Data'!A267,0)</f>
        <v>0</v>
      </c>
      <c r="B267" s="6">
        <f>'NWP Transits 2025 Complete Data'!B267</f>
        <v>266</v>
      </c>
      <c r="C267" s="6" t="str">
        <f>IF('NWP Transits 2025 Complete Data'!$X267="Y",'NWP Transits 2025 Complete Data'!C267,"")</f>
        <v/>
      </c>
      <c r="D267" s="6" t="str">
        <f>IF('NWP Transits 2025 Complete Data'!$X267="Y",'NWP Transits 2025 Complete Data'!D267,"")</f>
        <v/>
      </c>
      <c r="E267" s="6" t="str">
        <f>IF('NWP Transits 2025 Complete Data'!$X267="Y",'NWP Transits 2025 Complete Data'!E267,"")</f>
        <v/>
      </c>
      <c r="F267" s="6" t="str">
        <f>IF('NWP Transits 2025 Complete Data'!$X267="Y",'NWP Transits 2025 Complete Data'!F267,"")</f>
        <v/>
      </c>
      <c r="G267" s="6" t="str">
        <f>IF('NWP Transits 2025 Complete Data'!$X267="Y",'NWP Transits 2025 Complete Data'!G267,"")</f>
        <v/>
      </c>
      <c r="H267" s="6" t="str">
        <f>IF('NWP Transits 2025 Complete Data'!$X267="Y",'NWP Transits 2025 Complete Data'!H267,"")</f>
        <v/>
      </c>
      <c r="I267" s="6" t="str">
        <f>IF('NWP Transits 2025 Complete Data'!$X267="Y",'NWP Transits 2025 Complete Data'!I267,"")</f>
        <v/>
      </c>
      <c r="J267" s="6" t="str">
        <f>IF('NWP Transits 2025 Complete Data'!$X267="Y",'NWP Transits 2025 Complete Data'!J267,"")</f>
        <v/>
      </c>
      <c r="K267" s="6" t="str">
        <f>IF('NWP Transits 2025 Complete Data'!$X267="Y",'NWP Transits 2025 Complete Data'!K267,"")</f>
        <v/>
      </c>
    </row>
    <row r="268" spans="1:11" hidden="1" x14ac:dyDescent="0.25">
      <c r="A268" s="6">
        <f>IF('NWP Transits 2025 Complete Data'!$X268="Y",'NWP Transits 2025 Complete Data'!A268,0)</f>
        <v>0</v>
      </c>
      <c r="B268" s="6">
        <f>'NWP Transits 2025 Complete Data'!B268</f>
        <v>267</v>
      </c>
      <c r="C268" s="6" t="str">
        <f>IF('NWP Transits 2025 Complete Data'!$X268="Y",'NWP Transits 2025 Complete Data'!C268,"")</f>
        <v/>
      </c>
      <c r="D268" s="6" t="str">
        <f>IF('NWP Transits 2025 Complete Data'!$X268="Y",'NWP Transits 2025 Complete Data'!D268,"")</f>
        <v/>
      </c>
      <c r="E268" s="6" t="str">
        <f>IF('NWP Transits 2025 Complete Data'!$X268="Y",'NWP Transits 2025 Complete Data'!E268,"")</f>
        <v/>
      </c>
      <c r="F268" s="6" t="str">
        <f>IF('NWP Transits 2025 Complete Data'!$X268="Y",'NWP Transits 2025 Complete Data'!F268,"")</f>
        <v/>
      </c>
      <c r="G268" s="6" t="str">
        <f>IF('NWP Transits 2025 Complete Data'!$X268="Y",'NWP Transits 2025 Complete Data'!G268,"")</f>
        <v/>
      </c>
      <c r="H268" s="6" t="str">
        <f>IF('NWP Transits 2025 Complete Data'!$X268="Y",'NWP Transits 2025 Complete Data'!H268,"")</f>
        <v/>
      </c>
      <c r="I268" s="6" t="str">
        <f>IF('NWP Transits 2025 Complete Data'!$X268="Y",'NWP Transits 2025 Complete Data'!I268,"")</f>
        <v/>
      </c>
      <c r="J268" s="6" t="str">
        <f>IF('NWP Transits 2025 Complete Data'!$X268="Y",'NWP Transits 2025 Complete Data'!J268,"")</f>
        <v/>
      </c>
      <c r="K268" s="6" t="str">
        <f>IF('NWP Transits 2025 Complete Data'!$X268="Y",'NWP Transits 2025 Complete Data'!K268,"")</f>
        <v/>
      </c>
    </row>
    <row r="269" spans="1:11" x14ac:dyDescent="0.25">
      <c r="A269" s="6">
        <f>IF('NWP Transits 2025 Complete Data'!$X269="Y",'NWP Transits 2025 Complete Data'!A269,0)</f>
        <v>1</v>
      </c>
      <c r="B269" s="6">
        <f>'NWP Transits 2025 Complete Data'!B269</f>
        <v>268</v>
      </c>
      <c r="C269" s="6">
        <f>IF('NWP Transits 2025 Complete Data'!$X269="Y",'NWP Transits 2025 Complete Data'!C269,"")</f>
        <v>2017</v>
      </c>
      <c r="D269" s="6">
        <f>IF('NWP Transits 2025 Complete Data'!$X269="Y",'NWP Transits 2025 Complete Data'!D269,"")</f>
        <v>2017</v>
      </c>
      <c r="E269" s="6" t="str">
        <f>IF('NWP Transits 2025 Complete Data'!$X269="Y",'NWP Transits 2025 Complete Data'!E269,"")</f>
        <v>Le Boreal</v>
      </c>
      <c r="F269" s="6" t="str">
        <f>IF('NWP Transits 2025 Complete Data'!$X269="Y",'NWP Transits 2025 Complete Data'!F269,"")</f>
        <v>Cruise Vessel</v>
      </c>
      <c r="G269" s="6">
        <f>IF('NWP Transits 2025 Complete Data'!$X269="Y",'NWP Transits 2025 Complete Data'!G269,"")</f>
        <v>0</v>
      </c>
      <c r="H269" s="6" t="str">
        <f>IF('NWP Transits 2025 Complete Data'!$X269="Y",'NWP Transits 2025 Complete Data'!H269,"")</f>
        <v>France</v>
      </c>
      <c r="I269" s="6" t="str">
        <f>IF('NWP Transits 2025 Complete Data'!$X269="Y",'NWP Transits 2025 Complete Data'!I269,"")</f>
        <v>Erwin Le Rouzik</v>
      </c>
      <c r="J269" s="6" t="str">
        <f>IF('NWP Transits 2025 Complete Data'!$X269="Y",'NWP Transits 2025 Complete Data'!J269,"")</f>
        <v>West</v>
      </c>
      <c r="K269" s="6" t="str">
        <f>IF('NWP Transits 2025 Complete Data'!$X269="Y",'NWP Transits 2025 Complete Data'!K269,"")</f>
        <v>Route #6</v>
      </c>
    </row>
    <row r="270" spans="1:11" hidden="1" x14ac:dyDescent="0.25">
      <c r="A270" s="6">
        <f>IF('NWP Transits 2025 Complete Data'!$X270="Y",'NWP Transits 2025 Complete Data'!A270,0)</f>
        <v>0</v>
      </c>
      <c r="B270" s="6">
        <f>'NWP Transits 2025 Complete Data'!B270</f>
        <v>269</v>
      </c>
      <c r="C270" s="6" t="str">
        <f>IF('NWP Transits 2025 Complete Data'!$X270="Y",'NWP Transits 2025 Complete Data'!C270,"")</f>
        <v/>
      </c>
      <c r="D270" s="6" t="str">
        <f>IF('NWP Transits 2025 Complete Data'!$X270="Y",'NWP Transits 2025 Complete Data'!D270,"")</f>
        <v/>
      </c>
      <c r="E270" s="6" t="str">
        <f>IF('NWP Transits 2025 Complete Data'!$X270="Y",'NWP Transits 2025 Complete Data'!E270,"")</f>
        <v/>
      </c>
      <c r="F270" s="6" t="str">
        <f>IF('NWP Transits 2025 Complete Data'!$X270="Y",'NWP Transits 2025 Complete Data'!F270,"")</f>
        <v/>
      </c>
      <c r="G270" s="6" t="str">
        <f>IF('NWP Transits 2025 Complete Data'!$X270="Y",'NWP Transits 2025 Complete Data'!G270,"")</f>
        <v/>
      </c>
      <c r="H270" s="6" t="str">
        <f>IF('NWP Transits 2025 Complete Data'!$X270="Y",'NWP Transits 2025 Complete Data'!H270,"")</f>
        <v/>
      </c>
      <c r="I270" s="6" t="str">
        <f>IF('NWP Transits 2025 Complete Data'!$X270="Y",'NWP Transits 2025 Complete Data'!I270,"")</f>
        <v/>
      </c>
      <c r="J270" s="6" t="str">
        <f>IF('NWP Transits 2025 Complete Data'!$X270="Y",'NWP Transits 2025 Complete Data'!J270,"")</f>
        <v/>
      </c>
      <c r="K270" s="6" t="str">
        <f>IF('NWP Transits 2025 Complete Data'!$X270="Y",'NWP Transits 2025 Complete Data'!K270,"")</f>
        <v/>
      </c>
    </row>
    <row r="271" spans="1:11" hidden="1" x14ac:dyDescent="0.25">
      <c r="A271" s="6">
        <f>IF('NWP Transits 2025 Complete Data'!$X271="Y",'NWP Transits 2025 Complete Data'!A271,0)</f>
        <v>0</v>
      </c>
      <c r="B271" s="6">
        <f>'NWP Transits 2025 Complete Data'!B271</f>
        <v>270</v>
      </c>
      <c r="C271" s="6" t="str">
        <f>IF('NWP Transits 2025 Complete Data'!$X271="Y",'NWP Transits 2025 Complete Data'!C271,"")</f>
        <v/>
      </c>
      <c r="D271" s="6" t="str">
        <f>IF('NWP Transits 2025 Complete Data'!$X271="Y",'NWP Transits 2025 Complete Data'!D271,"")</f>
        <v/>
      </c>
      <c r="E271" s="6" t="str">
        <f>IF('NWP Transits 2025 Complete Data'!$X271="Y",'NWP Transits 2025 Complete Data'!E271,"")</f>
        <v/>
      </c>
      <c r="F271" s="6" t="str">
        <f>IF('NWP Transits 2025 Complete Data'!$X271="Y",'NWP Transits 2025 Complete Data'!F271,"")</f>
        <v/>
      </c>
      <c r="G271" s="6" t="str">
        <f>IF('NWP Transits 2025 Complete Data'!$X271="Y",'NWP Transits 2025 Complete Data'!G271,"")</f>
        <v/>
      </c>
      <c r="H271" s="6" t="str">
        <f>IF('NWP Transits 2025 Complete Data'!$X271="Y",'NWP Transits 2025 Complete Data'!H271,"")</f>
        <v/>
      </c>
      <c r="I271" s="6" t="str">
        <f>IF('NWP Transits 2025 Complete Data'!$X271="Y",'NWP Transits 2025 Complete Data'!I271,"")</f>
        <v/>
      </c>
      <c r="J271" s="6" t="str">
        <f>IF('NWP Transits 2025 Complete Data'!$X271="Y",'NWP Transits 2025 Complete Data'!J271,"")</f>
        <v/>
      </c>
      <c r="K271" s="6" t="str">
        <f>IF('NWP Transits 2025 Complete Data'!$X271="Y",'NWP Transits 2025 Complete Data'!K271,"")</f>
        <v/>
      </c>
    </row>
    <row r="272" spans="1:11" hidden="1" x14ac:dyDescent="0.25">
      <c r="A272" s="6">
        <f>IF('NWP Transits 2025 Complete Data'!$X272="Y",'NWP Transits 2025 Complete Data'!A272,0)</f>
        <v>0</v>
      </c>
      <c r="B272" s="6">
        <f>'NWP Transits 2025 Complete Data'!B272</f>
        <v>271</v>
      </c>
      <c r="C272" s="6" t="str">
        <f>IF('NWP Transits 2025 Complete Data'!$X272="Y",'NWP Transits 2025 Complete Data'!C272,"")</f>
        <v/>
      </c>
      <c r="D272" s="6" t="str">
        <f>IF('NWP Transits 2025 Complete Data'!$X272="Y",'NWP Transits 2025 Complete Data'!D272,"")</f>
        <v/>
      </c>
      <c r="E272" s="6" t="str">
        <f>IF('NWP Transits 2025 Complete Data'!$X272="Y",'NWP Transits 2025 Complete Data'!E272,"")</f>
        <v/>
      </c>
      <c r="F272" s="6" t="str">
        <f>IF('NWP Transits 2025 Complete Data'!$X272="Y",'NWP Transits 2025 Complete Data'!F272,"")</f>
        <v/>
      </c>
      <c r="G272" s="6" t="str">
        <f>IF('NWP Transits 2025 Complete Data'!$X272="Y",'NWP Transits 2025 Complete Data'!G272,"")</f>
        <v/>
      </c>
      <c r="H272" s="6" t="str">
        <f>IF('NWP Transits 2025 Complete Data'!$X272="Y",'NWP Transits 2025 Complete Data'!H272,"")</f>
        <v/>
      </c>
      <c r="I272" s="6" t="str">
        <f>IF('NWP Transits 2025 Complete Data'!$X272="Y",'NWP Transits 2025 Complete Data'!I272,"")</f>
        <v/>
      </c>
      <c r="J272" s="6" t="str">
        <f>IF('NWP Transits 2025 Complete Data'!$X272="Y",'NWP Transits 2025 Complete Data'!J272,"")</f>
        <v/>
      </c>
      <c r="K272" s="6" t="str">
        <f>IF('NWP Transits 2025 Complete Data'!$X272="Y",'NWP Transits 2025 Complete Data'!K272,"")</f>
        <v/>
      </c>
    </row>
    <row r="273" spans="1:11" hidden="1" x14ac:dyDescent="0.25">
      <c r="A273" s="6">
        <f>IF('NWP Transits 2025 Complete Data'!$X273="Y",'NWP Transits 2025 Complete Data'!A273,0)</f>
        <v>0</v>
      </c>
      <c r="B273" s="6">
        <f>'NWP Transits 2025 Complete Data'!B273</f>
        <v>272</v>
      </c>
      <c r="C273" s="6" t="str">
        <f>IF('NWP Transits 2025 Complete Data'!$X273="Y",'NWP Transits 2025 Complete Data'!C273,"")</f>
        <v/>
      </c>
      <c r="D273" s="6" t="str">
        <f>IF('NWP Transits 2025 Complete Data'!$X273="Y",'NWP Transits 2025 Complete Data'!D273,"")</f>
        <v/>
      </c>
      <c r="E273" s="6" t="str">
        <f>IF('NWP Transits 2025 Complete Data'!$X273="Y",'NWP Transits 2025 Complete Data'!E273,"")</f>
        <v/>
      </c>
      <c r="F273" s="6" t="str">
        <f>IF('NWP Transits 2025 Complete Data'!$X273="Y",'NWP Transits 2025 Complete Data'!F273,"")</f>
        <v/>
      </c>
      <c r="G273" s="6" t="str">
        <f>IF('NWP Transits 2025 Complete Data'!$X273="Y",'NWP Transits 2025 Complete Data'!G273,"")</f>
        <v/>
      </c>
      <c r="H273" s="6" t="str">
        <f>IF('NWP Transits 2025 Complete Data'!$X273="Y",'NWP Transits 2025 Complete Data'!H273,"")</f>
        <v/>
      </c>
      <c r="I273" s="6" t="str">
        <f>IF('NWP Transits 2025 Complete Data'!$X273="Y",'NWP Transits 2025 Complete Data'!I273,"")</f>
        <v/>
      </c>
      <c r="J273" s="6" t="str">
        <f>IF('NWP Transits 2025 Complete Data'!$X273="Y",'NWP Transits 2025 Complete Data'!J273,"")</f>
        <v/>
      </c>
      <c r="K273" s="6" t="str">
        <f>IF('NWP Transits 2025 Complete Data'!$X273="Y",'NWP Transits 2025 Complete Data'!K273,"")</f>
        <v/>
      </c>
    </row>
    <row r="274" spans="1:11" hidden="1" x14ac:dyDescent="0.25">
      <c r="A274" s="6">
        <f>IF('NWP Transits 2025 Complete Data'!$X274="Y",'NWP Transits 2025 Complete Data'!A274,0)</f>
        <v>0</v>
      </c>
      <c r="B274" s="6">
        <f>'NWP Transits 2025 Complete Data'!B274</f>
        <v>273</v>
      </c>
      <c r="C274" s="6" t="str">
        <f>IF('NWP Transits 2025 Complete Data'!$X274="Y",'NWP Transits 2025 Complete Data'!C274,"")</f>
        <v/>
      </c>
      <c r="D274" s="6" t="str">
        <f>IF('NWP Transits 2025 Complete Data'!$X274="Y",'NWP Transits 2025 Complete Data'!D274,"")</f>
        <v/>
      </c>
      <c r="E274" s="6" t="str">
        <f>IF('NWP Transits 2025 Complete Data'!$X274="Y",'NWP Transits 2025 Complete Data'!E274,"")</f>
        <v/>
      </c>
      <c r="F274" s="6" t="str">
        <f>IF('NWP Transits 2025 Complete Data'!$X274="Y",'NWP Transits 2025 Complete Data'!F274,"")</f>
        <v/>
      </c>
      <c r="G274" s="6" t="str">
        <f>IF('NWP Transits 2025 Complete Data'!$X274="Y",'NWP Transits 2025 Complete Data'!G274,"")</f>
        <v/>
      </c>
      <c r="H274" s="6" t="str">
        <f>IF('NWP Transits 2025 Complete Data'!$X274="Y",'NWP Transits 2025 Complete Data'!H274,"")</f>
        <v/>
      </c>
      <c r="I274" s="6" t="str">
        <f>IF('NWP Transits 2025 Complete Data'!$X274="Y",'NWP Transits 2025 Complete Data'!I274,"")</f>
        <v/>
      </c>
      <c r="J274" s="6" t="str">
        <f>IF('NWP Transits 2025 Complete Data'!$X274="Y",'NWP Transits 2025 Complete Data'!J274,"")</f>
        <v/>
      </c>
      <c r="K274" s="6" t="str">
        <f>IF('NWP Transits 2025 Complete Data'!$X274="Y",'NWP Transits 2025 Complete Data'!K274,"")</f>
        <v/>
      </c>
    </row>
    <row r="275" spans="1:11" hidden="1" x14ac:dyDescent="0.25">
      <c r="A275" s="6">
        <f>IF('NWP Transits 2025 Complete Data'!$X275="Y",'NWP Transits 2025 Complete Data'!A275,0)</f>
        <v>0</v>
      </c>
      <c r="B275" s="6">
        <f>'NWP Transits 2025 Complete Data'!B275</f>
        <v>274</v>
      </c>
      <c r="C275" s="6" t="str">
        <f>IF('NWP Transits 2025 Complete Data'!$X275="Y",'NWP Transits 2025 Complete Data'!C275,"")</f>
        <v/>
      </c>
      <c r="D275" s="6" t="str">
        <f>IF('NWP Transits 2025 Complete Data'!$X275="Y",'NWP Transits 2025 Complete Data'!D275,"")</f>
        <v/>
      </c>
      <c r="E275" s="6" t="str">
        <f>IF('NWP Transits 2025 Complete Data'!$X275="Y",'NWP Transits 2025 Complete Data'!E275,"")</f>
        <v/>
      </c>
      <c r="F275" s="6" t="str">
        <f>IF('NWP Transits 2025 Complete Data'!$X275="Y",'NWP Transits 2025 Complete Data'!F275,"")</f>
        <v/>
      </c>
      <c r="G275" s="6" t="str">
        <f>IF('NWP Transits 2025 Complete Data'!$X275="Y",'NWP Transits 2025 Complete Data'!G275,"")</f>
        <v/>
      </c>
      <c r="H275" s="6" t="str">
        <f>IF('NWP Transits 2025 Complete Data'!$X275="Y",'NWP Transits 2025 Complete Data'!H275,"")</f>
        <v/>
      </c>
      <c r="I275" s="6" t="str">
        <f>IF('NWP Transits 2025 Complete Data'!$X275="Y",'NWP Transits 2025 Complete Data'!I275,"")</f>
        <v/>
      </c>
      <c r="J275" s="6" t="str">
        <f>IF('NWP Transits 2025 Complete Data'!$X275="Y",'NWP Transits 2025 Complete Data'!J275,"")</f>
        <v/>
      </c>
      <c r="K275" s="6" t="str">
        <f>IF('NWP Transits 2025 Complete Data'!$X275="Y",'NWP Transits 2025 Complete Data'!K275,"")</f>
        <v/>
      </c>
    </row>
    <row r="276" spans="1:11" hidden="1" x14ac:dyDescent="0.25">
      <c r="A276" s="6">
        <f>IF('NWP Transits 2025 Complete Data'!$X276="Y",'NWP Transits 2025 Complete Data'!A276,0)</f>
        <v>0</v>
      </c>
      <c r="B276" s="6">
        <f>'NWP Transits 2025 Complete Data'!B276</f>
        <v>275</v>
      </c>
      <c r="C276" s="6" t="str">
        <f>IF('NWP Transits 2025 Complete Data'!$X276="Y",'NWP Transits 2025 Complete Data'!C276,"")</f>
        <v/>
      </c>
      <c r="D276" s="6" t="str">
        <f>IF('NWP Transits 2025 Complete Data'!$X276="Y",'NWP Transits 2025 Complete Data'!D276,"")</f>
        <v/>
      </c>
      <c r="E276" s="6" t="str">
        <f>IF('NWP Transits 2025 Complete Data'!$X276="Y",'NWP Transits 2025 Complete Data'!E276,"")</f>
        <v/>
      </c>
      <c r="F276" s="6" t="str">
        <f>IF('NWP Transits 2025 Complete Data'!$X276="Y",'NWP Transits 2025 Complete Data'!F276,"")</f>
        <v/>
      </c>
      <c r="G276" s="6" t="str">
        <f>IF('NWP Transits 2025 Complete Data'!$X276="Y",'NWP Transits 2025 Complete Data'!G276,"")</f>
        <v/>
      </c>
      <c r="H276" s="6" t="str">
        <f>IF('NWP Transits 2025 Complete Data'!$X276="Y",'NWP Transits 2025 Complete Data'!H276,"")</f>
        <v/>
      </c>
      <c r="I276" s="6" t="str">
        <f>IF('NWP Transits 2025 Complete Data'!$X276="Y",'NWP Transits 2025 Complete Data'!I276,"")</f>
        <v/>
      </c>
      <c r="J276" s="6" t="str">
        <f>IF('NWP Transits 2025 Complete Data'!$X276="Y",'NWP Transits 2025 Complete Data'!J276,"")</f>
        <v/>
      </c>
      <c r="K276" s="6" t="str">
        <f>IF('NWP Transits 2025 Complete Data'!$X276="Y",'NWP Transits 2025 Complete Data'!K276,"")</f>
        <v/>
      </c>
    </row>
    <row r="277" spans="1:11" hidden="1" x14ac:dyDescent="0.25">
      <c r="A277" s="6">
        <f>IF('NWP Transits 2025 Complete Data'!$X277="Y",'NWP Transits 2025 Complete Data'!A277,0)</f>
        <v>0</v>
      </c>
      <c r="B277" s="6">
        <f>'NWP Transits 2025 Complete Data'!B277</f>
        <v>276</v>
      </c>
      <c r="C277" s="6" t="str">
        <f>IF('NWP Transits 2025 Complete Data'!$X277="Y",'NWP Transits 2025 Complete Data'!C277,"")</f>
        <v/>
      </c>
      <c r="D277" s="6" t="str">
        <f>IF('NWP Transits 2025 Complete Data'!$X277="Y",'NWP Transits 2025 Complete Data'!D277,"")</f>
        <v/>
      </c>
      <c r="E277" s="6" t="str">
        <f>IF('NWP Transits 2025 Complete Data'!$X277="Y",'NWP Transits 2025 Complete Data'!E277,"")</f>
        <v/>
      </c>
      <c r="F277" s="6" t="str">
        <f>IF('NWP Transits 2025 Complete Data'!$X277="Y",'NWP Transits 2025 Complete Data'!F277,"")</f>
        <v/>
      </c>
      <c r="G277" s="6" t="str">
        <f>IF('NWP Transits 2025 Complete Data'!$X277="Y",'NWP Transits 2025 Complete Data'!G277,"")</f>
        <v/>
      </c>
      <c r="H277" s="6" t="str">
        <f>IF('NWP Transits 2025 Complete Data'!$X277="Y",'NWP Transits 2025 Complete Data'!H277,"")</f>
        <v/>
      </c>
      <c r="I277" s="6" t="str">
        <f>IF('NWP Transits 2025 Complete Data'!$X277="Y",'NWP Transits 2025 Complete Data'!I277,"")</f>
        <v/>
      </c>
      <c r="J277" s="6" t="str">
        <f>IF('NWP Transits 2025 Complete Data'!$X277="Y",'NWP Transits 2025 Complete Data'!J277,"")</f>
        <v/>
      </c>
      <c r="K277" s="6" t="str">
        <f>IF('NWP Transits 2025 Complete Data'!$X277="Y",'NWP Transits 2025 Complete Data'!K277,"")</f>
        <v/>
      </c>
    </row>
    <row r="278" spans="1:11" hidden="1" x14ac:dyDescent="0.25">
      <c r="A278" s="6">
        <f>IF('NWP Transits 2025 Complete Data'!$X278="Y",'NWP Transits 2025 Complete Data'!A278,0)</f>
        <v>0</v>
      </c>
      <c r="B278" s="6">
        <f>'NWP Transits 2025 Complete Data'!B278</f>
        <v>277</v>
      </c>
      <c r="C278" s="6" t="str">
        <f>IF('NWP Transits 2025 Complete Data'!$X278="Y",'NWP Transits 2025 Complete Data'!C278,"")</f>
        <v/>
      </c>
      <c r="D278" s="6" t="str">
        <f>IF('NWP Transits 2025 Complete Data'!$X278="Y",'NWP Transits 2025 Complete Data'!D278,"")</f>
        <v/>
      </c>
      <c r="E278" s="6" t="str">
        <f>IF('NWP Transits 2025 Complete Data'!$X278="Y",'NWP Transits 2025 Complete Data'!E278,"")</f>
        <v/>
      </c>
      <c r="F278" s="6" t="str">
        <f>IF('NWP Transits 2025 Complete Data'!$X278="Y",'NWP Transits 2025 Complete Data'!F278,"")</f>
        <v/>
      </c>
      <c r="G278" s="6" t="str">
        <f>IF('NWP Transits 2025 Complete Data'!$X278="Y",'NWP Transits 2025 Complete Data'!G278,"")</f>
        <v/>
      </c>
      <c r="H278" s="6" t="str">
        <f>IF('NWP Transits 2025 Complete Data'!$X278="Y",'NWP Transits 2025 Complete Data'!H278,"")</f>
        <v/>
      </c>
      <c r="I278" s="6" t="str">
        <f>IF('NWP Transits 2025 Complete Data'!$X278="Y",'NWP Transits 2025 Complete Data'!I278,"")</f>
        <v/>
      </c>
      <c r="J278" s="6" t="str">
        <f>IF('NWP Transits 2025 Complete Data'!$X278="Y",'NWP Transits 2025 Complete Data'!J278,"")</f>
        <v/>
      </c>
      <c r="K278" s="6" t="str">
        <f>IF('NWP Transits 2025 Complete Data'!$X278="Y",'NWP Transits 2025 Complete Data'!K278,"")</f>
        <v/>
      </c>
    </row>
    <row r="279" spans="1:11" hidden="1" x14ac:dyDescent="0.25">
      <c r="A279" s="6">
        <f>IF('NWP Transits 2025 Complete Data'!$X279="Y",'NWP Transits 2025 Complete Data'!A279,0)</f>
        <v>0</v>
      </c>
      <c r="B279" s="6">
        <f>'NWP Transits 2025 Complete Data'!B279</f>
        <v>278</v>
      </c>
      <c r="C279" s="6" t="str">
        <f>IF('NWP Transits 2025 Complete Data'!$X279="Y",'NWP Transits 2025 Complete Data'!C279,"")</f>
        <v/>
      </c>
      <c r="D279" s="6" t="str">
        <f>IF('NWP Transits 2025 Complete Data'!$X279="Y",'NWP Transits 2025 Complete Data'!D279,"")</f>
        <v/>
      </c>
      <c r="E279" s="6" t="str">
        <f>IF('NWP Transits 2025 Complete Data'!$X279="Y",'NWP Transits 2025 Complete Data'!E279,"")</f>
        <v/>
      </c>
      <c r="F279" s="6" t="str">
        <f>IF('NWP Transits 2025 Complete Data'!$X279="Y",'NWP Transits 2025 Complete Data'!F279,"")</f>
        <v/>
      </c>
      <c r="G279" s="6" t="str">
        <f>IF('NWP Transits 2025 Complete Data'!$X279="Y",'NWP Transits 2025 Complete Data'!G279,"")</f>
        <v/>
      </c>
      <c r="H279" s="6" t="str">
        <f>IF('NWP Transits 2025 Complete Data'!$X279="Y",'NWP Transits 2025 Complete Data'!H279,"")</f>
        <v/>
      </c>
      <c r="I279" s="6" t="str">
        <f>IF('NWP Transits 2025 Complete Data'!$X279="Y",'NWP Transits 2025 Complete Data'!I279,"")</f>
        <v/>
      </c>
      <c r="J279" s="6" t="str">
        <f>IF('NWP Transits 2025 Complete Data'!$X279="Y",'NWP Transits 2025 Complete Data'!J279,"")</f>
        <v/>
      </c>
      <c r="K279" s="6" t="str">
        <f>IF('NWP Transits 2025 Complete Data'!$X279="Y",'NWP Transits 2025 Complete Data'!K279,"")</f>
        <v/>
      </c>
    </row>
    <row r="280" spans="1:11" x14ac:dyDescent="0.25">
      <c r="A280" s="6">
        <f>IF('NWP Transits 2025 Complete Data'!$X280="Y",'NWP Transits 2025 Complete Data'!A280,0)</f>
        <v>1</v>
      </c>
      <c r="B280" s="6">
        <f>'NWP Transits 2025 Complete Data'!B280</f>
        <v>279</v>
      </c>
      <c r="C280" s="6">
        <f>IF('NWP Transits 2025 Complete Data'!$X280="Y",'NWP Transits 2025 Complete Data'!C280,"")</f>
        <v>2017</v>
      </c>
      <c r="D280" s="6">
        <f>IF('NWP Transits 2025 Complete Data'!$X280="Y",'NWP Transits 2025 Complete Data'!D280,"")</f>
        <v>2017</v>
      </c>
      <c r="E280" s="6" t="str">
        <f>IF('NWP Transits 2025 Complete Data'!$X280="Y",'NWP Transits 2025 Complete Data'!E280,"")</f>
        <v>Polar Prince</v>
      </c>
      <c r="F280" s="6" t="str">
        <f>IF('NWP Transits 2025 Complete Data'!$X280="Y",'NWP Transits 2025 Complete Data'!F280,"")</f>
        <v>Icebreaker</v>
      </c>
      <c r="G280" s="6">
        <f>IF('NWP Transits 2025 Complete Data'!$X280="Y",'NWP Transits 2025 Complete Data'!G280,"")</f>
        <v>0</v>
      </c>
      <c r="H280" s="6" t="str">
        <f>IF('NWP Transits 2025 Complete Data'!$X280="Y",'NWP Transits 2025 Complete Data'!H280,"")</f>
        <v>Canada</v>
      </c>
      <c r="I280" s="6" t="str">
        <f>IF('NWP Transits 2025 Complete Data'!$X280="Y",'NWP Transits 2025 Complete Data'!I280,"")</f>
        <v>Stephan Guy</v>
      </c>
      <c r="J280" s="6" t="str">
        <f>IF('NWP Transits 2025 Complete Data'!$X280="Y",'NWP Transits 2025 Complete Data'!J280,"")</f>
        <v>West</v>
      </c>
      <c r="K280" s="6" t="str">
        <f>IF('NWP Transits 2025 Complete Data'!$X280="Y",'NWP Transits 2025 Complete Data'!K280,"")</f>
        <v>Route #3</v>
      </c>
    </row>
    <row r="281" spans="1:11" hidden="1" x14ac:dyDescent="0.25">
      <c r="A281" s="6">
        <f>IF('NWP Transits 2025 Complete Data'!$X281="Y",'NWP Transits 2025 Complete Data'!A281,0)</f>
        <v>0</v>
      </c>
      <c r="B281" s="6">
        <f>'NWP Transits 2025 Complete Data'!B281</f>
        <v>280</v>
      </c>
      <c r="C281" s="6" t="str">
        <f>IF('NWP Transits 2025 Complete Data'!$X281="Y",'NWP Transits 2025 Complete Data'!C281,"")</f>
        <v/>
      </c>
      <c r="D281" s="6" t="str">
        <f>IF('NWP Transits 2025 Complete Data'!$X281="Y",'NWP Transits 2025 Complete Data'!D281,"")</f>
        <v/>
      </c>
      <c r="E281" s="6" t="str">
        <f>IF('NWP Transits 2025 Complete Data'!$X281="Y",'NWP Transits 2025 Complete Data'!E281,"")</f>
        <v/>
      </c>
      <c r="F281" s="6" t="str">
        <f>IF('NWP Transits 2025 Complete Data'!$X281="Y",'NWP Transits 2025 Complete Data'!F281,"")</f>
        <v/>
      </c>
      <c r="G281" s="6" t="str">
        <f>IF('NWP Transits 2025 Complete Data'!$X281="Y",'NWP Transits 2025 Complete Data'!G281,"")</f>
        <v/>
      </c>
      <c r="H281" s="6" t="str">
        <f>IF('NWP Transits 2025 Complete Data'!$X281="Y",'NWP Transits 2025 Complete Data'!H281,"")</f>
        <v/>
      </c>
      <c r="I281" s="6" t="str">
        <f>IF('NWP Transits 2025 Complete Data'!$X281="Y",'NWP Transits 2025 Complete Data'!I281,"")</f>
        <v/>
      </c>
      <c r="J281" s="6" t="str">
        <f>IF('NWP Transits 2025 Complete Data'!$X281="Y",'NWP Transits 2025 Complete Data'!J281,"")</f>
        <v/>
      </c>
      <c r="K281" s="6" t="str">
        <f>IF('NWP Transits 2025 Complete Data'!$X281="Y",'NWP Transits 2025 Complete Data'!K281,"")</f>
        <v/>
      </c>
    </row>
    <row r="282" spans="1:11" hidden="1" x14ac:dyDescent="0.25">
      <c r="A282" s="6">
        <f>IF('NWP Transits 2025 Complete Data'!$X282="Y",'NWP Transits 2025 Complete Data'!A282,0)</f>
        <v>0</v>
      </c>
      <c r="B282" s="6">
        <f>'NWP Transits 2025 Complete Data'!B282</f>
        <v>281</v>
      </c>
      <c r="C282" s="6" t="str">
        <f>IF('NWP Transits 2025 Complete Data'!$X282="Y",'NWP Transits 2025 Complete Data'!C282,"")</f>
        <v/>
      </c>
      <c r="D282" s="6" t="str">
        <f>IF('NWP Transits 2025 Complete Data'!$X282="Y",'NWP Transits 2025 Complete Data'!D282,"")</f>
        <v/>
      </c>
      <c r="E282" s="6" t="str">
        <f>IF('NWP Transits 2025 Complete Data'!$X282="Y",'NWP Transits 2025 Complete Data'!E282,"")</f>
        <v/>
      </c>
      <c r="F282" s="6" t="str">
        <f>IF('NWP Transits 2025 Complete Data'!$X282="Y",'NWP Transits 2025 Complete Data'!F282,"")</f>
        <v/>
      </c>
      <c r="G282" s="6" t="str">
        <f>IF('NWP Transits 2025 Complete Data'!$X282="Y",'NWP Transits 2025 Complete Data'!G282,"")</f>
        <v/>
      </c>
      <c r="H282" s="6" t="str">
        <f>IF('NWP Transits 2025 Complete Data'!$X282="Y",'NWP Transits 2025 Complete Data'!H282,"")</f>
        <v/>
      </c>
      <c r="I282" s="6" t="str">
        <f>IF('NWP Transits 2025 Complete Data'!$X282="Y",'NWP Transits 2025 Complete Data'!I282,"")</f>
        <v/>
      </c>
      <c r="J282" s="6" t="str">
        <f>IF('NWP Transits 2025 Complete Data'!$X282="Y",'NWP Transits 2025 Complete Data'!J282,"")</f>
        <v/>
      </c>
      <c r="K282" s="6" t="str">
        <f>IF('NWP Transits 2025 Complete Data'!$X282="Y",'NWP Transits 2025 Complete Data'!K282,"")</f>
        <v/>
      </c>
    </row>
    <row r="283" spans="1:11" hidden="1" x14ac:dyDescent="0.25">
      <c r="A283" s="6">
        <f>IF('NWP Transits 2025 Complete Data'!$X283="Y",'NWP Transits 2025 Complete Data'!A283,0)</f>
        <v>0</v>
      </c>
      <c r="B283" s="6">
        <f>'NWP Transits 2025 Complete Data'!B283</f>
        <v>282</v>
      </c>
      <c r="C283" s="6" t="str">
        <f>IF('NWP Transits 2025 Complete Data'!$X283="Y",'NWP Transits 2025 Complete Data'!C283,"")</f>
        <v/>
      </c>
      <c r="D283" s="6" t="str">
        <f>IF('NWP Transits 2025 Complete Data'!$X283="Y",'NWP Transits 2025 Complete Data'!D283,"")</f>
        <v/>
      </c>
      <c r="E283" s="6" t="str">
        <f>IF('NWP Transits 2025 Complete Data'!$X283="Y",'NWP Transits 2025 Complete Data'!E283,"")</f>
        <v/>
      </c>
      <c r="F283" s="6" t="str">
        <f>IF('NWP Transits 2025 Complete Data'!$X283="Y",'NWP Transits 2025 Complete Data'!F283,"")</f>
        <v/>
      </c>
      <c r="G283" s="6" t="str">
        <f>IF('NWP Transits 2025 Complete Data'!$X283="Y",'NWP Transits 2025 Complete Data'!G283,"")</f>
        <v/>
      </c>
      <c r="H283" s="6" t="str">
        <f>IF('NWP Transits 2025 Complete Data'!$X283="Y",'NWP Transits 2025 Complete Data'!H283,"")</f>
        <v/>
      </c>
      <c r="I283" s="6" t="str">
        <f>IF('NWP Transits 2025 Complete Data'!$X283="Y",'NWP Transits 2025 Complete Data'!I283,"")</f>
        <v/>
      </c>
      <c r="J283" s="6" t="str">
        <f>IF('NWP Transits 2025 Complete Data'!$X283="Y",'NWP Transits 2025 Complete Data'!J283,"")</f>
        <v/>
      </c>
      <c r="K283" s="6" t="str">
        <f>IF('NWP Transits 2025 Complete Data'!$X283="Y",'NWP Transits 2025 Complete Data'!K283,"")</f>
        <v/>
      </c>
    </row>
    <row r="284" spans="1:11" hidden="1" x14ac:dyDescent="0.25">
      <c r="A284" s="6">
        <f>IF('NWP Transits 2025 Complete Data'!$X284="Y",'NWP Transits 2025 Complete Data'!A284,0)</f>
        <v>0</v>
      </c>
      <c r="B284" s="6">
        <f>'NWP Transits 2025 Complete Data'!B284</f>
        <v>283</v>
      </c>
      <c r="C284" s="6" t="str">
        <f>IF('NWP Transits 2025 Complete Data'!$X284="Y",'NWP Transits 2025 Complete Data'!C284,"")</f>
        <v/>
      </c>
      <c r="D284" s="6" t="str">
        <f>IF('NWP Transits 2025 Complete Data'!$X284="Y",'NWP Transits 2025 Complete Data'!D284,"")</f>
        <v/>
      </c>
      <c r="E284" s="6" t="str">
        <f>IF('NWP Transits 2025 Complete Data'!$X284="Y",'NWP Transits 2025 Complete Data'!E284,"")</f>
        <v/>
      </c>
      <c r="F284" s="6" t="str">
        <f>IF('NWP Transits 2025 Complete Data'!$X284="Y",'NWP Transits 2025 Complete Data'!F284,"")</f>
        <v/>
      </c>
      <c r="G284" s="6" t="str">
        <f>IF('NWP Transits 2025 Complete Data'!$X284="Y",'NWP Transits 2025 Complete Data'!G284,"")</f>
        <v/>
      </c>
      <c r="H284" s="6" t="str">
        <f>IF('NWP Transits 2025 Complete Data'!$X284="Y",'NWP Transits 2025 Complete Data'!H284,"")</f>
        <v/>
      </c>
      <c r="I284" s="6" t="str">
        <f>IF('NWP Transits 2025 Complete Data'!$X284="Y",'NWP Transits 2025 Complete Data'!I284,"")</f>
        <v/>
      </c>
      <c r="J284" s="6" t="str">
        <f>IF('NWP Transits 2025 Complete Data'!$X284="Y",'NWP Transits 2025 Complete Data'!J284,"")</f>
        <v/>
      </c>
      <c r="K284" s="6" t="str">
        <f>IF('NWP Transits 2025 Complete Data'!$X284="Y",'NWP Transits 2025 Complete Data'!K284,"")</f>
        <v/>
      </c>
    </row>
    <row r="285" spans="1:11" hidden="1" x14ac:dyDescent="0.25">
      <c r="A285" s="6">
        <f>IF('NWP Transits 2025 Complete Data'!$X285="Y",'NWP Transits 2025 Complete Data'!A285,0)</f>
        <v>0</v>
      </c>
      <c r="B285" s="6">
        <f>'NWP Transits 2025 Complete Data'!B285</f>
        <v>284</v>
      </c>
      <c r="C285" s="6" t="str">
        <f>IF('NWP Transits 2025 Complete Data'!$X285="Y",'NWP Transits 2025 Complete Data'!C285,"")</f>
        <v/>
      </c>
      <c r="D285" s="6" t="str">
        <f>IF('NWP Transits 2025 Complete Data'!$X285="Y",'NWP Transits 2025 Complete Data'!D285,"")</f>
        <v/>
      </c>
      <c r="E285" s="6" t="str">
        <f>IF('NWP Transits 2025 Complete Data'!$X285="Y",'NWP Transits 2025 Complete Data'!E285,"")</f>
        <v/>
      </c>
      <c r="F285" s="6" t="str">
        <f>IF('NWP Transits 2025 Complete Data'!$X285="Y",'NWP Transits 2025 Complete Data'!F285,"")</f>
        <v/>
      </c>
      <c r="G285" s="6" t="str">
        <f>IF('NWP Transits 2025 Complete Data'!$X285="Y",'NWP Transits 2025 Complete Data'!G285,"")</f>
        <v/>
      </c>
      <c r="H285" s="6" t="str">
        <f>IF('NWP Transits 2025 Complete Data'!$X285="Y",'NWP Transits 2025 Complete Data'!H285,"")</f>
        <v/>
      </c>
      <c r="I285" s="6" t="str">
        <f>IF('NWP Transits 2025 Complete Data'!$X285="Y",'NWP Transits 2025 Complete Data'!I285,"")</f>
        <v/>
      </c>
      <c r="J285" s="6" t="str">
        <f>IF('NWP Transits 2025 Complete Data'!$X285="Y",'NWP Transits 2025 Complete Data'!J285,"")</f>
        <v/>
      </c>
      <c r="K285" s="6" t="str">
        <f>IF('NWP Transits 2025 Complete Data'!$X285="Y",'NWP Transits 2025 Complete Data'!K285,"")</f>
        <v/>
      </c>
    </row>
    <row r="286" spans="1:11" hidden="1" x14ac:dyDescent="0.25">
      <c r="A286" s="6">
        <f>IF('NWP Transits 2025 Complete Data'!$X286="Y",'NWP Transits 2025 Complete Data'!A286,0)</f>
        <v>0</v>
      </c>
      <c r="B286" s="6">
        <f>'NWP Transits 2025 Complete Data'!B286</f>
        <v>285</v>
      </c>
      <c r="C286" s="6" t="str">
        <f>IF('NWP Transits 2025 Complete Data'!$X286="Y",'NWP Transits 2025 Complete Data'!C286,"")</f>
        <v/>
      </c>
      <c r="D286" s="6" t="str">
        <f>IF('NWP Transits 2025 Complete Data'!$X286="Y",'NWP Transits 2025 Complete Data'!D286,"")</f>
        <v/>
      </c>
      <c r="E286" s="6" t="str">
        <f>IF('NWP Transits 2025 Complete Data'!$X286="Y",'NWP Transits 2025 Complete Data'!E286,"")</f>
        <v/>
      </c>
      <c r="F286" s="6" t="str">
        <f>IF('NWP Transits 2025 Complete Data'!$X286="Y",'NWP Transits 2025 Complete Data'!F286,"")</f>
        <v/>
      </c>
      <c r="G286" s="6" t="str">
        <f>IF('NWP Transits 2025 Complete Data'!$X286="Y",'NWP Transits 2025 Complete Data'!G286,"")</f>
        <v/>
      </c>
      <c r="H286" s="6" t="str">
        <f>IF('NWP Transits 2025 Complete Data'!$X286="Y",'NWP Transits 2025 Complete Data'!H286,"")</f>
        <v/>
      </c>
      <c r="I286" s="6" t="str">
        <f>IF('NWP Transits 2025 Complete Data'!$X286="Y",'NWP Transits 2025 Complete Data'!I286,"")</f>
        <v/>
      </c>
      <c r="J286" s="6" t="str">
        <f>IF('NWP Transits 2025 Complete Data'!$X286="Y",'NWP Transits 2025 Complete Data'!J286,"")</f>
        <v/>
      </c>
      <c r="K286" s="6" t="str">
        <f>IF('NWP Transits 2025 Complete Data'!$X286="Y",'NWP Transits 2025 Complete Data'!K286,"")</f>
        <v/>
      </c>
    </row>
    <row r="287" spans="1:11" hidden="1" x14ac:dyDescent="0.25">
      <c r="A287" s="6">
        <f>IF('NWP Transits 2025 Complete Data'!$X287="Y",'NWP Transits 2025 Complete Data'!A287,0)</f>
        <v>0</v>
      </c>
      <c r="B287" s="6">
        <f>'NWP Transits 2025 Complete Data'!B287</f>
        <v>286</v>
      </c>
      <c r="C287" s="6" t="str">
        <f>IF('NWP Transits 2025 Complete Data'!$X287="Y",'NWP Transits 2025 Complete Data'!C287,"")</f>
        <v/>
      </c>
      <c r="D287" s="6" t="str">
        <f>IF('NWP Transits 2025 Complete Data'!$X287="Y",'NWP Transits 2025 Complete Data'!D287,"")</f>
        <v/>
      </c>
      <c r="E287" s="6" t="str">
        <f>IF('NWP Transits 2025 Complete Data'!$X287="Y",'NWP Transits 2025 Complete Data'!E287,"")</f>
        <v/>
      </c>
      <c r="F287" s="6" t="str">
        <f>IF('NWP Transits 2025 Complete Data'!$X287="Y",'NWP Transits 2025 Complete Data'!F287,"")</f>
        <v/>
      </c>
      <c r="G287" s="6" t="str">
        <f>IF('NWP Transits 2025 Complete Data'!$X287="Y",'NWP Transits 2025 Complete Data'!G287,"")</f>
        <v/>
      </c>
      <c r="H287" s="6" t="str">
        <f>IF('NWP Transits 2025 Complete Data'!$X287="Y",'NWP Transits 2025 Complete Data'!H287,"")</f>
        <v/>
      </c>
      <c r="I287" s="6" t="str">
        <f>IF('NWP Transits 2025 Complete Data'!$X287="Y",'NWP Transits 2025 Complete Data'!I287,"")</f>
        <v/>
      </c>
      <c r="J287" s="6" t="str">
        <f>IF('NWP Transits 2025 Complete Data'!$X287="Y",'NWP Transits 2025 Complete Data'!J287,"")</f>
        <v/>
      </c>
      <c r="K287" s="6" t="str">
        <f>IF('NWP Transits 2025 Complete Data'!$X287="Y",'NWP Transits 2025 Complete Data'!K287,"")</f>
        <v/>
      </c>
    </row>
    <row r="288" spans="1:11" hidden="1" x14ac:dyDescent="0.25">
      <c r="A288" s="6">
        <f>IF('NWP Transits 2025 Complete Data'!$X288="Y",'NWP Transits 2025 Complete Data'!A288,0)</f>
        <v>0</v>
      </c>
      <c r="B288" s="6">
        <f>'NWP Transits 2025 Complete Data'!B288</f>
        <v>287</v>
      </c>
      <c r="C288" s="6" t="str">
        <f>IF('NWP Transits 2025 Complete Data'!$X288="Y",'NWP Transits 2025 Complete Data'!C288,"")</f>
        <v/>
      </c>
      <c r="D288" s="6" t="str">
        <f>IF('NWP Transits 2025 Complete Data'!$X288="Y",'NWP Transits 2025 Complete Data'!D288,"")</f>
        <v/>
      </c>
      <c r="E288" s="6" t="str">
        <f>IF('NWP Transits 2025 Complete Data'!$X288="Y",'NWP Transits 2025 Complete Data'!E288,"")</f>
        <v/>
      </c>
      <c r="F288" s="6" t="str">
        <f>IF('NWP Transits 2025 Complete Data'!$X288="Y",'NWP Transits 2025 Complete Data'!F288,"")</f>
        <v/>
      </c>
      <c r="G288" s="6" t="str">
        <f>IF('NWP Transits 2025 Complete Data'!$X288="Y",'NWP Transits 2025 Complete Data'!G288,"")</f>
        <v/>
      </c>
      <c r="H288" s="6" t="str">
        <f>IF('NWP Transits 2025 Complete Data'!$X288="Y",'NWP Transits 2025 Complete Data'!H288,"")</f>
        <v/>
      </c>
      <c r="I288" s="6" t="str">
        <f>IF('NWP Transits 2025 Complete Data'!$X288="Y",'NWP Transits 2025 Complete Data'!I288,"")</f>
        <v/>
      </c>
      <c r="J288" s="6" t="str">
        <f>IF('NWP Transits 2025 Complete Data'!$X288="Y",'NWP Transits 2025 Complete Data'!J288,"")</f>
        <v/>
      </c>
      <c r="K288" s="6" t="str">
        <f>IF('NWP Transits 2025 Complete Data'!$X288="Y",'NWP Transits 2025 Complete Data'!K288,"")</f>
        <v/>
      </c>
    </row>
    <row r="289" spans="1:11" hidden="1" x14ac:dyDescent="0.25">
      <c r="A289" s="6">
        <f>IF('NWP Transits 2025 Complete Data'!$X289="Y",'NWP Transits 2025 Complete Data'!A289,0)</f>
        <v>0</v>
      </c>
      <c r="B289" s="6">
        <f>'NWP Transits 2025 Complete Data'!B289</f>
        <v>288</v>
      </c>
      <c r="C289" s="6" t="str">
        <f>IF('NWP Transits 2025 Complete Data'!$X289="Y",'NWP Transits 2025 Complete Data'!C289,"")</f>
        <v/>
      </c>
      <c r="D289" s="6" t="str">
        <f>IF('NWP Transits 2025 Complete Data'!$X289="Y",'NWP Transits 2025 Complete Data'!D289,"")</f>
        <v/>
      </c>
      <c r="E289" s="6" t="str">
        <f>IF('NWP Transits 2025 Complete Data'!$X289="Y",'NWP Transits 2025 Complete Data'!E289,"")</f>
        <v/>
      </c>
      <c r="F289" s="6" t="str">
        <f>IF('NWP Transits 2025 Complete Data'!$X289="Y",'NWP Transits 2025 Complete Data'!F289,"")</f>
        <v/>
      </c>
      <c r="G289" s="6" t="str">
        <f>IF('NWP Transits 2025 Complete Data'!$X289="Y",'NWP Transits 2025 Complete Data'!G289,"")</f>
        <v/>
      </c>
      <c r="H289" s="6" t="str">
        <f>IF('NWP Transits 2025 Complete Data'!$X289="Y",'NWP Transits 2025 Complete Data'!H289,"")</f>
        <v/>
      </c>
      <c r="I289" s="6" t="str">
        <f>IF('NWP Transits 2025 Complete Data'!$X289="Y",'NWP Transits 2025 Complete Data'!I289,"")</f>
        <v/>
      </c>
      <c r="J289" s="6" t="str">
        <f>IF('NWP Transits 2025 Complete Data'!$X289="Y",'NWP Transits 2025 Complete Data'!J289,"")</f>
        <v/>
      </c>
      <c r="K289" s="6" t="str">
        <f>IF('NWP Transits 2025 Complete Data'!$X289="Y",'NWP Transits 2025 Complete Data'!K289,"")</f>
        <v/>
      </c>
    </row>
    <row r="290" spans="1:11" hidden="1" x14ac:dyDescent="0.25">
      <c r="A290" s="6">
        <f>IF('NWP Transits 2025 Complete Data'!$X290="Y",'NWP Transits 2025 Complete Data'!A290,0)</f>
        <v>0</v>
      </c>
      <c r="B290" s="6">
        <f>'NWP Transits 2025 Complete Data'!B290</f>
        <v>289</v>
      </c>
      <c r="C290" s="6" t="str">
        <f>IF('NWP Transits 2025 Complete Data'!$X290="Y",'NWP Transits 2025 Complete Data'!C290,"")</f>
        <v/>
      </c>
      <c r="D290" s="6" t="str">
        <f>IF('NWP Transits 2025 Complete Data'!$X290="Y",'NWP Transits 2025 Complete Data'!D290,"")</f>
        <v/>
      </c>
      <c r="E290" s="6" t="str">
        <f>IF('NWP Transits 2025 Complete Data'!$X290="Y",'NWP Transits 2025 Complete Data'!E290,"")</f>
        <v/>
      </c>
      <c r="F290" s="6" t="str">
        <f>IF('NWP Transits 2025 Complete Data'!$X290="Y",'NWP Transits 2025 Complete Data'!F290,"")</f>
        <v/>
      </c>
      <c r="G290" s="6" t="str">
        <f>IF('NWP Transits 2025 Complete Data'!$X290="Y",'NWP Transits 2025 Complete Data'!G290,"")</f>
        <v/>
      </c>
      <c r="H290" s="6" t="str">
        <f>IF('NWP Transits 2025 Complete Data'!$X290="Y",'NWP Transits 2025 Complete Data'!H290,"")</f>
        <v/>
      </c>
      <c r="I290" s="6" t="str">
        <f>IF('NWP Transits 2025 Complete Data'!$X290="Y",'NWP Transits 2025 Complete Data'!I290,"")</f>
        <v/>
      </c>
      <c r="J290" s="6" t="str">
        <f>IF('NWP Transits 2025 Complete Data'!$X290="Y",'NWP Transits 2025 Complete Data'!J290,"")</f>
        <v/>
      </c>
      <c r="K290" s="6" t="str">
        <f>IF('NWP Transits 2025 Complete Data'!$X290="Y",'NWP Transits 2025 Complete Data'!K290,"")</f>
        <v/>
      </c>
    </row>
    <row r="291" spans="1:11" hidden="1" x14ac:dyDescent="0.25">
      <c r="A291" s="6">
        <f>IF('NWP Transits 2025 Complete Data'!$X291="Y",'NWP Transits 2025 Complete Data'!A291,0)</f>
        <v>0</v>
      </c>
      <c r="B291" s="6">
        <f>'NWP Transits 2025 Complete Data'!B291</f>
        <v>290</v>
      </c>
      <c r="C291" s="6" t="str">
        <f>IF('NWP Transits 2025 Complete Data'!$X291="Y",'NWP Transits 2025 Complete Data'!C291,"")</f>
        <v/>
      </c>
      <c r="D291" s="6" t="str">
        <f>IF('NWP Transits 2025 Complete Data'!$X291="Y",'NWP Transits 2025 Complete Data'!D291,"")</f>
        <v/>
      </c>
      <c r="E291" s="6" t="str">
        <f>IF('NWP Transits 2025 Complete Data'!$X291="Y",'NWP Transits 2025 Complete Data'!E291,"")</f>
        <v/>
      </c>
      <c r="F291" s="6" t="str">
        <f>IF('NWP Transits 2025 Complete Data'!$X291="Y",'NWP Transits 2025 Complete Data'!F291,"")</f>
        <v/>
      </c>
      <c r="G291" s="6" t="str">
        <f>IF('NWP Transits 2025 Complete Data'!$X291="Y",'NWP Transits 2025 Complete Data'!G291,"")</f>
        <v/>
      </c>
      <c r="H291" s="6" t="str">
        <f>IF('NWP Transits 2025 Complete Data'!$X291="Y",'NWP Transits 2025 Complete Data'!H291,"")</f>
        <v/>
      </c>
      <c r="I291" s="6" t="str">
        <f>IF('NWP Transits 2025 Complete Data'!$X291="Y",'NWP Transits 2025 Complete Data'!I291,"")</f>
        <v/>
      </c>
      <c r="J291" s="6" t="str">
        <f>IF('NWP Transits 2025 Complete Data'!$X291="Y",'NWP Transits 2025 Complete Data'!J291,"")</f>
        <v/>
      </c>
      <c r="K291" s="6" t="str">
        <f>IF('NWP Transits 2025 Complete Data'!$X291="Y",'NWP Transits 2025 Complete Data'!K291,"")</f>
        <v/>
      </c>
    </row>
    <row r="292" spans="1:11" hidden="1" x14ac:dyDescent="0.25">
      <c r="A292" s="6">
        <f>IF('NWP Transits 2025 Complete Data'!$X292="Y",'NWP Transits 2025 Complete Data'!A292,0)</f>
        <v>0</v>
      </c>
      <c r="B292" s="6">
        <f>'NWP Transits 2025 Complete Data'!B292</f>
        <v>291</v>
      </c>
      <c r="C292" s="6" t="str">
        <f>IF('NWP Transits 2025 Complete Data'!$X292="Y",'NWP Transits 2025 Complete Data'!C292,"")</f>
        <v/>
      </c>
      <c r="D292" s="6" t="str">
        <f>IF('NWP Transits 2025 Complete Data'!$X292="Y",'NWP Transits 2025 Complete Data'!D292,"")</f>
        <v/>
      </c>
      <c r="E292" s="6" t="str">
        <f>IF('NWP Transits 2025 Complete Data'!$X292="Y",'NWP Transits 2025 Complete Data'!E292,"")</f>
        <v/>
      </c>
      <c r="F292" s="6" t="str">
        <f>IF('NWP Transits 2025 Complete Data'!$X292="Y",'NWP Transits 2025 Complete Data'!F292,"")</f>
        <v/>
      </c>
      <c r="G292" s="6" t="str">
        <f>IF('NWP Transits 2025 Complete Data'!$X292="Y",'NWP Transits 2025 Complete Data'!G292,"")</f>
        <v/>
      </c>
      <c r="H292" s="6" t="str">
        <f>IF('NWP Transits 2025 Complete Data'!$X292="Y",'NWP Transits 2025 Complete Data'!H292,"")</f>
        <v/>
      </c>
      <c r="I292" s="6" t="str">
        <f>IF('NWP Transits 2025 Complete Data'!$X292="Y",'NWP Transits 2025 Complete Data'!I292,"")</f>
        <v/>
      </c>
      <c r="J292" s="6" t="str">
        <f>IF('NWP Transits 2025 Complete Data'!$X292="Y",'NWP Transits 2025 Complete Data'!J292,"")</f>
        <v/>
      </c>
      <c r="K292" s="6" t="str">
        <f>IF('NWP Transits 2025 Complete Data'!$X292="Y",'NWP Transits 2025 Complete Data'!K292,"")</f>
        <v/>
      </c>
    </row>
    <row r="293" spans="1:11" hidden="1" x14ac:dyDescent="0.25">
      <c r="A293" s="6">
        <f>IF('NWP Transits 2025 Complete Data'!$X293="Y",'NWP Transits 2025 Complete Data'!A293,0)</f>
        <v>0</v>
      </c>
      <c r="B293" s="6">
        <f>'NWP Transits 2025 Complete Data'!B293</f>
        <v>292</v>
      </c>
      <c r="C293" s="6" t="str">
        <f>IF('NWP Transits 2025 Complete Data'!$X293="Y",'NWP Transits 2025 Complete Data'!C293,"")</f>
        <v/>
      </c>
      <c r="D293" s="6" t="str">
        <f>IF('NWP Transits 2025 Complete Data'!$X293="Y",'NWP Transits 2025 Complete Data'!D293,"")</f>
        <v/>
      </c>
      <c r="E293" s="6" t="str">
        <f>IF('NWP Transits 2025 Complete Data'!$X293="Y",'NWP Transits 2025 Complete Data'!E293,"")</f>
        <v/>
      </c>
      <c r="F293" s="6" t="str">
        <f>IF('NWP Transits 2025 Complete Data'!$X293="Y",'NWP Transits 2025 Complete Data'!F293,"")</f>
        <v/>
      </c>
      <c r="G293" s="6" t="str">
        <f>IF('NWP Transits 2025 Complete Data'!$X293="Y",'NWP Transits 2025 Complete Data'!G293,"")</f>
        <v/>
      </c>
      <c r="H293" s="6" t="str">
        <f>IF('NWP Transits 2025 Complete Data'!$X293="Y",'NWP Transits 2025 Complete Data'!H293,"")</f>
        <v/>
      </c>
      <c r="I293" s="6" t="str">
        <f>IF('NWP Transits 2025 Complete Data'!$X293="Y",'NWP Transits 2025 Complete Data'!I293,"")</f>
        <v/>
      </c>
      <c r="J293" s="6" t="str">
        <f>IF('NWP Transits 2025 Complete Data'!$X293="Y",'NWP Transits 2025 Complete Data'!J293,"")</f>
        <v/>
      </c>
      <c r="K293" s="6" t="str">
        <f>IF('NWP Transits 2025 Complete Data'!$X293="Y",'NWP Transits 2025 Complete Data'!K293,"")</f>
        <v/>
      </c>
    </row>
    <row r="294" spans="1:11" hidden="1" x14ac:dyDescent="0.25">
      <c r="A294" s="6">
        <f>IF('NWP Transits 2025 Complete Data'!$X294="Y",'NWP Transits 2025 Complete Data'!A294,0)</f>
        <v>0</v>
      </c>
      <c r="B294" s="6">
        <f>'NWP Transits 2025 Complete Data'!B294</f>
        <v>293</v>
      </c>
      <c r="C294" s="6" t="str">
        <f>IF('NWP Transits 2025 Complete Data'!$X294="Y",'NWP Transits 2025 Complete Data'!C294,"")</f>
        <v/>
      </c>
      <c r="D294" s="6" t="str">
        <f>IF('NWP Transits 2025 Complete Data'!$X294="Y",'NWP Transits 2025 Complete Data'!D294,"")</f>
        <v/>
      </c>
      <c r="E294" s="6" t="str">
        <f>IF('NWP Transits 2025 Complete Data'!$X294="Y",'NWP Transits 2025 Complete Data'!E294,"")</f>
        <v/>
      </c>
      <c r="F294" s="6" t="str">
        <f>IF('NWP Transits 2025 Complete Data'!$X294="Y",'NWP Transits 2025 Complete Data'!F294,"")</f>
        <v/>
      </c>
      <c r="G294" s="6" t="str">
        <f>IF('NWP Transits 2025 Complete Data'!$X294="Y",'NWP Transits 2025 Complete Data'!G294,"")</f>
        <v/>
      </c>
      <c r="H294" s="6" t="str">
        <f>IF('NWP Transits 2025 Complete Data'!$X294="Y",'NWP Transits 2025 Complete Data'!H294,"")</f>
        <v/>
      </c>
      <c r="I294" s="6" t="str">
        <f>IF('NWP Transits 2025 Complete Data'!$X294="Y",'NWP Transits 2025 Complete Data'!I294,"")</f>
        <v/>
      </c>
      <c r="J294" s="6" t="str">
        <f>IF('NWP Transits 2025 Complete Data'!$X294="Y",'NWP Transits 2025 Complete Data'!J294,"")</f>
        <v/>
      </c>
      <c r="K294" s="6" t="str">
        <f>IF('NWP Transits 2025 Complete Data'!$X294="Y",'NWP Transits 2025 Complete Data'!K294,"")</f>
        <v/>
      </c>
    </row>
    <row r="295" spans="1:11" hidden="1" x14ac:dyDescent="0.25">
      <c r="A295" s="6">
        <f>IF('NWP Transits 2025 Complete Data'!$X295="Y",'NWP Transits 2025 Complete Data'!A295,0)</f>
        <v>0</v>
      </c>
      <c r="B295" s="6">
        <f>'NWP Transits 2025 Complete Data'!B295</f>
        <v>294</v>
      </c>
      <c r="C295" s="6" t="str">
        <f>IF('NWP Transits 2025 Complete Data'!$X295="Y",'NWP Transits 2025 Complete Data'!C295,"")</f>
        <v/>
      </c>
      <c r="D295" s="6" t="str">
        <f>IF('NWP Transits 2025 Complete Data'!$X295="Y",'NWP Transits 2025 Complete Data'!D295,"")</f>
        <v/>
      </c>
      <c r="E295" s="6" t="str">
        <f>IF('NWP Transits 2025 Complete Data'!$X295="Y",'NWP Transits 2025 Complete Data'!E295,"")</f>
        <v/>
      </c>
      <c r="F295" s="6" t="str">
        <f>IF('NWP Transits 2025 Complete Data'!$X295="Y",'NWP Transits 2025 Complete Data'!F295,"")</f>
        <v/>
      </c>
      <c r="G295" s="6" t="str">
        <f>IF('NWP Transits 2025 Complete Data'!$X295="Y",'NWP Transits 2025 Complete Data'!G295,"")</f>
        <v/>
      </c>
      <c r="H295" s="6" t="str">
        <f>IF('NWP Transits 2025 Complete Data'!$X295="Y",'NWP Transits 2025 Complete Data'!H295,"")</f>
        <v/>
      </c>
      <c r="I295" s="6" t="str">
        <f>IF('NWP Transits 2025 Complete Data'!$X295="Y",'NWP Transits 2025 Complete Data'!I295,"")</f>
        <v/>
      </c>
      <c r="J295" s="6" t="str">
        <f>IF('NWP Transits 2025 Complete Data'!$X295="Y",'NWP Transits 2025 Complete Data'!J295,"")</f>
        <v/>
      </c>
      <c r="K295" s="6" t="str">
        <f>IF('NWP Transits 2025 Complete Data'!$X295="Y",'NWP Transits 2025 Complete Data'!K295,"")</f>
        <v/>
      </c>
    </row>
    <row r="296" spans="1:11" x14ac:dyDescent="0.25">
      <c r="A296" s="6">
        <f>IF('NWP Transits 2025 Complete Data'!$X296="Y",'NWP Transits 2025 Complete Data'!A296,0)</f>
        <v>1</v>
      </c>
      <c r="B296" s="6">
        <f>'NWP Transits 2025 Complete Data'!B296</f>
        <v>295</v>
      </c>
      <c r="C296" s="6">
        <f>IF('NWP Transits 2025 Complete Data'!$X296="Y",'NWP Transits 2025 Complete Data'!C296,"")</f>
        <v>2019</v>
      </c>
      <c r="D296" s="6">
        <f>IF('NWP Transits 2025 Complete Data'!$X296="Y",'NWP Transits 2025 Complete Data'!D296,"")</f>
        <v>2019</v>
      </c>
      <c r="E296" s="6" t="str">
        <f>IF('NWP Transits 2025 Complete Data'!$X296="Y",'NWP Transits 2025 Complete Data'!E296,"")</f>
        <v>Bremen/Frontier Spirit</v>
      </c>
      <c r="F296" s="6" t="str">
        <f>IF('NWP Transits 2025 Complete Data'!$X296="Y",'NWP Transits 2025 Complete Data'!F296,"")</f>
        <v>Ice-Strengthened Ship</v>
      </c>
      <c r="G296" s="6">
        <f>IF('NWP Transits 2025 Complete Data'!$X296="Y",'NWP Transits 2025 Complete Data'!G296,"")</f>
        <v>0</v>
      </c>
      <c r="H296" s="6" t="str">
        <f>IF('NWP Transits 2025 Complete Data'!$X296="Y",'NWP Transits 2025 Complete Data'!H296,"")</f>
        <v>Bahamas</v>
      </c>
      <c r="I296" s="6" t="str">
        <f>IF('NWP Transits 2025 Complete Data'!$X296="Y",'NWP Transits 2025 Complete Data'!I296,"")</f>
        <v>Jörn Gottschalk</v>
      </c>
      <c r="J296" s="6" t="str">
        <f>IF('NWP Transits 2025 Complete Data'!$X296="Y",'NWP Transits 2025 Complete Data'!J296,"")</f>
        <v>West</v>
      </c>
      <c r="K296" s="6" t="str">
        <f>IF('NWP Transits 2025 Complete Data'!$X296="Y",'NWP Transits 2025 Complete Data'!K296,"")</f>
        <v>Route #3</v>
      </c>
    </row>
    <row r="297" spans="1:11" hidden="1" x14ac:dyDescent="0.25">
      <c r="A297" s="6">
        <f>IF('NWP Transits 2025 Complete Data'!$X297="Y",'NWP Transits 2025 Complete Data'!A297,0)</f>
        <v>0</v>
      </c>
      <c r="B297" s="6">
        <f>'NWP Transits 2025 Complete Data'!B297</f>
        <v>296</v>
      </c>
      <c r="C297" s="6" t="str">
        <f>IF('NWP Transits 2025 Complete Data'!$X297="Y",'NWP Transits 2025 Complete Data'!C297,"")</f>
        <v/>
      </c>
      <c r="D297" s="6" t="str">
        <f>IF('NWP Transits 2025 Complete Data'!$X297="Y",'NWP Transits 2025 Complete Data'!D297,"")</f>
        <v/>
      </c>
      <c r="E297" s="6" t="str">
        <f>IF('NWP Transits 2025 Complete Data'!$X297="Y",'NWP Transits 2025 Complete Data'!E297,"")</f>
        <v/>
      </c>
      <c r="F297" s="6" t="str">
        <f>IF('NWP Transits 2025 Complete Data'!$X297="Y",'NWP Transits 2025 Complete Data'!F297,"")</f>
        <v/>
      </c>
      <c r="G297" s="6" t="str">
        <f>IF('NWP Transits 2025 Complete Data'!$X297="Y",'NWP Transits 2025 Complete Data'!G297,"")</f>
        <v/>
      </c>
      <c r="H297" s="6" t="str">
        <f>IF('NWP Transits 2025 Complete Data'!$X297="Y",'NWP Transits 2025 Complete Data'!H297,"")</f>
        <v/>
      </c>
      <c r="I297" s="6" t="str">
        <f>IF('NWP Transits 2025 Complete Data'!$X297="Y",'NWP Transits 2025 Complete Data'!I297,"")</f>
        <v/>
      </c>
      <c r="J297" s="6" t="str">
        <f>IF('NWP Transits 2025 Complete Data'!$X297="Y",'NWP Transits 2025 Complete Data'!J297,"")</f>
        <v/>
      </c>
      <c r="K297" s="6" t="str">
        <f>IF('NWP Transits 2025 Complete Data'!$X297="Y",'NWP Transits 2025 Complete Data'!K297,"")</f>
        <v/>
      </c>
    </row>
    <row r="298" spans="1:11" hidden="1" x14ac:dyDescent="0.25">
      <c r="A298" s="6">
        <f>IF('NWP Transits 2025 Complete Data'!$X298="Y",'NWP Transits 2025 Complete Data'!A298,0)</f>
        <v>0</v>
      </c>
      <c r="B298" s="6">
        <f>'NWP Transits 2025 Complete Data'!B298</f>
        <v>297</v>
      </c>
      <c r="C298" s="6" t="str">
        <f>IF('NWP Transits 2025 Complete Data'!$X298="Y",'NWP Transits 2025 Complete Data'!C298,"")</f>
        <v/>
      </c>
      <c r="D298" s="6" t="str">
        <f>IF('NWP Transits 2025 Complete Data'!$X298="Y",'NWP Transits 2025 Complete Data'!D298,"")</f>
        <v/>
      </c>
      <c r="E298" s="6" t="str">
        <f>IF('NWP Transits 2025 Complete Data'!$X298="Y",'NWP Transits 2025 Complete Data'!E298,"")</f>
        <v/>
      </c>
      <c r="F298" s="6" t="str">
        <f>IF('NWP Transits 2025 Complete Data'!$X298="Y",'NWP Transits 2025 Complete Data'!F298,"")</f>
        <v/>
      </c>
      <c r="G298" s="6" t="str">
        <f>IF('NWP Transits 2025 Complete Data'!$X298="Y",'NWP Transits 2025 Complete Data'!G298,"")</f>
        <v/>
      </c>
      <c r="H298" s="6" t="str">
        <f>IF('NWP Transits 2025 Complete Data'!$X298="Y",'NWP Transits 2025 Complete Data'!H298,"")</f>
        <v/>
      </c>
      <c r="I298" s="6" t="str">
        <f>IF('NWP Transits 2025 Complete Data'!$X298="Y",'NWP Transits 2025 Complete Data'!I298,"")</f>
        <v/>
      </c>
      <c r="J298" s="6" t="str">
        <f>IF('NWP Transits 2025 Complete Data'!$X298="Y",'NWP Transits 2025 Complete Data'!J298,"")</f>
        <v/>
      </c>
      <c r="K298" s="6" t="str">
        <f>IF('NWP Transits 2025 Complete Data'!$X298="Y",'NWP Transits 2025 Complete Data'!K298,"")</f>
        <v/>
      </c>
    </row>
    <row r="299" spans="1:11" hidden="1" x14ac:dyDescent="0.25">
      <c r="A299" s="6">
        <f>IF('NWP Transits 2025 Complete Data'!$X299="Y",'NWP Transits 2025 Complete Data'!A299,0)</f>
        <v>0</v>
      </c>
      <c r="B299" s="6">
        <f>'NWP Transits 2025 Complete Data'!B299</f>
        <v>298</v>
      </c>
      <c r="C299" s="6" t="str">
        <f>IF('NWP Transits 2025 Complete Data'!$X299="Y",'NWP Transits 2025 Complete Data'!C299,"")</f>
        <v/>
      </c>
      <c r="D299" s="6" t="str">
        <f>IF('NWP Transits 2025 Complete Data'!$X299="Y",'NWP Transits 2025 Complete Data'!D299,"")</f>
        <v/>
      </c>
      <c r="E299" s="6" t="str">
        <f>IF('NWP Transits 2025 Complete Data'!$X299="Y",'NWP Transits 2025 Complete Data'!E299,"")</f>
        <v/>
      </c>
      <c r="F299" s="6" t="str">
        <f>IF('NWP Transits 2025 Complete Data'!$X299="Y",'NWP Transits 2025 Complete Data'!F299,"")</f>
        <v/>
      </c>
      <c r="G299" s="6" t="str">
        <f>IF('NWP Transits 2025 Complete Data'!$X299="Y",'NWP Transits 2025 Complete Data'!G299,"")</f>
        <v/>
      </c>
      <c r="H299" s="6" t="str">
        <f>IF('NWP Transits 2025 Complete Data'!$X299="Y",'NWP Transits 2025 Complete Data'!H299,"")</f>
        <v/>
      </c>
      <c r="I299" s="6" t="str">
        <f>IF('NWP Transits 2025 Complete Data'!$X299="Y",'NWP Transits 2025 Complete Data'!I299,"")</f>
        <v/>
      </c>
      <c r="J299" s="6" t="str">
        <f>IF('NWP Transits 2025 Complete Data'!$X299="Y",'NWP Transits 2025 Complete Data'!J299,"")</f>
        <v/>
      </c>
      <c r="K299" s="6" t="str">
        <f>IF('NWP Transits 2025 Complete Data'!$X299="Y",'NWP Transits 2025 Complete Data'!K299,"")</f>
        <v/>
      </c>
    </row>
    <row r="300" spans="1:11" hidden="1" x14ac:dyDescent="0.25">
      <c r="A300" s="6">
        <f>IF('NWP Transits 2025 Complete Data'!$X300="Y",'NWP Transits 2025 Complete Data'!A300,0)</f>
        <v>0</v>
      </c>
      <c r="B300" s="6">
        <f>'NWP Transits 2025 Complete Data'!B300</f>
        <v>299</v>
      </c>
      <c r="C300" s="6" t="str">
        <f>IF('NWP Transits 2025 Complete Data'!$X300="Y",'NWP Transits 2025 Complete Data'!C300,"")</f>
        <v/>
      </c>
      <c r="D300" s="6" t="str">
        <f>IF('NWP Transits 2025 Complete Data'!$X300="Y",'NWP Transits 2025 Complete Data'!D300,"")</f>
        <v/>
      </c>
      <c r="E300" s="6" t="str">
        <f>IF('NWP Transits 2025 Complete Data'!$X300="Y",'NWP Transits 2025 Complete Data'!E300,"")</f>
        <v/>
      </c>
      <c r="F300" s="6" t="str">
        <f>IF('NWP Transits 2025 Complete Data'!$X300="Y",'NWP Transits 2025 Complete Data'!F300,"")</f>
        <v/>
      </c>
      <c r="G300" s="6" t="str">
        <f>IF('NWP Transits 2025 Complete Data'!$X300="Y",'NWP Transits 2025 Complete Data'!G300,"")</f>
        <v/>
      </c>
      <c r="H300" s="6" t="str">
        <f>IF('NWP Transits 2025 Complete Data'!$X300="Y",'NWP Transits 2025 Complete Data'!H300,"")</f>
        <v/>
      </c>
      <c r="I300" s="6" t="str">
        <f>IF('NWP Transits 2025 Complete Data'!$X300="Y",'NWP Transits 2025 Complete Data'!I300,"")</f>
        <v/>
      </c>
      <c r="J300" s="6" t="str">
        <f>IF('NWP Transits 2025 Complete Data'!$X300="Y",'NWP Transits 2025 Complete Data'!J300,"")</f>
        <v/>
      </c>
      <c r="K300" s="6" t="str">
        <f>IF('NWP Transits 2025 Complete Data'!$X300="Y",'NWP Transits 2025 Complete Data'!K300,"")</f>
        <v/>
      </c>
    </row>
    <row r="301" spans="1:11" hidden="1" x14ac:dyDescent="0.25">
      <c r="A301" s="6">
        <f>IF('NWP Transits 2025 Complete Data'!$X301="Y",'NWP Transits 2025 Complete Data'!A301,0)</f>
        <v>0</v>
      </c>
      <c r="B301" s="6">
        <f>'NWP Transits 2025 Complete Data'!B301</f>
        <v>300</v>
      </c>
      <c r="C301" s="6" t="str">
        <f>IF('NWP Transits 2025 Complete Data'!$X301="Y",'NWP Transits 2025 Complete Data'!C301,"")</f>
        <v/>
      </c>
      <c r="D301" s="6" t="str">
        <f>IF('NWP Transits 2025 Complete Data'!$X301="Y",'NWP Transits 2025 Complete Data'!D301,"")</f>
        <v/>
      </c>
      <c r="E301" s="6" t="str">
        <f>IF('NWP Transits 2025 Complete Data'!$X301="Y",'NWP Transits 2025 Complete Data'!E301,"")</f>
        <v/>
      </c>
      <c r="F301" s="6" t="str">
        <f>IF('NWP Transits 2025 Complete Data'!$X301="Y",'NWP Transits 2025 Complete Data'!F301,"")</f>
        <v/>
      </c>
      <c r="G301" s="6" t="str">
        <f>IF('NWP Transits 2025 Complete Data'!$X301="Y",'NWP Transits 2025 Complete Data'!G301,"")</f>
        <v/>
      </c>
      <c r="H301" s="6" t="str">
        <f>IF('NWP Transits 2025 Complete Data'!$X301="Y",'NWP Transits 2025 Complete Data'!H301,"")</f>
        <v/>
      </c>
      <c r="I301" s="6" t="str">
        <f>IF('NWP Transits 2025 Complete Data'!$X301="Y",'NWP Transits 2025 Complete Data'!I301,"")</f>
        <v/>
      </c>
      <c r="J301" s="6" t="str">
        <f>IF('NWP Transits 2025 Complete Data'!$X301="Y",'NWP Transits 2025 Complete Data'!J301,"")</f>
        <v/>
      </c>
      <c r="K301" s="6" t="str">
        <f>IF('NWP Transits 2025 Complete Data'!$X301="Y",'NWP Transits 2025 Complete Data'!K301,"")</f>
        <v/>
      </c>
    </row>
    <row r="302" spans="1:11" x14ac:dyDescent="0.25">
      <c r="A302" s="6">
        <f>IF('NWP Transits 2025 Complete Data'!$X302="Y",'NWP Transits 2025 Complete Data'!A302,0)</f>
        <v>1</v>
      </c>
      <c r="B302" s="6">
        <f>'NWP Transits 2025 Complete Data'!B302</f>
        <v>301</v>
      </c>
      <c r="C302" s="6">
        <f>IF('NWP Transits 2025 Complete Data'!$X302="Y",'NWP Transits 2025 Complete Data'!C302,"")</f>
        <v>2019</v>
      </c>
      <c r="D302" s="6">
        <f>IF('NWP Transits 2025 Complete Data'!$X302="Y",'NWP Transits 2025 Complete Data'!D302,"")</f>
        <v>2019</v>
      </c>
      <c r="E302" s="6" t="str">
        <f>IF('NWP Transits 2025 Complete Data'!$X302="Y",'NWP Transits 2025 Complete Data'!E302,"")</f>
        <v>L'Austral</v>
      </c>
      <c r="F302" s="6" t="str">
        <f>IF('NWP Transits 2025 Complete Data'!$X302="Y",'NWP Transits 2025 Complete Data'!F302,"")</f>
        <v>Cruise Vessel</v>
      </c>
      <c r="G302" s="6">
        <f>IF('NWP Transits 2025 Complete Data'!$X302="Y",'NWP Transits 2025 Complete Data'!G302,"")</f>
        <v>0</v>
      </c>
      <c r="H302" s="6" t="str">
        <f>IF('NWP Transits 2025 Complete Data'!$X302="Y",'NWP Transits 2025 Complete Data'!H302,"")</f>
        <v>France</v>
      </c>
      <c r="I302" s="6" t="str">
        <f>IF('NWP Transits 2025 Complete Data'!$X302="Y",'NWP Transits 2025 Complete Data'!I302,"")</f>
        <v>Patrick Marchesseau</v>
      </c>
      <c r="J302" s="6" t="str">
        <f>IF('NWP Transits 2025 Complete Data'!$X302="Y",'NWP Transits 2025 Complete Data'!J302,"")</f>
        <v>West</v>
      </c>
      <c r="K302" s="6" t="str">
        <f>IF('NWP Transits 2025 Complete Data'!$X302="Y",'NWP Transits 2025 Complete Data'!K302,"")</f>
        <v>Route #5</v>
      </c>
    </row>
    <row r="303" spans="1:11" x14ac:dyDescent="0.25">
      <c r="A303" s="6">
        <f>IF('NWP Transits 2025 Complete Data'!$X303="Y",'NWP Transits 2025 Complete Data'!A303,0)</f>
        <v>1</v>
      </c>
      <c r="B303" s="6">
        <f>'NWP Transits 2025 Complete Data'!B303</f>
        <v>302</v>
      </c>
      <c r="C303" s="6">
        <f>IF('NWP Transits 2025 Complete Data'!$X303="Y",'NWP Transits 2025 Complete Data'!C303,"")</f>
        <v>2019</v>
      </c>
      <c r="D303" s="6">
        <f>IF('NWP Transits 2025 Complete Data'!$X303="Y",'NWP Transits 2025 Complete Data'!D303,"")</f>
        <v>2019</v>
      </c>
      <c r="E303" s="6" t="str">
        <f>IF('NWP Transits 2025 Complete Data'!$X303="Y",'NWP Transits 2025 Complete Data'!E303,"")</f>
        <v>Le Boreal</v>
      </c>
      <c r="F303" s="6" t="str">
        <f>IF('NWP Transits 2025 Complete Data'!$X303="Y",'NWP Transits 2025 Complete Data'!F303,"")</f>
        <v>Cruise Vessel</v>
      </c>
      <c r="G303" s="6">
        <f>IF('NWP Transits 2025 Complete Data'!$X303="Y",'NWP Transits 2025 Complete Data'!G303,"")</f>
        <v>0</v>
      </c>
      <c r="H303" s="6" t="str">
        <f>IF('NWP Transits 2025 Complete Data'!$X303="Y",'NWP Transits 2025 Complete Data'!H303,"")</f>
        <v>France</v>
      </c>
      <c r="I303" s="6" t="str">
        <f>IF('NWP Transits 2025 Complete Data'!$X303="Y",'NWP Transits 2025 Complete Data'!I303,"")</f>
        <v>Étienne Garcia</v>
      </c>
      <c r="J303" s="6" t="str">
        <f>IF('NWP Transits 2025 Complete Data'!$X303="Y",'NWP Transits 2025 Complete Data'!J303,"")</f>
        <v>West</v>
      </c>
      <c r="K303" s="6" t="str">
        <f>IF('NWP Transits 2025 Complete Data'!$X303="Y",'NWP Transits 2025 Complete Data'!K303,"")</f>
        <v>Route #5</v>
      </c>
    </row>
    <row r="304" spans="1:11" hidden="1" x14ac:dyDescent="0.25">
      <c r="A304" s="6">
        <f>IF('NWP Transits 2025 Complete Data'!$X304="Y",'NWP Transits 2025 Complete Data'!A304,0)</f>
        <v>0</v>
      </c>
      <c r="B304" s="6">
        <f>'NWP Transits 2025 Complete Data'!B304</f>
        <v>303</v>
      </c>
      <c r="C304" s="6" t="str">
        <f>IF('NWP Transits 2025 Complete Data'!$X304="Y",'NWP Transits 2025 Complete Data'!C304,"")</f>
        <v/>
      </c>
      <c r="D304" s="6" t="str">
        <f>IF('NWP Transits 2025 Complete Data'!$X304="Y",'NWP Transits 2025 Complete Data'!D304,"")</f>
        <v/>
      </c>
      <c r="E304" s="6" t="str">
        <f>IF('NWP Transits 2025 Complete Data'!$X304="Y",'NWP Transits 2025 Complete Data'!E304,"")</f>
        <v/>
      </c>
      <c r="F304" s="6" t="str">
        <f>IF('NWP Transits 2025 Complete Data'!$X304="Y",'NWP Transits 2025 Complete Data'!F304,"")</f>
        <v/>
      </c>
      <c r="G304" s="6" t="str">
        <f>IF('NWP Transits 2025 Complete Data'!$X304="Y",'NWP Transits 2025 Complete Data'!G304,"")</f>
        <v/>
      </c>
      <c r="H304" s="6" t="str">
        <f>IF('NWP Transits 2025 Complete Data'!$X304="Y",'NWP Transits 2025 Complete Data'!H304,"")</f>
        <v/>
      </c>
      <c r="I304" s="6" t="str">
        <f>IF('NWP Transits 2025 Complete Data'!$X304="Y",'NWP Transits 2025 Complete Data'!I304,"")</f>
        <v/>
      </c>
      <c r="J304" s="6" t="str">
        <f>IF('NWP Transits 2025 Complete Data'!$X304="Y",'NWP Transits 2025 Complete Data'!J304,"")</f>
        <v/>
      </c>
      <c r="K304" s="6" t="str">
        <f>IF('NWP Transits 2025 Complete Data'!$X304="Y",'NWP Transits 2025 Complete Data'!K304,"")</f>
        <v/>
      </c>
    </row>
    <row r="305" spans="1:11" hidden="1" x14ac:dyDescent="0.25">
      <c r="A305" s="6">
        <f>IF('NWP Transits 2025 Complete Data'!$X305="Y",'NWP Transits 2025 Complete Data'!A305,0)</f>
        <v>0</v>
      </c>
      <c r="B305" s="6">
        <f>'NWP Transits 2025 Complete Data'!B305</f>
        <v>304</v>
      </c>
      <c r="C305" s="6" t="str">
        <f>IF('NWP Transits 2025 Complete Data'!$X305="Y",'NWP Transits 2025 Complete Data'!C305,"")</f>
        <v/>
      </c>
      <c r="D305" s="6" t="str">
        <f>IF('NWP Transits 2025 Complete Data'!$X305="Y",'NWP Transits 2025 Complete Data'!D305,"")</f>
        <v/>
      </c>
      <c r="E305" s="6" t="str">
        <f>IF('NWP Transits 2025 Complete Data'!$X305="Y",'NWP Transits 2025 Complete Data'!E305,"")</f>
        <v/>
      </c>
      <c r="F305" s="6" t="str">
        <f>IF('NWP Transits 2025 Complete Data'!$X305="Y",'NWP Transits 2025 Complete Data'!F305,"")</f>
        <v/>
      </c>
      <c r="G305" s="6" t="str">
        <f>IF('NWP Transits 2025 Complete Data'!$X305="Y",'NWP Transits 2025 Complete Data'!G305,"")</f>
        <v/>
      </c>
      <c r="H305" s="6" t="str">
        <f>IF('NWP Transits 2025 Complete Data'!$X305="Y",'NWP Transits 2025 Complete Data'!H305,"")</f>
        <v/>
      </c>
      <c r="I305" s="6" t="str">
        <f>IF('NWP Transits 2025 Complete Data'!$X305="Y",'NWP Transits 2025 Complete Data'!I305,"")</f>
        <v/>
      </c>
      <c r="J305" s="6" t="str">
        <f>IF('NWP Transits 2025 Complete Data'!$X305="Y",'NWP Transits 2025 Complete Data'!J305,"")</f>
        <v/>
      </c>
      <c r="K305" s="6" t="str">
        <f>IF('NWP Transits 2025 Complete Data'!$X305="Y",'NWP Transits 2025 Complete Data'!K305,"")</f>
        <v/>
      </c>
    </row>
    <row r="306" spans="1:11" hidden="1" x14ac:dyDescent="0.25">
      <c r="A306" s="6">
        <f>IF('NWP Transits 2025 Complete Data'!$X306="Y",'NWP Transits 2025 Complete Data'!A306,0)</f>
        <v>0</v>
      </c>
      <c r="B306" s="6">
        <f>'NWP Transits 2025 Complete Data'!B306</f>
        <v>305</v>
      </c>
      <c r="C306" s="6" t="str">
        <f>IF('NWP Transits 2025 Complete Data'!$X306="Y",'NWP Transits 2025 Complete Data'!C306,"")</f>
        <v/>
      </c>
      <c r="D306" s="6" t="str">
        <f>IF('NWP Transits 2025 Complete Data'!$X306="Y",'NWP Transits 2025 Complete Data'!D306,"")</f>
        <v/>
      </c>
      <c r="E306" s="6" t="str">
        <f>IF('NWP Transits 2025 Complete Data'!$X306="Y",'NWP Transits 2025 Complete Data'!E306,"")</f>
        <v/>
      </c>
      <c r="F306" s="6" t="str">
        <f>IF('NWP Transits 2025 Complete Data'!$X306="Y",'NWP Transits 2025 Complete Data'!F306,"")</f>
        <v/>
      </c>
      <c r="G306" s="6" t="str">
        <f>IF('NWP Transits 2025 Complete Data'!$X306="Y",'NWP Transits 2025 Complete Data'!G306,"")</f>
        <v/>
      </c>
      <c r="H306" s="6" t="str">
        <f>IF('NWP Transits 2025 Complete Data'!$X306="Y",'NWP Transits 2025 Complete Data'!H306,"")</f>
        <v/>
      </c>
      <c r="I306" s="6" t="str">
        <f>IF('NWP Transits 2025 Complete Data'!$X306="Y",'NWP Transits 2025 Complete Data'!I306,"")</f>
        <v/>
      </c>
      <c r="J306" s="6" t="str">
        <f>IF('NWP Transits 2025 Complete Data'!$X306="Y",'NWP Transits 2025 Complete Data'!J306,"")</f>
        <v/>
      </c>
      <c r="K306" s="6" t="str">
        <f>IF('NWP Transits 2025 Complete Data'!$X306="Y",'NWP Transits 2025 Complete Data'!K306,"")</f>
        <v/>
      </c>
    </row>
    <row r="307" spans="1:11" hidden="1" x14ac:dyDescent="0.25">
      <c r="A307" s="6">
        <f>IF('NWP Transits 2025 Complete Data'!$X307="Y",'NWP Transits 2025 Complete Data'!A307,0)</f>
        <v>0</v>
      </c>
      <c r="B307" s="6">
        <f>'NWP Transits 2025 Complete Data'!B307</f>
        <v>306</v>
      </c>
      <c r="C307" s="6" t="str">
        <f>IF('NWP Transits 2025 Complete Data'!$X307="Y",'NWP Transits 2025 Complete Data'!C307,"")</f>
        <v/>
      </c>
      <c r="D307" s="6" t="str">
        <f>IF('NWP Transits 2025 Complete Data'!$X307="Y",'NWP Transits 2025 Complete Data'!D307,"")</f>
        <v/>
      </c>
      <c r="E307" s="6" t="str">
        <f>IF('NWP Transits 2025 Complete Data'!$X307="Y",'NWP Transits 2025 Complete Data'!E307,"")</f>
        <v/>
      </c>
      <c r="F307" s="6" t="str">
        <f>IF('NWP Transits 2025 Complete Data'!$X307="Y",'NWP Transits 2025 Complete Data'!F307,"")</f>
        <v/>
      </c>
      <c r="G307" s="6" t="str">
        <f>IF('NWP Transits 2025 Complete Data'!$X307="Y",'NWP Transits 2025 Complete Data'!G307,"")</f>
        <v/>
      </c>
      <c r="H307" s="6" t="str">
        <f>IF('NWP Transits 2025 Complete Data'!$X307="Y",'NWP Transits 2025 Complete Data'!H307,"")</f>
        <v/>
      </c>
      <c r="I307" s="6" t="str">
        <f>IF('NWP Transits 2025 Complete Data'!$X307="Y",'NWP Transits 2025 Complete Data'!I307,"")</f>
        <v/>
      </c>
      <c r="J307" s="6" t="str">
        <f>IF('NWP Transits 2025 Complete Data'!$X307="Y",'NWP Transits 2025 Complete Data'!J307,"")</f>
        <v/>
      </c>
      <c r="K307" s="6" t="str">
        <f>IF('NWP Transits 2025 Complete Data'!$X307="Y",'NWP Transits 2025 Complete Data'!K307,"")</f>
        <v/>
      </c>
    </row>
    <row r="308" spans="1:11" hidden="1" x14ac:dyDescent="0.25">
      <c r="A308" s="6">
        <f>IF('NWP Transits 2025 Complete Data'!$X308="Y",'NWP Transits 2025 Complete Data'!A308,0)</f>
        <v>0</v>
      </c>
      <c r="B308" s="6">
        <f>'NWP Transits 2025 Complete Data'!B308</f>
        <v>307</v>
      </c>
      <c r="C308" s="6" t="str">
        <f>IF('NWP Transits 2025 Complete Data'!$X308="Y",'NWP Transits 2025 Complete Data'!C308,"")</f>
        <v/>
      </c>
      <c r="D308" s="6" t="str">
        <f>IF('NWP Transits 2025 Complete Data'!$X308="Y",'NWP Transits 2025 Complete Data'!D308,"")</f>
        <v/>
      </c>
      <c r="E308" s="6" t="str">
        <f>IF('NWP Transits 2025 Complete Data'!$X308="Y",'NWP Transits 2025 Complete Data'!E308,"")</f>
        <v/>
      </c>
      <c r="F308" s="6" t="str">
        <f>IF('NWP Transits 2025 Complete Data'!$X308="Y",'NWP Transits 2025 Complete Data'!F308,"")</f>
        <v/>
      </c>
      <c r="G308" s="6" t="str">
        <f>IF('NWP Transits 2025 Complete Data'!$X308="Y",'NWP Transits 2025 Complete Data'!G308,"")</f>
        <v/>
      </c>
      <c r="H308" s="6" t="str">
        <f>IF('NWP Transits 2025 Complete Data'!$X308="Y",'NWP Transits 2025 Complete Data'!H308,"")</f>
        <v/>
      </c>
      <c r="I308" s="6" t="str">
        <f>IF('NWP Transits 2025 Complete Data'!$X308="Y",'NWP Transits 2025 Complete Data'!I308,"")</f>
        <v/>
      </c>
      <c r="J308" s="6" t="str">
        <f>IF('NWP Transits 2025 Complete Data'!$X308="Y",'NWP Transits 2025 Complete Data'!J308,"")</f>
        <v/>
      </c>
      <c r="K308" s="6" t="str">
        <f>IF('NWP Transits 2025 Complete Data'!$X308="Y",'NWP Transits 2025 Complete Data'!K308,"")</f>
        <v/>
      </c>
    </row>
    <row r="309" spans="1:11" x14ac:dyDescent="0.25">
      <c r="A309" s="6">
        <f>IF('NWP Transits 2025 Complete Data'!$X309="Y",'NWP Transits 2025 Complete Data'!A309,0)</f>
        <v>1</v>
      </c>
      <c r="B309" s="6">
        <f>'NWP Transits 2025 Complete Data'!B309</f>
        <v>308</v>
      </c>
      <c r="C309" s="6">
        <f>IF('NWP Transits 2025 Complete Data'!$X309="Y",'NWP Transits 2025 Complete Data'!C309,"")</f>
        <v>2019</v>
      </c>
      <c r="D309" s="6">
        <f>IF('NWP Transits 2025 Complete Data'!$X309="Y",'NWP Transits 2025 Complete Data'!D309,"")</f>
        <v>2019</v>
      </c>
      <c r="E309" s="6" t="str">
        <f>IF('NWP Transits 2025 Complete Data'!$X309="Y",'NWP Transits 2025 Complete Data'!E309,"")</f>
        <v>Roald Amundsen</v>
      </c>
      <c r="F309" s="6" t="str">
        <f>IF('NWP Transits 2025 Complete Data'!$X309="Y",'NWP Transits 2025 Complete Data'!F309,"")</f>
        <v>Cruise Vessel</v>
      </c>
      <c r="G309" s="6">
        <f>IF('NWP Transits 2025 Complete Data'!$X309="Y",'NWP Transits 2025 Complete Data'!G309,"")</f>
        <v>0</v>
      </c>
      <c r="H309" s="6" t="str">
        <f>IF('NWP Transits 2025 Complete Data'!$X309="Y",'NWP Transits 2025 Complete Data'!H309,"")</f>
        <v>Norway</v>
      </c>
      <c r="I309" s="6" t="str">
        <f>IF('NWP Transits 2025 Complete Data'!$X309="Y",'NWP Transits 2025 Complete Data'!I309,"")</f>
        <v>Kai Albrigtsen</v>
      </c>
      <c r="J309" s="6" t="str">
        <f>IF('NWP Transits 2025 Complete Data'!$X309="Y",'NWP Transits 2025 Complete Data'!J309,"")</f>
        <v>West</v>
      </c>
      <c r="K309" s="6" t="str">
        <f>IF('NWP Transits 2025 Complete Data'!$X309="Y",'NWP Transits 2025 Complete Data'!K309,"")</f>
        <v>Route #6</v>
      </c>
    </row>
    <row r="310" spans="1:11" hidden="1" x14ac:dyDescent="0.25">
      <c r="A310" s="6">
        <f>IF('NWP Transits 2025 Complete Data'!$X310="Y",'NWP Transits 2025 Complete Data'!A310,0)</f>
        <v>0</v>
      </c>
      <c r="B310" s="6">
        <f>'NWP Transits 2025 Complete Data'!B310</f>
        <v>309</v>
      </c>
      <c r="C310" s="6" t="str">
        <f>IF('NWP Transits 2025 Complete Data'!$X310="Y",'NWP Transits 2025 Complete Data'!C310,"")</f>
        <v/>
      </c>
      <c r="D310" s="6" t="str">
        <f>IF('NWP Transits 2025 Complete Data'!$X310="Y",'NWP Transits 2025 Complete Data'!D310,"")</f>
        <v/>
      </c>
      <c r="E310" s="6" t="str">
        <f>IF('NWP Transits 2025 Complete Data'!$X310="Y",'NWP Transits 2025 Complete Data'!E310,"")</f>
        <v/>
      </c>
      <c r="F310" s="6" t="str">
        <f>IF('NWP Transits 2025 Complete Data'!$X310="Y",'NWP Transits 2025 Complete Data'!F310,"")</f>
        <v/>
      </c>
      <c r="G310" s="6" t="str">
        <f>IF('NWP Transits 2025 Complete Data'!$X310="Y",'NWP Transits 2025 Complete Data'!G310,"")</f>
        <v/>
      </c>
      <c r="H310" s="6" t="str">
        <f>IF('NWP Transits 2025 Complete Data'!$X310="Y",'NWP Transits 2025 Complete Data'!H310,"")</f>
        <v/>
      </c>
      <c r="I310" s="6" t="str">
        <f>IF('NWP Transits 2025 Complete Data'!$X310="Y",'NWP Transits 2025 Complete Data'!I310,"")</f>
        <v/>
      </c>
      <c r="J310" s="6" t="str">
        <f>IF('NWP Transits 2025 Complete Data'!$X310="Y",'NWP Transits 2025 Complete Data'!J310,"")</f>
        <v/>
      </c>
      <c r="K310" s="6" t="str">
        <f>IF('NWP Transits 2025 Complete Data'!$X310="Y",'NWP Transits 2025 Complete Data'!K310,"")</f>
        <v/>
      </c>
    </row>
    <row r="311" spans="1:11" hidden="1" x14ac:dyDescent="0.25">
      <c r="A311" s="6">
        <f>IF('NWP Transits 2025 Complete Data'!$X311="Y",'NWP Transits 2025 Complete Data'!A311,0)</f>
        <v>0</v>
      </c>
      <c r="B311" s="6">
        <f>'NWP Transits 2025 Complete Data'!B311</f>
        <v>310</v>
      </c>
      <c r="C311" s="6" t="str">
        <f>IF('NWP Transits 2025 Complete Data'!$X311="Y",'NWP Transits 2025 Complete Data'!C311,"")</f>
        <v/>
      </c>
      <c r="D311" s="6" t="str">
        <f>IF('NWP Transits 2025 Complete Data'!$X311="Y",'NWP Transits 2025 Complete Data'!D311,"")</f>
        <v/>
      </c>
      <c r="E311" s="6" t="str">
        <f>IF('NWP Transits 2025 Complete Data'!$X311="Y",'NWP Transits 2025 Complete Data'!E311,"")</f>
        <v/>
      </c>
      <c r="F311" s="6" t="str">
        <f>IF('NWP Transits 2025 Complete Data'!$X311="Y",'NWP Transits 2025 Complete Data'!F311,"")</f>
        <v/>
      </c>
      <c r="G311" s="6" t="str">
        <f>IF('NWP Transits 2025 Complete Data'!$X311="Y",'NWP Transits 2025 Complete Data'!G311,"")</f>
        <v/>
      </c>
      <c r="H311" s="6" t="str">
        <f>IF('NWP Transits 2025 Complete Data'!$X311="Y",'NWP Transits 2025 Complete Data'!H311,"")</f>
        <v/>
      </c>
      <c r="I311" s="6" t="str">
        <f>IF('NWP Transits 2025 Complete Data'!$X311="Y",'NWP Transits 2025 Complete Data'!I311,"")</f>
        <v/>
      </c>
      <c r="J311" s="6" t="str">
        <f>IF('NWP Transits 2025 Complete Data'!$X311="Y",'NWP Transits 2025 Complete Data'!J311,"")</f>
        <v/>
      </c>
      <c r="K311" s="6" t="str">
        <f>IF('NWP Transits 2025 Complete Data'!$X311="Y",'NWP Transits 2025 Complete Data'!K311,"")</f>
        <v/>
      </c>
    </row>
    <row r="312" spans="1:11" x14ac:dyDescent="0.25">
      <c r="A312" s="6">
        <f>IF('NWP Transits 2025 Complete Data'!$X312="Y",'NWP Transits 2025 Complete Data'!A312,0)</f>
        <v>1</v>
      </c>
      <c r="B312" s="6">
        <f>'NWP Transits 2025 Complete Data'!B312</f>
        <v>311</v>
      </c>
      <c r="C312" s="6">
        <f>IF('NWP Transits 2025 Complete Data'!$X312="Y",'NWP Transits 2025 Complete Data'!C312,"")</f>
        <v>2019</v>
      </c>
      <c r="D312" s="6">
        <f>IF('NWP Transits 2025 Complete Data'!$X312="Y",'NWP Transits 2025 Complete Data'!D312,"")</f>
        <v>2019</v>
      </c>
      <c r="E312" s="6" t="str">
        <f>IF('NWP Transits 2025 Complete Data'!$X312="Y",'NWP Transits 2025 Complete Data'!E312,"")</f>
        <v>Tecla</v>
      </c>
      <c r="F312" s="6" t="str">
        <f>IF('NWP Transits 2025 Complete Data'!$X312="Y",'NWP Transits 2025 Complete Data'!F312,"")</f>
        <v>Gaff Ketch</v>
      </c>
      <c r="G312" s="6">
        <f>IF('NWP Transits 2025 Complete Data'!$X312="Y",'NWP Transits 2025 Complete Data'!G312,"")</f>
        <v>28.1</v>
      </c>
      <c r="H312" s="6" t="str">
        <f>IF('NWP Transits 2025 Complete Data'!$X312="Y",'NWP Transits 2025 Complete Data'!H312,"")</f>
        <v>Netherlands</v>
      </c>
      <c r="I312" s="6" t="str">
        <f>IF('NWP Transits 2025 Complete Data'!$X312="Y",'NWP Transits 2025 Complete Data'!I312,"")</f>
        <v>Gijs Sluik</v>
      </c>
      <c r="J312" s="6" t="str">
        <f>IF('NWP Transits 2025 Complete Data'!$X312="Y",'NWP Transits 2025 Complete Data'!J312,"")</f>
        <v>West</v>
      </c>
      <c r="K312" s="6" t="str">
        <f>IF('NWP Transits 2025 Complete Data'!$X312="Y",'NWP Transits 2025 Complete Data'!K312,"")</f>
        <v>Route #4</v>
      </c>
    </row>
    <row r="313" spans="1:11" hidden="1" x14ac:dyDescent="0.25">
      <c r="A313" s="6">
        <f>IF('NWP Transits 2025 Complete Data'!$X313="Y",'NWP Transits 2025 Complete Data'!A313,0)</f>
        <v>0</v>
      </c>
      <c r="B313" s="6">
        <f>'NWP Transits 2025 Complete Data'!B313</f>
        <v>312</v>
      </c>
      <c r="C313" s="6" t="str">
        <f>IF('NWP Transits 2025 Complete Data'!$X313="Y",'NWP Transits 2025 Complete Data'!C313,"")</f>
        <v/>
      </c>
      <c r="D313" s="6" t="str">
        <f>IF('NWP Transits 2025 Complete Data'!$X313="Y",'NWP Transits 2025 Complete Data'!D313,"")</f>
        <v/>
      </c>
      <c r="E313" s="6" t="str">
        <f>IF('NWP Transits 2025 Complete Data'!$X313="Y",'NWP Transits 2025 Complete Data'!E313,"")</f>
        <v/>
      </c>
      <c r="F313" s="6" t="str">
        <f>IF('NWP Transits 2025 Complete Data'!$X313="Y",'NWP Transits 2025 Complete Data'!F313,"")</f>
        <v/>
      </c>
      <c r="G313" s="6" t="str">
        <f>IF('NWP Transits 2025 Complete Data'!$X313="Y",'NWP Transits 2025 Complete Data'!G313,"")</f>
        <v/>
      </c>
      <c r="H313" s="6" t="str">
        <f>IF('NWP Transits 2025 Complete Data'!$X313="Y",'NWP Transits 2025 Complete Data'!H313,"")</f>
        <v/>
      </c>
      <c r="I313" s="6" t="str">
        <f>IF('NWP Transits 2025 Complete Data'!$X313="Y",'NWP Transits 2025 Complete Data'!I313,"")</f>
        <v/>
      </c>
      <c r="J313" s="6" t="str">
        <f>IF('NWP Transits 2025 Complete Data'!$X313="Y",'NWP Transits 2025 Complete Data'!J313,"")</f>
        <v/>
      </c>
      <c r="K313" s="6" t="str">
        <f>IF('NWP Transits 2025 Complete Data'!$X313="Y",'NWP Transits 2025 Complete Data'!K313,"")</f>
        <v/>
      </c>
    </row>
    <row r="314" spans="1:11" x14ac:dyDescent="0.25">
      <c r="A314" s="6">
        <f>IF('NWP Transits 2025 Complete Data'!$X314="Y",'NWP Transits 2025 Complete Data'!A314,0)</f>
        <v>1</v>
      </c>
      <c r="B314" s="6">
        <f>'NWP Transits 2025 Complete Data'!B314</f>
        <v>313</v>
      </c>
      <c r="C314" s="6">
        <f>IF('NWP Transits 2025 Complete Data'!$X314="Y",'NWP Transits 2025 Complete Data'!C314,"")</f>
        <v>2019</v>
      </c>
      <c r="D314" s="6">
        <f>IF('NWP Transits 2025 Complete Data'!$X314="Y",'NWP Transits 2025 Complete Data'!D314,"")</f>
        <v>2019</v>
      </c>
      <c r="E314" s="6" t="str">
        <f>IF('NWP Transits 2025 Complete Data'!$X314="Y",'NWP Transits 2025 Complete Data'!E314,"")</f>
        <v>The World</v>
      </c>
      <c r="F314" s="6" t="str">
        <f>IF('NWP Transits 2025 Complete Data'!$X314="Y",'NWP Transits 2025 Complete Data'!F314,"")</f>
        <v>Condominium Vessel</v>
      </c>
      <c r="G314" s="6">
        <f>IF('NWP Transits 2025 Complete Data'!$X314="Y",'NWP Transits 2025 Complete Data'!G314,"")</f>
        <v>0</v>
      </c>
      <c r="H314" s="6" t="str">
        <f>IF('NWP Transits 2025 Complete Data'!$X314="Y",'NWP Transits 2025 Complete Data'!H314,"")</f>
        <v>Bahamas</v>
      </c>
      <c r="I314" s="6" t="str">
        <f>IF('NWP Transits 2025 Complete Data'!$X314="Y",'NWP Transits 2025 Complete Data'!I314,"")</f>
        <v>Dag Harald Saevik</v>
      </c>
      <c r="J314" s="6" t="str">
        <f>IF('NWP Transits 2025 Complete Data'!$X314="Y",'NWP Transits 2025 Complete Data'!J314,"")</f>
        <v>West</v>
      </c>
      <c r="K314" s="6" t="str">
        <f>IF('NWP Transits 2025 Complete Data'!$X314="Y",'NWP Transits 2025 Complete Data'!K314,"")</f>
        <v>Route #3</v>
      </c>
    </row>
    <row r="315" spans="1:11" hidden="1" x14ac:dyDescent="0.25">
      <c r="A315" s="6">
        <f>IF('NWP Transits 2025 Complete Data'!$X315="Y",'NWP Transits 2025 Complete Data'!A315,0)</f>
        <v>0</v>
      </c>
      <c r="B315" s="6">
        <f>'NWP Transits 2025 Complete Data'!B315</f>
        <v>314</v>
      </c>
      <c r="C315" s="6" t="str">
        <f>IF('NWP Transits 2025 Complete Data'!$X315="Y",'NWP Transits 2025 Complete Data'!C315,"")</f>
        <v/>
      </c>
      <c r="D315" s="6" t="str">
        <f>IF('NWP Transits 2025 Complete Data'!$X315="Y",'NWP Transits 2025 Complete Data'!D315,"")</f>
        <v/>
      </c>
      <c r="E315" s="6" t="str">
        <f>IF('NWP Transits 2025 Complete Data'!$X315="Y",'NWP Transits 2025 Complete Data'!E315,"")</f>
        <v/>
      </c>
      <c r="F315" s="6" t="str">
        <f>IF('NWP Transits 2025 Complete Data'!$X315="Y",'NWP Transits 2025 Complete Data'!F315,"")</f>
        <v/>
      </c>
      <c r="G315" s="6" t="str">
        <f>IF('NWP Transits 2025 Complete Data'!$X315="Y",'NWP Transits 2025 Complete Data'!G315,"")</f>
        <v/>
      </c>
      <c r="H315" s="6" t="str">
        <f>IF('NWP Transits 2025 Complete Data'!$X315="Y",'NWP Transits 2025 Complete Data'!H315,"")</f>
        <v/>
      </c>
      <c r="I315" s="6" t="str">
        <f>IF('NWP Transits 2025 Complete Data'!$X315="Y",'NWP Transits 2025 Complete Data'!I315,"")</f>
        <v/>
      </c>
      <c r="J315" s="6" t="str">
        <f>IF('NWP Transits 2025 Complete Data'!$X315="Y",'NWP Transits 2025 Complete Data'!J315,"")</f>
        <v/>
      </c>
      <c r="K315" s="6" t="str">
        <f>IF('NWP Transits 2025 Complete Data'!$X315="Y",'NWP Transits 2025 Complete Data'!K315,"")</f>
        <v/>
      </c>
    </row>
    <row r="316" spans="1:11" hidden="1" x14ac:dyDescent="0.25">
      <c r="A316" s="6">
        <f>IF('NWP Transits 2025 Complete Data'!$X316="Y",'NWP Transits 2025 Complete Data'!A316,0)</f>
        <v>0</v>
      </c>
      <c r="B316" s="6">
        <f>'NWP Transits 2025 Complete Data'!B316</f>
        <v>315</v>
      </c>
      <c r="C316" s="6" t="str">
        <f>IF('NWP Transits 2025 Complete Data'!$X316="Y",'NWP Transits 2025 Complete Data'!C316,"")</f>
        <v/>
      </c>
      <c r="D316" s="6" t="str">
        <f>IF('NWP Transits 2025 Complete Data'!$X316="Y",'NWP Transits 2025 Complete Data'!D316,"")</f>
        <v/>
      </c>
      <c r="E316" s="6" t="str">
        <f>IF('NWP Transits 2025 Complete Data'!$X316="Y",'NWP Transits 2025 Complete Data'!E316,"")</f>
        <v/>
      </c>
      <c r="F316" s="6" t="str">
        <f>IF('NWP Transits 2025 Complete Data'!$X316="Y",'NWP Transits 2025 Complete Data'!F316,"")</f>
        <v/>
      </c>
      <c r="G316" s="6" t="str">
        <f>IF('NWP Transits 2025 Complete Data'!$X316="Y",'NWP Transits 2025 Complete Data'!G316,"")</f>
        <v/>
      </c>
      <c r="H316" s="6" t="str">
        <f>IF('NWP Transits 2025 Complete Data'!$X316="Y",'NWP Transits 2025 Complete Data'!H316,"")</f>
        <v/>
      </c>
      <c r="I316" s="6" t="str">
        <f>IF('NWP Transits 2025 Complete Data'!$X316="Y",'NWP Transits 2025 Complete Data'!I316,"")</f>
        <v/>
      </c>
      <c r="J316" s="6" t="str">
        <f>IF('NWP Transits 2025 Complete Data'!$X316="Y",'NWP Transits 2025 Complete Data'!J316,"")</f>
        <v/>
      </c>
      <c r="K316" s="6" t="str">
        <f>IF('NWP Transits 2025 Complete Data'!$X316="Y",'NWP Transits 2025 Complete Data'!K316,"")</f>
        <v/>
      </c>
    </row>
    <row r="317" spans="1:11" hidden="1" x14ac:dyDescent="0.25">
      <c r="A317" s="6">
        <f>IF('NWP Transits 2025 Complete Data'!$X317="Y",'NWP Transits 2025 Complete Data'!A317,0)</f>
        <v>0</v>
      </c>
      <c r="B317" s="6">
        <f>'NWP Transits 2025 Complete Data'!B317</f>
        <v>316</v>
      </c>
      <c r="C317" s="6" t="str">
        <f>IF('NWP Transits 2025 Complete Data'!$X317="Y",'NWP Transits 2025 Complete Data'!C317,"")</f>
        <v/>
      </c>
      <c r="D317" s="6" t="str">
        <f>IF('NWP Transits 2025 Complete Data'!$X317="Y",'NWP Transits 2025 Complete Data'!D317,"")</f>
        <v/>
      </c>
      <c r="E317" s="6" t="str">
        <f>IF('NWP Transits 2025 Complete Data'!$X317="Y",'NWP Transits 2025 Complete Data'!E317,"")</f>
        <v/>
      </c>
      <c r="F317" s="6" t="str">
        <f>IF('NWP Transits 2025 Complete Data'!$X317="Y",'NWP Transits 2025 Complete Data'!F317,"")</f>
        <v/>
      </c>
      <c r="G317" s="6" t="str">
        <f>IF('NWP Transits 2025 Complete Data'!$X317="Y",'NWP Transits 2025 Complete Data'!G317,"")</f>
        <v/>
      </c>
      <c r="H317" s="6" t="str">
        <f>IF('NWP Transits 2025 Complete Data'!$X317="Y",'NWP Transits 2025 Complete Data'!H317,"")</f>
        <v/>
      </c>
      <c r="I317" s="6" t="str">
        <f>IF('NWP Transits 2025 Complete Data'!$X317="Y",'NWP Transits 2025 Complete Data'!I317,"")</f>
        <v/>
      </c>
      <c r="J317" s="6" t="str">
        <f>IF('NWP Transits 2025 Complete Data'!$X317="Y",'NWP Transits 2025 Complete Data'!J317,"")</f>
        <v/>
      </c>
      <c r="K317" s="6" t="str">
        <f>IF('NWP Transits 2025 Complete Data'!$X317="Y",'NWP Transits 2025 Complete Data'!K317,"")</f>
        <v/>
      </c>
    </row>
    <row r="318" spans="1:11" hidden="1" x14ac:dyDescent="0.25">
      <c r="A318" s="6">
        <f>IF('NWP Transits 2025 Complete Data'!$X318="Y",'NWP Transits 2025 Complete Data'!A318,0)</f>
        <v>0</v>
      </c>
      <c r="B318" s="6">
        <f>'NWP Transits 2025 Complete Data'!B318</f>
        <v>317</v>
      </c>
      <c r="C318" s="6" t="str">
        <f>IF('NWP Transits 2025 Complete Data'!$X318="Y",'NWP Transits 2025 Complete Data'!C318,"")</f>
        <v/>
      </c>
      <c r="D318" s="6" t="str">
        <f>IF('NWP Transits 2025 Complete Data'!$X318="Y",'NWP Transits 2025 Complete Data'!D318,"")</f>
        <v/>
      </c>
      <c r="E318" s="6" t="str">
        <f>IF('NWP Transits 2025 Complete Data'!$X318="Y",'NWP Transits 2025 Complete Data'!E318,"")</f>
        <v/>
      </c>
      <c r="F318" s="6" t="str">
        <f>IF('NWP Transits 2025 Complete Data'!$X318="Y",'NWP Transits 2025 Complete Data'!F318,"")</f>
        <v/>
      </c>
      <c r="G318" s="6" t="str">
        <f>IF('NWP Transits 2025 Complete Data'!$X318="Y",'NWP Transits 2025 Complete Data'!G318,"")</f>
        <v/>
      </c>
      <c r="H318" s="6" t="str">
        <f>IF('NWP Transits 2025 Complete Data'!$X318="Y",'NWP Transits 2025 Complete Data'!H318,"")</f>
        <v/>
      </c>
      <c r="I318" s="6" t="str">
        <f>IF('NWP Transits 2025 Complete Data'!$X318="Y",'NWP Transits 2025 Complete Data'!I318,"")</f>
        <v/>
      </c>
      <c r="J318" s="6" t="str">
        <f>IF('NWP Transits 2025 Complete Data'!$X318="Y",'NWP Transits 2025 Complete Data'!J318,"")</f>
        <v/>
      </c>
      <c r="K318" s="6" t="str">
        <f>IF('NWP Transits 2025 Complete Data'!$X318="Y",'NWP Transits 2025 Complete Data'!K318,"")</f>
        <v/>
      </c>
    </row>
    <row r="319" spans="1:11" hidden="1" x14ac:dyDescent="0.25">
      <c r="A319" s="6">
        <f>IF('NWP Transits 2025 Complete Data'!$X319="Y",'NWP Transits 2025 Complete Data'!A319,0)</f>
        <v>0</v>
      </c>
      <c r="B319" s="6">
        <f>'NWP Transits 2025 Complete Data'!B319</f>
        <v>318</v>
      </c>
      <c r="C319" s="6" t="str">
        <f>IF('NWP Transits 2025 Complete Data'!$X319="Y",'NWP Transits 2025 Complete Data'!C319,"")</f>
        <v/>
      </c>
      <c r="D319" s="6" t="str">
        <f>IF('NWP Transits 2025 Complete Data'!$X319="Y",'NWP Transits 2025 Complete Data'!D319,"")</f>
        <v/>
      </c>
      <c r="E319" s="6" t="str">
        <f>IF('NWP Transits 2025 Complete Data'!$X319="Y",'NWP Transits 2025 Complete Data'!E319,"")</f>
        <v/>
      </c>
      <c r="F319" s="6" t="str">
        <f>IF('NWP Transits 2025 Complete Data'!$X319="Y",'NWP Transits 2025 Complete Data'!F319,"")</f>
        <v/>
      </c>
      <c r="G319" s="6" t="str">
        <f>IF('NWP Transits 2025 Complete Data'!$X319="Y",'NWP Transits 2025 Complete Data'!G319,"")</f>
        <v/>
      </c>
      <c r="H319" s="6" t="str">
        <f>IF('NWP Transits 2025 Complete Data'!$X319="Y",'NWP Transits 2025 Complete Data'!H319,"")</f>
        <v/>
      </c>
      <c r="I319" s="6" t="str">
        <f>IF('NWP Transits 2025 Complete Data'!$X319="Y",'NWP Transits 2025 Complete Data'!I319,"")</f>
        <v/>
      </c>
      <c r="J319" s="6" t="str">
        <f>IF('NWP Transits 2025 Complete Data'!$X319="Y",'NWP Transits 2025 Complete Data'!J319,"")</f>
        <v/>
      </c>
      <c r="K319" s="6" t="str">
        <f>IF('NWP Transits 2025 Complete Data'!$X319="Y",'NWP Transits 2025 Complete Data'!K319,"")</f>
        <v/>
      </c>
    </row>
    <row r="320" spans="1:11" hidden="1" x14ac:dyDescent="0.25">
      <c r="A320" s="6">
        <f>IF('NWP Transits 2025 Complete Data'!$X320="Y",'NWP Transits 2025 Complete Data'!A320,0)</f>
        <v>0</v>
      </c>
      <c r="B320" s="6">
        <f>'NWP Transits 2025 Complete Data'!B320</f>
        <v>319</v>
      </c>
      <c r="C320" s="6" t="str">
        <f>IF('NWP Transits 2025 Complete Data'!$X320="Y",'NWP Transits 2025 Complete Data'!C320,"")</f>
        <v/>
      </c>
      <c r="D320" s="6" t="str">
        <f>IF('NWP Transits 2025 Complete Data'!$X320="Y",'NWP Transits 2025 Complete Data'!D320,"")</f>
        <v/>
      </c>
      <c r="E320" s="6" t="str">
        <f>IF('NWP Transits 2025 Complete Data'!$X320="Y",'NWP Transits 2025 Complete Data'!E320,"")</f>
        <v/>
      </c>
      <c r="F320" s="6" t="str">
        <f>IF('NWP Transits 2025 Complete Data'!$X320="Y",'NWP Transits 2025 Complete Data'!F320,"")</f>
        <v/>
      </c>
      <c r="G320" s="6" t="str">
        <f>IF('NWP Transits 2025 Complete Data'!$X320="Y",'NWP Transits 2025 Complete Data'!G320,"")</f>
        <v/>
      </c>
      <c r="H320" s="6" t="str">
        <f>IF('NWP Transits 2025 Complete Data'!$X320="Y",'NWP Transits 2025 Complete Data'!H320,"")</f>
        <v/>
      </c>
      <c r="I320" s="6" t="str">
        <f>IF('NWP Transits 2025 Complete Data'!$X320="Y",'NWP Transits 2025 Complete Data'!I320,"")</f>
        <v/>
      </c>
      <c r="J320" s="6" t="str">
        <f>IF('NWP Transits 2025 Complete Data'!$X320="Y",'NWP Transits 2025 Complete Data'!J320,"")</f>
        <v/>
      </c>
      <c r="K320" s="6" t="str">
        <f>IF('NWP Transits 2025 Complete Data'!$X320="Y",'NWP Transits 2025 Complete Data'!K320,"")</f>
        <v/>
      </c>
    </row>
    <row r="321" spans="1:11" hidden="1" x14ac:dyDescent="0.25">
      <c r="A321" s="6">
        <f>IF('NWP Transits 2025 Complete Data'!$X321="Y",'NWP Transits 2025 Complete Data'!A321,0)</f>
        <v>0</v>
      </c>
      <c r="B321" s="6">
        <f>'NWP Transits 2025 Complete Data'!B321</f>
        <v>320</v>
      </c>
      <c r="C321" s="6" t="str">
        <f>IF('NWP Transits 2025 Complete Data'!$X321="Y",'NWP Transits 2025 Complete Data'!C321,"")</f>
        <v/>
      </c>
      <c r="D321" s="6" t="str">
        <f>IF('NWP Transits 2025 Complete Data'!$X321="Y",'NWP Transits 2025 Complete Data'!D321,"")</f>
        <v/>
      </c>
      <c r="E321" s="6" t="str">
        <f>IF('NWP Transits 2025 Complete Data'!$X321="Y",'NWP Transits 2025 Complete Data'!E321,"")</f>
        <v/>
      </c>
      <c r="F321" s="6" t="str">
        <f>IF('NWP Transits 2025 Complete Data'!$X321="Y",'NWP Transits 2025 Complete Data'!F321,"")</f>
        <v/>
      </c>
      <c r="G321" s="6" t="str">
        <f>IF('NWP Transits 2025 Complete Data'!$X321="Y",'NWP Transits 2025 Complete Data'!G321,"")</f>
        <v/>
      </c>
      <c r="H321" s="6" t="str">
        <f>IF('NWP Transits 2025 Complete Data'!$X321="Y",'NWP Transits 2025 Complete Data'!H321,"")</f>
        <v/>
      </c>
      <c r="I321" s="6" t="str">
        <f>IF('NWP Transits 2025 Complete Data'!$X321="Y",'NWP Transits 2025 Complete Data'!I321,"")</f>
        <v/>
      </c>
      <c r="J321" s="6" t="str">
        <f>IF('NWP Transits 2025 Complete Data'!$X321="Y",'NWP Transits 2025 Complete Data'!J321,"")</f>
        <v/>
      </c>
      <c r="K321" s="6" t="str">
        <f>IF('NWP Transits 2025 Complete Data'!$X321="Y",'NWP Transits 2025 Complete Data'!K321,"")</f>
        <v/>
      </c>
    </row>
    <row r="322" spans="1:11" hidden="1" x14ac:dyDescent="0.25">
      <c r="A322" s="6">
        <f>IF('NWP Transits 2025 Complete Data'!$X322="Y",'NWP Transits 2025 Complete Data'!A322,0)</f>
        <v>0</v>
      </c>
      <c r="B322" s="6">
        <f>'NWP Transits 2025 Complete Data'!B322</f>
        <v>321</v>
      </c>
      <c r="C322" s="6" t="str">
        <f>IF('NWP Transits 2025 Complete Data'!$X322="Y",'NWP Transits 2025 Complete Data'!C322,"")</f>
        <v/>
      </c>
      <c r="D322" s="6" t="str">
        <f>IF('NWP Transits 2025 Complete Data'!$X322="Y",'NWP Transits 2025 Complete Data'!D322,"")</f>
        <v/>
      </c>
      <c r="E322" s="6" t="str">
        <f>IF('NWP Transits 2025 Complete Data'!$X322="Y",'NWP Transits 2025 Complete Data'!E322,"")</f>
        <v/>
      </c>
      <c r="F322" s="6" t="str">
        <f>IF('NWP Transits 2025 Complete Data'!$X322="Y",'NWP Transits 2025 Complete Data'!F322,"")</f>
        <v/>
      </c>
      <c r="G322" s="6" t="str">
        <f>IF('NWP Transits 2025 Complete Data'!$X322="Y",'NWP Transits 2025 Complete Data'!G322,"")</f>
        <v/>
      </c>
      <c r="H322" s="6" t="str">
        <f>IF('NWP Transits 2025 Complete Data'!$X322="Y",'NWP Transits 2025 Complete Data'!H322,"")</f>
        <v/>
      </c>
      <c r="I322" s="6" t="str">
        <f>IF('NWP Transits 2025 Complete Data'!$X322="Y",'NWP Transits 2025 Complete Data'!I322,"")</f>
        <v/>
      </c>
      <c r="J322" s="6" t="str">
        <f>IF('NWP Transits 2025 Complete Data'!$X322="Y",'NWP Transits 2025 Complete Data'!J322,"")</f>
        <v/>
      </c>
      <c r="K322" s="6" t="str">
        <f>IF('NWP Transits 2025 Complete Data'!$X322="Y",'NWP Transits 2025 Complete Data'!K322,"")</f>
        <v/>
      </c>
    </row>
    <row r="323" spans="1:11" hidden="1" x14ac:dyDescent="0.25">
      <c r="A323" s="6">
        <f>IF('NWP Transits 2025 Complete Data'!$X323="Y",'NWP Transits 2025 Complete Data'!A323,0)</f>
        <v>0</v>
      </c>
      <c r="B323" s="6">
        <f>'NWP Transits 2025 Complete Data'!B323</f>
        <v>322</v>
      </c>
      <c r="C323" s="6" t="str">
        <f>IF('NWP Transits 2025 Complete Data'!$X323="Y",'NWP Transits 2025 Complete Data'!C323,"")</f>
        <v/>
      </c>
      <c r="D323" s="6" t="str">
        <f>IF('NWP Transits 2025 Complete Data'!$X323="Y",'NWP Transits 2025 Complete Data'!D323,"")</f>
        <v/>
      </c>
      <c r="E323" s="6" t="str">
        <f>IF('NWP Transits 2025 Complete Data'!$X323="Y",'NWP Transits 2025 Complete Data'!E323,"")</f>
        <v/>
      </c>
      <c r="F323" s="6" t="str">
        <f>IF('NWP Transits 2025 Complete Data'!$X323="Y",'NWP Transits 2025 Complete Data'!F323,"")</f>
        <v/>
      </c>
      <c r="G323" s="6" t="str">
        <f>IF('NWP Transits 2025 Complete Data'!$X323="Y",'NWP Transits 2025 Complete Data'!G323,"")</f>
        <v/>
      </c>
      <c r="H323" s="6" t="str">
        <f>IF('NWP Transits 2025 Complete Data'!$X323="Y",'NWP Transits 2025 Complete Data'!H323,"")</f>
        <v/>
      </c>
      <c r="I323" s="6" t="str">
        <f>IF('NWP Transits 2025 Complete Data'!$X323="Y",'NWP Transits 2025 Complete Data'!I323,"")</f>
        <v/>
      </c>
      <c r="J323" s="6" t="str">
        <f>IF('NWP Transits 2025 Complete Data'!$X323="Y",'NWP Transits 2025 Complete Data'!J323,"")</f>
        <v/>
      </c>
      <c r="K323" s="6" t="str">
        <f>IF('NWP Transits 2025 Complete Data'!$X323="Y",'NWP Transits 2025 Complete Data'!K323,"")</f>
        <v/>
      </c>
    </row>
    <row r="324" spans="1:11" hidden="1" x14ac:dyDescent="0.25">
      <c r="A324" s="6">
        <f>IF('NWP Transits 2025 Complete Data'!$X324="Y",'NWP Transits 2025 Complete Data'!A324,0)</f>
        <v>0</v>
      </c>
      <c r="B324" s="6">
        <f>'NWP Transits 2025 Complete Data'!B324</f>
        <v>323</v>
      </c>
      <c r="C324" s="6" t="str">
        <f>IF('NWP Transits 2025 Complete Data'!$X324="Y",'NWP Transits 2025 Complete Data'!C324,"")</f>
        <v/>
      </c>
      <c r="D324" s="6" t="str">
        <f>IF('NWP Transits 2025 Complete Data'!$X324="Y",'NWP Transits 2025 Complete Data'!D324,"")</f>
        <v/>
      </c>
      <c r="E324" s="6" t="str">
        <f>IF('NWP Transits 2025 Complete Data'!$X324="Y",'NWP Transits 2025 Complete Data'!E324,"")</f>
        <v/>
      </c>
      <c r="F324" s="6" t="str">
        <f>IF('NWP Transits 2025 Complete Data'!$X324="Y",'NWP Transits 2025 Complete Data'!F324,"")</f>
        <v/>
      </c>
      <c r="G324" s="6" t="str">
        <f>IF('NWP Transits 2025 Complete Data'!$X324="Y",'NWP Transits 2025 Complete Data'!G324,"")</f>
        <v/>
      </c>
      <c r="H324" s="6" t="str">
        <f>IF('NWP Transits 2025 Complete Data'!$X324="Y",'NWP Transits 2025 Complete Data'!H324,"")</f>
        <v/>
      </c>
      <c r="I324" s="6" t="str">
        <f>IF('NWP Transits 2025 Complete Data'!$X324="Y",'NWP Transits 2025 Complete Data'!I324,"")</f>
        <v/>
      </c>
      <c r="J324" s="6" t="str">
        <f>IF('NWP Transits 2025 Complete Data'!$X324="Y",'NWP Transits 2025 Complete Data'!J324,"")</f>
        <v/>
      </c>
      <c r="K324" s="6" t="str">
        <f>IF('NWP Transits 2025 Complete Data'!$X324="Y",'NWP Transits 2025 Complete Data'!K324,"")</f>
        <v/>
      </c>
    </row>
    <row r="325" spans="1:11" hidden="1" x14ac:dyDescent="0.25">
      <c r="A325" s="6">
        <f>IF('NWP Transits 2025 Complete Data'!$X325="Y",'NWP Transits 2025 Complete Data'!A325,0)</f>
        <v>0</v>
      </c>
      <c r="B325" s="6">
        <f>'NWP Transits 2025 Complete Data'!B325</f>
        <v>324</v>
      </c>
      <c r="C325" s="6" t="str">
        <f>IF('NWP Transits 2025 Complete Data'!$X325="Y",'NWP Transits 2025 Complete Data'!C325,"")</f>
        <v/>
      </c>
      <c r="D325" s="6" t="str">
        <f>IF('NWP Transits 2025 Complete Data'!$X325="Y",'NWP Transits 2025 Complete Data'!D325,"")</f>
        <v/>
      </c>
      <c r="E325" s="6" t="str">
        <f>IF('NWP Transits 2025 Complete Data'!$X325="Y",'NWP Transits 2025 Complete Data'!E325,"")</f>
        <v/>
      </c>
      <c r="F325" s="6" t="str">
        <f>IF('NWP Transits 2025 Complete Data'!$X325="Y",'NWP Transits 2025 Complete Data'!F325,"")</f>
        <v/>
      </c>
      <c r="G325" s="6" t="str">
        <f>IF('NWP Transits 2025 Complete Data'!$X325="Y",'NWP Transits 2025 Complete Data'!G325,"")</f>
        <v/>
      </c>
      <c r="H325" s="6" t="str">
        <f>IF('NWP Transits 2025 Complete Data'!$X325="Y",'NWP Transits 2025 Complete Data'!H325,"")</f>
        <v/>
      </c>
      <c r="I325" s="6" t="str">
        <f>IF('NWP Transits 2025 Complete Data'!$X325="Y",'NWP Transits 2025 Complete Data'!I325,"")</f>
        <v/>
      </c>
      <c r="J325" s="6" t="str">
        <f>IF('NWP Transits 2025 Complete Data'!$X325="Y",'NWP Transits 2025 Complete Data'!J325,"")</f>
        <v/>
      </c>
      <c r="K325" s="6" t="str">
        <f>IF('NWP Transits 2025 Complete Data'!$X325="Y",'NWP Transits 2025 Complete Data'!K325,"")</f>
        <v/>
      </c>
    </row>
    <row r="326" spans="1:11" hidden="1" x14ac:dyDescent="0.25">
      <c r="A326" s="6">
        <f>IF('NWP Transits 2025 Complete Data'!$X326="Y",'NWP Transits 2025 Complete Data'!A326,0)</f>
        <v>0</v>
      </c>
      <c r="B326" s="6">
        <f>'NWP Transits 2025 Complete Data'!B326</f>
        <v>325</v>
      </c>
      <c r="C326" s="6" t="str">
        <f>IF('NWP Transits 2025 Complete Data'!$X326="Y",'NWP Transits 2025 Complete Data'!C326,"")</f>
        <v/>
      </c>
      <c r="D326" s="6" t="str">
        <f>IF('NWP Transits 2025 Complete Data'!$X326="Y",'NWP Transits 2025 Complete Data'!D326,"")</f>
        <v/>
      </c>
      <c r="E326" s="6" t="str">
        <f>IF('NWP Transits 2025 Complete Data'!$X326="Y",'NWP Transits 2025 Complete Data'!E326,"")</f>
        <v/>
      </c>
      <c r="F326" s="6" t="str">
        <f>IF('NWP Transits 2025 Complete Data'!$X326="Y",'NWP Transits 2025 Complete Data'!F326,"")</f>
        <v/>
      </c>
      <c r="G326" s="6" t="str">
        <f>IF('NWP Transits 2025 Complete Data'!$X326="Y",'NWP Transits 2025 Complete Data'!G326,"")</f>
        <v/>
      </c>
      <c r="H326" s="6" t="str">
        <f>IF('NWP Transits 2025 Complete Data'!$X326="Y",'NWP Transits 2025 Complete Data'!H326,"")</f>
        <v/>
      </c>
      <c r="I326" s="6" t="str">
        <f>IF('NWP Transits 2025 Complete Data'!$X326="Y",'NWP Transits 2025 Complete Data'!I326,"")</f>
        <v/>
      </c>
      <c r="J326" s="6" t="str">
        <f>IF('NWP Transits 2025 Complete Data'!$X326="Y",'NWP Transits 2025 Complete Data'!J326,"")</f>
        <v/>
      </c>
      <c r="K326" s="6" t="str">
        <f>IF('NWP Transits 2025 Complete Data'!$X326="Y",'NWP Transits 2025 Complete Data'!K326,"")</f>
        <v/>
      </c>
    </row>
    <row r="327" spans="1:11" hidden="1" x14ac:dyDescent="0.25">
      <c r="A327" s="6">
        <f>IF('NWP Transits 2025 Complete Data'!$X327="Y",'NWP Transits 2025 Complete Data'!A327,0)</f>
        <v>0</v>
      </c>
      <c r="B327" s="6">
        <f>'NWP Transits 2025 Complete Data'!B327</f>
        <v>326</v>
      </c>
      <c r="C327" s="6" t="str">
        <f>IF('NWP Transits 2025 Complete Data'!$X327="Y",'NWP Transits 2025 Complete Data'!C327,"")</f>
        <v/>
      </c>
      <c r="D327" s="6" t="str">
        <f>IF('NWP Transits 2025 Complete Data'!$X327="Y",'NWP Transits 2025 Complete Data'!D327,"")</f>
        <v/>
      </c>
      <c r="E327" s="6" t="str">
        <f>IF('NWP Transits 2025 Complete Data'!$X327="Y",'NWP Transits 2025 Complete Data'!E327,"")</f>
        <v/>
      </c>
      <c r="F327" s="6" t="str">
        <f>IF('NWP Transits 2025 Complete Data'!$X327="Y",'NWP Transits 2025 Complete Data'!F327,"")</f>
        <v/>
      </c>
      <c r="G327" s="6" t="str">
        <f>IF('NWP Transits 2025 Complete Data'!$X327="Y",'NWP Transits 2025 Complete Data'!G327,"")</f>
        <v/>
      </c>
      <c r="H327" s="6" t="str">
        <f>IF('NWP Transits 2025 Complete Data'!$X327="Y",'NWP Transits 2025 Complete Data'!H327,"")</f>
        <v/>
      </c>
      <c r="I327" s="6" t="str">
        <f>IF('NWP Transits 2025 Complete Data'!$X327="Y",'NWP Transits 2025 Complete Data'!I327,"")</f>
        <v/>
      </c>
      <c r="J327" s="6" t="str">
        <f>IF('NWP Transits 2025 Complete Data'!$X327="Y",'NWP Transits 2025 Complete Data'!J327,"")</f>
        <v/>
      </c>
      <c r="K327" s="6" t="str">
        <f>IF('NWP Transits 2025 Complete Data'!$X327="Y",'NWP Transits 2025 Complete Data'!K327,"")</f>
        <v/>
      </c>
    </row>
    <row r="328" spans="1:11" hidden="1" x14ac:dyDescent="0.25">
      <c r="A328" s="6">
        <f>IF('NWP Transits 2025 Complete Data'!$X328="Y",'NWP Transits 2025 Complete Data'!A328,0)</f>
        <v>0</v>
      </c>
      <c r="B328" s="6">
        <f>'NWP Transits 2025 Complete Data'!B328</f>
        <v>327</v>
      </c>
      <c r="C328" s="6" t="str">
        <f>IF('NWP Transits 2025 Complete Data'!$X328="Y",'NWP Transits 2025 Complete Data'!C328,"")</f>
        <v/>
      </c>
      <c r="D328" s="6" t="str">
        <f>IF('NWP Transits 2025 Complete Data'!$X328="Y",'NWP Transits 2025 Complete Data'!D328,"")</f>
        <v/>
      </c>
      <c r="E328" s="6" t="str">
        <f>IF('NWP Transits 2025 Complete Data'!$X328="Y",'NWP Transits 2025 Complete Data'!E328,"")</f>
        <v/>
      </c>
      <c r="F328" s="6" t="str">
        <f>IF('NWP Transits 2025 Complete Data'!$X328="Y",'NWP Transits 2025 Complete Data'!F328,"")</f>
        <v/>
      </c>
      <c r="G328" s="6" t="str">
        <f>IF('NWP Transits 2025 Complete Data'!$X328="Y",'NWP Transits 2025 Complete Data'!G328,"")</f>
        <v/>
      </c>
      <c r="H328" s="6" t="str">
        <f>IF('NWP Transits 2025 Complete Data'!$X328="Y",'NWP Transits 2025 Complete Data'!H328,"")</f>
        <v/>
      </c>
      <c r="I328" s="6" t="str">
        <f>IF('NWP Transits 2025 Complete Data'!$X328="Y",'NWP Transits 2025 Complete Data'!I328,"")</f>
        <v/>
      </c>
      <c r="J328" s="6" t="str">
        <f>IF('NWP Transits 2025 Complete Data'!$X328="Y",'NWP Transits 2025 Complete Data'!J328,"")</f>
        <v/>
      </c>
      <c r="K328" s="6" t="str">
        <f>IF('NWP Transits 2025 Complete Data'!$X328="Y",'NWP Transits 2025 Complete Data'!K328,"")</f>
        <v/>
      </c>
    </row>
    <row r="329" spans="1:11" hidden="1" x14ac:dyDescent="0.25">
      <c r="A329" s="6">
        <f>IF('NWP Transits 2025 Complete Data'!$X329="Y",'NWP Transits 2025 Complete Data'!A329,0)</f>
        <v>0</v>
      </c>
      <c r="B329" s="6">
        <f>'NWP Transits 2025 Complete Data'!B329</f>
        <v>328</v>
      </c>
      <c r="C329" s="6" t="str">
        <f>IF('NWP Transits 2025 Complete Data'!$X329="Y",'NWP Transits 2025 Complete Data'!C329,"")</f>
        <v/>
      </c>
      <c r="D329" s="6" t="str">
        <f>IF('NWP Transits 2025 Complete Data'!$X329="Y",'NWP Transits 2025 Complete Data'!D329,"")</f>
        <v/>
      </c>
      <c r="E329" s="6" t="str">
        <f>IF('NWP Transits 2025 Complete Data'!$X329="Y",'NWP Transits 2025 Complete Data'!E329,"")</f>
        <v/>
      </c>
      <c r="F329" s="6" t="str">
        <f>IF('NWP Transits 2025 Complete Data'!$X329="Y",'NWP Transits 2025 Complete Data'!F329,"")</f>
        <v/>
      </c>
      <c r="G329" s="6" t="str">
        <f>IF('NWP Transits 2025 Complete Data'!$X329="Y",'NWP Transits 2025 Complete Data'!G329,"")</f>
        <v/>
      </c>
      <c r="H329" s="6" t="str">
        <f>IF('NWP Transits 2025 Complete Data'!$X329="Y",'NWP Transits 2025 Complete Data'!H329,"")</f>
        <v/>
      </c>
      <c r="I329" s="6" t="str">
        <f>IF('NWP Transits 2025 Complete Data'!$X329="Y",'NWP Transits 2025 Complete Data'!I329,"")</f>
        <v/>
      </c>
      <c r="J329" s="6" t="str">
        <f>IF('NWP Transits 2025 Complete Data'!$X329="Y",'NWP Transits 2025 Complete Data'!J329,"")</f>
        <v/>
      </c>
      <c r="K329" s="6" t="str">
        <f>IF('NWP Transits 2025 Complete Data'!$X329="Y",'NWP Transits 2025 Complete Data'!K329,"")</f>
        <v/>
      </c>
    </row>
    <row r="330" spans="1:11" hidden="1" x14ac:dyDescent="0.25">
      <c r="A330" s="6">
        <f>IF('NWP Transits 2025 Complete Data'!$X330="Y",'NWP Transits 2025 Complete Data'!A330,0)</f>
        <v>0</v>
      </c>
      <c r="B330" s="6">
        <f>'NWP Transits 2025 Complete Data'!B330</f>
        <v>329</v>
      </c>
      <c r="C330" s="6" t="str">
        <f>IF('NWP Transits 2025 Complete Data'!$X330="Y",'NWP Transits 2025 Complete Data'!C330,"")</f>
        <v/>
      </c>
      <c r="D330" s="6" t="str">
        <f>IF('NWP Transits 2025 Complete Data'!$X330="Y",'NWP Transits 2025 Complete Data'!D330,"")</f>
        <v/>
      </c>
      <c r="E330" s="6" t="str">
        <f>IF('NWP Transits 2025 Complete Data'!$X330="Y",'NWP Transits 2025 Complete Data'!E330,"")</f>
        <v/>
      </c>
      <c r="F330" s="6" t="str">
        <f>IF('NWP Transits 2025 Complete Data'!$X330="Y",'NWP Transits 2025 Complete Data'!F330,"")</f>
        <v/>
      </c>
      <c r="G330" s="6" t="str">
        <f>IF('NWP Transits 2025 Complete Data'!$X330="Y",'NWP Transits 2025 Complete Data'!G330,"")</f>
        <v/>
      </c>
      <c r="H330" s="6" t="str">
        <f>IF('NWP Transits 2025 Complete Data'!$X330="Y",'NWP Transits 2025 Complete Data'!H330,"")</f>
        <v/>
      </c>
      <c r="I330" s="6" t="str">
        <f>IF('NWP Transits 2025 Complete Data'!$X330="Y",'NWP Transits 2025 Complete Data'!I330,"")</f>
        <v/>
      </c>
      <c r="J330" s="6" t="str">
        <f>IF('NWP Transits 2025 Complete Data'!$X330="Y",'NWP Transits 2025 Complete Data'!J330,"")</f>
        <v/>
      </c>
      <c r="K330" s="6" t="str">
        <f>IF('NWP Transits 2025 Complete Data'!$X330="Y",'NWP Transits 2025 Complete Data'!K330,"")</f>
        <v/>
      </c>
    </row>
    <row r="331" spans="1:11" hidden="1" x14ac:dyDescent="0.25">
      <c r="A331" s="6">
        <f>IF('NWP Transits 2025 Complete Data'!$X331="Y",'NWP Transits 2025 Complete Data'!A331,0)</f>
        <v>0</v>
      </c>
      <c r="B331" s="6">
        <f>'NWP Transits 2025 Complete Data'!B331</f>
        <v>330</v>
      </c>
      <c r="C331" s="6" t="str">
        <f>IF('NWP Transits 2025 Complete Data'!$X331="Y",'NWP Transits 2025 Complete Data'!C331,"")</f>
        <v/>
      </c>
      <c r="D331" s="6" t="str">
        <f>IF('NWP Transits 2025 Complete Data'!$X331="Y",'NWP Transits 2025 Complete Data'!D331,"")</f>
        <v/>
      </c>
      <c r="E331" s="6" t="str">
        <f>IF('NWP Transits 2025 Complete Data'!$X331="Y",'NWP Transits 2025 Complete Data'!E331,"")</f>
        <v/>
      </c>
      <c r="F331" s="6" t="str">
        <f>IF('NWP Transits 2025 Complete Data'!$X331="Y",'NWP Transits 2025 Complete Data'!F331,"")</f>
        <v/>
      </c>
      <c r="G331" s="6" t="str">
        <f>IF('NWP Transits 2025 Complete Data'!$X331="Y",'NWP Transits 2025 Complete Data'!G331,"")</f>
        <v/>
      </c>
      <c r="H331" s="6" t="str">
        <f>IF('NWP Transits 2025 Complete Data'!$X331="Y",'NWP Transits 2025 Complete Data'!H331,"")</f>
        <v/>
      </c>
      <c r="I331" s="6" t="str">
        <f>IF('NWP Transits 2025 Complete Data'!$X331="Y",'NWP Transits 2025 Complete Data'!I331,"")</f>
        <v/>
      </c>
      <c r="J331" s="6" t="str">
        <f>IF('NWP Transits 2025 Complete Data'!$X331="Y",'NWP Transits 2025 Complete Data'!J331,"")</f>
        <v/>
      </c>
      <c r="K331" s="6" t="str">
        <f>IF('NWP Transits 2025 Complete Data'!$X331="Y",'NWP Transits 2025 Complete Data'!K331,"")</f>
        <v/>
      </c>
    </row>
    <row r="332" spans="1:11" hidden="1" x14ac:dyDescent="0.25">
      <c r="A332" s="6">
        <f>IF('NWP Transits 2025 Complete Data'!$X332="Y",'NWP Transits 2025 Complete Data'!A332,0)</f>
        <v>0</v>
      </c>
      <c r="B332" s="6">
        <f>'NWP Transits 2025 Complete Data'!B332</f>
        <v>331</v>
      </c>
      <c r="C332" s="6" t="str">
        <f>IF('NWP Transits 2025 Complete Data'!$X332="Y",'NWP Transits 2025 Complete Data'!C332,"")</f>
        <v/>
      </c>
      <c r="D332" s="6" t="str">
        <f>IF('NWP Transits 2025 Complete Data'!$X332="Y",'NWP Transits 2025 Complete Data'!D332,"")</f>
        <v/>
      </c>
      <c r="E332" s="6" t="str">
        <f>IF('NWP Transits 2025 Complete Data'!$X332="Y",'NWP Transits 2025 Complete Data'!E332,"")</f>
        <v/>
      </c>
      <c r="F332" s="6" t="str">
        <f>IF('NWP Transits 2025 Complete Data'!$X332="Y",'NWP Transits 2025 Complete Data'!F332,"")</f>
        <v/>
      </c>
      <c r="G332" s="6" t="str">
        <f>IF('NWP Transits 2025 Complete Data'!$X332="Y",'NWP Transits 2025 Complete Data'!G332,"")</f>
        <v/>
      </c>
      <c r="H332" s="6" t="str">
        <f>IF('NWP Transits 2025 Complete Data'!$X332="Y",'NWP Transits 2025 Complete Data'!H332,"")</f>
        <v/>
      </c>
      <c r="I332" s="6" t="str">
        <f>IF('NWP Transits 2025 Complete Data'!$X332="Y",'NWP Transits 2025 Complete Data'!I332,"")</f>
        <v/>
      </c>
      <c r="J332" s="6" t="str">
        <f>IF('NWP Transits 2025 Complete Data'!$X332="Y",'NWP Transits 2025 Complete Data'!J332,"")</f>
        <v/>
      </c>
      <c r="K332" s="6" t="str">
        <f>IF('NWP Transits 2025 Complete Data'!$X332="Y",'NWP Transits 2025 Complete Data'!K332,"")</f>
        <v/>
      </c>
    </row>
    <row r="333" spans="1:11" hidden="1" x14ac:dyDescent="0.25">
      <c r="A333" s="6">
        <f>IF('NWP Transits 2025 Complete Data'!$X333="Y",'NWP Transits 2025 Complete Data'!A333,0)</f>
        <v>0</v>
      </c>
      <c r="B333" s="6">
        <f>'NWP Transits 2025 Complete Data'!B333</f>
        <v>332</v>
      </c>
      <c r="C333" s="6" t="str">
        <f>IF('NWP Transits 2025 Complete Data'!$X333="Y",'NWP Transits 2025 Complete Data'!C333,"")</f>
        <v/>
      </c>
      <c r="D333" s="6" t="str">
        <f>IF('NWP Transits 2025 Complete Data'!$X333="Y",'NWP Transits 2025 Complete Data'!D333,"")</f>
        <v/>
      </c>
      <c r="E333" s="6" t="str">
        <f>IF('NWP Transits 2025 Complete Data'!$X333="Y",'NWP Transits 2025 Complete Data'!E333,"")</f>
        <v/>
      </c>
      <c r="F333" s="6" t="str">
        <f>IF('NWP Transits 2025 Complete Data'!$X333="Y",'NWP Transits 2025 Complete Data'!F333,"")</f>
        <v/>
      </c>
      <c r="G333" s="6" t="str">
        <f>IF('NWP Transits 2025 Complete Data'!$X333="Y",'NWP Transits 2025 Complete Data'!G333,"")</f>
        <v/>
      </c>
      <c r="H333" s="6" t="str">
        <f>IF('NWP Transits 2025 Complete Data'!$X333="Y",'NWP Transits 2025 Complete Data'!H333,"")</f>
        <v/>
      </c>
      <c r="I333" s="6" t="str">
        <f>IF('NWP Transits 2025 Complete Data'!$X333="Y",'NWP Transits 2025 Complete Data'!I333,"")</f>
        <v/>
      </c>
      <c r="J333" s="6" t="str">
        <f>IF('NWP Transits 2025 Complete Data'!$X333="Y",'NWP Transits 2025 Complete Data'!J333,"")</f>
        <v/>
      </c>
      <c r="K333" s="6" t="str">
        <f>IF('NWP Transits 2025 Complete Data'!$X333="Y",'NWP Transits 2025 Complete Data'!K333,"")</f>
        <v/>
      </c>
    </row>
    <row r="334" spans="1:11" hidden="1" x14ac:dyDescent="0.25">
      <c r="A334" s="6">
        <f>IF('NWP Transits 2025 Complete Data'!$X334="Y",'NWP Transits 2025 Complete Data'!A334,0)</f>
        <v>0</v>
      </c>
      <c r="B334" s="6">
        <f>'NWP Transits 2025 Complete Data'!B334</f>
        <v>333</v>
      </c>
      <c r="C334" s="6" t="str">
        <f>IF('NWP Transits 2025 Complete Data'!$X334="Y",'NWP Transits 2025 Complete Data'!C334,"")</f>
        <v/>
      </c>
      <c r="D334" s="6" t="str">
        <f>IF('NWP Transits 2025 Complete Data'!$X334="Y",'NWP Transits 2025 Complete Data'!D334,"")</f>
        <v/>
      </c>
      <c r="E334" s="6" t="str">
        <f>IF('NWP Transits 2025 Complete Data'!$X334="Y",'NWP Transits 2025 Complete Data'!E334,"")</f>
        <v/>
      </c>
      <c r="F334" s="6" t="str">
        <f>IF('NWP Transits 2025 Complete Data'!$X334="Y",'NWP Transits 2025 Complete Data'!F334,"")</f>
        <v/>
      </c>
      <c r="G334" s="6" t="str">
        <f>IF('NWP Transits 2025 Complete Data'!$X334="Y",'NWP Transits 2025 Complete Data'!G334,"")</f>
        <v/>
      </c>
      <c r="H334" s="6" t="str">
        <f>IF('NWP Transits 2025 Complete Data'!$X334="Y",'NWP Transits 2025 Complete Data'!H334,"")</f>
        <v/>
      </c>
      <c r="I334" s="6" t="str">
        <f>IF('NWP Transits 2025 Complete Data'!$X334="Y",'NWP Transits 2025 Complete Data'!I334,"")</f>
        <v/>
      </c>
      <c r="J334" s="6" t="str">
        <f>IF('NWP Transits 2025 Complete Data'!$X334="Y",'NWP Transits 2025 Complete Data'!J334,"")</f>
        <v/>
      </c>
      <c r="K334" s="6" t="str">
        <f>IF('NWP Transits 2025 Complete Data'!$X334="Y",'NWP Transits 2025 Complete Data'!K334,"")</f>
        <v/>
      </c>
    </row>
    <row r="335" spans="1:11" hidden="1" x14ac:dyDescent="0.25">
      <c r="A335" s="6">
        <f>IF('NWP Transits 2025 Complete Data'!$X335="Y",'NWP Transits 2025 Complete Data'!A335,0)</f>
        <v>0</v>
      </c>
      <c r="B335" s="6">
        <f>'NWP Transits 2025 Complete Data'!B335</f>
        <v>334</v>
      </c>
      <c r="C335" s="6" t="str">
        <f>IF('NWP Transits 2025 Complete Data'!$X335="Y",'NWP Transits 2025 Complete Data'!C335,"")</f>
        <v/>
      </c>
      <c r="D335" s="6" t="str">
        <f>IF('NWP Transits 2025 Complete Data'!$X335="Y",'NWP Transits 2025 Complete Data'!D335,"")</f>
        <v/>
      </c>
      <c r="E335" s="6" t="str">
        <f>IF('NWP Transits 2025 Complete Data'!$X335="Y",'NWP Transits 2025 Complete Data'!E335,"")</f>
        <v/>
      </c>
      <c r="F335" s="6" t="str">
        <f>IF('NWP Transits 2025 Complete Data'!$X335="Y",'NWP Transits 2025 Complete Data'!F335,"")</f>
        <v/>
      </c>
      <c r="G335" s="6" t="str">
        <f>IF('NWP Transits 2025 Complete Data'!$X335="Y",'NWP Transits 2025 Complete Data'!G335,"")</f>
        <v/>
      </c>
      <c r="H335" s="6" t="str">
        <f>IF('NWP Transits 2025 Complete Data'!$X335="Y",'NWP Transits 2025 Complete Data'!H335,"")</f>
        <v/>
      </c>
      <c r="I335" s="6" t="str">
        <f>IF('NWP Transits 2025 Complete Data'!$X335="Y",'NWP Transits 2025 Complete Data'!I335,"")</f>
        <v/>
      </c>
      <c r="J335" s="6" t="str">
        <f>IF('NWP Transits 2025 Complete Data'!$X335="Y",'NWP Transits 2025 Complete Data'!J335,"")</f>
        <v/>
      </c>
      <c r="K335" s="6" t="str">
        <f>IF('NWP Transits 2025 Complete Data'!$X335="Y",'NWP Transits 2025 Complete Data'!K335,"")</f>
        <v/>
      </c>
    </row>
    <row r="336" spans="1:11" hidden="1" x14ac:dyDescent="0.25">
      <c r="A336" s="6">
        <f>IF('NWP Transits 2025 Complete Data'!$X336="Y",'NWP Transits 2025 Complete Data'!A336,0)</f>
        <v>0</v>
      </c>
      <c r="B336" s="6">
        <f>'NWP Transits 2025 Complete Data'!B336</f>
        <v>335</v>
      </c>
      <c r="C336" s="6" t="str">
        <f>IF('NWP Transits 2025 Complete Data'!$X336="Y",'NWP Transits 2025 Complete Data'!C336,"")</f>
        <v/>
      </c>
      <c r="D336" s="6" t="str">
        <f>IF('NWP Transits 2025 Complete Data'!$X336="Y",'NWP Transits 2025 Complete Data'!D336,"")</f>
        <v/>
      </c>
      <c r="E336" s="6" t="str">
        <f>IF('NWP Transits 2025 Complete Data'!$X336="Y",'NWP Transits 2025 Complete Data'!E336,"")</f>
        <v/>
      </c>
      <c r="F336" s="6" t="str">
        <f>IF('NWP Transits 2025 Complete Data'!$X336="Y",'NWP Transits 2025 Complete Data'!F336,"")</f>
        <v/>
      </c>
      <c r="G336" s="6" t="str">
        <f>IF('NWP Transits 2025 Complete Data'!$X336="Y",'NWP Transits 2025 Complete Data'!G336,"")</f>
        <v/>
      </c>
      <c r="H336" s="6" t="str">
        <f>IF('NWP Transits 2025 Complete Data'!$X336="Y",'NWP Transits 2025 Complete Data'!H336,"")</f>
        <v/>
      </c>
      <c r="I336" s="6" t="str">
        <f>IF('NWP Transits 2025 Complete Data'!$X336="Y",'NWP Transits 2025 Complete Data'!I336,"")</f>
        <v/>
      </c>
      <c r="J336" s="6" t="str">
        <f>IF('NWP Transits 2025 Complete Data'!$X336="Y",'NWP Transits 2025 Complete Data'!J336,"")</f>
        <v/>
      </c>
      <c r="K336" s="6" t="str">
        <f>IF('NWP Transits 2025 Complete Data'!$X336="Y",'NWP Transits 2025 Complete Data'!K336,"")</f>
        <v/>
      </c>
    </row>
    <row r="337" spans="1:11" x14ac:dyDescent="0.25">
      <c r="A337" s="6">
        <f>IF('NWP Transits 2025 Complete Data'!$X337="Y",'NWP Transits 2025 Complete Data'!A337,0)</f>
        <v>1</v>
      </c>
      <c r="B337" s="6">
        <f>'NWP Transits 2025 Complete Data'!B337</f>
        <v>336</v>
      </c>
      <c r="C337" s="6">
        <f>IF('NWP Transits 2025 Complete Data'!$X337="Y",'NWP Transits 2025 Complete Data'!C337,"")</f>
        <v>2022</v>
      </c>
      <c r="D337" s="6">
        <f>IF('NWP Transits 2025 Complete Data'!$X337="Y",'NWP Transits 2025 Complete Data'!D337,"")</f>
        <v>2022</v>
      </c>
      <c r="E337" s="6" t="str">
        <f>IF('NWP Transits 2025 Complete Data'!$X337="Y",'NWP Transits 2025 Complete Data'!E337,"")</f>
        <v>L'Austral</v>
      </c>
      <c r="F337" s="6" t="str">
        <f>IF('NWP Transits 2025 Complete Data'!$X337="Y",'NWP Transits 2025 Complete Data'!F337,"")</f>
        <v>Cruise Vessel</v>
      </c>
      <c r="G337" s="6">
        <f>IF('NWP Transits 2025 Complete Data'!$X337="Y",'NWP Transits 2025 Complete Data'!G337,"")</f>
        <v>0</v>
      </c>
      <c r="H337" s="6" t="str">
        <f>IF('NWP Transits 2025 Complete Data'!$X337="Y",'NWP Transits 2025 Complete Data'!H337,"")</f>
        <v>France</v>
      </c>
      <c r="I337" s="6" t="str">
        <f>IF('NWP Transits 2025 Complete Data'!$X337="Y",'NWP Transits 2025 Complete Data'!I337,"")</f>
        <v>Stanislas Devorsine</v>
      </c>
      <c r="J337" s="6" t="str">
        <f>IF('NWP Transits 2025 Complete Data'!$X337="Y",'NWP Transits 2025 Complete Data'!J337,"")</f>
        <v>West</v>
      </c>
      <c r="K337" s="6" t="str">
        <f>IF('NWP Transits 2025 Complete Data'!$X337="Y",'NWP Transits 2025 Complete Data'!K337,"")</f>
        <v>Route #6</v>
      </c>
    </row>
    <row r="338" spans="1:11" x14ac:dyDescent="0.25">
      <c r="A338" s="6">
        <f>IF('NWP Transits 2025 Complete Data'!$X338="Y",'NWP Transits 2025 Complete Data'!A338,0)</f>
        <v>1</v>
      </c>
      <c r="B338" s="6">
        <f>'NWP Transits 2025 Complete Data'!B338</f>
        <v>337</v>
      </c>
      <c r="C338" s="6">
        <f>IF('NWP Transits 2025 Complete Data'!$X338="Y",'NWP Transits 2025 Complete Data'!C338,"")</f>
        <v>2022</v>
      </c>
      <c r="D338" s="6">
        <f>IF('NWP Transits 2025 Complete Data'!$X338="Y",'NWP Transits 2025 Complete Data'!D338,"")</f>
        <v>2022</v>
      </c>
      <c r="E338" s="6" t="str">
        <f>IF('NWP Transits 2025 Complete Data'!$X338="Y",'NWP Transits 2025 Complete Data'!E338,"")</f>
        <v>Le Boreal</v>
      </c>
      <c r="F338" s="6" t="str">
        <f>IF('NWP Transits 2025 Complete Data'!$X338="Y",'NWP Transits 2025 Complete Data'!F338,"")</f>
        <v>Cruise Vessel</v>
      </c>
      <c r="G338" s="6">
        <f>IF('NWP Transits 2025 Complete Data'!$X338="Y",'NWP Transits 2025 Complete Data'!G338,"")</f>
        <v>0</v>
      </c>
      <c r="H338" s="6" t="str">
        <f>IF('NWP Transits 2025 Complete Data'!$X338="Y",'NWP Transits 2025 Complete Data'!H338,"")</f>
        <v>France</v>
      </c>
      <c r="I338" s="6" t="str">
        <f>IF('NWP Transits 2025 Complete Data'!$X338="Y",'NWP Transits 2025 Complete Data'!I338,"")</f>
        <v>Mickaël Debien</v>
      </c>
      <c r="J338" s="6" t="str">
        <f>IF('NWP Transits 2025 Complete Data'!$X338="Y",'NWP Transits 2025 Complete Data'!J338,"")</f>
        <v>West</v>
      </c>
      <c r="K338" s="6" t="str">
        <f>IF('NWP Transits 2025 Complete Data'!$X338="Y",'NWP Transits 2025 Complete Data'!K338,"")</f>
        <v>Route #6</v>
      </c>
    </row>
    <row r="339" spans="1:11" x14ac:dyDescent="0.25">
      <c r="A339" s="6">
        <f>IF('NWP Transits 2025 Complete Data'!$X339="Y",'NWP Transits 2025 Complete Data'!A339,0)</f>
        <v>1</v>
      </c>
      <c r="B339" s="6">
        <f>'NWP Transits 2025 Complete Data'!B339</f>
        <v>338</v>
      </c>
      <c r="C339" s="6">
        <f>IF('NWP Transits 2025 Complete Data'!$X339="Y",'NWP Transits 2025 Complete Data'!C339,"")</f>
        <v>2022</v>
      </c>
      <c r="D339" s="6">
        <f>IF('NWP Transits 2025 Complete Data'!$X339="Y",'NWP Transits 2025 Complete Data'!D339,"")</f>
        <v>2022</v>
      </c>
      <c r="E339" s="6" t="str">
        <f>IF('NWP Transits 2025 Complete Data'!$X339="Y",'NWP Transits 2025 Complete Data'!E339,"")</f>
        <v>Le Commandant Charcot</v>
      </c>
      <c r="F339" s="6" t="str">
        <f>IF('NWP Transits 2025 Complete Data'!$X339="Y",'NWP Transits 2025 Complete Data'!F339,"")</f>
        <v>Cruise Vessel / Icebreaker</v>
      </c>
      <c r="G339" s="6">
        <f>IF('NWP Transits 2025 Complete Data'!$X339="Y",'NWP Transits 2025 Complete Data'!G339,"")</f>
        <v>0</v>
      </c>
      <c r="H339" s="6" t="str">
        <f>IF('NWP Transits 2025 Complete Data'!$X339="Y",'NWP Transits 2025 Complete Data'!H339,"")</f>
        <v>France</v>
      </c>
      <c r="I339" s="6" t="str">
        <f>IF('NWP Transits 2025 Complete Data'!$X339="Y",'NWP Transits 2025 Complete Data'!I339,"")</f>
        <v>Étienne Garcia</v>
      </c>
      <c r="J339" s="6" t="str">
        <f>IF('NWP Transits 2025 Complete Data'!$X339="Y",'NWP Transits 2025 Complete Data'!J339,"")</f>
        <v>West</v>
      </c>
      <c r="K339" s="6" t="str">
        <f>IF('NWP Transits 2025 Complete Data'!$X339="Y",'NWP Transits 2025 Complete Data'!K339,"")</f>
        <v>Route CP</v>
      </c>
    </row>
    <row r="340" spans="1:11" hidden="1" x14ac:dyDescent="0.25">
      <c r="A340" s="6">
        <f>IF('NWP Transits 2025 Complete Data'!$X340="Y",'NWP Transits 2025 Complete Data'!A340,0)</f>
        <v>0</v>
      </c>
      <c r="B340" s="6">
        <f>'NWP Transits 2025 Complete Data'!B340</f>
        <v>339</v>
      </c>
      <c r="C340" s="6" t="str">
        <f>IF('NWP Transits 2025 Complete Data'!$X340="Y",'NWP Transits 2025 Complete Data'!C340,"")</f>
        <v/>
      </c>
      <c r="D340" s="6" t="str">
        <f>IF('NWP Transits 2025 Complete Data'!$X340="Y",'NWP Transits 2025 Complete Data'!D340,"")</f>
        <v/>
      </c>
      <c r="E340" s="6" t="str">
        <f>IF('NWP Transits 2025 Complete Data'!$X340="Y",'NWP Transits 2025 Complete Data'!E340,"")</f>
        <v/>
      </c>
      <c r="F340" s="6" t="str">
        <f>IF('NWP Transits 2025 Complete Data'!$X340="Y",'NWP Transits 2025 Complete Data'!F340,"")</f>
        <v/>
      </c>
      <c r="G340" s="6" t="str">
        <f>IF('NWP Transits 2025 Complete Data'!$X340="Y",'NWP Transits 2025 Complete Data'!G340,"")</f>
        <v/>
      </c>
      <c r="H340" s="6" t="str">
        <f>IF('NWP Transits 2025 Complete Data'!$X340="Y",'NWP Transits 2025 Complete Data'!H340,"")</f>
        <v/>
      </c>
      <c r="I340" s="6" t="str">
        <f>IF('NWP Transits 2025 Complete Data'!$X340="Y",'NWP Transits 2025 Complete Data'!I340,"")</f>
        <v/>
      </c>
      <c r="J340" s="6" t="str">
        <f>IF('NWP Transits 2025 Complete Data'!$X340="Y",'NWP Transits 2025 Complete Data'!J340,"")</f>
        <v/>
      </c>
      <c r="K340" s="6" t="str">
        <f>IF('NWP Transits 2025 Complete Data'!$X340="Y",'NWP Transits 2025 Complete Data'!K340,"")</f>
        <v/>
      </c>
    </row>
    <row r="341" spans="1:11" x14ac:dyDescent="0.25">
      <c r="A341" s="6">
        <f>IF('NWP Transits 2025 Complete Data'!$X341="Y",'NWP Transits 2025 Complete Data'!A341,0)</f>
        <v>1</v>
      </c>
      <c r="B341" s="6">
        <f>'NWP Transits 2025 Complete Data'!B341</f>
        <v>340</v>
      </c>
      <c r="C341" s="6">
        <f>IF('NWP Transits 2025 Complete Data'!$X341="Y",'NWP Transits 2025 Complete Data'!C341,"")</f>
        <v>2022</v>
      </c>
      <c r="D341" s="6">
        <f>IF('NWP Transits 2025 Complete Data'!$X341="Y",'NWP Transits 2025 Complete Data'!D341,"")</f>
        <v>2022</v>
      </c>
      <c r="E341" s="6" t="str">
        <f>IF('NWP Transits 2025 Complete Data'!$X341="Y",'NWP Transits 2025 Complete Data'!E341,"")</f>
        <v>National Geographic Endurance</v>
      </c>
      <c r="F341" s="6" t="str">
        <f>IF('NWP Transits 2025 Complete Data'!$X341="Y",'NWP Transits 2025 Complete Data'!F341,"")</f>
        <v>Cruise Vessel</v>
      </c>
      <c r="G341" s="6">
        <f>IF('NWP Transits 2025 Complete Data'!$X341="Y",'NWP Transits 2025 Complete Data'!G341,"")</f>
        <v>0</v>
      </c>
      <c r="H341" s="6" t="str">
        <f>IF('NWP Transits 2025 Complete Data'!$X341="Y",'NWP Transits 2025 Complete Data'!H341,"")</f>
        <v>Bahamas</v>
      </c>
      <c r="I341" s="6" t="str">
        <f>IF('NWP Transits 2025 Complete Data'!$X341="Y",'NWP Transits 2025 Complete Data'!I341,"")</f>
        <v>Aaron Wood</v>
      </c>
      <c r="J341" s="6" t="str">
        <f>IF('NWP Transits 2025 Complete Data'!$X341="Y",'NWP Transits 2025 Complete Data'!J341,"")</f>
        <v>West</v>
      </c>
      <c r="K341" s="6" t="str">
        <f>IF('NWP Transits 2025 Complete Data'!$X341="Y",'NWP Transits 2025 Complete Data'!K341,"")</f>
        <v>Route #3</v>
      </c>
    </row>
    <row r="342" spans="1:11" x14ac:dyDescent="0.25">
      <c r="A342" s="6">
        <f>IF('NWP Transits 2025 Complete Data'!$X342="Y",'NWP Transits 2025 Complete Data'!A342,0)</f>
        <v>1</v>
      </c>
      <c r="B342" s="6">
        <f>'NWP Transits 2025 Complete Data'!B342</f>
        <v>341</v>
      </c>
      <c r="C342" s="6">
        <f>IF('NWP Transits 2025 Complete Data'!$X342="Y",'NWP Transits 2025 Complete Data'!C342,"")</f>
        <v>2022</v>
      </c>
      <c r="D342" s="6">
        <f>IF('NWP Transits 2025 Complete Data'!$X342="Y",'NWP Transits 2025 Complete Data'!D342,"")</f>
        <v>2022</v>
      </c>
      <c r="E342" s="6" t="str">
        <f>IF('NWP Transits 2025 Complete Data'!$X342="Y",'NWP Transits 2025 Complete Data'!E342,"")</f>
        <v>National Geographic Endurance</v>
      </c>
      <c r="F342" s="6" t="str">
        <f>IF('NWP Transits 2025 Complete Data'!$X342="Y",'NWP Transits 2025 Complete Data'!F342,"")</f>
        <v>Cruise Vessel</v>
      </c>
      <c r="G342" s="6">
        <f>IF('NWP Transits 2025 Complete Data'!$X342="Y",'NWP Transits 2025 Complete Data'!G342,"")</f>
        <v>0</v>
      </c>
      <c r="H342" s="6" t="str">
        <f>IF('NWP Transits 2025 Complete Data'!$X342="Y",'NWP Transits 2025 Complete Data'!H342,"")</f>
        <v>Bahamas</v>
      </c>
      <c r="I342" s="6" t="str">
        <f>IF('NWP Transits 2025 Complete Data'!$X342="Y",'NWP Transits 2025 Complete Data'!I342,"")</f>
        <v>Aaron Wood</v>
      </c>
      <c r="J342" s="6" t="str">
        <f>IF('NWP Transits 2025 Complete Data'!$X342="Y",'NWP Transits 2025 Complete Data'!J342,"")</f>
        <v>East</v>
      </c>
      <c r="K342" s="6" t="str">
        <f>IF('NWP Transits 2025 Complete Data'!$X342="Y",'NWP Transits 2025 Complete Data'!K342,"")</f>
        <v>Route #4</v>
      </c>
    </row>
    <row r="343" spans="1:11" x14ac:dyDescent="0.25">
      <c r="A343" s="6">
        <f>IF('NWP Transits 2025 Complete Data'!$X343="Y",'NWP Transits 2025 Complete Data'!A343,0)</f>
        <v>1</v>
      </c>
      <c r="B343" s="6">
        <f>'NWP Transits 2025 Complete Data'!B343</f>
        <v>342</v>
      </c>
      <c r="C343" s="6">
        <f>IF('NWP Transits 2025 Complete Data'!$X343="Y",'NWP Transits 2025 Complete Data'!C343,"")</f>
        <v>2022</v>
      </c>
      <c r="D343" s="6">
        <f>IF('NWP Transits 2025 Complete Data'!$X343="Y",'NWP Transits 2025 Complete Data'!D343,"")</f>
        <v>2022</v>
      </c>
      <c r="E343" s="6" t="str">
        <f>IF('NWP Transits 2025 Complete Data'!$X343="Y",'NWP Transits 2025 Complete Data'!E343,"")</f>
        <v>National Geographic Resolution</v>
      </c>
      <c r="F343" s="6" t="str">
        <f>IF('NWP Transits 2025 Complete Data'!$X343="Y",'NWP Transits 2025 Complete Data'!F343,"")</f>
        <v>Cruise Vessel</v>
      </c>
      <c r="G343" s="6">
        <f>IF('NWP Transits 2025 Complete Data'!$X343="Y",'NWP Transits 2025 Complete Data'!G343,"")</f>
        <v>0</v>
      </c>
      <c r="H343" s="6" t="str">
        <f>IF('NWP Transits 2025 Complete Data'!$X343="Y",'NWP Transits 2025 Complete Data'!H343,"")</f>
        <v>Bahamas</v>
      </c>
      <c r="I343" s="6" t="str">
        <f>IF('NWP Transits 2025 Complete Data'!$X343="Y",'NWP Transits 2025 Complete Data'!I343,"")</f>
        <v>Martin Graser</v>
      </c>
      <c r="J343" s="6" t="str">
        <f>IF('NWP Transits 2025 Complete Data'!$X343="Y",'NWP Transits 2025 Complete Data'!J343,"")</f>
        <v>East</v>
      </c>
      <c r="K343" s="6" t="str">
        <f>IF('NWP Transits 2025 Complete Data'!$X343="Y",'NWP Transits 2025 Complete Data'!K343,"")</f>
        <v>Route #6</v>
      </c>
    </row>
    <row r="344" spans="1:11" hidden="1" x14ac:dyDescent="0.25">
      <c r="A344" s="6">
        <f>IF('NWP Transits 2025 Complete Data'!$X344="Y",'NWP Transits 2025 Complete Data'!A344,0)</f>
        <v>0</v>
      </c>
      <c r="B344" s="6">
        <f>'NWP Transits 2025 Complete Data'!B344</f>
        <v>343</v>
      </c>
      <c r="C344" s="6" t="str">
        <f>IF('NWP Transits 2025 Complete Data'!$X344="Y",'NWP Transits 2025 Complete Data'!C344,"")</f>
        <v/>
      </c>
      <c r="D344" s="6" t="str">
        <f>IF('NWP Transits 2025 Complete Data'!$X344="Y",'NWP Transits 2025 Complete Data'!D344,"")</f>
        <v/>
      </c>
      <c r="E344" s="6" t="str">
        <f>IF('NWP Transits 2025 Complete Data'!$X344="Y",'NWP Transits 2025 Complete Data'!E344,"")</f>
        <v/>
      </c>
      <c r="F344" s="6" t="str">
        <f>IF('NWP Transits 2025 Complete Data'!$X344="Y",'NWP Transits 2025 Complete Data'!F344,"")</f>
        <v/>
      </c>
      <c r="G344" s="6" t="str">
        <f>IF('NWP Transits 2025 Complete Data'!$X344="Y",'NWP Transits 2025 Complete Data'!G344,"")</f>
        <v/>
      </c>
      <c r="H344" s="6" t="str">
        <f>IF('NWP Transits 2025 Complete Data'!$X344="Y",'NWP Transits 2025 Complete Data'!H344,"")</f>
        <v/>
      </c>
      <c r="I344" s="6" t="str">
        <f>IF('NWP Transits 2025 Complete Data'!$X344="Y",'NWP Transits 2025 Complete Data'!I344,"")</f>
        <v/>
      </c>
      <c r="J344" s="6" t="str">
        <f>IF('NWP Transits 2025 Complete Data'!$X344="Y",'NWP Transits 2025 Complete Data'!J344,"")</f>
        <v/>
      </c>
      <c r="K344" s="6" t="str">
        <f>IF('NWP Transits 2025 Complete Data'!$X344="Y",'NWP Transits 2025 Complete Data'!K344,"")</f>
        <v/>
      </c>
    </row>
    <row r="345" spans="1:11" hidden="1" x14ac:dyDescent="0.25">
      <c r="A345" s="6">
        <f>IF('NWP Transits 2025 Complete Data'!$X345="Y",'NWP Transits 2025 Complete Data'!A345,0)</f>
        <v>0</v>
      </c>
      <c r="B345" s="6">
        <f>'NWP Transits 2025 Complete Data'!B345</f>
        <v>344</v>
      </c>
      <c r="C345" s="6" t="str">
        <f>IF('NWP Transits 2025 Complete Data'!$X345="Y",'NWP Transits 2025 Complete Data'!C345,"")</f>
        <v/>
      </c>
      <c r="D345" s="6" t="str">
        <f>IF('NWP Transits 2025 Complete Data'!$X345="Y",'NWP Transits 2025 Complete Data'!D345,"")</f>
        <v/>
      </c>
      <c r="E345" s="6" t="str">
        <f>IF('NWP Transits 2025 Complete Data'!$X345="Y",'NWP Transits 2025 Complete Data'!E345,"")</f>
        <v/>
      </c>
      <c r="F345" s="6" t="str">
        <f>IF('NWP Transits 2025 Complete Data'!$X345="Y",'NWP Transits 2025 Complete Data'!F345,"")</f>
        <v/>
      </c>
      <c r="G345" s="6" t="str">
        <f>IF('NWP Transits 2025 Complete Data'!$X345="Y",'NWP Transits 2025 Complete Data'!G345,"")</f>
        <v/>
      </c>
      <c r="H345" s="6" t="str">
        <f>IF('NWP Transits 2025 Complete Data'!$X345="Y",'NWP Transits 2025 Complete Data'!H345,"")</f>
        <v/>
      </c>
      <c r="I345" s="6" t="str">
        <f>IF('NWP Transits 2025 Complete Data'!$X345="Y",'NWP Transits 2025 Complete Data'!I345,"")</f>
        <v/>
      </c>
      <c r="J345" s="6" t="str">
        <f>IF('NWP Transits 2025 Complete Data'!$X345="Y",'NWP Transits 2025 Complete Data'!J345,"")</f>
        <v/>
      </c>
      <c r="K345" s="6" t="str">
        <f>IF('NWP Transits 2025 Complete Data'!$X345="Y",'NWP Transits 2025 Complete Data'!K345,"")</f>
        <v/>
      </c>
    </row>
    <row r="346" spans="1:11" x14ac:dyDescent="0.25">
      <c r="A346" s="6">
        <f>IF('NWP Transits 2025 Complete Data'!$X346="Y",'NWP Transits 2025 Complete Data'!A346,0)</f>
        <v>1</v>
      </c>
      <c r="B346" s="6">
        <f>'NWP Transits 2025 Complete Data'!B346</f>
        <v>345</v>
      </c>
      <c r="C346" s="6">
        <f>IF('NWP Transits 2025 Complete Data'!$X346="Y",'NWP Transits 2025 Complete Data'!C346,"")</f>
        <v>2022</v>
      </c>
      <c r="D346" s="6">
        <f>IF('NWP Transits 2025 Complete Data'!$X346="Y",'NWP Transits 2025 Complete Data'!D346,"")</f>
        <v>2022</v>
      </c>
      <c r="E346" s="6" t="str">
        <f>IF('NWP Transits 2025 Complete Data'!$X346="Y",'NWP Transits 2025 Complete Data'!E346,"")</f>
        <v>Roald Amundsen</v>
      </c>
      <c r="F346" s="6" t="str">
        <f>IF('NWP Transits 2025 Complete Data'!$X346="Y",'NWP Transits 2025 Complete Data'!F346,"")</f>
        <v>Cruise Vessel</v>
      </c>
      <c r="G346" s="6">
        <f>IF('NWP Transits 2025 Complete Data'!$X346="Y",'NWP Transits 2025 Complete Data'!G346,"")</f>
        <v>0</v>
      </c>
      <c r="H346" s="6" t="str">
        <f>IF('NWP Transits 2025 Complete Data'!$X346="Y",'NWP Transits 2025 Complete Data'!H346,"")</f>
        <v>Norway</v>
      </c>
      <c r="I346" s="6" t="str">
        <f>IF('NWP Transits 2025 Complete Data'!$X346="Y",'NWP Transits 2025 Complete Data'!I346,"")</f>
        <v>Terje Johnny Willassen</v>
      </c>
      <c r="J346" s="6" t="str">
        <f>IF('NWP Transits 2025 Complete Data'!$X346="Y",'NWP Transits 2025 Complete Data'!J346,"")</f>
        <v>East</v>
      </c>
      <c r="K346" s="6" t="str">
        <f>IF('NWP Transits 2025 Complete Data'!$X346="Y",'NWP Transits 2025 Complete Data'!K346,"")</f>
        <v>Route #5</v>
      </c>
    </row>
    <row r="347" spans="1:11" x14ac:dyDescent="0.25">
      <c r="A347" s="6">
        <f>IF('NWP Transits 2025 Complete Data'!$X347="Y",'NWP Transits 2025 Complete Data'!A347,0)</f>
        <v>1</v>
      </c>
      <c r="B347" s="6">
        <f>'NWP Transits 2025 Complete Data'!B347</f>
        <v>346</v>
      </c>
      <c r="C347" s="6">
        <f>IF('NWP Transits 2025 Complete Data'!$X347="Y",'NWP Transits 2025 Complete Data'!C347,"")</f>
        <v>2022</v>
      </c>
      <c r="D347" s="6">
        <f>IF('NWP Transits 2025 Complete Data'!$X347="Y",'NWP Transits 2025 Complete Data'!D347,"")</f>
        <v>2022</v>
      </c>
      <c r="E347" s="6" t="str">
        <f>IF('NWP Transits 2025 Complete Data'!$X347="Y",'NWP Transits 2025 Complete Data'!E347,"")</f>
        <v>Scenic Eclipse</v>
      </c>
      <c r="F347" s="6" t="str">
        <f>IF('NWP Transits 2025 Complete Data'!$X347="Y",'NWP Transits 2025 Complete Data'!F347,"")</f>
        <v>Cruise Vessel</v>
      </c>
      <c r="G347" s="6">
        <f>IF('NWP Transits 2025 Complete Data'!$X347="Y",'NWP Transits 2025 Complete Data'!G347,"")</f>
        <v>0</v>
      </c>
      <c r="H347" s="6" t="str">
        <f>IF('NWP Transits 2025 Complete Data'!$X347="Y",'NWP Transits 2025 Complete Data'!H347,"")</f>
        <v>Bahamas</v>
      </c>
      <c r="I347" s="6" t="str">
        <f>IF('NWP Transits 2025 Complete Data'!$X347="Y",'NWP Transits 2025 Complete Data'!I347,"")</f>
        <v>James Griffiths</v>
      </c>
      <c r="J347" s="6" t="str">
        <f>IF('NWP Transits 2025 Complete Data'!$X347="Y",'NWP Transits 2025 Complete Data'!J347,"")</f>
        <v>West</v>
      </c>
      <c r="K347" s="6" t="str">
        <f>IF('NWP Transits 2025 Complete Data'!$X347="Y",'NWP Transits 2025 Complete Data'!K347,"")</f>
        <v>Route #3</v>
      </c>
    </row>
    <row r="348" spans="1:11" x14ac:dyDescent="0.25">
      <c r="A348" s="6">
        <f>IF('NWP Transits 2025 Complete Data'!$X348="Y",'NWP Transits 2025 Complete Data'!A348,0)</f>
        <v>1</v>
      </c>
      <c r="B348" s="6">
        <f>'NWP Transits 2025 Complete Data'!B348</f>
        <v>347</v>
      </c>
      <c r="C348" s="6">
        <f>IF('NWP Transits 2025 Complete Data'!$X348="Y",'NWP Transits 2025 Complete Data'!C348,"")</f>
        <v>2022</v>
      </c>
      <c r="D348" s="6">
        <f>IF('NWP Transits 2025 Complete Data'!$X348="Y",'NWP Transits 2025 Complete Data'!D348,"")</f>
        <v>2022</v>
      </c>
      <c r="E348" s="6" t="str">
        <f>IF('NWP Transits 2025 Complete Data'!$X348="Y",'NWP Transits 2025 Complete Data'!E348,"")</f>
        <v>Silver Wind</v>
      </c>
      <c r="F348" s="6" t="str">
        <f>IF('NWP Transits 2025 Complete Data'!$X348="Y",'NWP Transits 2025 Complete Data'!F348,"")</f>
        <v>Cruise Vessel</v>
      </c>
      <c r="G348" s="6">
        <f>IF('NWP Transits 2025 Complete Data'!$X348="Y",'NWP Transits 2025 Complete Data'!G348,"")</f>
        <v>0</v>
      </c>
      <c r="H348" s="6" t="str">
        <f>IF('NWP Transits 2025 Complete Data'!$X348="Y",'NWP Transits 2025 Complete Data'!H348,"")</f>
        <v>Bahamas</v>
      </c>
      <c r="I348" s="6" t="str">
        <f>IF('NWP Transits 2025 Complete Data'!$X348="Y",'NWP Transits 2025 Complete Data'!I348,"")</f>
        <v>Millo Pontillo</v>
      </c>
      <c r="J348" s="6" t="str">
        <f>IF('NWP Transits 2025 Complete Data'!$X348="Y",'NWP Transits 2025 Complete Data'!J348,"")</f>
        <v>West</v>
      </c>
      <c r="K348" s="6" t="str">
        <f>IF('NWP Transits 2025 Complete Data'!$X348="Y",'NWP Transits 2025 Complete Data'!K348,"")</f>
        <v>Route #3</v>
      </c>
    </row>
    <row r="349" spans="1:11" hidden="1" x14ac:dyDescent="0.25">
      <c r="A349" s="6">
        <f>IF('NWP Transits 2025 Complete Data'!$X349="Y",'NWP Transits 2025 Complete Data'!A349,0)</f>
        <v>0</v>
      </c>
      <c r="B349" s="6">
        <f>'NWP Transits 2025 Complete Data'!B349</f>
        <v>348</v>
      </c>
      <c r="C349" s="6" t="str">
        <f>IF('NWP Transits 2025 Complete Data'!$X349="Y",'NWP Transits 2025 Complete Data'!C349,"")</f>
        <v/>
      </c>
      <c r="D349" s="6" t="str">
        <f>IF('NWP Transits 2025 Complete Data'!$X349="Y",'NWP Transits 2025 Complete Data'!D349,"")</f>
        <v/>
      </c>
      <c r="E349" s="6" t="str">
        <f>IF('NWP Transits 2025 Complete Data'!$X349="Y",'NWP Transits 2025 Complete Data'!E349,"")</f>
        <v/>
      </c>
      <c r="F349" s="6" t="str">
        <f>IF('NWP Transits 2025 Complete Data'!$X349="Y",'NWP Transits 2025 Complete Data'!F349,"")</f>
        <v/>
      </c>
      <c r="G349" s="6" t="str">
        <f>IF('NWP Transits 2025 Complete Data'!$X349="Y",'NWP Transits 2025 Complete Data'!G349,"")</f>
        <v/>
      </c>
      <c r="H349" s="6" t="str">
        <f>IF('NWP Transits 2025 Complete Data'!$X349="Y",'NWP Transits 2025 Complete Data'!H349,"")</f>
        <v/>
      </c>
      <c r="I349" s="6" t="str">
        <f>IF('NWP Transits 2025 Complete Data'!$X349="Y",'NWP Transits 2025 Complete Data'!I349,"")</f>
        <v/>
      </c>
      <c r="J349" s="6" t="str">
        <f>IF('NWP Transits 2025 Complete Data'!$X349="Y",'NWP Transits 2025 Complete Data'!J349,"")</f>
        <v/>
      </c>
      <c r="K349" s="6" t="str">
        <f>IF('NWP Transits 2025 Complete Data'!$X349="Y",'NWP Transits 2025 Complete Data'!K349,"")</f>
        <v/>
      </c>
    </row>
    <row r="350" spans="1:11" hidden="1" x14ac:dyDescent="0.25">
      <c r="A350" s="6">
        <f>IF('NWP Transits 2025 Complete Data'!$X350="Y",'NWP Transits 2025 Complete Data'!A350,0)</f>
        <v>0</v>
      </c>
      <c r="B350" s="6">
        <f>'NWP Transits 2025 Complete Data'!B350</f>
        <v>349</v>
      </c>
      <c r="C350" s="6" t="str">
        <f>IF('NWP Transits 2025 Complete Data'!$X350="Y",'NWP Transits 2025 Complete Data'!C350,"")</f>
        <v/>
      </c>
      <c r="D350" s="6" t="str">
        <f>IF('NWP Transits 2025 Complete Data'!$X350="Y",'NWP Transits 2025 Complete Data'!D350,"")</f>
        <v/>
      </c>
      <c r="E350" s="6" t="str">
        <f>IF('NWP Transits 2025 Complete Data'!$X350="Y",'NWP Transits 2025 Complete Data'!E350,"")</f>
        <v/>
      </c>
      <c r="F350" s="6" t="str">
        <f>IF('NWP Transits 2025 Complete Data'!$X350="Y",'NWP Transits 2025 Complete Data'!F350,"")</f>
        <v/>
      </c>
      <c r="G350" s="6" t="str">
        <f>IF('NWP Transits 2025 Complete Data'!$X350="Y",'NWP Transits 2025 Complete Data'!G350,"")</f>
        <v/>
      </c>
      <c r="H350" s="6" t="str">
        <f>IF('NWP Transits 2025 Complete Data'!$X350="Y",'NWP Transits 2025 Complete Data'!H350,"")</f>
        <v/>
      </c>
      <c r="I350" s="6" t="str">
        <f>IF('NWP Transits 2025 Complete Data'!$X350="Y",'NWP Transits 2025 Complete Data'!I350,"")</f>
        <v/>
      </c>
      <c r="J350" s="6" t="str">
        <f>IF('NWP Transits 2025 Complete Data'!$X350="Y",'NWP Transits 2025 Complete Data'!J350,"")</f>
        <v/>
      </c>
      <c r="K350" s="6" t="str">
        <f>IF('NWP Transits 2025 Complete Data'!$X350="Y",'NWP Transits 2025 Complete Data'!K350,"")</f>
        <v/>
      </c>
    </row>
    <row r="351" spans="1:11" hidden="1" x14ac:dyDescent="0.25">
      <c r="A351" s="6">
        <f>IF('NWP Transits 2025 Complete Data'!$X351="Y",'NWP Transits 2025 Complete Data'!A351,0)</f>
        <v>0</v>
      </c>
      <c r="B351" s="6">
        <f>'NWP Transits 2025 Complete Data'!B351</f>
        <v>350</v>
      </c>
      <c r="C351" s="6" t="str">
        <f>IF('NWP Transits 2025 Complete Data'!$X351="Y",'NWP Transits 2025 Complete Data'!C351,"")</f>
        <v/>
      </c>
      <c r="D351" s="6" t="str">
        <f>IF('NWP Transits 2025 Complete Data'!$X351="Y",'NWP Transits 2025 Complete Data'!D351,"")</f>
        <v/>
      </c>
      <c r="E351" s="6" t="str">
        <f>IF('NWP Transits 2025 Complete Data'!$X351="Y",'NWP Transits 2025 Complete Data'!E351,"")</f>
        <v/>
      </c>
      <c r="F351" s="6" t="str">
        <f>IF('NWP Transits 2025 Complete Data'!$X351="Y",'NWP Transits 2025 Complete Data'!F351,"")</f>
        <v/>
      </c>
      <c r="G351" s="6" t="str">
        <f>IF('NWP Transits 2025 Complete Data'!$X351="Y",'NWP Transits 2025 Complete Data'!G351,"")</f>
        <v/>
      </c>
      <c r="H351" s="6" t="str">
        <f>IF('NWP Transits 2025 Complete Data'!$X351="Y",'NWP Transits 2025 Complete Data'!H351,"")</f>
        <v/>
      </c>
      <c r="I351" s="6" t="str">
        <f>IF('NWP Transits 2025 Complete Data'!$X351="Y",'NWP Transits 2025 Complete Data'!I351,"")</f>
        <v/>
      </c>
      <c r="J351" s="6" t="str">
        <f>IF('NWP Transits 2025 Complete Data'!$X351="Y",'NWP Transits 2025 Complete Data'!J351,"")</f>
        <v/>
      </c>
      <c r="K351" s="6" t="str">
        <f>IF('NWP Transits 2025 Complete Data'!$X351="Y",'NWP Transits 2025 Complete Data'!K351,"")</f>
        <v/>
      </c>
    </row>
    <row r="352" spans="1:11" hidden="1" x14ac:dyDescent="0.25">
      <c r="A352" s="6">
        <f>IF('NWP Transits 2025 Complete Data'!$X352="Y",'NWP Transits 2025 Complete Data'!A352,0)</f>
        <v>0</v>
      </c>
      <c r="B352" s="6">
        <f>'NWP Transits 2025 Complete Data'!B352</f>
        <v>351</v>
      </c>
      <c r="C352" s="6" t="str">
        <f>IF('NWP Transits 2025 Complete Data'!$X352="Y",'NWP Transits 2025 Complete Data'!C352,"")</f>
        <v/>
      </c>
      <c r="D352" s="6" t="str">
        <f>IF('NWP Transits 2025 Complete Data'!$X352="Y",'NWP Transits 2025 Complete Data'!D352,"")</f>
        <v/>
      </c>
      <c r="E352" s="6" t="str">
        <f>IF('NWP Transits 2025 Complete Data'!$X352="Y",'NWP Transits 2025 Complete Data'!E352,"")</f>
        <v/>
      </c>
      <c r="F352" s="6" t="str">
        <f>IF('NWP Transits 2025 Complete Data'!$X352="Y",'NWP Transits 2025 Complete Data'!F352,"")</f>
        <v/>
      </c>
      <c r="G352" s="6" t="str">
        <f>IF('NWP Transits 2025 Complete Data'!$X352="Y",'NWP Transits 2025 Complete Data'!G352,"")</f>
        <v/>
      </c>
      <c r="H352" s="6" t="str">
        <f>IF('NWP Transits 2025 Complete Data'!$X352="Y",'NWP Transits 2025 Complete Data'!H352,"")</f>
        <v/>
      </c>
      <c r="I352" s="6" t="str">
        <f>IF('NWP Transits 2025 Complete Data'!$X352="Y",'NWP Transits 2025 Complete Data'!I352,"")</f>
        <v/>
      </c>
      <c r="J352" s="6" t="str">
        <f>IF('NWP Transits 2025 Complete Data'!$X352="Y",'NWP Transits 2025 Complete Data'!J352,"")</f>
        <v/>
      </c>
      <c r="K352" s="6" t="str">
        <f>IF('NWP Transits 2025 Complete Data'!$X352="Y",'NWP Transits 2025 Complete Data'!K352,"")</f>
        <v/>
      </c>
    </row>
    <row r="353" spans="1:11" hidden="1" x14ac:dyDescent="0.25">
      <c r="A353" s="6">
        <f>IF('NWP Transits 2025 Complete Data'!$X353="Y",'NWP Transits 2025 Complete Data'!A353,0)</f>
        <v>0</v>
      </c>
      <c r="B353" s="6">
        <f>'NWP Transits 2025 Complete Data'!B353</f>
        <v>352</v>
      </c>
      <c r="C353" s="6" t="str">
        <f>IF('NWP Transits 2025 Complete Data'!$X353="Y",'NWP Transits 2025 Complete Data'!C353,"")</f>
        <v/>
      </c>
      <c r="D353" s="6" t="str">
        <f>IF('NWP Transits 2025 Complete Data'!$X353="Y",'NWP Transits 2025 Complete Data'!D353,"")</f>
        <v/>
      </c>
      <c r="E353" s="6" t="str">
        <f>IF('NWP Transits 2025 Complete Data'!$X353="Y",'NWP Transits 2025 Complete Data'!E353,"")</f>
        <v/>
      </c>
      <c r="F353" s="6" t="str">
        <f>IF('NWP Transits 2025 Complete Data'!$X353="Y",'NWP Transits 2025 Complete Data'!F353,"")</f>
        <v/>
      </c>
      <c r="G353" s="6" t="str">
        <f>IF('NWP Transits 2025 Complete Data'!$X353="Y",'NWP Transits 2025 Complete Data'!G353,"")</f>
        <v/>
      </c>
      <c r="H353" s="6" t="str">
        <f>IF('NWP Transits 2025 Complete Data'!$X353="Y",'NWP Transits 2025 Complete Data'!H353,"")</f>
        <v/>
      </c>
      <c r="I353" s="6" t="str">
        <f>IF('NWP Transits 2025 Complete Data'!$X353="Y",'NWP Transits 2025 Complete Data'!I353,"")</f>
        <v/>
      </c>
      <c r="J353" s="6" t="str">
        <f>IF('NWP Transits 2025 Complete Data'!$X353="Y",'NWP Transits 2025 Complete Data'!J353,"")</f>
        <v/>
      </c>
      <c r="K353" s="6" t="str">
        <f>IF('NWP Transits 2025 Complete Data'!$X353="Y",'NWP Transits 2025 Complete Data'!K353,"")</f>
        <v/>
      </c>
    </row>
    <row r="354" spans="1:11" hidden="1" x14ac:dyDescent="0.25">
      <c r="A354" s="6">
        <f>IF('NWP Transits 2025 Complete Data'!$X354="Y",'NWP Transits 2025 Complete Data'!A354,0)</f>
        <v>0</v>
      </c>
      <c r="B354" s="6">
        <f>'NWP Transits 2025 Complete Data'!B354</f>
        <v>353</v>
      </c>
      <c r="C354" s="6" t="str">
        <f>IF('NWP Transits 2025 Complete Data'!$X354="Y",'NWP Transits 2025 Complete Data'!C354,"")</f>
        <v/>
      </c>
      <c r="D354" s="6" t="str">
        <f>IF('NWP Transits 2025 Complete Data'!$X354="Y",'NWP Transits 2025 Complete Data'!D354,"")</f>
        <v/>
      </c>
      <c r="E354" s="6" t="str">
        <f>IF('NWP Transits 2025 Complete Data'!$X354="Y",'NWP Transits 2025 Complete Data'!E354,"")</f>
        <v/>
      </c>
      <c r="F354" s="6" t="str">
        <f>IF('NWP Transits 2025 Complete Data'!$X354="Y",'NWP Transits 2025 Complete Data'!F354,"")</f>
        <v/>
      </c>
      <c r="G354" s="6" t="str">
        <f>IF('NWP Transits 2025 Complete Data'!$X354="Y",'NWP Transits 2025 Complete Data'!G354,"")</f>
        <v/>
      </c>
      <c r="H354" s="6" t="str">
        <f>IF('NWP Transits 2025 Complete Data'!$X354="Y",'NWP Transits 2025 Complete Data'!H354,"")</f>
        <v/>
      </c>
      <c r="I354" s="6" t="str">
        <f>IF('NWP Transits 2025 Complete Data'!$X354="Y",'NWP Transits 2025 Complete Data'!I354,"")</f>
        <v/>
      </c>
      <c r="J354" s="6" t="str">
        <f>IF('NWP Transits 2025 Complete Data'!$X354="Y",'NWP Transits 2025 Complete Data'!J354,"")</f>
        <v/>
      </c>
      <c r="K354" s="6" t="str">
        <f>IF('NWP Transits 2025 Complete Data'!$X354="Y",'NWP Transits 2025 Complete Data'!K354,"")</f>
        <v/>
      </c>
    </row>
    <row r="355" spans="1:11" hidden="1" x14ac:dyDescent="0.25">
      <c r="A355" s="6">
        <f>IF('NWP Transits 2025 Complete Data'!$X355="Y",'NWP Transits 2025 Complete Data'!A355,0)</f>
        <v>0</v>
      </c>
      <c r="B355" s="6">
        <f>'NWP Transits 2025 Complete Data'!B355</f>
        <v>354</v>
      </c>
      <c r="C355" s="6" t="str">
        <f>IF('NWP Transits 2025 Complete Data'!$X355="Y",'NWP Transits 2025 Complete Data'!C355,"")</f>
        <v/>
      </c>
      <c r="D355" s="6" t="str">
        <f>IF('NWP Transits 2025 Complete Data'!$X355="Y",'NWP Transits 2025 Complete Data'!D355,"")</f>
        <v/>
      </c>
      <c r="E355" s="6" t="str">
        <f>IF('NWP Transits 2025 Complete Data'!$X355="Y",'NWP Transits 2025 Complete Data'!E355,"")</f>
        <v/>
      </c>
      <c r="F355" s="6" t="str">
        <f>IF('NWP Transits 2025 Complete Data'!$X355="Y",'NWP Transits 2025 Complete Data'!F355,"")</f>
        <v/>
      </c>
      <c r="G355" s="6" t="str">
        <f>IF('NWP Transits 2025 Complete Data'!$X355="Y",'NWP Transits 2025 Complete Data'!G355,"")</f>
        <v/>
      </c>
      <c r="H355" s="6" t="str">
        <f>IF('NWP Transits 2025 Complete Data'!$X355="Y",'NWP Transits 2025 Complete Data'!H355,"")</f>
        <v/>
      </c>
      <c r="I355" s="6" t="str">
        <f>IF('NWP Transits 2025 Complete Data'!$X355="Y",'NWP Transits 2025 Complete Data'!I355,"")</f>
        <v/>
      </c>
      <c r="J355" s="6" t="str">
        <f>IF('NWP Transits 2025 Complete Data'!$X355="Y",'NWP Transits 2025 Complete Data'!J355,"")</f>
        <v/>
      </c>
      <c r="K355" s="6" t="str">
        <f>IF('NWP Transits 2025 Complete Data'!$X355="Y",'NWP Transits 2025 Complete Data'!K355,"")</f>
        <v/>
      </c>
    </row>
    <row r="356" spans="1:11" hidden="1" x14ac:dyDescent="0.25">
      <c r="A356" s="6">
        <f>IF('NWP Transits 2025 Complete Data'!$X356="Y",'NWP Transits 2025 Complete Data'!A356,0)</f>
        <v>0</v>
      </c>
      <c r="B356" s="6">
        <f>'NWP Transits 2025 Complete Data'!B356</f>
        <v>355</v>
      </c>
      <c r="C356" s="6" t="str">
        <f>IF('NWP Transits 2025 Complete Data'!$X356="Y",'NWP Transits 2025 Complete Data'!C356,"")</f>
        <v/>
      </c>
      <c r="D356" s="6" t="str">
        <f>IF('NWP Transits 2025 Complete Data'!$X356="Y",'NWP Transits 2025 Complete Data'!D356,"")</f>
        <v/>
      </c>
      <c r="E356" s="6" t="str">
        <f>IF('NWP Transits 2025 Complete Data'!$X356="Y",'NWP Transits 2025 Complete Data'!E356,"")</f>
        <v/>
      </c>
      <c r="F356" s="6" t="str">
        <f>IF('NWP Transits 2025 Complete Data'!$X356="Y",'NWP Transits 2025 Complete Data'!F356,"")</f>
        <v/>
      </c>
      <c r="G356" s="6" t="str">
        <f>IF('NWP Transits 2025 Complete Data'!$X356="Y",'NWP Transits 2025 Complete Data'!G356,"")</f>
        <v/>
      </c>
      <c r="H356" s="6" t="str">
        <f>IF('NWP Transits 2025 Complete Data'!$X356="Y",'NWP Transits 2025 Complete Data'!H356,"")</f>
        <v/>
      </c>
      <c r="I356" s="6" t="str">
        <f>IF('NWP Transits 2025 Complete Data'!$X356="Y",'NWP Transits 2025 Complete Data'!I356,"")</f>
        <v/>
      </c>
      <c r="J356" s="6" t="str">
        <f>IF('NWP Transits 2025 Complete Data'!$X356="Y",'NWP Transits 2025 Complete Data'!J356,"")</f>
        <v/>
      </c>
      <c r="K356" s="6" t="str">
        <f>IF('NWP Transits 2025 Complete Data'!$X356="Y",'NWP Transits 2025 Complete Data'!K356,"")</f>
        <v/>
      </c>
    </row>
    <row r="357" spans="1:11" hidden="1" x14ac:dyDescent="0.25">
      <c r="A357" s="6">
        <f>IF('NWP Transits 2025 Complete Data'!$X357="Y",'NWP Transits 2025 Complete Data'!A357,0)</f>
        <v>0</v>
      </c>
      <c r="B357" s="6">
        <f>'NWP Transits 2025 Complete Data'!B357</f>
        <v>356</v>
      </c>
      <c r="C357" s="6" t="str">
        <f>IF('NWP Transits 2025 Complete Data'!$X357="Y",'NWP Transits 2025 Complete Data'!C357,"")</f>
        <v/>
      </c>
      <c r="D357" s="6" t="str">
        <f>IF('NWP Transits 2025 Complete Data'!$X357="Y",'NWP Transits 2025 Complete Data'!D357,"")</f>
        <v/>
      </c>
      <c r="E357" s="6" t="str">
        <f>IF('NWP Transits 2025 Complete Data'!$X357="Y",'NWP Transits 2025 Complete Data'!E357,"")</f>
        <v/>
      </c>
      <c r="F357" s="6" t="str">
        <f>IF('NWP Transits 2025 Complete Data'!$X357="Y",'NWP Transits 2025 Complete Data'!F357,"")</f>
        <v/>
      </c>
      <c r="G357" s="6" t="str">
        <f>IF('NWP Transits 2025 Complete Data'!$X357="Y",'NWP Transits 2025 Complete Data'!G357,"")</f>
        <v/>
      </c>
      <c r="H357" s="6" t="str">
        <f>IF('NWP Transits 2025 Complete Data'!$X357="Y",'NWP Transits 2025 Complete Data'!H357,"")</f>
        <v/>
      </c>
      <c r="I357" s="6" t="str">
        <f>IF('NWP Transits 2025 Complete Data'!$X357="Y",'NWP Transits 2025 Complete Data'!I357,"")</f>
        <v/>
      </c>
      <c r="J357" s="6" t="str">
        <f>IF('NWP Transits 2025 Complete Data'!$X357="Y",'NWP Transits 2025 Complete Data'!J357,"")</f>
        <v/>
      </c>
      <c r="K357" s="6" t="str">
        <f>IF('NWP Transits 2025 Complete Data'!$X357="Y",'NWP Transits 2025 Complete Data'!K357,"")</f>
        <v/>
      </c>
    </row>
    <row r="358" spans="1:11" hidden="1" x14ac:dyDescent="0.25">
      <c r="A358" s="6">
        <f>IF('NWP Transits 2025 Complete Data'!$X358="Y",'NWP Transits 2025 Complete Data'!A358,0)</f>
        <v>0</v>
      </c>
      <c r="B358" s="6">
        <f>'NWP Transits 2025 Complete Data'!B358</f>
        <v>357</v>
      </c>
      <c r="C358" s="6" t="str">
        <f>IF('NWP Transits 2025 Complete Data'!$X358="Y",'NWP Transits 2025 Complete Data'!C358,"")</f>
        <v/>
      </c>
      <c r="D358" s="6" t="str">
        <f>IF('NWP Transits 2025 Complete Data'!$X358="Y",'NWP Transits 2025 Complete Data'!D358,"")</f>
        <v/>
      </c>
      <c r="E358" s="6" t="str">
        <f>IF('NWP Transits 2025 Complete Data'!$X358="Y",'NWP Transits 2025 Complete Data'!E358,"")</f>
        <v/>
      </c>
      <c r="F358" s="6" t="str">
        <f>IF('NWP Transits 2025 Complete Data'!$X358="Y",'NWP Transits 2025 Complete Data'!F358,"")</f>
        <v/>
      </c>
      <c r="G358" s="6" t="str">
        <f>IF('NWP Transits 2025 Complete Data'!$X358="Y",'NWP Transits 2025 Complete Data'!G358,"")</f>
        <v/>
      </c>
      <c r="H358" s="6" t="str">
        <f>IF('NWP Transits 2025 Complete Data'!$X358="Y",'NWP Transits 2025 Complete Data'!H358,"")</f>
        <v/>
      </c>
      <c r="I358" s="6" t="str">
        <f>IF('NWP Transits 2025 Complete Data'!$X358="Y",'NWP Transits 2025 Complete Data'!I358,"")</f>
        <v/>
      </c>
      <c r="J358" s="6" t="str">
        <f>IF('NWP Transits 2025 Complete Data'!$X358="Y",'NWP Transits 2025 Complete Data'!J358,"")</f>
        <v/>
      </c>
      <c r="K358" s="6" t="str">
        <f>IF('NWP Transits 2025 Complete Data'!$X358="Y",'NWP Transits 2025 Complete Data'!K358,"")</f>
        <v/>
      </c>
    </row>
    <row r="359" spans="1:11" hidden="1" x14ac:dyDescent="0.25">
      <c r="A359" s="6">
        <f>IF('NWP Transits 2025 Complete Data'!$X359="Y",'NWP Transits 2025 Complete Data'!A359,0)</f>
        <v>0</v>
      </c>
      <c r="B359" s="6">
        <f>'NWP Transits 2025 Complete Data'!B359</f>
        <v>358</v>
      </c>
      <c r="C359" s="6" t="str">
        <f>IF('NWP Transits 2025 Complete Data'!$X359="Y",'NWP Transits 2025 Complete Data'!C359,"")</f>
        <v/>
      </c>
      <c r="D359" s="6" t="str">
        <f>IF('NWP Transits 2025 Complete Data'!$X359="Y",'NWP Transits 2025 Complete Data'!D359,"")</f>
        <v/>
      </c>
      <c r="E359" s="6" t="str">
        <f>IF('NWP Transits 2025 Complete Data'!$X359="Y",'NWP Transits 2025 Complete Data'!E359,"")</f>
        <v/>
      </c>
      <c r="F359" s="6" t="str">
        <f>IF('NWP Transits 2025 Complete Data'!$X359="Y",'NWP Transits 2025 Complete Data'!F359,"")</f>
        <v/>
      </c>
      <c r="G359" s="6" t="str">
        <f>IF('NWP Transits 2025 Complete Data'!$X359="Y",'NWP Transits 2025 Complete Data'!G359,"")</f>
        <v/>
      </c>
      <c r="H359" s="6" t="str">
        <f>IF('NWP Transits 2025 Complete Data'!$X359="Y",'NWP Transits 2025 Complete Data'!H359,"")</f>
        <v/>
      </c>
      <c r="I359" s="6" t="str">
        <f>IF('NWP Transits 2025 Complete Data'!$X359="Y",'NWP Transits 2025 Complete Data'!I359,"")</f>
        <v/>
      </c>
      <c r="J359" s="6" t="str">
        <f>IF('NWP Transits 2025 Complete Data'!$X359="Y",'NWP Transits 2025 Complete Data'!J359,"")</f>
        <v/>
      </c>
      <c r="K359" s="6" t="str">
        <f>IF('NWP Transits 2025 Complete Data'!$X359="Y",'NWP Transits 2025 Complete Data'!K359,"")</f>
        <v/>
      </c>
    </row>
    <row r="360" spans="1:11" hidden="1" x14ac:dyDescent="0.25">
      <c r="A360" s="6">
        <f>IF('NWP Transits 2025 Complete Data'!$X360="Y",'NWP Transits 2025 Complete Data'!A360,0)</f>
        <v>0</v>
      </c>
      <c r="B360" s="6">
        <f>'NWP Transits 2025 Complete Data'!B360</f>
        <v>359</v>
      </c>
      <c r="C360" s="6" t="str">
        <f>IF('NWP Transits 2025 Complete Data'!$X360="Y",'NWP Transits 2025 Complete Data'!C360,"")</f>
        <v/>
      </c>
      <c r="D360" s="6" t="str">
        <f>IF('NWP Transits 2025 Complete Data'!$X360="Y",'NWP Transits 2025 Complete Data'!D360,"")</f>
        <v/>
      </c>
      <c r="E360" s="6" t="str">
        <f>IF('NWP Transits 2025 Complete Data'!$X360="Y",'NWP Transits 2025 Complete Data'!E360,"")</f>
        <v/>
      </c>
      <c r="F360" s="6" t="str">
        <f>IF('NWP Transits 2025 Complete Data'!$X360="Y",'NWP Transits 2025 Complete Data'!F360,"")</f>
        <v/>
      </c>
      <c r="G360" s="6" t="str">
        <f>IF('NWP Transits 2025 Complete Data'!$X360="Y",'NWP Transits 2025 Complete Data'!G360,"")</f>
        <v/>
      </c>
      <c r="H360" s="6" t="str">
        <f>IF('NWP Transits 2025 Complete Data'!$X360="Y",'NWP Transits 2025 Complete Data'!H360,"")</f>
        <v/>
      </c>
      <c r="I360" s="6" t="str">
        <f>IF('NWP Transits 2025 Complete Data'!$X360="Y",'NWP Transits 2025 Complete Data'!I360,"")</f>
        <v/>
      </c>
      <c r="J360" s="6" t="str">
        <f>IF('NWP Transits 2025 Complete Data'!$X360="Y",'NWP Transits 2025 Complete Data'!J360,"")</f>
        <v/>
      </c>
      <c r="K360" s="6" t="str">
        <f>IF('NWP Transits 2025 Complete Data'!$X360="Y",'NWP Transits 2025 Complete Data'!K360,"")</f>
        <v/>
      </c>
    </row>
    <row r="361" spans="1:11" hidden="1" x14ac:dyDescent="0.25">
      <c r="A361" s="6">
        <f>IF('NWP Transits 2025 Complete Data'!$X361="Y",'NWP Transits 2025 Complete Data'!A361,0)</f>
        <v>0</v>
      </c>
      <c r="B361" s="6">
        <f>'NWP Transits 2025 Complete Data'!B361</f>
        <v>360</v>
      </c>
      <c r="C361" s="6" t="str">
        <f>IF('NWP Transits 2025 Complete Data'!$X361="Y",'NWP Transits 2025 Complete Data'!C361,"")</f>
        <v/>
      </c>
      <c r="D361" s="6" t="str">
        <f>IF('NWP Transits 2025 Complete Data'!$X361="Y",'NWP Transits 2025 Complete Data'!D361,"")</f>
        <v/>
      </c>
      <c r="E361" s="6" t="str">
        <f>IF('NWP Transits 2025 Complete Data'!$X361="Y",'NWP Transits 2025 Complete Data'!E361,"")</f>
        <v/>
      </c>
      <c r="F361" s="6" t="str">
        <f>IF('NWP Transits 2025 Complete Data'!$X361="Y",'NWP Transits 2025 Complete Data'!F361,"")</f>
        <v/>
      </c>
      <c r="G361" s="6" t="str">
        <f>IF('NWP Transits 2025 Complete Data'!$X361="Y",'NWP Transits 2025 Complete Data'!G361,"")</f>
        <v/>
      </c>
      <c r="H361" s="6" t="str">
        <f>IF('NWP Transits 2025 Complete Data'!$X361="Y",'NWP Transits 2025 Complete Data'!H361,"")</f>
        <v/>
      </c>
      <c r="I361" s="6" t="str">
        <f>IF('NWP Transits 2025 Complete Data'!$X361="Y",'NWP Transits 2025 Complete Data'!I361,"")</f>
        <v/>
      </c>
      <c r="J361" s="6" t="str">
        <f>IF('NWP Transits 2025 Complete Data'!$X361="Y",'NWP Transits 2025 Complete Data'!J361,"")</f>
        <v/>
      </c>
      <c r="K361" s="6" t="str">
        <f>IF('NWP Transits 2025 Complete Data'!$X361="Y",'NWP Transits 2025 Complete Data'!K361,"")</f>
        <v/>
      </c>
    </row>
    <row r="362" spans="1:11" hidden="1" x14ac:dyDescent="0.25">
      <c r="A362" s="6">
        <f>IF('NWP Transits 2025 Complete Data'!$X362="Y",'NWP Transits 2025 Complete Data'!A362,0)</f>
        <v>0</v>
      </c>
      <c r="B362" s="6">
        <f>'NWP Transits 2025 Complete Data'!B362</f>
        <v>361</v>
      </c>
      <c r="C362" s="6" t="str">
        <f>IF('NWP Transits 2025 Complete Data'!$X362="Y",'NWP Transits 2025 Complete Data'!C362,"")</f>
        <v/>
      </c>
      <c r="D362" s="6" t="str">
        <f>IF('NWP Transits 2025 Complete Data'!$X362="Y",'NWP Transits 2025 Complete Data'!D362,"")</f>
        <v/>
      </c>
      <c r="E362" s="6" t="str">
        <f>IF('NWP Transits 2025 Complete Data'!$X362="Y",'NWP Transits 2025 Complete Data'!E362,"")</f>
        <v/>
      </c>
      <c r="F362" s="6" t="str">
        <f>IF('NWP Transits 2025 Complete Data'!$X362="Y",'NWP Transits 2025 Complete Data'!F362,"")</f>
        <v/>
      </c>
      <c r="G362" s="6" t="str">
        <f>IF('NWP Transits 2025 Complete Data'!$X362="Y",'NWP Transits 2025 Complete Data'!G362,"")</f>
        <v/>
      </c>
      <c r="H362" s="6" t="str">
        <f>IF('NWP Transits 2025 Complete Data'!$X362="Y",'NWP Transits 2025 Complete Data'!H362,"")</f>
        <v/>
      </c>
      <c r="I362" s="6" t="str">
        <f>IF('NWP Transits 2025 Complete Data'!$X362="Y",'NWP Transits 2025 Complete Data'!I362,"")</f>
        <v/>
      </c>
      <c r="J362" s="6" t="str">
        <f>IF('NWP Transits 2025 Complete Data'!$X362="Y",'NWP Transits 2025 Complete Data'!J362,"")</f>
        <v/>
      </c>
      <c r="K362" s="6" t="str">
        <f>IF('NWP Transits 2025 Complete Data'!$X362="Y",'NWP Transits 2025 Complete Data'!K362,"")</f>
        <v/>
      </c>
    </row>
    <row r="363" spans="1:11" hidden="1" x14ac:dyDescent="0.25">
      <c r="A363" s="6">
        <f>IF('NWP Transits 2025 Complete Data'!$X363="Y",'NWP Transits 2025 Complete Data'!A363,0)</f>
        <v>0</v>
      </c>
      <c r="B363" s="6">
        <f>'NWP Transits 2025 Complete Data'!B363</f>
        <v>362</v>
      </c>
      <c r="C363" s="6" t="str">
        <f>IF('NWP Transits 2025 Complete Data'!$X363="Y",'NWP Transits 2025 Complete Data'!C363,"")</f>
        <v/>
      </c>
      <c r="D363" s="6" t="str">
        <f>IF('NWP Transits 2025 Complete Data'!$X363="Y",'NWP Transits 2025 Complete Data'!D363,"")</f>
        <v/>
      </c>
      <c r="E363" s="6" t="str">
        <f>IF('NWP Transits 2025 Complete Data'!$X363="Y",'NWP Transits 2025 Complete Data'!E363,"")</f>
        <v/>
      </c>
      <c r="F363" s="6" t="str">
        <f>IF('NWP Transits 2025 Complete Data'!$X363="Y",'NWP Transits 2025 Complete Data'!F363,"")</f>
        <v/>
      </c>
      <c r="G363" s="6" t="str">
        <f>IF('NWP Transits 2025 Complete Data'!$X363="Y",'NWP Transits 2025 Complete Data'!G363,"")</f>
        <v/>
      </c>
      <c r="H363" s="6" t="str">
        <f>IF('NWP Transits 2025 Complete Data'!$X363="Y",'NWP Transits 2025 Complete Data'!H363,"")</f>
        <v/>
      </c>
      <c r="I363" s="6" t="str">
        <f>IF('NWP Transits 2025 Complete Data'!$X363="Y",'NWP Transits 2025 Complete Data'!I363,"")</f>
        <v/>
      </c>
      <c r="J363" s="6" t="str">
        <f>IF('NWP Transits 2025 Complete Data'!$X363="Y",'NWP Transits 2025 Complete Data'!J363,"")</f>
        <v/>
      </c>
      <c r="K363" s="6" t="str">
        <f>IF('NWP Transits 2025 Complete Data'!$X363="Y",'NWP Transits 2025 Complete Data'!K363,"")</f>
        <v/>
      </c>
    </row>
    <row r="364" spans="1:11" hidden="1" x14ac:dyDescent="0.25">
      <c r="A364" s="6">
        <f>IF('NWP Transits 2025 Complete Data'!$X364="Y",'NWP Transits 2025 Complete Data'!A364,0)</f>
        <v>0</v>
      </c>
      <c r="B364" s="6">
        <f>'NWP Transits 2025 Complete Data'!B364</f>
        <v>363</v>
      </c>
      <c r="C364" s="6" t="str">
        <f>IF('NWP Transits 2025 Complete Data'!$X364="Y",'NWP Transits 2025 Complete Data'!C364,"")</f>
        <v/>
      </c>
      <c r="D364" s="6" t="str">
        <f>IF('NWP Transits 2025 Complete Data'!$X364="Y",'NWP Transits 2025 Complete Data'!D364,"")</f>
        <v/>
      </c>
      <c r="E364" s="6" t="str">
        <f>IF('NWP Transits 2025 Complete Data'!$X364="Y",'NWP Transits 2025 Complete Data'!E364,"")</f>
        <v/>
      </c>
      <c r="F364" s="6" t="str">
        <f>IF('NWP Transits 2025 Complete Data'!$X364="Y",'NWP Transits 2025 Complete Data'!F364,"")</f>
        <v/>
      </c>
      <c r="G364" s="6" t="str">
        <f>IF('NWP Transits 2025 Complete Data'!$X364="Y",'NWP Transits 2025 Complete Data'!G364,"")</f>
        <v/>
      </c>
      <c r="H364" s="6" t="str">
        <f>IF('NWP Transits 2025 Complete Data'!$X364="Y",'NWP Transits 2025 Complete Data'!H364,"")</f>
        <v/>
      </c>
      <c r="I364" s="6" t="str">
        <f>IF('NWP Transits 2025 Complete Data'!$X364="Y",'NWP Transits 2025 Complete Data'!I364,"")</f>
        <v/>
      </c>
      <c r="J364" s="6" t="str">
        <f>IF('NWP Transits 2025 Complete Data'!$X364="Y",'NWP Transits 2025 Complete Data'!J364,"")</f>
        <v/>
      </c>
      <c r="K364" s="6" t="str">
        <f>IF('NWP Transits 2025 Complete Data'!$X364="Y",'NWP Transits 2025 Complete Data'!K364,"")</f>
        <v/>
      </c>
    </row>
    <row r="365" spans="1:11" x14ac:dyDescent="0.25">
      <c r="A365" s="6">
        <f>IF('NWP Transits 2025 Complete Data'!$X365="Y",'NWP Transits 2025 Complete Data'!A365,0)</f>
        <v>1</v>
      </c>
      <c r="B365" s="6">
        <f>'NWP Transits 2025 Complete Data'!B365</f>
        <v>364</v>
      </c>
      <c r="C365" s="6">
        <f>IF('NWP Transits 2025 Complete Data'!$X365="Y",'NWP Transits 2025 Complete Data'!C365,"")</f>
        <v>2023</v>
      </c>
      <c r="D365" s="6">
        <f>IF('NWP Transits 2025 Complete Data'!$X365="Y",'NWP Transits 2025 Complete Data'!D365,"")</f>
        <v>2023</v>
      </c>
      <c r="E365" s="6" t="str">
        <f>IF('NWP Transits 2025 Complete Data'!$X365="Y",'NWP Transits 2025 Complete Data'!E365,"")</f>
        <v>Fridtjof Nansen</v>
      </c>
      <c r="F365" s="6" t="str">
        <f>IF('NWP Transits 2025 Complete Data'!$X365="Y",'NWP Transits 2025 Complete Data'!F365,"")</f>
        <v>Cruise Vessel</v>
      </c>
      <c r="G365" s="6">
        <f>IF('NWP Transits 2025 Complete Data'!$X365="Y",'NWP Transits 2025 Complete Data'!G365,"")</f>
        <v>0</v>
      </c>
      <c r="H365" s="6" t="str">
        <f>IF('NWP Transits 2025 Complete Data'!$X365="Y",'NWP Transits 2025 Complete Data'!H365,"")</f>
        <v>Norway</v>
      </c>
      <c r="I365" s="6" t="str">
        <f>IF('NWP Transits 2025 Complete Data'!$X365="Y",'NWP Transits 2025 Complete Data'!I365,"")</f>
        <v>Kai Albrigtsen</v>
      </c>
      <c r="J365" s="6" t="str">
        <f>IF('NWP Transits 2025 Complete Data'!$X365="Y",'NWP Transits 2025 Complete Data'!J365,"")</f>
        <v>West</v>
      </c>
      <c r="K365" s="6" t="str">
        <f>IF('NWP Transits 2025 Complete Data'!$X365="Y",'NWP Transits 2025 Complete Data'!K365,"")</f>
        <v>Route #4</v>
      </c>
    </row>
    <row r="366" spans="1:11" x14ac:dyDescent="0.25">
      <c r="A366" s="6">
        <f>IF('NWP Transits 2025 Complete Data'!$X366="Y",'NWP Transits 2025 Complete Data'!A366,0)</f>
        <v>1</v>
      </c>
      <c r="B366" s="6">
        <f>'NWP Transits 2025 Complete Data'!B366</f>
        <v>365</v>
      </c>
      <c r="C366" s="6">
        <f>IF('NWP Transits 2025 Complete Data'!$X366="Y",'NWP Transits 2025 Complete Data'!C366,"")</f>
        <v>2023</v>
      </c>
      <c r="D366" s="6">
        <f>IF('NWP Transits 2025 Complete Data'!$X366="Y",'NWP Transits 2025 Complete Data'!D366,"")</f>
        <v>2023</v>
      </c>
      <c r="E366" s="6" t="str">
        <f>IF('NWP Transits 2025 Complete Data'!$X366="Y",'NWP Transits 2025 Complete Data'!E366,"")</f>
        <v>Hanseatic Nature</v>
      </c>
      <c r="F366" s="6" t="str">
        <f>IF('NWP Transits 2025 Complete Data'!$X366="Y",'NWP Transits 2025 Complete Data'!F366,"")</f>
        <v>Cruise Vessel</v>
      </c>
      <c r="G366" s="6">
        <f>IF('NWP Transits 2025 Complete Data'!$X366="Y",'NWP Transits 2025 Complete Data'!G366,"")</f>
        <v>0</v>
      </c>
      <c r="H366" s="6" t="str">
        <f>IF('NWP Transits 2025 Complete Data'!$X366="Y",'NWP Transits 2025 Complete Data'!H366,"")</f>
        <v>Malta</v>
      </c>
      <c r="I366" s="6" t="str">
        <f>IF('NWP Transits 2025 Complete Data'!$X366="Y",'NWP Transits 2025 Complete Data'!I366,"")</f>
        <v>Jens Trojer</v>
      </c>
      <c r="J366" s="6" t="str">
        <f>IF('NWP Transits 2025 Complete Data'!$X366="Y",'NWP Transits 2025 Complete Data'!J366,"")</f>
        <v>East</v>
      </c>
      <c r="K366" s="6" t="str">
        <f>IF('NWP Transits 2025 Complete Data'!$X366="Y",'NWP Transits 2025 Complete Data'!K366,"")</f>
        <v>Route #3</v>
      </c>
    </row>
    <row r="367" spans="1:11" hidden="1" x14ac:dyDescent="0.25">
      <c r="A367" s="6">
        <f>IF('NWP Transits 2025 Complete Data'!$X367="Y",'NWP Transits 2025 Complete Data'!A367,0)</f>
        <v>0</v>
      </c>
      <c r="B367" s="6">
        <f>'NWP Transits 2025 Complete Data'!B367</f>
        <v>366</v>
      </c>
      <c r="C367" s="6" t="str">
        <f>IF('NWP Transits 2025 Complete Data'!$X367="Y",'NWP Transits 2025 Complete Data'!C367,"")</f>
        <v/>
      </c>
      <c r="D367" s="6" t="str">
        <f>IF('NWP Transits 2025 Complete Data'!$X367="Y",'NWP Transits 2025 Complete Data'!D367,"")</f>
        <v/>
      </c>
      <c r="E367" s="6" t="str">
        <f>IF('NWP Transits 2025 Complete Data'!$X367="Y",'NWP Transits 2025 Complete Data'!E367,"")</f>
        <v/>
      </c>
      <c r="F367" s="6" t="str">
        <f>IF('NWP Transits 2025 Complete Data'!$X367="Y",'NWP Transits 2025 Complete Data'!F367,"")</f>
        <v/>
      </c>
      <c r="G367" s="6" t="str">
        <f>IF('NWP Transits 2025 Complete Data'!$X367="Y",'NWP Transits 2025 Complete Data'!G367,"")</f>
        <v/>
      </c>
      <c r="H367" s="6" t="str">
        <f>IF('NWP Transits 2025 Complete Data'!$X367="Y",'NWP Transits 2025 Complete Data'!H367,"")</f>
        <v/>
      </c>
      <c r="I367" s="6" t="str">
        <f>IF('NWP Transits 2025 Complete Data'!$X367="Y",'NWP Transits 2025 Complete Data'!I367,"")</f>
        <v/>
      </c>
      <c r="J367" s="6" t="str">
        <f>IF('NWP Transits 2025 Complete Data'!$X367="Y",'NWP Transits 2025 Complete Data'!J367,"")</f>
        <v/>
      </c>
      <c r="K367" s="6" t="str">
        <f>IF('NWP Transits 2025 Complete Data'!$X367="Y",'NWP Transits 2025 Complete Data'!K367,"")</f>
        <v/>
      </c>
    </row>
    <row r="368" spans="1:11" hidden="1" x14ac:dyDescent="0.25">
      <c r="A368" s="6">
        <f>IF('NWP Transits 2025 Complete Data'!$X368="Y",'NWP Transits 2025 Complete Data'!A368,0)</f>
        <v>0</v>
      </c>
      <c r="B368" s="6">
        <f>'NWP Transits 2025 Complete Data'!B368</f>
        <v>367</v>
      </c>
      <c r="C368" s="6" t="str">
        <f>IF('NWP Transits 2025 Complete Data'!$X368="Y",'NWP Transits 2025 Complete Data'!C368,"")</f>
        <v/>
      </c>
      <c r="D368" s="6" t="str">
        <f>IF('NWP Transits 2025 Complete Data'!$X368="Y",'NWP Transits 2025 Complete Data'!D368,"")</f>
        <v/>
      </c>
      <c r="E368" s="6" t="str">
        <f>IF('NWP Transits 2025 Complete Data'!$X368="Y",'NWP Transits 2025 Complete Data'!E368,"")</f>
        <v/>
      </c>
      <c r="F368" s="6" t="str">
        <f>IF('NWP Transits 2025 Complete Data'!$X368="Y",'NWP Transits 2025 Complete Data'!F368,"")</f>
        <v/>
      </c>
      <c r="G368" s="6" t="str">
        <f>IF('NWP Transits 2025 Complete Data'!$X368="Y",'NWP Transits 2025 Complete Data'!G368,"")</f>
        <v/>
      </c>
      <c r="H368" s="6" t="str">
        <f>IF('NWP Transits 2025 Complete Data'!$X368="Y",'NWP Transits 2025 Complete Data'!H368,"")</f>
        <v/>
      </c>
      <c r="I368" s="6" t="str">
        <f>IF('NWP Transits 2025 Complete Data'!$X368="Y",'NWP Transits 2025 Complete Data'!I368,"")</f>
        <v/>
      </c>
      <c r="J368" s="6" t="str">
        <f>IF('NWP Transits 2025 Complete Data'!$X368="Y",'NWP Transits 2025 Complete Data'!J368,"")</f>
        <v/>
      </c>
      <c r="K368" s="6" t="str">
        <f>IF('NWP Transits 2025 Complete Data'!$X368="Y",'NWP Transits 2025 Complete Data'!K368,"")</f>
        <v/>
      </c>
    </row>
    <row r="369" spans="1:11" hidden="1" x14ac:dyDescent="0.25">
      <c r="A369" s="6">
        <f>IF('NWP Transits 2025 Complete Data'!$X369="Y",'NWP Transits 2025 Complete Data'!A369,0)</f>
        <v>0</v>
      </c>
      <c r="B369" s="6">
        <f>'NWP Transits 2025 Complete Data'!B369</f>
        <v>368</v>
      </c>
      <c r="C369" s="6" t="str">
        <f>IF('NWP Transits 2025 Complete Data'!$X369="Y",'NWP Transits 2025 Complete Data'!C369,"")</f>
        <v/>
      </c>
      <c r="D369" s="6" t="str">
        <f>IF('NWP Transits 2025 Complete Data'!$X369="Y",'NWP Transits 2025 Complete Data'!D369,"")</f>
        <v/>
      </c>
      <c r="E369" s="6" t="str">
        <f>IF('NWP Transits 2025 Complete Data'!$X369="Y",'NWP Transits 2025 Complete Data'!E369,"")</f>
        <v/>
      </c>
      <c r="F369" s="6" t="str">
        <f>IF('NWP Transits 2025 Complete Data'!$X369="Y",'NWP Transits 2025 Complete Data'!F369,"")</f>
        <v/>
      </c>
      <c r="G369" s="6" t="str">
        <f>IF('NWP Transits 2025 Complete Data'!$X369="Y",'NWP Transits 2025 Complete Data'!G369,"")</f>
        <v/>
      </c>
      <c r="H369" s="6" t="str">
        <f>IF('NWP Transits 2025 Complete Data'!$X369="Y",'NWP Transits 2025 Complete Data'!H369,"")</f>
        <v/>
      </c>
      <c r="I369" s="6" t="str">
        <f>IF('NWP Transits 2025 Complete Data'!$X369="Y",'NWP Transits 2025 Complete Data'!I369,"")</f>
        <v/>
      </c>
      <c r="J369" s="6" t="str">
        <f>IF('NWP Transits 2025 Complete Data'!$X369="Y",'NWP Transits 2025 Complete Data'!J369,"")</f>
        <v/>
      </c>
      <c r="K369" s="6" t="str">
        <f>IF('NWP Transits 2025 Complete Data'!$X369="Y",'NWP Transits 2025 Complete Data'!K369,"")</f>
        <v/>
      </c>
    </row>
    <row r="370" spans="1:11" hidden="1" x14ac:dyDescent="0.25">
      <c r="A370" s="6">
        <f>IF('NWP Transits 2025 Complete Data'!$X370="Y",'NWP Transits 2025 Complete Data'!A370,0)</f>
        <v>0</v>
      </c>
      <c r="B370" s="6">
        <f>'NWP Transits 2025 Complete Data'!B370</f>
        <v>369</v>
      </c>
      <c r="C370" s="6" t="str">
        <f>IF('NWP Transits 2025 Complete Data'!$X370="Y",'NWP Transits 2025 Complete Data'!C370,"")</f>
        <v/>
      </c>
      <c r="D370" s="6" t="str">
        <f>IF('NWP Transits 2025 Complete Data'!$X370="Y",'NWP Transits 2025 Complete Data'!D370,"")</f>
        <v/>
      </c>
      <c r="E370" s="6" t="str">
        <f>IF('NWP Transits 2025 Complete Data'!$X370="Y",'NWP Transits 2025 Complete Data'!E370,"")</f>
        <v/>
      </c>
      <c r="F370" s="6" t="str">
        <f>IF('NWP Transits 2025 Complete Data'!$X370="Y",'NWP Transits 2025 Complete Data'!F370,"")</f>
        <v/>
      </c>
      <c r="G370" s="6" t="str">
        <f>IF('NWP Transits 2025 Complete Data'!$X370="Y",'NWP Transits 2025 Complete Data'!G370,"")</f>
        <v/>
      </c>
      <c r="H370" s="6" t="str">
        <f>IF('NWP Transits 2025 Complete Data'!$X370="Y",'NWP Transits 2025 Complete Data'!H370,"")</f>
        <v/>
      </c>
      <c r="I370" s="6" t="str">
        <f>IF('NWP Transits 2025 Complete Data'!$X370="Y",'NWP Transits 2025 Complete Data'!I370,"")</f>
        <v/>
      </c>
      <c r="J370" s="6" t="str">
        <f>IF('NWP Transits 2025 Complete Data'!$X370="Y",'NWP Transits 2025 Complete Data'!J370,"")</f>
        <v/>
      </c>
      <c r="K370" s="6" t="str">
        <f>IF('NWP Transits 2025 Complete Data'!$X370="Y",'NWP Transits 2025 Complete Data'!K370,"")</f>
        <v/>
      </c>
    </row>
    <row r="371" spans="1:11" x14ac:dyDescent="0.25">
      <c r="A371" s="6">
        <f>IF('NWP Transits 2025 Complete Data'!$X371="Y",'NWP Transits 2025 Complete Data'!A371,0)</f>
        <v>1</v>
      </c>
      <c r="B371" s="6">
        <f>'NWP Transits 2025 Complete Data'!B371</f>
        <v>370</v>
      </c>
      <c r="C371" s="6">
        <f>IF('NWP Transits 2025 Complete Data'!$X371="Y",'NWP Transits 2025 Complete Data'!C371,"")</f>
        <v>2023</v>
      </c>
      <c r="D371" s="6">
        <f>IF('NWP Transits 2025 Complete Data'!$X371="Y",'NWP Transits 2025 Complete Data'!D371,"")</f>
        <v>2023</v>
      </c>
      <c r="E371" s="6" t="str">
        <f>IF('NWP Transits 2025 Complete Data'!$X371="Y",'NWP Transits 2025 Complete Data'!E371,"")</f>
        <v>L'Austral</v>
      </c>
      <c r="F371" s="6" t="str">
        <f>IF('NWP Transits 2025 Complete Data'!$X371="Y",'NWP Transits 2025 Complete Data'!F371,"")</f>
        <v>Cruise Vessel</v>
      </c>
      <c r="G371" s="6">
        <f>IF('NWP Transits 2025 Complete Data'!$X371="Y",'NWP Transits 2025 Complete Data'!G371,"")</f>
        <v>0</v>
      </c>
      <c r="H371" s="6" t="str">
        <f>IF('NWP Transits 2025 Complete Data'!$X371="Y",'NWP Transits 2025 Complete Data'!H371,"")</f>
        <v>France</v>
      </c>
      <c r="I371" s="6" t="str">
        <f>IF('NWP Transits 2025 Complete Data'!$X371="Y",'NWP Transits 2025 Complete Data'!I371,"")</f>
        <v>Fabien Roché</v>
      </c>
      <c r="J371" s="6" t="str">
        <f>IF('NWP Transits 2025 Complete Data'!$X371="Y",'NWP Transits 2025 Complete Data'!J371,"")</f>
        <v>West</v>
      </c>
      <c r="K371" s="6" t="str">
        <f>IF('NWP Transits 2025 Complete Data'!$X371="Y",'NWP Transits 2025 Complete Data'!K371,"")</f>
        <v>Route #4</v>
      </c>
    </row>
    <row r="372" spans="1:11" x14ac:dyDescent="0.25">
      <c r="A372" s="6">
        <f>IF('NWP Transits 2025 Complete Data'!$X372="Y",'NWP Transits 2025 Complete Data'!A372,0)</f>
        <v>1</v>
      </c>
      <c r="B372" s="6">
        <f>'NWP Transits 2025 Complete Data'!B372</f>
        <v>371</v>
      </c>
      <c r="C372" s="6">
        <f>IF('NWP Transits 2025 Complete Data'!$X372="Y",'NWP Transits 2025 Complete Data'!C372,"")</f>
        <v>2023</v>
      </c>
      <c r="D372" s="6">
        <f>IF('NWP Transits 2025 Complete Data'!$X372="Y",'NWP Transits 2025 Complete Data'!D372,"")</f>
        <v>2023</v>
      </c>
      <c r="E372" s="6" t="str">
        <f>IF('NWP Transits 2025 Complete Data'!$X372="Y",'NWP Transits 2025 Complete Data'!E372,"")</f>
        <v>Le Boreal</v>
      </c>
      <c r="F372" s="6" t="str">
        <f>IF('NWP Transits 2025 Complete Data'!$X372="Y",'NWP Transits 2025 Complete Data'!F372,"")</f>
        <v>Cruise Vessel</v>
      </c>
      <c r="G372" s="6">
        <f>IF('NWP Transits 2025 Complete Data'!$X372="Y",'NWP Transits 2025 Complete Data'!G372,"")</f>
        <v>0</v>
      </c>
      <c r="H372" s="6" t="str">
        <f>IF('NWP Transits 2025 Complete Data'!$X372="Y",'NWP Transits 2025 Complete Data'!H372,"")</f>
        <v>France</v>
      </c>
      <c r="I372" s="6" t="str">
        <f>IF('NWP Transits 2025 Complete Data'!$X372="Y",'NWP Transits 2025 Complete Data'!I372,"")</f>
        <v>Mickaël Debien</v>
      </c>
      <c r="J372" s="6" t="str">
        <f>IF('NWP Transits 2025 Complete Data'!$X372="Y",'NWP Transits 2025 Complete Data'!J372,"")</f>
        <v>West</v>
      </c>
      <c r="K372" s="6" t="str">
        <f>IF('NWP Transits 2025 Complete Data'!$X372="Y",'NWP Transits 2025 Complete Data'!K372,"")</f>
        <v>Route #4</v>
      </c>
    </row>
    <row r="373" spans="1:11" x14ac:dyDescent="0.25">
      <c r="A373" s="6">
        <f>IF('NWP Transits 2025 Complete Data'!$X373="Y",'NWP Transits 2025 Complete Data'!A373,0)</f>
        <v>1</v>
      </c>
      <c r="B373" s="6">
        <f>'NWP Transits 2025 Complete Data'!B373</f>
        <v>372</v>
      </c>
      <c r="C373" s="6">
        <f>IF('NWP Transits 2025 Complete Data'!$X373="Y",'NWP Transits 2025 Complete Data'!C373,"")</f>
        <v>2023</v>
      </c>
      <c r="D373" s="6">
        <f>IF('NWP Transits 2025 Complete Data'!$X373="Y",'NWP Transits 2025 Complete Data'!D373,"")</f>
        <v>2023</v>
      </c>
      <c r="E373" s="6" t="str">
        <f>IF('NWP Transits 2025 Complete Data'!$X373="Y",'NWP Transits 2025 Complete Data'!E373,"")</f>
        <v>Le Commandant Charcot</v>
      </c>
      <c r="F373" s="6" t="str">
        <f>IF('NWP Transits 2025 Complete Data'!$X373="Y",'NWP Transits 2025 Complete Data'!F373,"")</f>
        <v>Cruise Vessel / Icebreaker</v>
      </c>
      <c r="G373" s="6">
        <f>IF('NWP Transits 2025 Complete Data'!$X373="Y",'NWP Transits 2025 Complete Data'!G373,"")</f>
        <v>0</v>
      </c>
      <c r="H373" s="6" t="str">
        <f>IF('NWP Transits 2025 Complete Data'!$X373="Y",'NWP Transits 2025 Complete Data'!H373,"")</f>
        <v>France</v>
      </c>
      <c r="I373" s="6" t="str">
        <f>IF('NWP Transits 2025 Complete Data'!$X373="Y",'NWP Transits 2025 Complete Data'!I373,"")</f>
        <v>Patrick Marchesseau</v>
      </c>
      <c r="J373" s="6" t="str">
        <f>IF('NWP Transits 2025 Complete Data'!$X373="Y",'NWP Transits 2025 Complete Data'!J373,"")</f>
        <v>West</v>
      </c>
      <c r="K373" s="6" t="str">
        <f>IF('NWP Transits 2025 Complete Data'!$X373="Y",'NWP Transits 2025 Complete Data'!K373,"")</f>
        <v>Route #1</v>
      </c>
    </row>
    <row r="374" spans="1:11" hidden="1" x14ac:dyDescent="0.25">
      <c r="A374" s="6">
        <f>IF('NWP Transits 2025 Complete Data'!$X374="Y",'NWP Transits 2025 Complete Data'!A374,0)</f>
        <v>0</v>
      </c>
      <c r="B374" s="6">
        <f>'NWP Transits 2025 Complete Data'!B374</f>
        <v>373</v>
      </c>
      <c r="C374" s="6" t="str">
        <f>IF('NWP Transits 2025 Complete Data'!$X374="Y",'NWP Transits 2025 Complete Data'!C374,"")</f>
        <v/>
      </c>
      <c r="D374" s="6" t="str">
        <f>IF('NWP Transits 2025 Complete Data'!$X374="Y",'NWP Transits 2025 Complete Data'!D374,"")</f>
        <v/>
      </c>
      <c r="E374" s="6" t="str">
        <f>IF('NWP Transits 2025 Complete Data'!$X374="Y",'NWP Transits 2025 Complete Data'!E374,"")</f>
        <v/>
      </c>
      <c r="F374" s="6" t="str">
        <f>IF('NWP Transits 2025 Complete Data'!$X374="Y",'NWP Transits 2025 Complete Data'!F374,"")</f>
        <v/>
      </c>
      <c r="G374" s="6" t="str">
        <f>IF('NWP Transits 2025 Complete Data'!$X374="Y",'NWP Transits 2025 Complete Data'!G374,"")</f>
        <v/>
      </c>
      <c r="H374" s="6" t="str">
        <f>IF('NWP Transits 2025 Complete Data'!$X374="Y",'NWP Transits 2025 Complete Data'!H374,"")</f>
        <v/>
      </c>
      <c r="I374" s="6" t="str">
        <f>IF('NWP Transits 2025 Complete Data'!$X374="Y",'NWP Transits 2025 Complete Data'!I374,"")</f>
        <v/>
      </c>
      <c r="J374" s="6" t="str">
        <f>IF('NWP Transits 2025 Complete Data'!$X374="Y",'NWP Transits 2025 Complete Data'!J374,"")</f>
        <v/>
      </c>
      <c r="K374" s="6" t="str">
        <f>IF('NWP Transits 2025 Complete Data'!$X374="Y",'NWP Transits 2025 Complete Data'!K374,"")</f>
        <v/>
      </c>
    </row>
    <row r="375" spans="1:11" hidden="1" x14ac:dyDescent="0.25">
      <c r="A375" s="6">
        <f>IF('NWP Transits 2025 Complete Data'!$X375="Y",'NWP Transits 2025 Complete Data'!A375,0)</f>
        <v>0</v>
      </c>
      <c r="B375" s="6">
        <f>'NWP Transits 2025 Complete Data'!B375</f>
        <v>374</v>
      </c>
      <c r="C375" s="6" t="str">
        <f>IF('NWP Transits 2025 Complete Data'!$X375="Y",'NWP Transits 2025 Complete Data'!C375,"")</f>
        <v/>
      </c>
      <c r="D375" s="6" t="str">
        <f>IF('NWP Transits 2025 Complete Data'!$X375="Y",'NWP Transits 2025 Complete Data'!D375,"")</f>
        <v/>
      </c>
      <c r="E375" s="6" t="str">
        <f>IF('NWP Transits 2025 Complete Data'!$X375="Y",'NWP Transits 2025 Complete Data'!E375,"")</f>
        <v/>
      </c>
      <c r="F375" s="6" t="str">
        <f>IF('NWP Transits 2025 Complete Data'!$X375="Y",'NWP Transits 2025 Complete Data'!F375,"")</f>
        <v/>
      </c>
      <c r="G375" s="6" t="str">
        <f>IF('NWP Transits 2025 Complete Data'!$X375="Y",'NWP Transits 2025 Complete Data'!G375,"")</f>
        <v/>
      </c>
      <c r="H375" s="6" t="str">
        <f>IF('NWP Transits 2025 Complete Data'!$X375="Y",'NWP Transits 2025 Complete Data'!H375,"")</f>
        <v/>
      </c>
      <c r="I375" s="6" t="str">
        <f>IF('NWP Transits 2025 Complete Data'!$X375="Y",'NWP Transits 2025 Complete Data'!I375,"")</f>
        <v/>
      </c>
      <c r="J375" s="6" t="str">
        <f>IF('NWP Transits 2025 Complete Data'!$X375="Y",'NWP Transits 2025 Complete Data'!J375,"")</f>
        <v/>
      </c>
      <c r="K375" s="6" t="str">
        <f>IF('NWP Transits 2025 Complete Data'!$X375="Y",'NWP Transits 2025 Complete Data'!K375,"")</f>
        <v/>
      </c>
    </row>
    <row r="376" spans="1:11" x14ac:dyDescent="0.25">
      <c r="A376" s="6">
        <f>IF('NWP Transits 2025 Complete Data'!$X376="Y",'NWP Transits 2025 Complete Data'!A376,0)</f>
        <v>1</v>
      </c>
      <c r="B376" s="6">
        <f>'NWP Transits 2025 Complete Data'!B376</f>
        <v>375</v>
      </c>
      <c r="C376" s="6">
        <f>IF('NWP Transits 2025 Complete Data'!$X376="Y",'NWP Transits 2025 Complete Data'!C376,"")</f>
        <v>2023</v>
      </c>
      <c r="D376" s="6">
        <f>IF('NWP Transits 2025 Complete Data'!$X376="Y",'NWP Transits 2025 Complete Data'!D376,"")</f>
        <v>2023</v>
      </c>
      <c r="E376" s="6" t="str">
        <f>IF('NWP Transits 2025 Complete Data'!$X376="Y",'NWP Transits 2025 Complete Data'!E376,"")</f>
        <v>National Geographic Resolution</v>
      </c>
      <c r="F376" s="6" t="str">
        <f>IF('NWP Transits 2025 Complete Data'!$X376="Y",'NWP Transits 2025 Complete Data'!F376,"")</f>
        <v>Cruise Vessel</v>
      </c>
      <c r="G376" s="6">
        <f>IF('NWP Transits 2025 Complete Data'!$X376="Y",'NWP Transits 2025 Complete Data'!G376,"")</f>
        <v>0</v>
      </c>
      <c r="H376" s="6" t="str">
        <f>IF('NWP Transits 2025 Complete Data'!$X376="Y",'NWP Transits 2025 Complete Data'!H376,"")</f>
        <v>Bahamas</v>
      </c>
      <c r="I376" s="6" t="str">
        <f>IF('NWP Transits 2025 Complete Data'!$X376="Y",'NWP Transits 2025 Complete Data'!I376,"")</f>
        <v>Heidi Norling</v>
      </c>
      <c r="J376" s="6" t="str">
        <f>IF('NWP Transits 2025 Complete Data'!$X376="Y",'NWP Transits 2025 Complete Data'!J376,"")</f>
        <v>West</v>
      </c>
      <c r="K376" s="6" t="str">
        <f>IF('NWP Transits 2025 Complete Data'!$X376="Y",'NWP Transits 2025 Complete Data'!K376,"")</f>
        <v>Route #6</v>
      </c>
    </row>
    <row r="377" spans="1:11" hidden="1" x14ac:dyDescent="0.25">
      <c r="A377" s="6">
        <f>IF('NWP Transits 2025 Complete Data'!$X377="Y",'NWP Transits 2025 Complete Data'!A377,0)</f>
        <v>0</v>
      </c>
      <c r="B377" s="6">
        <f>'NWP Transits 2025 Complete Data'!B377</f>
        <v>376</v>
      </c>
      <c r="C377" s="6" t="str">
        <f>IF('NWP Transits 2025 Complete Data'!$X377="Y",'NWP Transits 2025 Complete Data'!C377,"")</f>
        <v/>
      </c>
      <c r="D377" s="6" t="str">
        <f>IF('NWP Transits 2025 Complete Data'!$X377="Y",'NWP Transits 2025 Complete Data'!D377,"")</f>
        <v/>
      </c>
      <c r="E377" s="6" t="str">
        <f>IF('NWP Transits 2025 Complete Data'!$X377="Y",'NWP Transits 2025 Complete Data'!E377,"")</f>
        <v/>
      </c>
      <c r="F377" s="6" t="str">
        <f>IF('NWP Transits 2025 Complete Data'!$X377="Y",'NWP Transits 2025 Complete Data'!F377,"")</f>
        <v/>
      </c>
      <c r="G377" s="6" t="str">
        <f>IF('NWP Transits 2025 Complete Data'!$X377="Y",'NWP Transits 2025 Complete Data'!G377,"")</f>
        <v/>
      </c>
      <c r="H377" s="6" t="str">
        <f>IF('NWP Transits 2025 Complete Data'!$X377="Y",'NWP Transits 2025 Complete Data'!H377,"")</f>
        <v/>
      </c>
      <c r="I377" s="6" t="str">
        <f>IF('NWP Transits 2025 Complete Data'!$X377="Y",'NWP Transits 2025 Complete Data'!I377,"")</f>
        <v/>
      </c>
      <c r="J377" s="6" t="str">
        <f>IF('NWP Transits 2025 Complete Data'!$X377="Y",'NWP Transits 2025 Complete Data'!J377,"")</f>
        <v/>
      </c>
      <c r="K377" s="6" t="str">
        <f>IF('NWP Transits 2025 Complete Data'!$X377="Y",'NWP Transits 2025 Complete Data'!K377,"")</f>
        <v/>
      </c>
    </row>
    <row r="378" spans="1:11" hidden="1" x14ac:dyDescent="0.25">
      <c r="A378" s="6">
        <f>IF('NWP Transits 2025 Complete Data'!$X378="Y",'NWP Transits 2025 Complete Data'!A378,0)</f>
        <v>0</v>
      </c>
      <c r="B378" s="6">
        <f>'NWP Transits 2025 Complete Data'!B378</f>
        <v>377</v>
      </c>
      <c r="C378" s="6" t="str">
        <f>IF('NWP Transits 2025 Complete Data'!$X378="Y",'NWP Transits 2025 Complete Data'!C378,"")</f>
        <v/>
      </c>
      <c r="D378" s="6" t="str">
        <f>IF('NWP Transits 2025 Complete Data'!$X378="Y",'NWP Transits 2025 Complete Data'!D378,"")</f>
        <v/>
      </c>
      <c r="E378" s="6" t="str">
        <f>IF('NWP Transits 2025 Complete Data'!$X378="Y",'NWP Transits 2025 Complete Data'!E378,"")</f>
        <v/>
      </c>
      <c r="F378" s="6" t="str">
        <f>IF('NWP Transits 2025 Complete Data'!$X378="Y",'NWP Transits 2025 Complete Data'!F378,"")</f>
        <v/>
      </c>
      <c r="G378" s="6" t="str">
        <f>IF('NWP Transits 2025 Complete Data'!$X378="Y",'NWP Transits 2025 Complete Data'!G378,"")</f>
        <v/>
      </c>
      <c r="H378" s="6" t="str">
        <f>IF('NWP Transits 2025 Complete Data'!$X378="Y",'NWP Transits 2025 Complete Data'!H378,"")</f>
        <v/>
      </c>
      <c r="I378" s="6" t="str">
        <f>IF('NWP Transits 2025 Complete Data'!$X378="Y",'NWP Transits 2025 Complete Data'!I378,"")</f>
        <v/>
      </c>
      <c r="J378" s="6" t="str">
        <f>IF('NWP Transits 2025 Complete Data'!$X378="Y",'NWP Transits 2025 Complete Data'!J378,"")</f>
        <v/>
      </c>
      <c r="K378" s="6" t="str">
        <f>IF('NWP Transits 2025 Complete Data'!$X378="Y",'NWP Transits 2025 Complete Data'!K378,"")</f>
        <v/>
      </c>
    </row>
    <row r="379" spans="1:11" x14ac:dyDescent="0.25">
      <c r="A379" s="6">
        <f>IF('NWP Transits 2025 Complete Data'!$X379="Y",'NWP Transits 2025 Complete Data'!A379,0)</f>
        <v>1</v>
      </c>
      <c r="B379" s="6">
        <f>'NWP Transits 2025 Complete Data'!B379</f>
        <v>378</v>
      </c>
      <c r="C379" s="6">
        <f>IF('NWP Transits 2025 Complete Data'!$X379="Y",'NWP Transits 2025 Complete Data'!C379,"")</f>
        <v>2023</v>
      </c>
      <c r="D379" s="6">
        <f>IF('NWP Transits 2025 Complete Data'!$X379="Y",'NWP Transits 2025 Complete Data'!D379,"")</f>
        <v>2023</v>
      </c>
      <c r="E379" s="6" t="str">
        <f>IF('NWP Transits 2025 Complete Data'!$X379="Y",'NWP Transits 2025 Complete Data'!E379,"")</f>
        <v>Roald Amundsen</v>
      </c>
      <c r="F379" s="6" t="str">
        <f>IF('NWP Transits 2025 Complete Data'!$X379="Y",'NWP Transits 2025 Complete Data'!F379,"")</f>
        <v>Cruise Vessel</v>
      </c>
      <c r="G379" s="6">
        <f>IF('NWP Transits 2025 Complete Data'!$X379="Y",'NWP Transits 2025 Complete Data'!G379,"")</f>
        <v>0</v>
      </c>
      <c r="H379" s="6" t="str">
        <f>IF('NWP Transits 2025 Complete Data'!$X379="Y",'NWP Transits 2025 Complete Data'!H379,"")</f>
        <v>Norway</v>
      </c>
      <c r="I379" s="6" t="str">
        <f>IF('NWP Transits 2025 Complete Data'!$X379="Y",'NWP Transits 2025 Complete Data'!I379,"")</f>
        <v>Terje Johnny Willassen</v>
      </c>
      <c r="J379" s="6" t="str">
        <f>IF('NWP Transits 2025 Complete Data'!$X379="Y",'NWP Transits 2025 Complete Data'!J379,"")</f>
        <v>East</v>
      </c>
      <c r="K379" s="6" t="str">
        <f>IF('NWP Transits 2025 Complete Data'!$X379="Y",'NWP Transits 2025 Complete Data'!K379,"")</f>
        <v>Route #5</v>
      </c>
    </row>
    <row r="380" spans="1:11" x14ac:dyDescent="0.25">
      <c r="A380" s="6">
        <f>IF('NWP Transits 2025 Complete Data'!$X380="Y",'NWP Transits 2025 Complete Data'!A380,0)</f>
        <v>1</v>
      </c>
      <c r="B380" s="6">
        <f>'NWP Transits 2025 Complete Data'!B380</f>
        <v>379</v>
      </c>
      <c r="C380" s="6">
        <f>IF('NWP Transits 2025 Complete Data'!$X380="Y",'NWP Transits 2025 Complete Data'!C380,"")</f>
        <v>2023</v>
      </c>
      <c r="D380" s="6">
        <f>IF('NWP Transits 2025 Complete Data'!$X380="Y",'NWP Transits 2025 Complete Data'!D380,"")</f>
        <v>2023</v>
      </c>
      <c r="E380" s="6" t="str">
        <f>IF('NWP Transits 2025 Complete Data'!$X380="Y",'NWP Transits 2025 Complete Data'!E380,"")</f>
        <v>Scenic Eclipse</v>
      </c>
      <c r="F380" s="6" t="str">
        <f>IF('NWP Transits 2025 Complete Data'!$X380="Y",'NWP Transits 2025 Complete Data'!F380,"")</f>
        <v>Cruise Vessel</v>
      </c>
      <c r="G380" s="6">
        <f>IF('NWP Transits 2025 Complete Data'!$X380="Y",'NWP Transits 2025 Complete Data'!G380,"")</f>
        <v>0</v>
      </c>
      <c r="H380" s="6" t="str">
        <f>IF('NWP Transits 2025 Complete Data'!$X380="Y",'NWP Transits 2025 Complete Data'!H380,"")</f>
        <v>Bahamas</v>
      </c>
      <c r="I380" s="6" t="str">
        <f>IF('NWP Transits 2025 Complete Data'!$X380="Y",'NWP Transits 2025 Complete Data'!I380,"")</f>
        <v>Radomir Novose</v>
      </c>
      <c r="J380" s="6" t="str">
        <f>IF('NWP Transits 2025 Complete Data'!$X380="Y",'NWP Transits 2025 Complete Data'!J380,"")</f>
        <v>East</v>
      </c>
      <c r="K380" s="6" t="str">
        <f>IF('NWP Transits 2025 Complete Data'!$X380="Y",'NWP Transits 2025 Complete Data'!K380,"")</f>
        <v>Route #6</v>
      </c>
    </row>
    <row r="381" spans="1:11" x14ac:dyDescent="0.25">
      <c r="A381" s="6">
        <f>IF('NWP Transits 2025 Complete Data'!$X381="Y",'NWP Transits 2025 Complete Data'!A381,0)</f>
        <v>1</v>
      </c>
      <c r="B381" s="6">
        <f>'NWP Transits 2025 Complete Data'!B381</f>
        <v>380</v>
      </c>
      <c r="C381" s="6">
        <f>IF('NWP Transits 2025 Complete Data'!$X381="Y",'NWP Transits 2025 Complete Data'!C381,"")</f>
        <v>2023</v>
      </c>
      <c r="D381" s="6">
        <f>IF('NWP Transits 2025 Complete Data'!$X381="Y",'NWP Transits 2025 Complete Data'!D381,"")</f>
        <v>2023</v>
      </c>
      <c r="E381" s="6" t="str">
        <f>IF('NWP Transits 2025 Complete Data'!$X381="Y",'NWP Transits 2025 Complete Data'!E381,"")</f>
        <v>Seabourn Venture</v>
      </c>
      <c r="F381" s="6" t="str">
        <f>IF('NWP Transits 2025 Complete Data'!$X381="Y",'NWP Transits 2025 Complete Data'!F381,"")</f>
        <v>Cruise Vessel</v>
      </c>
      <c r="G381" s="6">
        <f>IF('NWP Transits 2025 Complete Data'!$X381="Y",'NWP Transits 2025 Complete Data'!G381,"")</f>
        <v>0</v>
      </c>
      <c r="H381" s="6" t="str">
        <f>IF('NWP Transits 2025 Complete Data'!$X381="Y",'NWP Transits 2025 Complete Data'!H381,"")</f>
        <v>Bahamas</v>
      </c>
      <c r="I381" s="6" t="str">
        <f>IF('NWP Transits 2025 Complete Data'!$X381="Y",'NWP Transits 2025 Complete Data'!I381,"")</f>
        <v>Alex Golbev</v>
      </c>
      <c r="J381" s="6" t="str">
        <f>IF('NWP Transits 2025 Complete Data'!$X381="Y",'NWP Transits 2025 Complete Data'!J381,"")</f>
        <v>West</v>
      </c>
      <c r="K381" s="6" t="str">
        <f>IF('NWP Transits 2025 Complete Data'!$X381="Y",'NWP Transits 2025 Complete Data'!K381,"")</f>
        <v>Route #5</v>
      </c>
    </row>
    <row r="382" spans="1:11" hidden="1" x14ac:dyDescent="0.25">
      <c r="A382" s="6">
        <f>IF('NWP Transits 2025 Complete Data'!$X382="Y",'NWP Transits 2025 Complete Data'!A382,0)</f>
        <v>0</v>
      </c>
      <c r="B382" s="6">
        <f>'NWP Transits 2025 Complete Data'!B382</f>
        <v>381</v>
      </c>
      <c r="C382" s="6" t="str">
        <f>IF('NWP Transits 2025 Complete Data'!$X382="Y",'NWP Transits 2025 Complete Data'!C382,"")</f>
        <v/>
      </c>
      <c r="D382" s="6" t="str">
        <f>IF('NWP Transits 2025 Complete Data'!$X382="Y",'NWP Transits 2025 Complete Data'!D382,"")</f>
        <v/>
      </c>
      <c r="E382" s="6" t="str">
        <f>IF('NWP Transits 2025 Complete Data'!$X382="Y",'NWP Transits 2025 Complete Data'!E382,"")</f>
        <v/>
      </c>
      <c r="F382" s="6" t="str">
        <f>IF('NWP Transits 2025 Complete Data'!$X382="Y",'NWP Transits 2025 Complete Data'!F382,"")</f>
        <v/>
      </c>
      <c r="G382" s="6" t="str">
        <f>IF('NWP Transits 2025 Complete Data'!$X382="Y",'NWP Transits 2025 Complete Data'!G382,"")</f>
        <v/>
      </c>
      <c r="H382" s="6" t="str">
        <f>IF('NWP Transits 2025 Complete Data'!$X382="Y",'NWP Transits 2025 Complete Data'!H382,"")</f>
        <v/>
      </c>
      <c r="I382" s="6" t="str">
        <f>IF('NWP Transits 2025 Complete Data'!$X382="Y",'NWP Transits 2025 Complete Data'!I382,"")</f>
        <v/>
      </c>
      <c r="J382" s="6" t="str">
        <f>IF('NWP Transits 2025 Complete Data'!$X382="Y",'NWP Transits 2025 Complete Data'!J382,"")</f>
        <v/>
      </c>
      <c r="K382" s="6" t="str">
        <f>IF('NWP Transits 2025 Complete Data'!$X382="Y",'NWP Transits 2025 Complete Data'!K382,"")</f>
        <v/>
      </c>
    </row>
    <row r="383" spans="1:11" hidden="1" x14ac:dyDescent="0.25">
      <c r="A383" s="6">
        <f>IF('NWP Transits 2025 Complete Data'!$X383="Y",'NWP Transits 2025 Complete Data'!A383,0)</f>
        <v>0</v>
      </c>
      <c r="B383" s="6">
        <f>'NWP Transits 2025 Complete Data'!B383</f>
        <v>382</v>
      </c>
      <c r="C383" s="6" t="str">
        <f>IF('NWP Transits 2025 Complete Data'!$X383="Y",'NWP Transits 2025 Complete Data'!C383,"")</f>
        <v/>
      </c>
      <c r="D383" s="6" t="str">
        <f>IF('NWP Transits 2025 Complete Data'!$X383="Y",'NWP Transits 2025 Complete Data'!D383,"")</f>
        <v/>
      </c>
      <c r="E383" s="6" t="str">
        <f>IF('NWP Transits 2025 Complete Data'!$X383="Y",'NWP Transits 2025 Complete Data'!E383,"")</f>
        <v/>
      </c>
      <c r="F383" s="6" t="str">
        <f>IF('NWP Transits 2025 Complete Data'!$X383="Y",'NWP Transits 2025 Complete Data'!F383,"")</f>
        <v/>
      </c>
      <c r="G383" s="6" t="str">
        <f>IF('NWP Transits 2025 Complete Data'!$X383="Y",'NWP Transits 2025 Complete Data'!G383,"")</f>
        <v/>
      </c>
      <c r="H383" s="6" t="str">
        <f>IF('NWP Transits 2025 Complete Data'!$X383="Y",'NWP Transits 2025 Complete Data'!H383,"")</f>
        <v/>
      </c>
      <c r="I383" s="6" t="str">
        <f>IF('NWP Transits 2025 Complete Data'!$X383="Y",'NWP Transits 2025 Complete Data'!I383,"")</f>
        <v/>
      </c>
      <c r="J383" s="6" t="str">
        <f>IF('NWP Transits 2025 Complete Data'!$X383="Y",'NWP Transits 2025 Complete Data'!J383,"")</f>
        <v/>
      </c>
      <c r="K383" s="6" t="str">
        <f>IF('NWP Transits 2025 Complete Data'!$X383="Y",'NWP Transits 2025 Complete Data'!K383,"")</f>
        <v/>
      </c>
    </row>
    <row r="384" spans="1:11" x14ac:dyDescent="0.25">
      <c r="A384" s="6">
        <f>IF('NWP Transits 2025 Complete Data'!$X384="Y",'NWP Transits 2025 Complete Data'!A384,0)</f>
        <v>1</v>
      </c>
      <c r="B384" s="6">
        <f>'NWP Transits 2025 Complete Data'!B384</f>
        <v>383</v>
      </c>
      <c r="C384" s="6">
        <f>IF('NWP Transits 2025 Complete Data'!$X384="Y",'NWP Transits 2025 Complete Data'!C384,"")</f>
        <v>2023</v>
      </c>
      <c r="D384" s="6">
        <f>IF('NWP Transits 2025 Complete Data'!$X384="Y",'NWP Transits 2025 Complete Data'!D384,"")</f>
        <v>2023</v>
      </c>
      <c r="E384" s="6" t="str">
        <f>IF('NWP Transits 2025 Complete Data'!$X384="Y",'NWP Transits 2025 Complete Data'!E384,"")</f>
        <v>Silver Wind</v>
      </c>
      <c r="F384" s="6" t="str">
        <f>IF('NWP Transits 2025 Complete Data'!$X384="Y",'NWP Transits 2025 Complete Data'!F384,"")</f>
        <v>Cruise Vessel</v>
      </c>
      <c r="G384" s="6">
        <f>IF('NWP Transits 2025 Complete Data'!$X384="Y",'NWP Transits 2025 Complete Data'!G384,"")</f>
        <v>0</v>
      </c>
      <c r="H384" s="6" t="str">
        <f>IF('NWP Transits 2025 Complete Data'!$X384="Y",'NWP Transits 2025 Complete Data'!H384,"")</f>
        <v>Bahamas</v>
      </c>
      <c r="I384" s="6" t="str">
        <f>IF('NWP Transits 2025 Complete Data'!$X384="Y",'NWP Transits 2025 Complete Data'!I384,"")</f>
        <v>Giovanni Mazella</v>
      </c>
      <c r="J384" s="6" t="str">
        <f>IF('NWP Transits 2025 Complete Data'!$X384="Y",'NWP Transits 2025 Complete Data'!J384,"")</f>
        <v>West</v>
      </c>
      <c r="K384" s="6" t="str">
        <f>IF('NWP Transits 2025 Complete Data'!$X384="Y",'NWP Transits 2025 Complete Data'!K384,"")</f>
        <v>Route #6</v>
      </c>
    </row>
    <row r="385" spans="1:11" hidden="1" x14ac:dyDescent="0.25">
      <c r="A385" s="6">
        <f>IF('NWP Transits 2025 Complete Data'!$X385="Y",'NWP Transits 2025 Complete Data'!A385,0)</f>
        <v>0</v>
      </c>
      <c r="B385" s="6">
        <f>'NWP Transits 2025 Complete Data'!B385</f>
        <v>384</v>
      </c>
      <c r="C385" s="6" t="str">
        <f>IF('NWP Transits 2025 Complete Data'!$X385="Y",'NWP Transits 2025 Complete Data'!C385,"")</f>
        <v/>
      </c>
      <c r="D385" s="6" t="str">
        <f>IF('NWP Transits 2025 Complete Data'!$X385="Y",'NWP Transits 2025 Complete Data'!D385,"")</f>
        <v/>
      </c>
      <c r="E385" s="6" t="str">
        <f>IF('NWP Transits 2025 Complete Data'!$X385="Y",'NWP Transits 2025 Complete Data'!E385,"")</f>
        <v/>
      </c>
      <c r="F385" s="6" t="str">
        <f>IF('NWP Transits 2025 Complete Data'!$X385="Y",'NWP Transits 2025 Complete Data'!F385,"")</f>
        <v/>
      </c>
      <c r="G385" s="6" t="str">
        <f>IF('NWP Transits 2025 Complete Data'!$X385="Y",'NWP Transits 2025 Complete Data'!G385,"")</f>
        <v/>
      </c>
      <c r="H385" s="6" t="str">
        <f>IF('NWP Transits 2025 Complete Data'!$X385="Y",'NWP Transits 2025 Complete Data'!H385,"")</f>
        <v/>
      </c>
      <c r="I385" s="6" t="str">
        <f>IF('NWP Transits 2025 Complete Data'!$X385="Y",'NWP Transits 2025 Complete Data'!I385,"")</f>
        <v/>
      </c>
      <c r="J385" s="6" t="str">
        <f>IF('NWP Transits 2025 Complete Data'!$X385="Y",'NWP Transits 2025 Complete Data'!J385,"")</f>
        <v/>
      </c>
      <c r="K385" s="6" t="str">
        <f>IF('NWP Transits 2025 Complete Data'!$X385="Y",'NWP Transits 2025 Complete Data'!K385,"")</f>
        <v/>
      </c>
    </row>
    <row r="386" spans="1:11" x14ac:dyDescent="0.25">
      <c r="A386" s="6">
        <f>IF('NWP Transits 2025 Complete Data'!$X386="Y",'NWP Transits 2025 Complete Data'!A386,0)</f>
        <v>1</v>
      </c>
      <c r="B386" s="6">
        <f>'NWP Transits 2025 Complete Data'!B386</f>
        <v>385</v>
      </c>
      <c r="C386" s="6">
        <f>IF('NWP Transits 2025 Complete Data'!$X386="Y",'NWP Transits 2025 Complete Data'!C386,"")</f>
        <v>2023</v>
      </c>
      <c r="D386" s="6">
        <f>IF('NWP Transits 2025 Complete Data'!$X386="Y",'NWP Transits 2025 Complete Data'!D386,"")</f>
        <v>2023</v>
      </c>
      <c r="E386" s="6" t="str">
        <f>IF('NWP Transits 2025 Complete Data'!$X386="Y",'NWP Transits 2025 Complete Data'!E386,"")</f>
        <v>Sylvia Earle</v>
      </c>
      <c r="F386" s="6" t="str">
        <f>IF('NWP Transits 2025 Complete Data'!$X386="Y",'NWP Transits 2025 Complete Data'!F386,"")</f>
        <v>Cruise Vessel</v>
      </c>
      <c r="G386" s="6">
        <f>IF('NWP Transits 2025 Complete Data'!$X386="Y",'NWP Transits 2025 Complete Data'!G386,"")</f>
        <v>0</v>
      </c>
      <c r="H386" s="6" t="str">
        <f>IF('NWP Transits 2025 Complete Data'!$X386="Y",'NWP Transits 2025 Complete Data'!H386,"")</f>
        <v>Bahamas</v>
      </c>
      <c r="I386" s="6" t="str">
        <f>IF('NWP Transits 2025 Complete Data'!$X386="Y",'NWP Transits 2025 Complete Data'!I386,"")</f>
        <v>Artem Kolmykov</v>
      </c>
      <c r="J386" s="6" t="str">
        <f>IF('NWP Transits 2025 Complete Data'!$X386="Y",'NWP Transits 2025 Complete Data'!J386,"")</f>
        <v>West</v>
      </c>
      <c r="K386" s="6" t="str">
        <f>IF('NWP Transits 2025 Complete Data'!$X386="Y",'NWP Transits 2025 Complete Data'!K386,"")</f>
        <v>Route #6</v>
      </c>
    </row>
    <row r="387" spans="1:11" hidden="1" x14ac:dyDescent="0.25">
      <c r="A387" s="6">
        <f>IF('NWP Transits 2025 Complete Data'!$X387="Y",'NWP Transits 2025 Complete Data'!A387,0)</f>
        <v>0</v>
      </c>
      <c r="B387" s="6">
        <f>'NWP Transits 2025 Complete Data'!B387</f>
        <v>386</v>
      </c>
      <c r="C387" s="6" t="str">
        <f>IF('NWP Transits 2025 Complete Data'!$X387="Y",'NWP Transits 2025 Complete Data'!C387,"")</f>
        <v/>
      </c>
      <c r="D387" s="6" t="str">
        <f>IF('NWP Transits 2025 Complete Data'!$X387="Y",'NWP Transits 2025 Complete Data'!D387,"")</f>
        <v/>
      </c>
      <c r="E387" s="6" t="str">
        <f>IF('NWP Transits 2025 Complete Data'!$X387="Y",'NWP Transits 2025 Complete Data'!E387,"")</f>
        <v/>
      </c>
      <c r="F387" s="6" t="str">
        <f>IF('NWP Transits 2025 Complete Data'!$X387="Y",'NWP Transits 2025 Complete Data'!F387,"")</f>
        <v/>
      </c>
      <c r="G387" s="6" t="str">
        <f>IF('NWP Transits 2025 Complete Data'!$X387="Y",'NWP Transits 2025 Complete Data'!G387,"")</f>
        <v/>
      </c>
      <c r="H387" s="6" t="str">
        <f>IF('NWP Transits 2025 Complete Data'!$X387="Y",'NWP Transits 2025 Complete Data'!H387,"")</f>
        <v/>
      </c>
      <c r="I387" s="6" t="str">
        <f>IF('NWP Transits 2025 Complete Data'!$X387="Y",'NWP Transits 2025 Complete Data'!I387,"")</f>
        <v/>
      </c>
      <c r="J387" s="6" t="str">
        <f>IF('NWP Transits 2025 Complete Data'!$X387="Y",'NWP Transits 2025 Complete Data'!J387,"")</f>
        <v/>
      </c>
      <c r="K387" s="6" t="str">
        <f>IF('NWP Transits 2025 Complete Data'!$X387="Y",'NWP Transits 2025 Complete Data'!K387,"")</f>
        <v/>
      </c>
    </row>
    <row r="388" spans="1:11" hidden="1" x14ac:dyDescent="0.25">
      <c r="A388" s="6">
        <f>IF('NWP Transits 2025 Complete Data'!$X388="Y",'NWP Transits 2025 Complete Data'!A388,0)</f>
        <v>0</v>
      </c>
      <c r="B388" s="6">
        <f>'NWP Transits 2025 Complete Data'!B388</f>
        <v>387</v>
      </c>
      <c r="C388" s="6" t="str">
        <f>IF('NWP Transits 2025 Complete Data'!$X388="Y",'NWP Transits 2025 Complete Data'!C388,"")</f>
        <v/>
      </c>
      <c r="D388" s="6" t="str">
        <f>IF('NWP Transits 2025 Complete Data'!$X388="Y",'NWP Transits 2025 Complete Data'!D388,"")</f>
        <v/>
      </c>
      <c r="E388" s="6" t="str">
        <f>IF('NWP Transits 2025 Complete Data'!$X388="Y",'NWP Transits 2025 Complete Data'!E388,"")</f>
        <v/>
      </c>
      <c r="F388" s="6" t="str">
        <f>IF('NWP Transits 2025 Complete Data'!$X388="Y",'NWP Transits 2025 Complete Data'!F388,"")</f>
        <v/>
      </c>
      <c r="G388" s="6" t="str">
        <f>IF('NWP Transits 2025 Complete Data'!$X388="Y",'NWP Transits 2025 Complete Data'!G388,"")</f>
        <v/>
      </c>
      <c r="H388" s="6" t="str">
        <f>IF('NWP Transits 2025 Complete Data'!$X388="Y",'NWP Transits 2025 Complete Data'!H388,"")</f>
        <v/>
      </c>
      <c r="I388" s="6" t="str">
        <f>IF('NWP Transits 2025 Complete Data'!$X388="Y",'NWP Transits 2025 Complete Data'!I388,"")</f>
        <v/>
      </c>
      <c r="J388" s="6" t="str">
        <f>IF('NWP Transits 2025 Complete Data'!$X388="Y",'NWP Transits 2025 Complete Data'!J388,"")</f>
        <v/>
      </c>
      <c r="K388" s="6" t="str">
        <f>IF('NWP Transits 2025 Complete Data'!$X388="Y",'NWP Transits 2025 Complete Data'!K388,"")</f>
        <v/>
      </c>
    </row>
    <row r="389" spans="1:11" hidden="1" x14ac:dyDescent="0.25">
      <c r="A389" s="6">
        <f>IF('NWP Transits 2025 Complete Data'!$X389="Y",'NWP Transits 2025 Complete Data'!A389,0)</f>
        <v>0</v>
      </c>
      <c r="B389" s="6">
        <f>'NWP Transits 2025 Complete Data'!B389</f>
        <v>388</v>
      </c>
      <c r="C389" s="6" t="str">
        <f>IF('NWP Transits 2025 Complete Data'!$X389="Y",'NWP Transits 2025 Complete Data'!C389,"")</f>
        <v/>
      </c>
      <c r="D389" s="6" t="str">
        <f>IF('NWP Transits 2025 Complete Data'!$X389="Y",'NWP Transits 2025 Complete Data'!D389,"")</f>
        <v/>
      </c>
      <c r="E389" s="6" t="str">
        <f>IF('NWP Transits 2025 Complete Data'!$X389="Y",'NWP Transits 2025 Complete Data'!E389,"")</f>
        <v/>
      </c>
      <c r="F389" s="6" t="str">
        <f>IF('NWP Transits 2025 Complete Data'!$X389="Y",'NWP Transits 2025 Complete Data'!F389,"")</f>
        <v/>
      </c>
      <c r="G389" s="6" t="str">
        <f>IF('NWP Transits 2025 Complete Data'!$X389="Y",'NWP Transits 2025 Complete Data'!G389,"")</f>
        <v/>
      </c>
      <c r="H389" s="6" t="str">
        <f>IF('NWP Transits 2025 Complete Data'!$X389="Y",'NWP Transits 2025 Complete Data'!H389,"")</f>
        <v/>
      </c>
      <c r="I389" s="6" t="str">
        <f>IF('NWP Transits 2025 Complete Data'!$X389="Y",'NWP Transits 2025 Complete Data'!I389,"")</f>
        <v/>
      </c>
      <c r="J389" s="6" t="str">
        <f>IF('NWP Transits 2025 Complete Data'!$X389="Y",'NWP Transits 2025 Complete Data'!J389,"")</f>
        <v/>
      </c>
      <c r="K389" s="6" t="str">
        <f>IF('NWP Transits 2025 Complete Data'!$X389="Y",'NWP Transits 2025 Complete Data'!K389,"")</f>
        <v/>
      </c>
    </row>
    <row r="390" spans="1:11" hidden="1" x14ac:dyDescent="0.25">
      <c r="A390" s="6">
        <f>IF('NWP Transits 2025 Complete Data'!$X390="Y",'NWP Transits 2025 Complete Data'!A390,0)</f>
        <v>0</v>
      </c>
      <c r="B390" s="6">
        <f>'NWP Transits 2025 Complete Data'!B390</f>
        <v>389</v>
      </c>
      <c r="C390" s="6" t="str">
        <f>IF('NWP Transits 2025 Complete Data'!$X390="Y",'NWP Transits 2025 Complete Data'!C390,"")</f>
        <v/>
      </c>
      <c r="D390" s="6" t="str">
        <f>IF('NWP Transits 2025 Complete Data'!$X390="Y",'NWP Transits 2025 Complete Data'!D390,"")</f>
        <v/>
      </c>
      <c r="E390" s="6" t="str">
        <f>IF('NWP Transits 2025 Complete Data'!$X390="Y",'NWP Transits 2025 Complete Data'!E390,"")</f>
        <v/>
      </c>
      <c r="F390" s="6" t="str">
        <f>IF('NWP Transits 2025 Complete Data'!$X390="Y",'NWP Transits 2025 Complete Data'!F390,"")</f>
        <v/>
      </c>
      <c r="G390" s="6" t="str">
        <f>IF('NWP Transits 2025 Complete Data'!$X390="Y",'NWP Transits 2025 Complete Data'!G390,"")</f>
        <v/>
      </c>
      <c r="H390" s="6" t="str">
        <f>IF('NWP Transits 2025 Complete Data'!$X390="Y",'NWP Transits 2025 Complete Data'!H390,"")</f>
        <v/>
      </c>
      <c r="I390" s="6" t="str">
        <f>IF('NWP Transits 2025 Complete Data'!$X390="Y",'NWP Transits 2025 Complete Data'!I390,"")</f>
        <v/>
      </c>
      <c r="J390" s="6" t="str">
        <f>IF('NWP Transits 2025 Complete Data'!$X390="Y",'NWP Transits 2025 Complete Data'!J390,"")</f>
        <v/>
      </c>
      <c r="K390" s="6" t="str">
        <f>IF('NWP Transits 2025 Complete Data'!$X390="Y",'NWP Transits 2025 Complete Data'!K390,"")</f>
        <v/>
      </c>
    </row>
    <row r="391" spans="1:11" hidden="1" x14ac:dyDescent="0.25">
      <c r="A391" s="6">
        <f>IF('NWP Transits 2025 Complete Data'!$X391="Y",'NWP Transits 2025 Complete Data'!A391,0)</f>
        <v>0</v>
      </c>
      <c r="B391" s="6">
        <f>'NWP Transits 2025 Complete Data'!B391</f>
        <v>390</v>
      </c>
      <c r="C391" s="6" t="str">
        <f>IF('NWP Transits 2025 Complete Data'!$X391="Y",'NWP Transits 2025 Complete Data'!C391,"")</f>
        <v/>
      </c>
      <c r="D391" s="6" t="str">
        <f>IF('NWP Transits 2025 Complete Data'!$X391="Y",'NWP Transits 2025 Complete Data'!D391,"")</f>
        <v/>
      </c>
      <c r="E391" s="6" t="str">
        <f>IF('NWP Transits 2025 Complete Data'!$X391="Y",'NWP Transits 2025 Complete Data'!E391,"")</f>
        <v/>
      </c>
      <c r="F391" s="6" t="str">
        <f>IF('NWP Transits 2025 Complete Data'!$X391="Y",'NWP Transits 2025 Complete Data'!F391,"")</f>
        <v/>
      </c>
      <c r="G391" s="6" t="str">
        <f>IF('NWP Transits 2025 Complete Data'!$X391="Y",'NWP Transits 2025 Complete Data'!G391,"")</f>
        <v/>
      </c>
      <c r="H391" s="6" t="str">
        <f>IF('NWP Transits 2025 Complete Data'!$X391="Y",'NWP Transits 2025 Complete Data'!H391,"")</f>
        <v/>
      </c>
      <c r="I391" s="6" t="str">
        <f>IF('NWP Transits 2025 Complete Data'!$X391="Y",'NWP Transits 2025 Complete Data'!I391,"")</f>
        <v/>
      </c>
      <c r="J391" s="6" t="str">
        <f>IF('NWP Transits 2025 Complete Data'!$X391="Y",'NWP Transits 2025 Complete Data'!J391,"")</f>
        <v/>
      </c>
      <c r="K391" s="6" t="str">
        <f>IF('NWP Transits 2025 Complete Data'!$X391="Y",'NWP Transits 2025 Complete Data'!K391,"")</f>
        <v/>
      </c>
    </row>
    <row r="392" spans="1:11" hidden="1" x14ac:dyDescent="0.25">
      <c r="A392" s="6">
        <f>IF('NWP Transits 2025 Complete Data'!$X392="Y",'NWP Transits 2025 Complete Data'!A392,0)</f>
        <v>0</v>
      </c>
      <c r="B392" s="6">
        <f>'NWP Transits 2025 Complete Data'!B392</f>
        <v>391</v>
      </c>
      <c r="C392" s="6" t="str">
        <f>IF('NWP Transits 2025 Complete Data'!$X392="Y",'NWP Transits 2025 Complete Data'!C392,"")</f>
        <v/>
      </c>
      <c r="D392" s="6" t="str">
        <f>IF('NWP Transits 2025 Complete Data'!$X392="Y",'NWP Transits 2025 Complete Data'!D392,"")</f>
        <v/>
      </c>
      <c r="E392" s="6" t="str">
        <f>IF('NWP Transits 2025 Complete Data'!$X392="Y",'NWP Transits 2025 Complete Data'!E392,"")</f>
        <v/>
      </c>
      <c r="F392" s="6" t="str">
        <f>IF('NWP Transits 2025 Complete Data'!$X392="Y",'NWP Transits 2025 Complete Data'!F392,"")</f>
        <v/>
      </c>
      <c r="G392" s="6" t="str">
        <f>IF('NWP Transits 2025 Complete Data'!$X392="Y",'NWP Transits 2025 Complete Data'!G392,"")</f>
        <v/>
      </c>
      <c r="H392" s="6" t="str">
        <f>IF('NWP Transits 2025 Complete Data'!$X392="Y",'NWP Transits 2025 Complete Data'!H392,"")</f>
        <v/>
      </c>
      <c r="I392" s="6" t="str">
        <f>IF('NWP Transits 2025 Complete Data'!$X392="Y",'NWP Transits 2025 Complete Data'!I392,"")</f>
        <v/>
      </c>
      <c r="J392" s="6" t="str">
        <f>IF('NWP Transits 2025 Complete Data'!$X392="Y",'NWP Transits 2025 Complete Data'!J392,"")</f>
        <v/>
      </c>
      <c r="K392" s="6" t="str">
        <f>IF('NWP Transits 2025 Complete Data'!$X392="Y",'NWP Transits 2025 Complete Data'!K392,"")</f>
        <v/>
      </c>
    </row>
    <row r="393" spans="1:11" hidden="1" x14ac:dyDescent="0.25">
      <c r="A393" s="6">
        <f>IF('NWP Transits 2025 Complete Data'!$X393="Y",'NWP Transits 2025 Complete Data'!A393,0)</f>
        <v>0</v>
      </c>
      <c r="B393" s="6">
        <f>'NWP Transits 2025 Complete Data'!B393</f>
        <v>392</v>
      </c>
      <c r="C393" s="6" t="str">
        <f>IF('NWP Transits 2025 Complete Data'!$X393="Y",'NWP Transits 2025 Complete Data'!C393,"")</f>
        <v/>
      </c>
      <c r="D393" s="6" t="str">
        <f>IF('NWP Transits 2025 Complete Data'!$X393="Y",'NWP Transits 2025 Complete Data'!D393,"")</f>
        <v/>
      </c>
      <c r="E393" s="6" t="str">
        <f>IF('NWP Transits 2025 Complete Data'!$X393="Y",'NWP Transits 2025 Complete Data'!E393,"")</f>
        <v/>
      </c>
      <c r="F393" s="6" t="str">
        <f>IF('NWP Transits 2025 Complete Data'!$X393="Y",'NWP Transits 2025 Complete Data'!F393,"")</f>
        <v/>
      </c>
      <c r="G393" s="6" t="str">
        <f>IF('NWP Transits 2025 Complete Data'!$X393="Y",'NWP Transits 2025 Complete Data'!G393,"")</f>
        <v/>
      </c>
      <c r="H393" s="6" t="str">
        <f>IF('NWP Transits 2025 Complete Data'!$X393="Y",'NWP Transits 2025 Complete Data'!H393,"")</f>
        <v/>
      </c>
      <c r="I393" s="6" t="str">
        <f>IF('NWP Transits 2025 Complete Data'!$X393="Y",'NWP Transits 2025 Complete Data'!I393,"")</f>
        <v/>
      </c>
      <c r="J393" s="6" t="str">
        <f>IF('NWP Transits 2025 Complete Data'!$X393="Y",'NWP Transits 2025 Complete Data'!J393,"")</f>
        <v/>
      </c>
      <c r="K393" s="6" t="str">
        <f>IF('NWP Transits 2025 Complete Data'!$X393="Y",'NWP Transits 2025 Complete Data'!K393,"")</f>
        <v/>
      </c>
    </row>
    <row r="394" spans="1:11" hidden="1" x14ac:dyDescent="0.25">
      <c r="A394" s="6">
        <f>IF('NWP Transits 2025 Complete Data'!$X394="Y",'NWP Transits 2025 Complete Data'!A394,0)</f>
        <v>0</v>
      </c>
      <c r="B394" s="6">
        <f>'NWP Transits 2025 Complete Data'!B394</f>
        <v>393</v>
      </c>
      <c r="C394" s="6" t="str">
        <f>IF('NWP Transits 2025 Complete Data'!$X394="Y",'NWP Transits 2025 Complete Data'!C394,"")</f>
        <v/>
      </c>
      <c r="D394" s="6" t="str">
        <f>IF('NWP Transits 2025 Complete Data'!$X394="Y",'NWP Transits 2025 Complete Data'!D394,"")</f>
        <v/>
      </c>
      <c r="E394" s="6" t="str">
        <f>IF('NWP Transits 2025 Complete Data'!$X394="Y",'NWP Transits 2025 Complete Data'!E394,"")</f>
        <v/>
      </c>
      <c r="F394" s="6" t="str">
        <f>IF('NWP Transits 2025 Complete Data'!$X394="Y",'NWP Transits 2025 Complete Data'!F394,"")</f>
        <v/>
      </c>
      <c r="G394" s="6" t="str">
        <f>IF('NWP Transits 2025 Complete Data'!$X394="Y",'NWP Transits 2025 Complete Data'!G394,"")</f>
        <v/>
      </c>
      <c r="H394" s="6" t="str">
        <f>IF('NWP Transits 2025 Complete Data'!$X394="Y",'NWP Transits 2025 Complete Data'!H394,"")</f>
        <v/>
      </c>
      <c r="I394" s="6" t="str">
        <f>IF('NWP Transits 2025 Complete Data'!$X394="Y",'NWP Transits 2025 Complete Data'!I394,"")</f>
        <v/>
      </c>
      <c r="J394" s="6" t="str">
        <f>IF('NWP Transits 2025 Complete Data'!$X394="Y",'NWP Transits 2025 Complete Data'!J394,"")</f>
        <v/>
      </c>
      <c r="K394" s="6" t="str">
        <f>IF('NWP Transits 2025 Complete Data'!$X394="Y",'NWP Transits 2025 Complete Data'!K394,"")</f>
        <v/>
      </c>
    </row>
    <row r="395" spans="1:11" hidden="1" x14ac:dyDescent="0.25">
      <c r="A395" s="6">
        <f>IF('NWP Transits 2025 Complete Data'!$X395="Y",'NWP Transits 2025 Complete Data'!A395,0)</f>
        <v>0</v>
      </c>
      <c r="B395" s="6">
        <f>'NWP Transits 2025 Complete Data'!B395</f>
        <v>394</v>
      </c>
      <c r="C395" s="6" t="str">
        <f>IF('NWP Transits 2025 Complete Data'!$X395="Y",'NWP Transits 2025 Complete Data'!C395,"")</f>
        <v/>
      </c>
      <c r="D395" s="6" t="str">
        <f>IF('NWP Transits 2025 Complete Data'!$X395="Y",'NWP Transits 2025 Complete Data'!D395,"")</f>
        <v/>
      </c>
      <c r="E395" s="6" t="str">
        <f>IF('NWP Transits 2025 Complete Data'!$X395="Y",'NWP Transits 2025 Complete Data'!E395,"")</f>
        <v/>
      </c>
      <c r="F395" s="6" t="str">
        <f>IF('NWP Transits 2025 Complete Data'!$X395="Y",'NWP Transits 2025 Complete Data'!F395,"")</f>
        <v/>
      </c>
      <c r="G395" s="6" t="str">
        <f>IF('NWP Transits 2025 Complete Data'!$X395="Y",'NWP Transits 2025 Complete Data'!G395,"")</f>
        <v/>
      </c>
      <c r="H395" s="6" t="str">
        <f>IF('NWP Transits 2025 Complete Data'!$X395="Y",'NWP Transits 2025 Complete Data'!H395,"")</f>
        <v/>
      </c>
      <c r="I395" s="6" t="str">
        <f>IF('NWP Transits 2025 Complete Data'!$X395="Y",'NWP Transits 2025 Complete Data'!I395,"")</f>
        <v/>
      </c>
      <c r="J395" s="6" t="str">
        <f>IF('NWP Transits 2025 Complete Data'!$X395="Y",'NWP Transits 2025 Complete Data'!J395,"")</f>
        <v/>
      </c>
      <c r="K395" s="6" t="str">
        <f>IF('NWP Transits 2025 Complete Data'!$X395="Y",'NWP Transits 2025 Complete Data'!K395,"")</f>
        <v/>
      </c>
    </row>
    <row r="396" spans="1:11" hidden="1" x14ac:dyDescent="0.25">
      <c r="A396" s="6">
        <f>IF('NWP Transits 2025 Complete Data'!$X396="Y",'NWP Transits 2025 Complete Data'!A396,0)</f>
        <v>0</v>
      </c>
      <c r="B396" s="6">
        <f>'NWP Transits 2025 Complete Data'!B396</f>
        <v>395</v>
      </c>
      <c r="C396" s="6" t="str">
        <f>IF('NWP Transits 2025 Complete Data'!$X396="Y",'NWP Transits 2025 Complete Data'!C396,"")</f>
        <v/>
      </c>
      <c r="D396" s="6" t="str">
        <f>IF('NWP Transits 2025 Complete Data'!$X396="Y",'NWP Transits 2025 Complete Data'!D396,"")</f>
        <v/>
      </c>
      <c r="E396" s="6" t="str">
        <f>IF('NWP Transits 2025 Complete Data'!$X396="Y",'NWP Transits 2025 Complete Data'!E396,"")</f>
        <v/>
      </c>
      <c r="F396" s="6" t="str">
        <f>IF('NWP Transits 2025 Complete Data'!$X396="Y",'NWP Transits 2025 Complete Data'!F396,"")</f>
        <v/>
      </c>
      <c r="G396" s="6" t="str">
        <f>IF('NWP Transits 2025 Complete Data'!$X396="Y",'NWP Transits 2025 Complete Data'!G396,"")</f>
        <v/>
      </c>
      <c r="H396" s="6" t="str">
        <f>IF('NWP Transits 2025 Complete Data'!$X396="Y",'NWP Transits 2025 Complete Data'!H396,"")</f>
        <v/>
      </c>
      <c r="I396" s="6" t="str">
        <f>IF('NWP Transits 2025 Complete Data'!$X396="Y",'NWP Transits 2025 Complete Data'!I396,"")</f>
        <v/>
      </c>
      <c r="J396" s="6" t="str">
        <f>IF('NWP Transits 2025 Complete Data'!$X396="Y",'NWP Transits 2025 Complete Data'!J396,"")</f>
        <v/>
      </c>
      <c r="K396" s="6" t="str">
        <f>IF('NWP Transits 2025 Complete Data'!$X396="Y",'NWP Transits 2025 Complete Data'!K396,"")</f>
        <v/>
      </c>
    </row>
    <row r="397" spans="1:11" hidden="1" x14ac:dyDescent="0.25">
      <c r="A397" s="6">
        <f>IF('NWP Transits 2025 Complete Data'!$X397="Y",'NWP Transits 2025 Complete Data'!A397,0)</f>
        <v>0</v>
      </c>
      <c r="B397" s="6">
        <f>'NWP Transits 2025 Complete Data'!B397</f>
        <v>396</v>
      </c>
      <c r="C397" s="6" t="str">
        <f>IF('NWP Transits 2025 Complete Data'!$X397="Y",'NWP Transits 2025 Complete Data'!C397,"")</f>
        <v/>
      </c>
      <c r="D397" s="6" t="str">
        <f>IF('NWP Transits 2025 Complete Data'!$X397="Y",'NWP Transits 2025 Complete Data'!D397,"")</f>
        <v/>
      </c>
      <c r="E397" s="6" t="str">
        <f>IF('NWP Transits 2025 Complete Data'!$X397="Y",'NWP Transits 2025 Complete Data'!E397,"")</f>
        <v/>
      </c>
      <c r="F397" s="6" t="str">
        <f>IF('NWP Transits 2025 Complete Data'!$X397="Y",'NWP Transits 2025 Complete Data'!F397,"")</f>
        <v/>
      </c>
      <c r="G397" s="6" t="str">
        <f>IF('NWP Transits 2025 Complete Data'!$X397="Y",'NWP Transits 2025 Complete Data'!G397,"")</f>
        <v/>
      </c>
      <c r="H397" s="6" t="str">
        <f>IF('NWP Transits 2025 Complete Data'!$X397="Y",'NWP Transits 2025 Complete Data'!H397,"")</f>
        <v/>
      </c>
      <c r="I397" s="6" t="str">
        <f>IF('NWP Transits 2025 Complete Data'!$X397="Y",'NWP Transits 2025 Complete Data'!I397,"")</f>
        <v/>
      </c>
      <c r="J397" s="6" t="str">
        <f>IF('NWP Transits 2025 Complete Data'!$X397="Y",'NWP Transits 2025 Complete Data'!J397,"")</f>
        <v/>
      </c>
      <c r="K397" s="6" t="str">
        <f>IF('NWP Transits 2025 Complete Data'!$X397="Y",'NWP Transits 2025 Complete Data'!K397,"")</f>
        <v/>
      </c>
    </row>
    <row r="398" spans="1:11" hidden="1" x14ac:dyDescent="0.25">
      <c r="A398" s="6">
        <f>IF('NWP Transits 2025 Complete Data'!$X398="Y",'NWP Transits 2025 Complete Data'!A398,0)</f>
        <v>0</v>
      </c>
      <c r="B398" s="6">
        <f>'NWP Transits 2025 Complete Data'!B398</f>
        <v>397</v>
      </c>
      <c r="C398" s="6" t="str">
        <f>IF('NWP Transits 2025 Complete Data'!$X398="Y",'NWP Transits 2025 Complete Data'!C398,"")</f>
        <v/>
      </c>
      <c r="D398" s="6" t="str">
        <f>IF('NWP Transits 2025 Complete Data'!$X398="Y",'NWP Transits 2025 Complete Data'!D398,"")</f>
        <v/>
      </c>
      <c r="E398" s="6" t="str">
        <f>IF('NWP Transits 2025 Complete Data'!$X398="Y",'NWP Transits 2025 Complete Data'!E398,"")</f>
        <v/>
      </c>
      <c r="F398" s="6" t="str">
        <f>IF('NWP Transits 2025 Complete Data'!$X398="Y",'NWP Transits 2025 Complete Data'!F398,"")</f>
        <v/>
      </c>
      <c r="G398" s="6" t="str">
        <f>IF('NWP Transits 2025 Complete Data'!$X398="Y",'NWP Transits 2025 Complete Data'!G398,"")</f>
        <v/>
      </c>
      <c r="H398" s="6" t="str">
        <f>IF('NWP Transits 2025 Complete Data'!$X398="Y",'NWP Transits 2025 Complete Data'!H398,"")</f>
        <v/>
      </c>
      <c r="I398" s="6" t="str">
        <f>IF('NWP Transits 2025 Complete Data'!$X398="Y",'NWP Transits 2025 Complete Data'!I398,"")</f>
        <v/>
      </c>
      <c r="J398" s="6" t="str">
        <f>IF('NWP Transits 2025 Complete Data'!$X398="Y",'NWP Transits 2025 Complete Data'!J398,"")</f>
        <v/>
      </c>
      <c r="K398" s="6" t="str">
        <f>IF('NWP Transits 2025 Complete Data'!$X398="Y",'NWP Transits 2025 Complete Data'!K398,"")</f>
        <v/>
      </c>
    </row>
    <row r="399" spans="1:11" hidden="1" x14ac:dyDescent="0.25">
      <c r="A399" s="6">
        <f>IF('NWP Transits 2025 Complete Data'!$X399="Y",'NWP Transits 2025 Complete Data'!A399,0)</f>
        <v>0</v>
      </c>
      <c r="B399" s="6">
        <f>'NWP Transits 2025 Complete Data'!B399</f>
        <v>398</v>
      </c>
      <c r="C399" s="6" t="str">
        <f>IF('NWP Transits 2025 Complete Data'!$X399="Y",'NWP Transits 2025 Complete Data'!C399,"")</f>
        <v/>
      </c>
      <c r="D399" s="6" t="str">
        <f>IF('NWP Transits 2025 Complete Data'!$X399="Y",'NWP Transits 2025 Complete Data'!D399,"")</f>
        <v/>
      </c>
      <c r="E399" s="6" t="str">
        <f>IF('NWP Transits 2025 Complete Data'!$X399="Y",'NWP Transits 2025 Complete Data'!E399,"")</f>
        <v/>
      </c>
      <c r="F399" s="6" t="str">
        <f>IF('NWP Transits 2025 Complete Data'!$X399="Y",'NWP Transits 2025 Complete Data'!F399,"")</f>
        <v/>
      </c>
      <c r="G399" s="6" t="str">
        <f>IF('NWP Transits 2025 Complete Data'!$X399="Y",'NWP Transits 2025 Complete Data'!G399,"")</f>
        <v/>
      </c>
      <c r="H399" s="6" t="str">
        <f>IF('NWP Transits 2025 Complete Data'!$X399="Y",'NWP Transits 2025 Complete Data'!H399,"")</f>
        <v/>
      </c>
      <c r="I399" s="6" t="str">
        <f>IF('NWP Transits 2025 Complete Data'!$X399="Y",'NWP Transits 2025 Complete Data'!I399,"")</f>
        <v/>
      </c>
      <c r="J399" s="6" t="str">
        <f>IF('NWP Transits 2025 Complete Data'!$X399="Y",'NWP Transits 2025 Complete Data'!J399,"")</f>
        <v/>
      </c>
      <c r="K399" s="6" t="str">
        <f>IF('NWP Transits 2025 Complete Data'!$X399="Y",'NWP Transits 2025 Complete Data'!K399,"")</f>
        <v/>
      </c>
    </row>
    <row r="400" spans="1:11" hidden="1" x14ac:dyDescent="0.25">
      <c r="A400" s="6">
        <f>IF('NWP Transits 2025 Complete Data'!$X400="Y",'NWP Transits 2025 Complete Data'!A400,0)</f>
        <v>0</v>
      </c>
      <c r="B400" s="6">
        <f>'NWP Transits 2025 Complete Data'!B400</f>
        <v>399</v>
      </c>
      <c r="C400" s="6" t="str">
        <f>IF('NWP Transits 2025 Complete Data'!$X400="Y",'NWP Transits 2025 Complete Data'!C400,"")</f>
        <v/>
      </c>
      <c r="D400" s="6" t="str">
        <f>IF('NWP Transits 2025 Complete Data'!$X400="Y",'NWP Transits 2025 Complete Data'!D400,"")</f>
        <v/>
      </c>
      <c r="E400" s="6" t="str">
        <f>IF('NWP Transits 2025 Complete Data'!$X400="Y",'NWP Transits 2025 Complete Data'!E400,"")</f>
        <v/>
      </c>
      <c r="F400" s="6" t="str">
        <f>IF('NWP Transits 2025 Complete Data'!$X400="Y",'NWP Transits 2025 Complete Data'!F400,"")</f>
        <v/>
      </c>
      <c r="G400" s="6" t="str">
        <f>IF('NWP Transits 2025 Complete Data'!$X400="Y",'NWP Transits 2025 Complete Data'!G400,"")</f>
        <v/>
      </c>
      <c r="H400" s="6" t="str">
        <f>IF('NWP Transits 2025 Complete Data'!$X400="Y",'NWP Transits 2025 Complete Data'!H400,"")</f>
        <v/>
      </c>
      <c r="I400" s="6" t="str">
        <f>IF('NWP Transits 2025 Complete Data'!$X400="Y",'NWP Transits 2025 Complete Data'!I400,"")</f>
        <v/>
      </c>
      <c r="J400" s="6" t="str">
        <f>IF('NWP Transits 2025 Complete Data'!$X400="Y",'NWP Transits 2025 Complete Data'!J400,"")</f>
        <v/>
      </c>
      <c r="K400" s="6" t="str">
        <f>IF('NWP Transits 2025 Complete Data'!$X400="Y",'NWP Transits 2025 Complete Data'!K400,"")</f>
        <v/>
      </c>
    </row>
    <row r="401" spans="1:11" hidden="1" x14ac:dyDescent="0.25">
      <c r="A401" s="6">
        <f>IF('NWP Transits 2025 Complete Data'!$X401="Y",'NWP Transits 2025 Complete Data'!A401,0)</f>
        <v>0</v>
      </c>
      <c r="B401" s="6">
        <f>'NWP Transits 2025 Complete Data'!B401</f>
        <v>400</v>
      </c>
      <c r="C401" s="6" t="str">
        <f>IF('NWP Transits 2025 Complete Data'!$X401="Y",'NWP Transits 2025 Complete Data'!C401,"")</f>
        <v/>
      </c>
      <c r="D401" s="6" t="str">
        <f>IF('NWP Transits 2025 Complete Data'!$X401="Y",'NWP Transits 2025 Complete Data'!D401,"")</f>
        <v/>
      </c>
      <c r="E401" s="6" t="str">
        <f>IF('NWP Transits 2025 Complete Data'!$X401="Y",'NWP Transits 2025 Complete Data'!E401,"")</f>
        <v/>
      </c>
      <c r="F401" s="6" t="str">
        <f>IF('NWP Transits 2025 Complete Data'!$X401="Y",'NWP Transits 2025 Complete Data'!F401,"")</f>
        <v/>
      </c>
      <c r="G401" s="6" t="str">
        <f>IF('NWP Transits 2025 Complete Data'!$X401="Y",'NWP Transits 2025 Complete Data'!G401,"")</f>
        <v/>
      </c>
      <c r="H401" s="6" t="str">
        <f>IF('NWP Transits 2025 Complete Data'!$X401="Y",'NWP Transits 2025 Complete Data'!H401,"")</f>
        <v/>
      </c>
      <c r="I401" s="6" t="str">
        <f>IF('NWP Transits 2025 Complete Data'!$X401="Y",'NWP Transits 2025 Complete Data'!I401,"")</f>
        <v/>
      </c>
      <c r="J401" s="6" t="str">
        <f>IF('NWP Transits 2025 Complete Data'!$X401="Y",'NWP Transits 2025 Complete Data'!J401,"")</f>
        <v/>
      </c>
      <c r="K401" s="6" t="str">
        <f>IF('NWP Transits 2025 Complete Data'!$X401="Y",'NWP Transits 2025 Complete Data'!K401,"")</f>
        <v/>
      </c>
    </row>
    <row r="402" spans="1:11" hidden="1" x14ac:dyDescent="0.25">
      <c r="A402" s="6">
        <f>IF('NWP Transits 2025 Complete Data'!$X402="Y",'NWP Transits 2025 Complete Data'!A402,0)</f>
        <v>0</v>
      </c>
      <c r="B402" s="6">
        <f>'NWP Transits 2025 Complete Data'!B402</f>
        <v>401</v>
      </c>
      <c r="C402" s="6" t="str">
        <f>IF('NWP Transits 2025 Complete Data'!$X402="Y",'NWP Transits 2025 Complete Data'!C402,"")</f>
        <v/>
      </c>
      <c r="D402" s="6" t="str">
        <f>IF('NWP Transits 2025 Complete Data'!$X402="Y",'NWP Transits 2025 Complete Data'!D402,"")</f>
        <v/>
      </c>
      <c r="E402" s="6" t="str">
        <f>IF('NWP Transits 2025 Complete Data'!$X402="Y",'NWP Transits 2025 Complete Data'!E402,"")</f>
        <v/>
      </c>
      <c r="F402" s="6" t="str">
        <f>IF('NWP Transits 2025 Complete Data'!$X402="Y",'NWP Transits 2025 Complete Data'!F402,"")</f>
        <v/>
      </c>
      <c r="G402" s="6" t="str">
        <f>IF('NWP Transits 2025 Complete Data'!$X402="Y",'NWP Transits 2025 Complete Data'!G402,"")</f>
        <v/>
      </c>
      <c r="H402" s="6" t="str">
        <f>IF('NWP Transits 2025 Complete Data'!$X402="Y",'NWP Transits 2025 Complete Data'!H402,"")</f>
        <v/>
      </c>
      <c r="I402" s="6" t="str">
        <f>IF('NWP Transits 2025 Complete Data'!$X402="Y",'NWP Transits 2025 Complete Data'!I402,"")</f>
        <v/>
      </c>
      <c r="J402" s="6" t="str">
        <f>IF('NWP Transits 2025 Complete Data'!$X402="Y",'NWP Transits 2025 Complete Data'!J402,"")</f>
        <v/>
      </c>
      <c r="K402" s="6" t="str">
        <f>IF('NWP Transits 2025 Complete Data'!$X402="Y",'NWP Transits 2025 Complete Data'!K402,"")</f>
        <v/>
      </c>
    </row>
    <row r="403" spans="1:11" hidden="1" x14ac:dyDescent="0.25">
      <c r="A403" s="6">
        <f>IF('NWP Transits 2025 Complete Data'!$X403="Y",'NWP Transits 2025 Complete Data'!A403,0)</f>
        <v>0</v>
      </c>
      <c r="B403" s="6">
        <f>'NWP Transits 2025 Complete Data'!B403</f>
        <v>402</v>
      </c>
      <c r="C403" s="6" t="str">
        <f>IF('NWP Transits 2025 Complete Data'!$X403="Y",'NWP Transits 2025 Complete Data'!C403,"")</f>
        <v/>
      </c>
      <c r="D403" s="6" t="str">
        <f>IF('NWP Transits 2025 Complete Data'!$X403="Y",'NWP Transits 2025 Complete Data'!D403,"")</f>
        <v/>
      </c>
      <c r="E403" s="6" t="str">
        <f>IF('NWP Transits 2025 Complete Data'!$X403="Y",'NWP Transits 2025 Complete Data'!E403,"")</f>
        <v/>
      </c>
      <c r="F403" s="6" t="str">
        <f>IF('NWP Transits 2025 Complete Data'!$X403="Y",'NWP Transits 2025 Complete Data'!F403,"")</f>
        <v/>
      </c>
      <c r="G403" s="6" t="str">
        <f>IF('NWP Transits 2025 Complete Data'!$X403="Y",'NWP Transits 2025 Complete Data'!G403,"")</f>
        <v/>
      </c>
      <c r="H403" s="6" t="str">
        <f>IF('NWP Transits 2025 Complete Data'!$X403="Y",'NWP Transits 2025 Complete Data'!H403,"")</f>
        <v/>
      </c>
      <c r="I403" s="6" t="str">
        <f>IF('NWP Transits 2025 Complete Data'!$X403="Y",'NWP Transits 2025 Complete Data'!I403,"")</f>
        <v/>
      </c>
      <c r="J403" s="6" t="str">
        <f>IF('NWP Transits 2025 Complete Data'!$X403="Y",'NWP Transits 2025 Complete Data'!J403,"")</f>
        <v/>
      </c>
      <c r="K403" s="6" t="str">
        <f>IF('NWP Transits 2025 Complete Data'!$X403="Y",'NWP Transits 2025 Complete Data'!K403,"")</f>
        <v/>
      </c>
    </row>
    <row r="404" spans="1:11" x14ac:dyDescent="0.25">
      <c r="A404" s="6">
        <f>IF('NWP Transits 2025 Complete Data'!$X404="Y",'NWP Transits 2025 Complete Data'!A404,0)</f>
        <v>1</v>
      </c>
      <c r="B404" s="6">
        <f>'NWP Transits 2025 Complete Data'!B404</f>
        <v>403</v>
      </c>
      <c r="C404" s="6">
        <f>IF('NWP Transits 2025 Complete Data'!$X404="Y",'NWP Transits 2025 Complete Data'!C404,"")</f>
        <v>2024</v>
      </c>
      <c r="D404" s="6">
        <f>IF('NWP Transits 2025 Complete Data'!$X404="Y",'NWP Transits 2025 Complete Data'!D404,"")</f>
        <v>2024</v>
      </c>
      <c r="E404" s="6" t="str">
        <f>IF('NWP Transits 2025 Complete Data'!$X404="Y",'NWP Transits 2025 Complete Data'!E404,"")</f>
        <v>Fridtjof Nansen</v>
      </c>
      <c r="F404" s="6" t="str">
        <f>IF('NWP Transits 2025 Complete Data'!$X404="Y",'NWP Transits 2025 Complete Data'!F404,"")</f>
        <v>Cruise Vessel</v>
      </c>
      <c r="G404" s="6">
        <f>IF('NWP Transits 2025 Complete Data'!$X404="Y",'NWP Transits 2025 Complete Data'!G404,"")</f>
        <v>0</v>
      </c>
      <c r="H404" s="6" t="str">
        <f>IF('NWP Transits 2025 Complete Data'!$X404="Y",'NWP Transits 2025 Complete Data'!H404,"")</f>
        <v>Norway</v>
      </c>
      <c r="I404" s="6" t="str">
        <f>IF('NWP Transits 2025 Complete Data'!$X404="Y",'NWP Transits 2025 Complete Data'!I404,"")</f>
        <v>Bent Ivar Gangdal</v>
      </c>
      <c r="J404" s="6" t="str">
        <f>IF('NWP Transits 2025 Complete Data'!$X404="Y",'NWP Transits 2025 Complete Data'!J404,"")</f>
        <v>West</v>
      </c>
      <c r="K404" s="6" t="str">
        <f>IF('NWP Transits 2025 Complete Data'!$X404="Y",'NWP Transits 2025 Complete Data'!K404,"")</f>
        <v>Route #4</v>
      </c>
    </row>
    <row r="405" spans="1:11" x14ac:dyDescent="0.25">
      <c r="A405" s="6">
        <f>IF('NWP Transits 2025 Complete Data'!$X405="Y",'NWP Transits 2025 Complete Data'!A405,0)</f>
        <v>1</v>
      </c>
      <c r="B405" s="6">
        <f>'NWP Transits 2025 Complete Data'!B405</f>
        <v>404</v>
      </c>
      <c r="C405" s="6">
        <f>IF('NWP Transits 2025 Complete Data'!$X405="Y",'NWP Transits 2025 Complete Data'!C405,"")</f>
        <v>2024</v>
      </c>
      <c r="D405" s="6">
        <f>IF('NWP Transits 2025 Complete Data'!$X405="Y",'NWP Transits 2025 Complete Data'!D405,"")</f>
        <v>2024</v>
      </c>
      <c r="E405" s="6" t="str">
        <f>IF('NWP Transits 2025 Complete Data'!$X405="Y",'NWP Transits 2025 Complete Data'!E405,"")</f>
        <v>Hanseatic Spirit</v>
      </c>
      <c r="F405" s="6" t="str">
        <f>IF('NWP Transits 2025 Complete Data'!$X405="Y",'NWP Transits 2025 Complete Data'!F405,"")</f>
        <v>Cruise Vessel</v>
      </c>
      <c r="G405" s="6">
        <f>IF('NWP Transits 2025 Complete Data'!$X405="Y",'NWP Transits 2025 Complete Data'!G405,"")</f>
        <v>0</v>
      </c>
      <c r="H405" s="6" t="str">
        <f>IF('NWP Transits 2025 Complete Data'!$X405="Y",'NWP Transits 2025 Complete Data'!H405,"")</f>
        <v>Malta</v>
      </c>
      <c r="I405" s="6" t="str">
        <f>IF('NWP Transits 2025 Complete Data'!$X405="Y",'NWP Transits 2025 Complete Data'!I405,"")</f>
        <v>Claas Fischer Jayson</v>
      </c>
      <c r="J405" s="6" t="str">
        <f>IF('NWP Transits 2025 Complete Data'!$X405="Y",'NWP Transits 2025 Complete Data'!J405,"")</f>
        <v>East</v>
      </c>
      <c r="K405" s="6" t="str">
        <f>IF('NWP Transits 2025 Complete Data'!$X405="Y",'NWP Transits 2025 Complete Data'!K405,"")</f>
        <v>Route #3</v>
      </c>
    </row>
    <row r="406" spans="1:11" hidden="1" x14ac:dyDescent="0.25">
      <c r="A406" s="6">
        <f>IF('NWP Transits 2025 Complete Data'!$X406="Y",'NWP Transits 2025 Complete Data'!A406,0)</f>
        <v>0</v>
      </c>
      <c r="B406" s="6">
        <f>'NWP Transits 2025 Complete Data'!B406</f>
        <v>405</v>
      </c>
      <c r="C406" s="6" t="str">
        <f>IF('NWP Transits 2025 Complete Data'!$X406="Y",'NWP Transits 2025 Complete Data'!C406,"")</f>
        <v/>
      </c>
      <c r="D406" s="6" t="str">
        <f>IF('NWP Transits 2025 Complete Data'!$X406="Y",'NWP Transits 2025 Complete Data'!D406,"")</f>
        <v/>
      </c>
      <c r="E406" s="6" t="str">
        <f>IF('NWP Transits 2025 Complete Data'!$X406="Y",'NWP Transits 2025 Complete Data'!E406,"")</f>
        <v/>
      </c>
      <c r="F406" s="6" t="str">
        <f>IF('NWP Transits 2025 Complete Data'!$X406="Y",'NWP Transits 2025 Complete Data'!F406,"")</f>
        <v/>
      </c>
      <c r="G406" s="6" t="str">
        <f>IF('NWP Transits 2025 Complete Data'!$X406="Y",'NWP Transits 2025 Complete Data'!G406,"")</f>
        <v/>
      </c>
      <c r="H406" s="6" t="str">
        <f>IF('NWP Transits 2025 Complete Data'!$X406="Y",'NWP Transits 2025 Complete Data'!H406,"")</f>
        <v/>
      </c>
      <c r="I406" s="6" t="str">
        <f>IF('NWP Transits 2025 Complete Data'!$X406="Y",'NWP Transits 2025 Complete Data'!I406,"")</f>
        <v/>
      </c>
      <c r="J406" s="6" t="str">
        <f>IF('NWP Transits 2025 Complete Data'!$X406="Y",'NWP Transits 2025 Complete Data'!J406,"")</f>
        <v/>
      </c>
      <c r="K406" s="6" t="str">
        <f>IF('NWP Transits 2025 Complete Data'!$X406="Y",'NWP Transits 2025 Complete Data'!K406,"")</f>
        <v/>
      </c>
    </row>
    <row r="407" spans="1:11" hidden="1" x14ac:dyDescent="0.25">
      <c r="A407" s="6">
        <f>IF('NWP Transits 2025 Complete Data'!$X407="Y",'NWP Transits 2025 Complete Data'!A407,0)</f>
        <v>0</v>
      </c>
      <c r="B407" s="6">
        <f>'NWP Transits 2025 Complete Data'!B407</f>
        <v>406</v>
      </c>
      <c r="C407" s="6" t="str">
        <f>IF('NWP Transits 2025 Complete Data'!$X407="Y",'NWP Transits 2025 Complete Data'!C407,"")</f>
        <v/>
      </c>
      <c r="D407" s="6" t="str">
        <f>IF('NWP Transits 2025 Complete Data'!$X407="Y",'NWP Transits 2025 Complete Data'!D407,"")</f>
        <v/>
      </c>
      <c r="E407" s="6" t="str">
        <f>IF('NWP Transits 2025 Complete Data'!$X407="Y",'NWP Transits 2025 Complete Data'!E407,"")</f>
        <v/>
      </c>
      <c r="F407" s="6" t="str">
        <f>IF('NWP Transits 2025 Complete Data'!$X407="Y",'NWP Transits 2025 Complete Data'!F407,"")</f>
        <v/>
      </c>
      <c r="G407" s="6" t="str">
        <f>IF('NWP Transits 2025 Complete Data'!$X407="Y",'NWP Transits 2025 Complete Data'!G407,"")</f>
        <v/>
      </c>
      <c r="H407" s="6" t="str">
        <f>IF('NWP Transits 2025 Complete Data'!$X407="Y",'NWP Transits 2025 Complete Data'!H407,"")</f>
        <v/>
      </c>
      <c r="I407" s="6" t="str">
        <f>IF('NWP Transits 2025 Complete Data'!$X407="Y",'NWP Transits 2025 Complete Data'!I407,"")</f>
        <v/>
      </c>
      <c r="J407" s="6" t="str">
        <f>IF('NWP Transits 2025 Complete Data'!$X407="Y",'NWP Transits 2025 Complete Data'!J407,"")</f>
        <v/>
      </c>
      <c r="K407" s="6" t="str">
        <f>IF('NWP Transits 2025 Complete Data'!$X407="Y",'NWP Transits 2025 Complete Data'!K407,"")</f>
        <v/>
      </c>
    </row>
    <row r="408" spans="1:11" x14ac:dyDescent="0.25">
      <c r="A408" s="6">
        <f>IF('NWP Transits 2025 Complete Data'!$X408="Y",'NWP Transits 2025 Complete Data'!A408,0)</f>
        <v>1</v>
      </c>
      <c r="B408" s="6">
        <f>'NWP Transits 2025 Complete Data'!B408</f>
        <v>407</v>
      </c>
      <c r="C408" s="6">
        <f>IF('NWP Transits 2025 Complete Data'!$X408="Y",'NWP Transits 2025 Complete Data'!C408,"")</f>
        <v>2024</v>
      </c>
      <c r="D408" s="6">
        <f>IF('NWP Transits 2025 Complete Data'!$X408="Y",'NWP Transits 2025 Complete Data'!D408,"")</f>
        <v>2024</v>
      </c>
      <c r="E408" s="6" t="str">
        <f>IF('NWP Transits 2025 Complete Data'!$X408="Y",'NWP Transits 2025 Complete Data'!E408,"")</f>
        <v>Le Boreal</v>
      </c>
      <c r="F408" s="6" t="str">
        <f>IF('NWP Transits 2025 Complete Data'!$X408="Y",'NWP Transits 2025 Complete Data'!F408,"")</f>
        <v>Cruise Vessel</v>
      </c>
      <c r="G408" s="6">
        <f>IF('NWP Transits 2025 Complete Data'!$X408="Y",'NWP Transits 2025 Complete Data'!G408,"")</f>
        <v>0</v>
      </c>
      <c r="H408" s="6" t="str">
        <f>IF('NWP Transits 2025 Complete Data'!$X408="Y",'NWP Transits 2025 Complete Data'!H408,"")</f>
        <v>France</v>
      </c>
      <c r="I408" s="6" t="str">
        <f>IF('NWP Transits 2025 Complete Data'!$X408="Y",'NWP Transits 2025 Complete Data'!I408,"")</f>
        <v>Mickaël Debien</v>
      </c>
      <c r="J408" s="6" t="str">
        <f>IF('NWP Transits 2025 Complete Data'!$X408="Y",'NWP Transits 2025 Complete Data'!J408,"")</f>
        <v>West</v>
      </c>
      <c r="K408" s="6" t="str">
        <f>IF('NWP Transits 2025 Complete Data'!$X408="Y",'NWP Transits 2025 Complete Data'!K408,"")</f>
        <v>Route #6</v>
      </c>
    </row>
    <row r="409" spans="1:11" x14ac:dyDescent="0.25">
      <c r="A409" s="6">
        <f>IF('NWP Transits 2025 Complete Data'!$X409="Y",'NWP Transits 2025 Complete Data'!A409,0)</f>
        <v>1</v>
      </c>
      <c r="B409" s="6">
        <f>'NWP Transits 2025 Complete Data'!B409</f>
        <v>408</v>
      </c>
      <c r="C409" s="6">
        <f>IF('NWP Transits 2025 Complete Data'!$X409="Y",'NWP Transits 2025 Complete Data'!C409,"")</f>
        <v>2024</v>
      </c>
      <c r="D409" s="6">
        <f>IF('NWP Transits 2025 Complete Data'!$X409="Y",'NWP Transits 2025 Complete Data'!D409,"")</f>
        <v>2024</v>
      </c>
      <c r="E409" s="6" t="str">
        <f>IF('NWP Transits 2025 Complete Data'!$X409="Y",'NWP Transits 2025 Complete Data'!E409,"")</f>
        <v>Le Commandant Charcot</v>
      </c>
      <c r="F409" s="6" t="str">
        <f>IF('NWP Transits 2025 Complete Data'!$X409="Y",'NWP Transits 2025 Complete Data'!F409,"")</f>
        <v>Cruise Vessel / Icebreaker</v>
      </c>
      <c r="G409" s="6">
        <f>IF('NWP Transits 2025 Complete Data'!$X409="Y",'NWP Transits 2025 Complete Data'!G409,"")</f>
        <v>0</v>
      </c>
      <c r="H409" s="6" t="str">
        <f>IF('NWP Transits 2025 Complete Data'!$X409="Y",'NWP Transits 2025 Complete Data'!H409,"")</f>
        <v>France</v>
      </c>
      <c r="I409" s="6" t="str">
        <f>IF('NWP Transits 2025 Complete Data'!$X409="Y",'NWP Transits 2025 Complete Data'!I409,"")</f>
        <v>Étienne Garcia</v>
      </c>
      <c r="J409" s="6" t="str">
        <f>IF('NWP Transits 2025 Complete Data'!$X409="Y",'NWP Transits 2025 Complete Data'!J409,"")</f>
        <v>West</v>
      </c>
      <c r="K409" s="6" t="str">
        <f>IF('NWP Transits 2025 Complete Data'!$X409="Y",'NWP Transits 2025 Complete Data'!K409,"")</f>
        <v>Route #1</v>
      </c>
    </row>
    <row r="410" spans="1:11" hidden="1" x14ac:dyDescent="0.25">
      <c r="A410" s="6">
        <f>IF('NWP Transits 2025 Complete Data'!$X410="Y",'NWP Transits 2025 Complete Data'!A410,0)</f>
        <v>0</v>
      </c>
      <c r="B410" s="6">
        <f>'NWP Transits 2025 Complete Data'!B410</f>
        <v>409</v>
      </c>
      <c r="C410" s="6" t="str">
        <f>IF('NWP Transits 2025 Complete Data'!$X410="Y",'NWP Transits 2025 Complete Data'!C410,"")</f>
        <v/>
      </c>
      <c r="D410" s="6" t="str">
        <f>IF('NWP Transits 2025 Complete Data'!$X410="Y",'NWP Transits 2025 Complete Data'!D410,"")</f>
        <v/>
      </c>
      <c r="E410" s="6" t="str">
        <f>IF('NWP Transits 2025 Complete Data'!$X410="Y",'NWP Transits 2025 Complete Data'!E410,"")</f>
        <v/>
      </c>
      <c r="F410" s="6" t="str">
        <f>IF('NWP Transits 2025 Complete Data'!$X410="Y",'NWP Transits 2025 Complete Data'!F410,"")</f>
        <v/>
      </c>
      <c r="G410" s="6" t="str">
        <f>IF('NWP Transits 2025 Complete Data'!$X410="Y",'NWP Transits 2025 Complete Data'!G410,"")</f>
        <v/>
      </c>
      <c r="H410" s="6" t="str">
        <f>IF('NWP Transits 2025 Complete Data'!$X410="Y",'NWP Transits 2025 Complete Data'!H410,"")</f>
        <v/>
      </c>
      <c r="I410" s="6" t="str">
        <f>IF('NWP Transits 2025 Complete Data'!$X410="Y",'NWP Transits 2025 Complete Data'!I410,"")</f>
        <v/>
      </c>
      <c r="J410" s="6" t="str">
        <f>IF('NWP Transits 2025 Complete Data'!$X410="Y",'NWP Transits 2025 Complete Data'!J410,"")</f>
        <v/>
      </c>
      <c r="K410" s="6" t="str">
        <f>IF('NWP Transits 2025 Complete Data'!$X410="Y",'NWP Transits 2025 Complete Data'!K410,"")</f>
        <v/>
      </c>
    </row>
    <row r="411" spans="1:11" hidden="1" x14ac:dyDescent="0.25">
      <c r="A411" s="6">
        <f>IF('NWP Transits 2025 Complete Data'!$X411="Y",'NWP Transits 2025 Complete Data'!A411,0)</f>
        <v>0</v>
      </c>
      <c r="B411" s="6">
        <f>'NWP Transits 2025 Complete Data'!B411</f>
        <v>410</v>
      </c>
      <c r="C411" s="6" t="str">
        <f>IF('NWP Transits 2025 Complete Data'!$X411="Y",'NWP Transits 2025 Complete Data'!C411,"")</f>
        <v/>
      </c>
      <c r="D411" s="6" t="str">
        <f>IF('NWP Transits 2025 Complete Data'!$X411="Y",'NWP Transits 2025 Complete Data'!D411,"")</f>
        <v/>
      </c>
      <c r="E411" s="6" t="str">
        <f>IF('NWP Transits 2025 Complete Data'!$X411="Y",'NWP Transits 2025 Complete Data'!E411,"")</f>
        <v/>
      </c>
      <c r="F411" s="6" t="str">
        <f>IF('NWP Transits 2025 Complete Data'!$X411="Y",'NWP Transits 2025 Complete Data'!F411,"")</f>
        <v/>
      </c>
      <c r="G411" s="6" t="str">
        <f>IF('NWP Transits 2025 Complete Data'!$X411="Y",'NWP Transits 2025 Complete Data'!G411,"")</f>
        <v/>
      </c>
      <c r="H411" s="6" t="str">
        <f>IF('NWP Transits 2025 Complete Data'!$X411="Y",'NWP Transits 2025 Complete Data'!H411,"")</f>
        <v/>
      </c>
      <c r="I411" s="6" t="str">
        <f>IF('NWP Transits 2025 Complete Data'!$X411="Y",'NWP Transits 2025 Complete Data'!I411,"")</f>
        <v/>
      </c>
      <c r="J411" s="6" t="str">
        <f>IF('NWP Transits 2025 Complete Data'!$X411="Y",'NWP Transits 2025 Complete Data'!J411,"")</f>
        <v/>
      </c>
      <c r="K411" s="6" t="str">
        <f>IF('NWP Transits 2025 Complete Data'!$X411="Y",'NWP Transits 2025 Complete Data'!K411,"")</f>
        <v/>
      </c>
    </row>
    <row r="412" spans="1:11" hidden="1" x14ac:dyDescent="0.25">
      <c r="A412" s="6">
        <f>IF('NWP Transits 2025 Complete Data'!$X412="Y",'NWP Transits 2025 Complete Data'!A412,0)</f>
        <v>0</v>
      </c>
      <c r="B412" s="6">
        <f>'NWP Transits 2025 Complete Data'!B412</f>
        <v>411</v>
      </c>
      <c r="C412" s="6" t="str">
        <f>IF('NWP Transits 2025 Complete Data'!$X412="Y",'NWP Transits 2025 Complete Data'!C412,"")</f>
        <v/>
      </c>
      <c r="D412" s="6" t="str">
        <f>IF('NWP Transits 2025 Complete Data'!$X412="Y",'NWP Transits 2025 Complete Data'!D412,"")</f>
        <v/>
      </c>
      <c r="E412" s="6" t="str">
        <f>IF('NWP Transits 2025 Complete Data'!$X412="Y",'NWP Transits 2025 Complete Data'!E412,"")</f>
        <v/>
      </c>
      <c r="F412" s="6" t="str">
        <f>IF('NWP Transits 2025 Complete Data'!$X412="Y",'NWP Transits 2025 Complete Data'!F412,"")</f>
        <v/>
      </c>
      <c r="G412" s="6" t="str">
        <f>IF('NWP Transits 2025 Complete Data'!$X412="Y",'NWP Transits 2025 Complete Data'!G412,"")</f>
        <v/>
      </c>
      <c r="H412" s="6" t="str">
        <f>IF('NWP Transits 2025 Complete Data'!$X412="Y",'NWP Transits 2025 Complete Data'!H412,"")</f>
        <v/>
      </c>
      <c r="I412" s="6" t="str">
        <f>IF('NWP Transits 2025 Complete Data'!$X412="Y",'NWP Transits 2025 Complete Data'!I412,"")</f>
        <v/>
      </c>
      <c r="J412" s="6" t="str">
        <f>IF('NWP Transits 2025 Complete Data'!$X412="Y",'NWP Transits 2025 Complete Data'!J412,"")</f>
        <v/>
      </c>
      <c r="K412" s="6" t="str">
        <f>IF('NWP Transits 2025 Complete Data'!$X412="Y",'NWP Transits 2025 Complete Data'!K412,"")</f>
        <v/>
      </c>
    </row>
    <row r="413" spans="1:11" hidden="1" x14ac:dyDescent="0.25">
      <c r="A413" s="6">
        <f>IF('NWP Transits 2025 Complete Data'!$X413="Y",'NWP Transits 2025 Complete Data'!A413,0)</f>
        <v>0</v>
      </c>
      <c r="B413" s="6">
        <f>'NWP Transits 2025 Complete Data'!B413</f>
        <v>412</v>
      </c>
      <c r="C413" s="6" t="str">
        <f>IF('NWP Transits 2025 Complete Data'!$X413="Y",'NWP Transits 2025 Complete Data'!C413,"")</f>
        <v/>
      </c>
      <c r="D413" s="6" t="str">
        <f>IF('NWP Transits 2025 Complete Data'!$X413="Y",'NWP Transits 2025 Complete Data'!D413,"")</f>
        <v/>
      </c>
      <c r="E413" s="6" t="str">
        <f>IF('NWP Transits 2025 Complete Data'!$X413="Y",'NWP Transits 2025 Complete Data'!E413,"")</f>
        <v/>
      </c>
      <c r="F413" s="6" t="str">
        <f>IF('NWP Transits 2025 Complete Data'!$X413="Y",'NWP Transits 2025 Complete Data'!F413,"")</f>
        <v/>
      </c>
      <c r="G413" s="6" t="str">
        <f>IF('NWP Transits 2025 Complete Data'!$X413="Y",'NWP Transits 2025 Complete Data'!G413,"")</f>
        <v/>
      </c>
      <c r="H413" s="6" t="str">
        <f>IF('NWP Transits 2025 Complete Data'!$X413="Y",'NWP Transits 2025 Complete Data'!H413,"")</f>
        <v/>
      </c>
      <c r="I413" s="6" t="str">
        <f>IF('NWP Transits 2025 Complete Data'!$X413="Y",'NWP Transits 2025 Complete Data'!I413,"")</f>
        <v/>
      </c>
      <c r="J413" s="6" t="str">
        <f>IF('NWP Transits 2025 Complete Data'!$X413="Y",'NWP Transits 2025 Complete Data'!J413,"")</f>
        <v/>
      </c>
      <c r="K413" s="6" t="str">
        <f>IF('NWP Transits 2025 Complete Data'!$X413="Y",'NWP Transits 2025 Complete Data'!K413,"")</f>
        <v/>
      </c>
    </row>
    <row r="414" spans="1:11" hidden="1" x14ac:dyDescent="0.25">
      <c r="A414" s="6">
        <f>IF('NWP Transits 2025 Complete Data'!$X414="Y",'NWP Transits 2025 Complete Data'!A414,0)</f>
        <v>0</v>
      </c>
      <c r="B414" s="6">
        <f>'NWP Transits 2025 Complete Data'!B414</f>
        <v>413</v>
      </c>
      <c r="C414" s="6" t="str">
        <f>IF('NWP Transits 2025 Complete Data'!$X414="Y",'NWP Transits 2025 Complete Data'!C414,"")</f>
        <v/>
      </c>
      <c r="D414" s="6" t="str">
        <f>IF('NWP Transits 2025 Complete Data'!$X414="Y",'NWP Transits 2025 Complete Data'!D414,"")</f>
        <v/>
      </c>
      <c r="E414" s="6" t="str">
        <f>IF('NWP Transits 2025 Complete Data'!$X414="Y",'NWP Transits 2025 Complete Data'!E414,"")</f>
        <v/>
      </c>
      <c r="F414" s="6" t="str">
        <f>IF('NWP Transits 2025 Complete Data'!$X414="Y",'NWP Transits 2025 Complete Data'!F414,"")</f>
        <v/>
      </c>
      <c r="G414" s="6" t="str">
        <f>IF('NWP Transits 2025 Complete Data'!$X414="Y",'NWP Transits 2025 Complete Data'!G414,"")</f>
        <v/>
      </c>
      <c r="H414" s="6" t="str">
        <f>IF('NWP Transits 2025 Complete Data'!$X414="Y",'NWP Transits 2025 Complete Data'!H414,"")</f>
        <v/>
      </c>
      <c r="I414" s="6" t="str">
        <f>IF('NWP Transits 2025 Complete Data'!$X414="Y",'NWP Transits 2025 Complete Data'!I414,"")</f>
        <v/>
      </c>
      <c r="J414" s="6" t="str">
        <f>IF('NWP Transits 2025 Complete Data'!$X414="Y",'NWP Transits 2025 Complete Data'!J414,"")</f>
        <v/>
      </c>
      <c r="K414" s="6" t="str">
        <f>IF('NWP Transits 2025 Complete Data'!$X414="Y",'NWP Transits 2025 Complete Data'!K414,"")</f>
        <v/>
      </c>
    </row>
    <row r="415" spans="1:11" hidden="1" x14ac:dyDescent="0.25">
      <c r="A415" s="6">
        <f>IF('NWP Transits 2025 Complete Data'!$X415="Y",'NWP Transits 2025 Complete Data'!A415,0)</f>
        <v>0</v>
      </c>
      <c r="B415" s="6">
        <f>'NWP Transits 2025 Complete Data'!B415</f>
        <v>414</v>
      </c>
      <c r="C415" s="6" t="str">
        <f>IF('NWP Transits 2025 Complete Data'!$X415="Y",'NWP Transits 2025 Complete Data'!C415,"")</f>
        <v/>
      </c>
      <c r="D415" s="6" t="str">
        <f>IF('NWP Transits 2025 Complete Data'!$X415="Y",'NWP Transits 2025 Complete Data'!D415,"")</f>
        <v/>
      </c>
      <c r="E415" s="6" t="str">
        <f>IF('NWP Transits 2025 Complete Data'!$X415="Y",'NWP Transits 2025 Complete Data'!E415,"")</f>
        <v/>
      </c>
      <c r="F415" s="6" t="str">
        <f>IF('NWP Transits 2025 Complete Data'!$X415="Y",'NWP Transits 2025 Complete Data'!F415,"")</f>
        <v/>
      </c>
      <c r="G415" s="6" t="str">
        <f>IF('NWP Transits 2025 Complete Data'!$X415="Y",'NWP Transits 2025 Complete Data'!G415,"")</f>
        <v/>
      </c>
      <c r="H415" s="6" t="str">
        <f>IF('NWP Transits 2025 Complete Data'!$X415="Y",'NWP Transits 2025 Complete Data'!H415,"")</f>
        <v/>
      </c>
      <c r="I415" s="6" t="str">
        <f>IF('NWP Transits 2025 Complete Data'!$X415="Y",'NWP Transits 2025 Complete Data'!I415,"")</f>
        <v/>
      </c>
      <c r="J415" s="6" t="str">
        <f>IF('NWP Transits 2025 Complete Data'!$X415="Y",'NWP Transits 2025 Complete Data'!J415,"")</f>
        <v/>
      </c>
      <c r="K415" s="6" t="str">
        <f>IF('NWP Transits 2025 Complete Data'!$X415="Y",'NWP Transits 2025 Complete Data'!K415,"")</f>
        <v/>
      </c>
    </row>
    <row r="416" spans="1:11" x14ac:dyDescent="0.25">
      <c r="A416" s="6">
        <f>IF('NWP Transits 2025 Complete Data'!$X416="Y",'NWP Transits 2025 Complete Data'!A416,0)</f>
        <v>1</v>
      </c>
      <c r="B416" s="6">
        <f>'NWP Transits 2025 Complete Data'!B416</f>
        <v>415</v>
      </c>
      <c r="C416" s="6">
        <f>IF('NWP Transits 2025 Complete Data'!$X416="Y",'NWP Transits 2025 Complete Data'!C416,"")</f>
        <v>2024</v>
      </c>
      <c r="D416" s="6">
        <f>IF('NWP Transits 2025 Complete Data'!$X416="Y",'NWP Transits 2025 Complete Data'!D416,"")</f>
        <v>2024</v>
      </c>
      <c r="E416" s="6" t="str">
        <f>IF('NWP Transits 2025 Complete Data'!$X416="Y",'NWP Transits 2025 Complete Data'!E416,"")</f>
        <v>National Geographic Resolution</v>
      </c>
      <c r="F416" s="6" t="str">
        <f>IF('NWP Transits 2025 Complete Data'!$X416="Y",'NWP Transits 2025 Complete Data'!F416,"")</f>
        <v>Cruise Vessel</v>
      </c>
      <c r="G416" s="6">
        <f>IF('NWP Transits 2025 Complete Data'!$X416="Y",'NWP Transits 2025 Complete Data'!G416,"")</f>
        <v>0</v>
      </c>
      <c r="H416" s="6" t="str">
        <f>IF('NWP Transits 2025 Complete Data'!$X416="Y",'NWP Transits 2025 Complete Data'!H416,"")</f>
        <v>Bahamas</v>
      </c>
      <c r="I416" s="6" t="str">
        <f>IF('NWP Transits 2025 Complete Data'!$X416="Y",'NWP Transits 2025 Complete Data'!I416,"")</f>
        <v>Martin Graser</v>
      </c>
      <c r="J416" s="6" t="str">
        <f>IF('NWP Transits 2025 Complete Data'!$X416="Y",'NWP Transits 2025 Complete Data'!J416,"")</f>
        <v>West</v>
      </c>
      <c r="K416" s="6" t="str">
        <f>IF('NWP Transits 2025 Complete Data'!$X416="Y",'NWP Transits 2025 Complete Data'!K416,"")</f>
        <v>Route #6</v>
      </c>
    </row>
    <row r="417" spans="1:11" hidden="1" x14ac:dyDescent="0.25">
      <c r="A417" s="6">
        <f>IF('NWP Transits 2025 Complete Data'!$X417="Y",'NWP Transits 2025 Complete Data'!A417,0)</f>
        <v>0</v>
      </c>
      <c r="B417" s="6">
        <f>'NWP Transits 2025 Complete Data'!B417</f>
        <v>416</v>
      </c>
      <c r="C417" s="6" t="str">
        <f>IF('NWP Transits 2025 Complete Data'!$X417="Y",'NWP Transits 2025 Complete Data'!C417,"")</f>
        <v/>
      </c>
      <c r="D417" s="6" t="str">
        <f>IF('NWP Transits 2025 Complete Data'!$X417="Y",'NWP Transits 2025 Complete Data'!D417,"")</f>
        <v/>
      </c>
      <c r="E417" s="6" t="str">
        <f>IF('NWP Transits 2025 Complete Data'!$X417="Y",'NWP Transits 2025 Complete Data'!E417,"")</f>
        <v/>
      </c>
      <c r="F417" s="6" t="str">
        <f>IF('NWP Transits 2025 Complete Data'!$X417="Y",'NWP Transits 2025 Complete Data'!F417,"")</f>
        <v/>
      </c>
      <c r="G417" s="6" t="str">
        <f>IF('NWP Transits 2025 Complete Data'!$X417="Y",'NWP Transits 2025 Complete Data'!G417,"")</f>
        <v/>
      </c>
      <c r="H417" s="6" t="str">
        <f>IF('NWP Transits 2025 Complete Data'!$X417="Y",'NWP Transits 2025 Complete Data'!H417,"")</f>
        <v/>
      </c>
      <c r="I417" s="6" t="str">
        <f>IF('NWP Transits 2025 Complete Data'!$X417="Y",'NWP Transits 2025 Complete Data'!I417,"")</f>
        <v/>
      </c>
      <c r="J417" s="6" t="str">
        <f>IF('NWP Transits 2025 Complete Data'!$X417="Y",'NWP Transits 2025 Complete Data'!J417,"")</f>
        <v/>
      </c>
      <c r="K417" s="6" t="str">
        <f>IF('NWP Transits 2025 Complete Data'!$X417="Y",'NWP Transits 2025 Complete Data'!K417,"")</f>
        <v/>
      </c>
    </row>
    <row r="418" spans="1:11" hidden="1" x14ac:dyDescent="0.25">
      <c r="A418" s="6">
        <f>IF('NWP Transits 2025 Complete Data'!$X418="Y",'NWP Transits 2025 Complete Data'!A418,0)</f>
        <v>0</v>
      </c>
      <c r="B418" s="6">
        <f>'NWP Transits 2025 Complete Data'!B418</f>
        <v>417</v>
      </c>
      <c r="C418" s="6" t="str">
        <f>IF('NWP Transits 2025 Complete Data'!$X418="Y",'NWP Transits 2025 Complete Data'!C418,"")</f>
        <v/>
      </c>
      <c r="D418" s="6" t="str">
        <f>IF('NWP Transits 2025 Complete Data'!$X418="Y",'NWP Transits 2025 Complete Data'!D418,"")</f>
        <v/>
      </c>
      <c r="E418" s="6" t="str">
        <f>IF('NWP Transits 2025 Complete Data'!$X418="Y",'NWP Transits 2025 Complete Data'!E418,"")</f>
        <v/>
      </c>
      <c r="F418" s="6" t="str">
        <f>IF('NWP Transits 2025 Complete Data'!$X418="Y",'NWP Transits 2025 Complete Data'!F418,"")</f>
        <v/>
      </c>
      <c r="G418" s="6" t="str">
        <f>IF('NWP Transits 2025 Complete Data'!$X418="Y",'NWP Transits 2025 Complete Data'!G418,"")</f>
        <v/>
      </c>
      <c r="H418" s="6" t="str">
        <f>IF('NWP Transits 2025 Complete Data'!$X418="Y",'NWP Transits 2025 Complete Data'!H418,"")</f>
        <v/>
      </c>
      <c r="I418" s="6" t="str">
        <f>IF('NWP Transits 2025 Complete Data'!$X418="Y",'NWP Transits 2025 Complete Data'!I418,"")</f>
        <v/>
      </c>
      <c r="J418" s="6" t="str">
        <f>IF('NWP Transits 2025 Complete Data'!$X418="Y",'NWP Transits 2025 Complete Data'!J418,"")</f>
        <v/>
      </c>
      <c r="K418" s="6" t="str">
        <f>IF('NWP Transits 2025 Complete Data'!$X418="Y",'NWP Transits 2025 Complete Data'!K418,"")</f>
        <v/>
      </c>
    </row>
    <row r="419" spans="1:11" hidden="1" x14ac:dyDescent="0.25">
      <c r="A419" s="6">
        <f>IF('NWP Transits 2025 Complete Data'!$X419="Y",'NWP Transits 2025 Complete Data'!A419,0)</f>
        <v>0</v>
      </c>
      <c r="B419" s="6">
        <f>'NWP Transits 2025 Complete Data'!B419</f>
        <v>418</v>
      </c>
      <c r="C419" s="6" t="str">
        <f>IF('NWP Transits 2025 Complete Data'!$X419="Y",'NWP Transits 2025 Complete Data'!C419,"")</f>
        <v/>
      </c>
      <c r="D419" s="6" t="str">
        <f>IF('NWP Transits 2025 Complete Data'!$X419="Y",'NWP Transits 2025 Complete Data'!D419,"")</f>
        <v/>
      </c>
      <c r="E419" s="6" t="str">
        <f>IF('NWP Transits 2025 Complete Data'!$X419="Y",'NWP Transits 2025 Complete Data'!E419,"")</f>
        <v/>
      </c>
      <c r="F419" s="6" t="str">
        <f>IF('NWP Transits 2025 Complete Data'!$X419="Y",'NWP Transits 2025 Complete Data'!F419,"")</f>
        <v/>
      </c>
      <c r="G419" s="6" t="str">
        <f>IF('NWP Transits 2025 Complete Data'!$X419="Y",'NWP Transits 2025 Complete Data'!G419,"")</f>
        <v/>
      </c>
      <c r="H419" s="6" t="str">
        <f>IF('NWP Transits 2025 Complete Data'!$X419="Y",'NWP Transits 2025 Complete Data'!H419,"")</f>
        <v/>
      </c>
      <c r="I419" s="6" t="str">
        <f>IF('NWP Transits 2025 Complete Data'!$X419="Y",'NWP Transits 2025 Complete Data'!I419,"")</f>
        <v/>
      </c>
      <c r="J419" s="6" t="str">
        <f>IF('NWP Transits 2025 Complete Data'!$X419="Y",'NWP Transits 2025 Complete Data'!J419,"")</f>
        <v/>
      </c>
      <c r="K419" s="6" t="str">
        <f>IF('NWP Transits 2025 Complete Data'!$X419="Y",'NWP Transits 2025 Complete Data'!K419,"")</f>
        <v/>
      </c>
    </row>
    <row r="420" spans="1:11" hidden="1" x14ac:dyDescent="0.25">
      <c r="A420" s="6">
        <f>IF('NWP Transits 2025 Complete Data'!$X432="Y",'NWP Transits 2025 Complete Data'!A432,0)</f>
        <v>0</v>
      </c>
      <c r="B420" s="6">
        <f>'NWP Transits 2025 Complete Data'!B432</f>
        <v>431</v>
      </c>
      <c r="C420" s="6" t="str">
        <f>IF('NWP Transits 2025 Complete Data'!$X432="Y",'NWP Transits 2025 Complete Data'!C432,"")</f>
        <v/>
      </c>
      <c r="D420" s="6" t="str">
        <f>IF('NWP Transits 2025 Complete Data'!$X432="Y",'NWP Transits 2025 Complete Data'!D432,"")</f>
        <v/>
      </c>
      <c r="E420" s="6" t="str">
        <f>IF('NWP Transits 2025 Complete Data'!$X432="Y",'NWP Transits 2025 Complete Data'!E432,"")</f>
        <v/>
      </c>
      <c r="F420" s="6" t="str">
        <f>IF('NWP Transits 2025 Complete Data'!$X432="Y",'NWP Transits 2025 Complete Data'!F432,"")</f>
        <v/>
      </c>
      <c r="G420" s="6" t="str">
        <f>IF('NWP Transits 2025 Complete Data'!$X432="Y",'NWP Transits 2025 Complete Data'!G432,"")</f>
        <v/>
      </c>
      <c r="H420" s="6" t="str">
        <f>IF('NWP Transits 2025 Complete Data'!$X432="Y",'NWP Transits 2025 Complete Data'!H432,"")</f>
        <v/>
      </c>
      <c r="I420" s="6" t="str">
        <f>IF('NWP Transits 2025 Complete Data'!$X432="Y",'NWP Transits 2025 Complete Data'!I432,"")</f>
        <v/>
      </c>
      <c r="J420" s="6" t="str">
        <f>IF('NWP Transits 2025 Complete Data'!$X432="Y",'NWP Transits 2025 Complete Data'!J432,"")</f>
        <v/>
      </c>
      <c r="K420" s="6" t="str">
        <f>IF('NWP Transits 2025 Complete Data'!$X432="Y",'NWP Transits 2025 Complete Data'!K432,"")</f>
        <v/>
      </c>
    </row>
    <row r="421" spans="1:11" hidden="1" x14ac:dyDescent="0.25">
      <c r="A421" s="6">
        <f>IF('NWP Transits 2025 Complete Data'!$X420="Y",'NWP Transits 2025 Complete Data'!A420,0)</f>
        <v>0</v>
      </c>
      <c r="B421" s="6">
        <f>'NWP Transits 2025 Complete Data'!B420</f>
        <v>419</v>
      </c>
      <c r="C421" s="6" t="str">
        <f>IF('NWP Transits 2025 Complete Data'!$X420="Y",'NWP Transits 2025 Complete Data'!C420,"")</f>
        <v/>
      </c>
      <c r="D421" s="6" t="str">
        <f>IF('NWP Transits 2025 Complete Data'!$X420="Y",'NWP Transits 2025 Complete Data'!D420,"")</f>
        <v/>
      </c>
      <c r="E421" s="6" t="str">
        <f>IF('NWP Transits 2025 Complete Data'!$X420="Y",'NWP Transits 2025 Complete Data'!E420,"")</f>
        <v/>
      </c>
      <c r="F421" s="6" t="str">
        <f>IF('NWP Transits 2025 Complete Data'!$X420="Y",'NWP Transits 2025 Complete Data'!F420,"")</f>
        <v/>
      </c>
      <c r="G421" s="6" t="str">
        <f>IF('NWP Transits 2025 Complete Data'!$X420="Y",'NWP Transits 2025 Complete Data'!G420,"")</f>
        <v/>
      </c>
      <c r="H421" s="6" t="str">
        <f>IF('NWP Transits 2025 Complete Data'!$X420="Y",'NWP Transits 2025 Complete Data'!H420,"")</f>
        <v/>
      </c>
      <c r="I421" s="6" t="str">
        <f>IF('NWP Transits 2025 Complete Data'!$X420="Y",'NWP Transits 2025 Complete Data'!I420,"")</f>
        <v/>
      </c>
      <c r="J421" s="6" t="str">
        <f>IF('NWP Transits 2025 Complete Data'!$X420="Y",'NWP Transits 2025 Complete Data'!J420,"")</f>
        <v/>
      </c>
      <c r="K421" s="6" t="str">
        <f>IF('NWP Transits 2025 Complete Data'!$X420="Y",'NWP Transits 2025 Complete Data'!K420,"")</f>
        <v/>
      </c>
    </row>
    <row r="422" spans="1:11" hidden="1" x14ac:dyDescent="0.25">
      <c r="A422" s="6">
        <f>IF('NWP Transits 2025 Complete Data'!$X421="Y",'NWP Transits 2025 Complete Data'!A421,0)</f>
        <v>0</v>
      </c>
      <c r="B422" s="6">
        <f>'NWP Transits 2025 Complete Data'!B421</f>
        <v>420</v>
      </c>
      <c r="C422" s="6" t="str">
        <f>IF('NWP Transits 2025 Complete Data'!$X421="Y",'NWP Transits 2025 Complete Data'!C421,"")</f>
        <v/>
      </c>
      <c r="D422" s="6" t="str">
        <f>IF('NWP Transits 2025 Complete Data'!$X421="Y",'NWP Transits 2025 Complete Data'!D421,"")</f>
        <v/>
      </c>
      <c r="E422" s="6" t="str">
        <f>IF('NWP Transits 2025 Complete Data'!$X421="Y",'NWP Transits 2025 Complete Data'!E421,"")</f>
        <v/>
      </c>
      <c r="F422" s="6" t="str">
        <f>IF('NWP Transits 2025 Complete Data'!$X421="Y",'NWP Transits 2025 Complete Data'!F421,"")</f>
        <v/>
      </c>
      <c r="G422" s="6" t="str">
        <f>IF('NWP Transits 2025 Complete Data'!$X421="Y",'NWP Transits 2025 Complete Data'!G421,"")</f>
        <v/>
      </c>
      <c r="H422" s="6" t="str">
        <f>IF('NWP Transits 2025 Complete Data'!$X421="Y",'NWP Transits 2025 Complete Data'!H421,"")</f>
        <v/>
      </c>
      <c r="I422" s="6" t="str">
        <f>IF('NWP Transits 2025 Complete Data'!$X421="Y",'NWP Transits 2025 Complete Data'!I421,"")</f>
        <v/>
      </c>
      <c r="J422" s="6" t="str">
        <f>IF('NWP Transits 2025 Complete Data'!$X421="Y",'NWP Transits 2025 Complete Data'!J421,"")</f>
        <v/>
      </c>
      <c r="K422" s="6" t="str">
        <f>IF('NWP Transits 2025 Complete Data'!$X421="Y",'NWP Transits 2025 Complete Data'!K421,"")</f>
        <v/>
      </c>
    </row>
    <row r="423" spans="1:11" x14ac:dyDescent="0.25">
      <c r="A423" s="6">
        <f>IF('NWP Transits 2025 Complete Data'!$X422="Y",'NWP Transits 2025 Complete Data'!A422,0)</f>
        <v>1</v>
      </c>
      <c r="B423" s="6">
        <f>'NWP Transits 2025 Complete Data'!B422</f>
        <v>421</v>
      </c>
      <c r="C423" s="6">
        <f>IF('NWP Transits 2025 Complete Data'!$X422="Y",'NWP Transits 2025 Complete Data'!C422,"")</f>
        <v>2024</v>
      </c>
      <c r="D423" s="6">
        <f>IF('NWP Transits 2025 Complete Data'!$X422="Y",'NWP Transits 2025 Complete Data'!D422,"")</f>
        <v>2024</v>
      </c>
      <c r="E423" s="6" t="str">
        <f>IF('NWP Transits 2025 Complete Data'!$X422="Y",'NWP Transits 2025 Complete Data'!E422,"")</f>
        <v>Roald Amundsen</v>
      </c>
      <c r="F423" s="6" t="str">
        <f>IF('NWP Transits 2025 Complete Data'!$X422="Y",'NWP Transits 2025 Complete Data'!F422,"")</f>
        <v>Cruise Vessel</v>
      </c>
      <c r="G423" s="6">
        <f>IF('NWP Transits 2025 Complete Data'!$X422="Y",'NWP Transits 2025 Complete Data'!G422,"")</f>
        <v>0</v>
      </c>
      <c r="H423" s="6" t="str">
        <f>IF('NWP Transits 2025 Complete Data'!$X422="Y",'NWP Transits 2025 Complete Data'!H422,"")</f>
        <v>Norway</v>
      </c>
      <c r="I423" s="6" t="str">
        <f>IF('NWP Transits 2025 Complete Data'!$X422="Y",'NWP Transits 2025 Complete Data'!I422,"")</f>
        <v>Terje Johnny Willassen</v>
      </c>
      <c r="J423" s="6" t="str">
        <f>IF('NWP Transits 2025 Complete Data'!$X422="Y",'NWP Transits 2025 Complete Data'!J422,"")</f>
        <v>East</v>
      </c>
      <c r="K423" s="6" t="str">
        <f>IF('NWP Transits 2025 Complete Data'!$X422="Y",'NWP Transits 2025 Complete Data'!K422,"")</f>
        <v>Route #6</v>
      </c>
    </row>
    <row r="424" spans="1:11" x14ac:dyDescent="0.25">
      <c r="A424" s="6">
        <f>IF('NWP Transits 2025 Complete Data'!$X423="Y",'NWP Transits 2025 Complete Data'!A423,0)</f>
        <v>1</v>
      </c>
      <c r="B424" s="6">
        <f>'NWP Transits 2025 Complete Data'!B423</f>
        <v>422</v>
      </c>
      <c r="C424" s="6">
        <f>IF('NWP Transits 2025 Complete Data'!$X423="Y",'NWP Transits 2025 Complete Data'!C423,"")</f>
        <v>2024</v>
      </c>
      <c r="D424" s="6">
        <f>IF('NWP Transits 2025 Complete Data'!$X423="Y",'NWP Transits 2025 Complete Data'!D423,"")</f>
        <v>2024</v>
      </c>
      <c r="E424" s="6" t="str">
        <f>IF('NWP Transits 2025 Complete Data'!$X423="Y",'NWP Transits 2025 Complete Data'!E423,"")</f>
        <v>Silver Wind</v>
      </c>
      <c r="F424" s="6" t="str">
        <f>IF('NWP Transits 2025 Complete Data'!$X423="Y",'NWP Transits 2025 Complete Data'!F423,"")</f>
        <v>Cruise Vessel</v>
      </c>
      <c r="G424" s="6">
        <f>IF('NWP Transits 2025 Complete Data'!$X423="Y",'NWP Transits 2025 Complete Data'!G423,"")</f>
        <v>0</v>
      </c>
      <c r="H424" s="6" t="str">
        <f>IF('NWP Transits 2025 Complete Data'!$X423="Y",'NWP Transits 2025 Complete Data'!H423,"")</f>
        <v>Bahamas</v>
      </c>
      <c r="I424" s="6" t="str">
        <f>IF('NWP Transits 2025 Complete Data'!$X423="Y",'NWP Transits 2025 Complete Data'!I423,"")</f>
        <v>Giovanni Mazella</v>
      </c>
      <c r="J424" s="6" t="str">
        <f>IF('NWP Transits 2025 Complete Data'!$X423="Y",'NWP Transits 2025 Complete Data'!J423,"")</f>
        <v>West</v>
      </c>
      <c r="K424" s="6" t="str">
        <f>IF('NWP Transits 2025 Complete Data'!$X423="Y",'NWP Transits 2025 Complete Data'!K423,"")</f>
        <v>Route #3</v>
      </c>
    </row>
    <row r="425" spans="1:11" hidden="1" x14ac:dyDescent="0.25">
      <c r="A425" s="6">
        <f>IF('NWP Transits 2025 Complete Data'!$X424="Y",'NWP Transits 2025 Complete Data'!A424,0)</f>
        <v>0</v>
      </c>
      <c r="B425" s="6">
        <f>'NWP Transits 2025 Complete Data'!B424</f>
        <v>423</v>
      </c>
      <c r="C425" s="6" t="str">
        <f>IF('NWP Transits 2025 Complete Data'!$X424="Y",'NWP Transits 2025 Complete Data'!C424,"")</f>
        <v/>
      </c>
      <c r="D425" s="6" t="str">
        <f>IF('NWP Transits 2025 Complete Data'!$X424="Y",'NWP Transits 2025 Complete Data'!D424,"")</f>
        <v/>
      </c>
      <c r="E425" s="6" t="str">
        <f>IF('NWP Transits 2025 Complete Data'!$X424="Y",'NWP Transits 2025 Complete Data'!E424,"")</f>
        <v/>
      </c>
      <c r="F425" s="6" t="str">
        <f>IF('NWP Transits 2025 Complete Data'!$X424="Y",'NWP Transits 2025 Complete Data'!F424,"")</f>
        <v/>
      </c>
      <c r="G425" s="6" t="str">
        <f>IF('NWP Transits 2025 Complete Data'!$X424="Y",'NWP Transits 2025 Complete Data'!G424,"")</f>
        <v/>
      </c>
      <c r="H425" s="6" t="str">
        <f>IF('NWP Transits 2025 Complete Data'!$X424="Y",'NWP Transits 2025 Complete Data'!H424,"")</f>
        <v/>
      </c>
      <c r="I425" s="6" t="str">
        <f>IF('NWP Transits 2025 Complete Data'!$X424="Y",'NWP Transits 2025 Complete Data'!I424,"")</f>
        <v/>
      </c>
      <c r="J425" s="6" t="str">
        <f>IF('NWP Transits 2025 Complete Data'!$X424="Y",'NWP Transits 2025 Complete Data'!J424,"")</f>
        <v/>
      </c>
      <c r="K425" s="6" t="str">
        <f>IF('NWP Transits 2025 Complete Data'!$X424="Y",'NWP Transits 2025 Complete Data'!K424,"")</f>
        <v/>
      </c>
    </row>
    <row r="426" spans="1:11" x14ac:dyDescent="0.25">
      <c r="A426" s="6">
        <f>IF('NWP Transits 2025 Complete Data'!$X425="Y",'NWP Transits 2025 Complete Data'!A425,0)</f>
        <v>1</v>
      </c>
      <c r="B426" s="6">
        <f>'NWP Transits 2025 Complete Data'!B425</f>
        <v>424</v>
      </c>
      <c r="C426" s="6">
        <f>IF('NWP Transits 2025 Complete Data'!$X425="Y",'NWP Transits 2025 Complete Data'!C425,"")</f>
        <v>2024</v>
      </c>
      <c r="D426" s="6">
        <f>IF('NWP Transits 2025 Complete Data'!$X425="Y",'NWP Transits 2025 Complete Data'!D425,"")</f>
        <v>2024</v>
      </c>
      <c r="E426" s="6" t="str">
        <f>IF('NWP Transits 2025 Complete Data'!$X425="Y",'NWP Transits 2025 Complete Data'!E425,"")</f>
        <v>Sylvia Earle</v>
      </c>
      <c r="F426" s="6" t="str">
        <f>IF('NWP Transits 2025 Complete Data'!$X425="Y",'NWP Transits 2025 Complete Data'!F425,"")</f>
        <v>Cruise Vessel</v>
      </c>
      <c r="G426" s="6">
        <f>IF('NWP Transits 2025 Complete Data'!$X425="Y",'NWP Transits 2025 Complete Data'!G425,"")</f>
        <v>11.1</v>
      </c>
      <c r="H426" s="6" t="str">
        <f>IF('NWP Transits 2025 Complete Data'!$X425="Y",'NWP Transits 2025 Complete Data'!H425,"")</f>
        <v>Bahamas</v>
      </c>
      <c r="I426" s="6" t="str">
        <f>IF('NWP Transits 2025 Complete Data'!$X425="Y",'NWP Transits 2025 Complete Data'!I425,"")</f>
        <v>Jorge Ferdinez</v>
      </c>
      <c r="J426" s="6" t="str">
        <f>IF('NWP Transits 2025 Complete Data'!$X425="Y",'NWP Transits 2025 Complete Data'!J425,"")</f>
        <v>West</v>
      </c>
      <c r="K426" s="6" t="str">
        <f>IF('NWP Transits 2025 Complete Data'!$X425="Y",'NWP Transits 2025 Complete Data'!K425,"")</f>
        <v>Route #6</v>
      </c>
    </row>
    <row r="427" spans="1:11" hidden="1" x14ac:dyDescent="0.25">
      <c r="A427" s="6">
        <f>IF('NWP Transits 2025 Complete Data'!$X426="Y",'NWP Transits 2025 Complete Data'!A426,0)</f>
        <v>0</v>
      </c>
      <c r="B427" s="6">
        <f>'NWP Transits 2025 Complete Data'!B426</f>
        <v>425</v>
      </c>
      <c r="C427" s="6" t="str">
        <f>IF('NWP Transits 2025 Complete Data'!$X426="Y",'NWP Transits 2025 Complete Data'!C426,"")</f>
        <v/>
      </c>
      <c r="D427" s="6" t="str">
        <f>IF('NWP Transits 2025 Complete Data'!$X426="Y",'NWP Transits 2025 Complete Data'!D426,"")</f>
        <v/>
      </c>
      <c r="E427" s="6" t="str">
        <f>IF('NWP Transits 2025 Complete Data'!$X426="Y",'NWP Transits 2025 Complete Data'!E426,"")</f>
        <v/>
      </c>
      <c r="F427" s="6" t="str">
        <f>IF('NWP Transits 2025 Complete Data'!$X426="Y",'NWP Transits 2025 Complete Data'!F426,"")</f>
        <v/>
      </c>
      <c r="G427" s="6" t="str">
        <f>IF('NWP Transits 2025 Complete Data'!$X426="Y",'NWP Transits 2025 Complete Data'!G426,"")</f>
        <v/>
      </c>
      <c r="H427" s="6" t="str">
        <f>IF('NWP Transits 2025 Complete Data'!$X426="Y",'NWP Transits 2025 Complete Data'!H426,"")</f>
        <v/>
      </c>
      <c r="I427" s="6" t="str">
        <f>IF('NWP Transits 2025 Complete Data'!$X426="Y",'NWP Transits 2025 Complete Data'!I426,"")</f>
        <v/>
      </c>
      <c r="J427" s="6" t="str">
        <f>IF('NWP Transits 2025 Complete Data'!$X426="Y",'NWP Transits 2025 Complete Data'!J426,"")</f>
        <v/>
      </c>
      <c r="K427" s="6" t="str">
        <f>IF('NWP Transits 2025 Complete Data'!$X426="Y",'NWP Transits 2025 Complete Data'!K426,"")</f>
        <v/>
      </c>
    </row>
    <row r="428" spans="1:11" hidden="1" x14ac:dyDescent="0.25">
      <c r="A428" s="6">
        <f>IF('NWP Transits 2025 Complete Data'!$X427="Y",'NWP Transits 2025 Complete Data'!A427,0)</f>
        <v>0</v>
      </c>
      <c r="B428" s="6">
        <f>'NWP Transits 2025 Complete Data'!B427</f>
        <v>426</v>
      </c>
      <c r="C428" s="6" t="str">
        <f>IF('NWP Transits 2025 Complete Data'!$X427="Y",'NWP Transits 2025 Complete Data'!C427,"")</f>
        <v/>
      </c>
      <c r="D428" s="6" t="str">
        <f>IF('NWP Transits 2025 Complete Data'!$X427="Y",'NWP Transits 2025 Complete Data'!D427,"")</f>
        <v/>
      </c>
      <c r="E428" s="6" t="str">
        <f>IF('NWP Transits 2025 Complete Data'!$X427="Y",'NWP Transits 2025 Complete Data'!E427,"")</f>
        <v/>
      </c>
      <c r="F428" s="6" t="str">
        <f>IF('NWP Transits 2025 Complete Data'!$X427="Y",'NWP Transits 2025 Complete Data'!F427,"")</f>
        <v/>
      </c>
      <c r="G428" s="6" t="str">
        <f>IF('NWP Transits 2025 Complete Data'!$X427="Y",'NWP Transits 2025 Complete Data'!G427,"")</f>
        <v/>
      </c>
      <c r="H428" s="6" t="str">
        <f>IF('NWP Transits 2025 Complete Data'!$X427="Y",'NWP Transits 2025 Complete Data'!H427,"")</f>
        <v/>
      </c>
      <c r="I428" s="6" t="str">
        <f>IF('NWP Transits 2025 Complete Data'!$X427="Y",'NWP Transits 2025 Complete Data'!I427,"")</f>
        <v/>
      </c>
      <c r="J428" s="6" t="str">
        <f>IF('NWP Transits 2025 Complete Data'!$X427="Y",'NWP Transits 2025 Complete Data'!J427,"")</f>
        <v/>
      </c>
      <c r="K428" s="6" t="str">
        <f>IF('NWP Transits 2025 Complete Data'!$X427="Y",'NWP Transits 2025 Complete Data'!K427,"")</f>
        <v/>
      </c>
    </row>
    <row r="429" spans="1:11" hidden="1" x14ac:dyDescent="0.25">
      <c r="A429" s="6">
        <f>IF('NWP Transits 2025 Complete Data'!$X428="Y",'NWP Transits 2025 Complete Data'!A428,0)</f>
        <v>0</v>
      </c>
      <c r="B429" s="6">
        <f>'NWP Transits 2025 Complete Data'!B428</f>
        <v>427</v>
      </c>
      <c r="C429" s="6" t="str">
        <f>IF('NWP Transits 2025 Complete Data'!$X428="Y",'NWP Transits 2025 Complete Data'!C428,"")</f>
        <v/>
      </c>
      <c r="D429" s="6" t="str">
        <f>IF('NWP Transits 2025 Complete Data'!$X428="Y",'NWP Transits 2025 Complete Data'!D428,"")</f>
        <v/>
      </c>
      <c r="E429" s="6" t="str">
        <f>IF('NWP Transits 2025 Complete Data'!$X428="Y",'NWP Transits 2025 Complete Data'!E428,"")</f>
        <v/>
      </c>
      <c r="F429" s="6" t="str">
        <f>IF('NWP Transits 2025 Complete Data'!$X428="Y",'NWP Transits 2025 Complete Data'!F428,"")</f>
        <v/>
      </c>
      <c r="G429" s="6" t="str">
        <f>IF('NWP Transits 2025 Complete Data'!$X428="Y",'NWP Transits 2025 Complete Data'!G428,"")</f>
        <v/>
      </c>
      <c r="H429" s="6" t="str">
        <f>IF('NWP Transits 2025 Complete Data'!$X428="Y",'NWP Transits 2025 Complete Data'!H428,"")</f>
        <v/>
      </c>
      <c r="I429" s="6" t="str">
        <f>IF('NWP Transits 2025 Complete Data'!$X428="Y",'NWP Transits 2025 Complete Data'!I428,"")</f>
        <v/>
      </c>
      <c r="J429" s="6" t="str">
        <f>IF('NWP Transits 2025 Complete Data'!$X428="Y",'NWP Transits 2025 Complete Data'!J428,"")</f>
        <v/>
      </c>
      <c r="K429" s="6" t="str">
        <f>IF('NWP Transits 2025 Complete Data'!$X428="Y",'NWP Transits 2025 Complete Data'!K428,"")</f>
        <v/>
      </c>
    </row>
    <row r="430" spans="1:11" hidden="1" x14ac:dyDescent="0.25">
      <c r="A430" s="6">
        <f>IF('NWP Transits 2025 Complete Data'!$X429="Y",'NWP Transits 2025 Complete Data'!A429,0)</f>
        <v>0</v>
      </c>
      <c r="B430" s="6">
        <f>'NWP Transits 2025 Complete Data'!B429</f>
        <v>428</v>
      </c>
      <c r="C430" s="6" t="str">
        <f>IF('NWP Transits 2025 Complete Data'!$X429="Y",'NWP Transits 2025 Complete Data'!C429,"")</f>
        <v/>
      </c>
      <c r="D430" s="6" t="str">
        <f>IF('NWP Transits 2025 Complete Data'!$X429="Y",'NWP Transits 2025 Complete Data'!D429,"")</f>
        <v/>
      </c>
      <c r="E430" s="6" t="str">
        <f>IF('NWP Transits 2025 Complete Data'!$X429="Y",'NWP Transits 2025 Complete Data'!E429,"")</f>
        <v/>
      </c>
      <c r="F430" s="6" t="str">
        <f>IF('NWP Transits 2025 Complete Data'!$X429="Y",'NWP Transits 2025 Complete Data'!F429,"")</f>
        <v/>
      </c>
      <c r="G430" s="6" t="str">
        <f>IF('NWP Transits 2025 Complete Data'!$X429="Y",'NWP Transits 2025 Complete Data'!G429,"")</f>
        <v/>
      </c>
      <c r="H430" s="6" t="str">
        <f>IF('NWP Transits 2025 Complete Data'!$X429="Y",'NWP Transits 2025 Complete Data'!H429,"")</f>
        <v/>
      </c>
      <c r="I430" s="6" t="str">
        <f>IF('NWP Transits 2025 Complete Data'!$X429="Y",'NWP Transits 2025 Complete Data'!I429,"")</f>
        <v/>
      </c>
      <c r="J430" s="6" t="str">
        <f>IF('NWP Transits 2025 Complete Data'!$X429="Y",'NWP Transits 2025 Complete Data'!J429,"")</f>
        <v/>
      </c>
      <c r="K430" s="6" t="str">
        <f>IF('NWP Transits 2025 Complete Data'!$X429="Y",'NWP Transits 2025 Complete Data'!K429,"")</f>
        <v/>
      </c>
    </row>
    <row r="431" spans="1:11" hidden="1" x14ac:dyDescent="0.25">
      <c r="A431" s="6">
        <f>IF('NWP Transits 2025 Complete Data'!$X430="Y",'NWP Transits 2025 Complete Data'!A430,0)</f>
        <v>0</v>
      </c>
      <c r="B431" s="6">
        <f>'NWP Transits 2025 Complete Data'!B430</f>
        <v>429</v>
      </c>
      <c r="C431" s="6" t="str">
        <f>IF('NWP Transits 2025 Complete Data'!$X430="Y",'NWP Transits 2025 Complete Data'!C430,"")</f>
        <v/>
      </c>
      <c r="D431" s="6" t="str">
        <f>IF('NWP Transits 2025 Complete Data'!$X430="Y",'NWP Transits 2025 Complete Data'!D430,"")</f>
        <v/>
      </c>
      <c r="E431" s="6" t="str">
        <f>IF('NWP Transits 2025 Complete Data'!$X430="Y",'NWP Transits 2025 Complete Data'!E430,"")</f>
        <v/>
      </c>
      <c r="F431" s="6" t="str">
        <f>IF('NWP Transits 2025 Complete Data'!$X430="Y",'NWP Transits 2025 Complete Data'!F430,"")</f>
        <v/>
      </c>
      <c r="G431" s="6" t="str">
        <f>IF('NWP Transits 2025 Complete Data'!$X430="Y",'NWP Transits 2025 Complete Data'!G430,"")</f>
        <v/>
      </c>
      <c r="H431" s="6" t="str">
        <f>IF('NWP Transits 2025 Complete Data'!$X430="Y",'NWP Transits 2025 Complete Data'!H430,"")</f>
        <v/>
      </c>
      <c r="I431" s="6" t="str">
        <f>IF('NWP Transits 2025 Complete Data'!$X430="Y",'NWP Transits 2025 Complete Data'!I430,"")</f>
        <v/>
      </c>
      <c r="J431" s="6" t="str">
        <f>IF('NWP Transits 2025 Complete Data'!$X430="Y",'NWP Transits 2025 Complete Data'!J430,"")</f>
        <v/>
      </c>
      <c r="K431" s="6" t="str">
        <f>IF('NWP Transits 2025 Complete Data'!$X430="Y",'NWP Transits 2025 Complete Data'!K430,"")</f>
        <v/>
      </c>
    </row>
    <row r="432" spans="1:11" hidden="1" x14ac:dyDescent="0.25">
      <c r="A432" s="6">
        <f>IF('NWP Transits 2025 Complete Data'!$X431="Y",'NWP Transits 2025 Complete Data'!A431,0)</f>
        <v>0</v>
      </c>
      <c r="B432" s="6">
        <f>'NWP Transits 2025 Complete Data'!B431</f>
        <v>430</v>
      </c>
      <c r="C432" s="6" t="str">
        <f>IF('NWP Transits 2025 Complete Data'!$X431="Y",'NWP Transits 2025 Complete Data'!C431,"")</f>
        <v/>
      </c>
      <c r="D432" s="6" t="str">
        <f>IF('NWP Transits 2025 Complete Data'!$X431="Y",'NWP Transits 2025 Complete Data'!D431,"")</f>
        <v/>
      </c>
      <c r="E432" s="6" t="str">
        <f>IF('NWP Transits 2025 Complete Data'!$X431="Y",'NWP Transits 2025 Complete Data'!E431,"")</f>
        <v/>
      </c>
      <c r="F432" s="6" t="str">
        <f>IF('NWP Transits 2025 Complete Data'!$X431="Y",'NWP Transits 2025 Complete Data'!F431,"")</f>
        <v/>
      </c>
      <c r="G432" s="6" t="str">
        <f>IF('NWP Transits 2025 Complete Data'!$X431="Y",'NWP Transits 2025 Complete Data'!G431,"")</f>
        <v/>
      </c>
      <c r="H432" s="6" t="str">
        <f>IF('NWP Transits 2025 Complete Data'!$X431="Y",'NWP Transits 2025 Complete Data'!H431,"")</f>
        <v/>
      </c>
      <c r="I432" s="6" t="str">
        <f>IF('NWP Transits 2025 Complete Data'!$X431="Y",'NWP Transits 2025 Complete Data'!I431,"")</f>
        <v/>
      </c>
      <c r="J432" s="6" t="str">
        <f>IF('NWP Transits 2025 Complete Data'!$X431="Y",'NWP Transits 2025 Complete Data'!J431,"")</f>
        <v/>
      </c>
      <c r="K432" s="6" t="str">
        <f>IF('NWP Transits 2025 Complete Data'!$X431="Y",'NWP Transits 2025 Complete Data'!K431,"")</f>
        <v/>
      </c>
    </row>
    <row r="433" spans="1:11" hidden="1" x14ac:dyDescent="0.25">
      <c r="A433" s="6">
        <f>IF('NWP Transits 2025 Complete Data'!$X433="Y",'NWP Transits 2025 Complete Data'!A433,0)</f>
        <v>0</v>
      </c>
      <c r="B433" s="6">
        <f>'NWP Transits 2025 Complete Data'!B433</f>
        <v>432</v>
      </c>
      <c r="C433" s="6" t="str">
        <f>IF('NWP Transits 2025 Complete Data'!$X433="Y",'NWP Transits 2025 Complete Data'!C433,"")</f>
        <v/>
      </c>
      <c r="D433" s="6" t="str">
        <f>IF('NWP Transits 2025 Complete Data'!$X433="Y",'NWP Transits 2025 Complete Data'!D433,"")</f>
        <v/>
      </c>
      <c r="E433" s="6" t="str">
        <f>IF('NWP Transits 2025 Complete Data'!$X433="Y",'NWP Transits 2025 Complete Data'!E433,"")</f>
        <v/>
      </c>
      <c r="F433" s="6" t="str">
        <f>IF('NWP Transits 2025 Complete Data'!$X433="Y",'NWP Transits 2025 Complete Data'!F433,"")</f>
        <v/>
      </c>
      <c r="G433" s="6" t="str">
        <f>IF('NWP Transits 2025 Complete Data'!$X433="Y",'NWP Transits 2025 Complete Data'!G433,"")</f>
        <v/>
      </c>
      <c r="H433" s="6" t="str">
        <f>IF('NWP Transits 2025 Complete Data'!$X433="Y",'NWP Transits 2025 Complete Data'!H433,"")</f>
        <v/>
      </c>
      <c r="I433" s="6" t="str">
        <f>IF('NWP Transits 2025 Complete Data'!$X433="Y",'NWP Transits 2025 Complete Data'!I433,"")</f>
        <v/>
      </c>
      <c r="J433" s="6" t="str">
        <f>IF('NWP Transits 2025 Complete Data'!$X433="Y",'NWP Transits 2025 Complete Data'!J433,"")</f>
        <v/>
      </c>
      <c r="K433" s="6" t="str">
        <f>IF('NWP Transits 2025 Complete Data'!$X433="Y",'NWP Transits 2025 Complete Data'!K433,"")</f>
        <v/>
      </c>
    </row>
    <row r="434" spans="1:11" hidden="1" x14ac:dyDescent="0.25">
      <c r="A434" s="6">
        <f>IF('NWP Transits 2025 Complete Data'!$X434="Y",'NWP Transits 2025 Complete Data'!A434,0)</f>
        <v>0</v>
      </c>
      <c r="B434" s="6">
        <f>'NWP Transits 2025 Complete Data'!B434</f>
        <v>433</v>
      </c>
      <c r="C434" s="6" t="str">
        <f>IF('NWP Transits 2025 Complete Data'!$X434="Y",'NWP Transits 2025 Complete Data'!C434,"")</f>
        <v/>
      </c>
      <c r="D434" s="6" t="str">
        <f>IF('NWP Transits 2025 Complete Data'!$X434="Y",'NWP Transits 2025 Complete Data'!D434,"")</f>
        <v/>
      </c>
      <c r="E434" s="6" t="str">
        <f>IF('NWP Transits 2025 Complete Data'!$X434="Y",'NWP Transits 2025 Complete Data'!E434,"")</f>
        <v/>
      </c>
      <c r="F434" s="6" t="str">
        <f>IF('NWP Transits 2025 Complete Data'!$X434="Y",'NWP Transits 2025 Complete Data'!F434,"")</f>
        <v/>
      </c>
      <c r="G434" s="6" t="str">
        <f>IF('NWP Transits 2025 Complete Data'!$X434="Y",'NWP Transits 2025 Complete Data'!G434,"")</f>
        <v/>
      </c>
      <c r="H434" s="6" t="str">
        <f>IF('NWP Transits 2025 Complete Data'!$X434="Y",'NWP Transits 2025 Complete Data'!H434,"")</f>
        <v/>
      </c>
      <c r="I434" s="6" t="str">
        <f>IF('NWP Transits 2025 Complete Data'!$X434="Y",'NWP Transits 2025 Complete Data'!I434,"")</f>
        <v/>
      </c>
      <c r="J434" s="6" t="str">
        <f>IF('NWP Transits 2025 Complete Data'!$X434="Y",'NWP Transits 2025 Complete Data'!J434,"")</f>
        <v/>
      </c>
      <c r="K434" s="6" t="str">
        <f>IF('NWP Transits 2025 Complete Data'!$X434="Y",'NWP Transits 2025 Complete Data'!K434,"")</f>
        <v/>
      </c>
    </row>
    <row r="435" spans="1:11" hidden="1" x14ac:dyDescent="0.25">
      <c r="A435" s="6">
        <f>IF('NWP Transits 2025 Complete Data'!$X435="Y",'NWP Transits 2025 Complete Data'!A435,0)</f>
        <v>0</v>
      </c>
      <c r="B435" s="6">
        <f>'NWP Transits 2025 Complete Data'!B435</f>
        <v>434</v>
      </c>
      <c r="C435" s="6" t="str">
        <f>IF('NWP Transits 2025 Complete Data'!$X435="Y",'NWP Transits 2025 Complete Data'!C435,"")</f>
        <v/>
      </c>
      <c r="D435" s="6" t="str">
        <f>IF('NWP Transits 2025 Complete Data'!$X435="Y",'NWP Transits 2025 Complete Data'!D435,"")</f>
        <v/>
      </c>
      <c r="E435" s="6" t="str">
        <f>IF('NWP Transits 2025 Complete Data'!$X435="Y",'NWP Transits 2025 Complete Data'!E435,"")</f>
        <v/>
      </c>
      <c r="F435" s="6" t="str">
        <f>IF('NWP Transits 2025 Complete Data'!$X435="Y",'NWP Transits 2025 Complete Data'!F435,"")</f>
        <v/>
      </c>
      <c r="G435" s="6" t="str">
        <f>IF('NWP Transits 2025 Complete Data'!$X435="Y",'NWP Transits 2025 Complete Data'!G435,"")</f>
        <v/>
      </c>
      <c r="H435" s="6" t="str">
        <f>IF('NWP Transits 2025 Complete Data'!$X435="Y",'NWP Transits 2025 Complete Data'!H435,"")</f>
        <v/>
      </c>
      <c r="I435" s="6" t="str">
        <f>IF('NWP Transits 2025 Complete Data'!$X435="Y",'NWP Transits 2025 Complete Data'!I435,"")</f>
        <v/>
      </c>
      <c r="J435" s="6" t="str">
        <f>IF('NWP Transits 2025 Complete Data'!$X435="Y",'NWP Transits 2025 Complete Data'!J435,"")</f>
        <v/>
      </c>
      <c r="K435" s="6" t="str">
        <f>IF('NWP Transits 2025 Complete Data'!$X435="Y",'NWP Transits 2025 Complete Data'!K435,"")</f>
        <v/>
      </c>
    </row>
    <row r="436" spans="1:11" hidden="1" x14ac:dyDescent="0.25">
      <c r="A436" s="6">
        <f>IF('NWP Transits 2025 Complete Data'!$X436="Y",'NWP Transits 2025 Complete Data'!A436,0)</f>
        <v>0</v>
      </c>
      <c r="B436" s="6">
        <f>'NWP Transits 2025 Complete Data'!B436</f>
        <v>435</v>
      </c>
      <c r="C436" s="6" t="str">
        <f>IF('NWP Transits 2025 Complete Data'!$X436="Y",'NWP Transits 2025 Complete Data'!C436,"")</f>
        <v/>
      </c>
      <c r="D436" s="6" t="str">
        <f>IF('NWP Transits 2025 Complete Data'!$X436="Y",'NWP Transits 2025 Complete Data'!D436,"")</f>
        <v/>
      </c>
      <c r="E436" s="6" t="str">
        <f>IF('NWP Transits 2025 Complete Data'!$X436="Y",'NWP Transits 2025 Complete Data'!E436,"")</f>
        <v/>
      </c>
      <c r="F436" s="6" t="str">
        <f>IF('NWP Transits 2025 Complete Data'!$X436="Y",'NWP Transits 2025 Complete Data'!F436,"")</f>
        <v/>
      </c>
      <c r="G436" s="6" t="str">
        <f>IF('NWP Transits 2025 Complete Data'!$X436="Y",'NWP Transits 2025 Complete Data'!G436,"")</f>
        <v/>
      </c>
      <c r="H436" s="6" t="str">
        <f>IF('NWP Transits 2025 Complete Data'!$X436="Y",'NWP Transits 2025 Complete Data'!H436,"")</f>
        <v/>
      </c>
      <c r="I436" s="6" t="str">
        <f>IF('NWP Transits 2025 Complete Data'!$X436="Y",'NWP Transits 2025 Complete Data'!I436,"")</f>
        <v/>
      </c>
      <c r="J436" s="6" t="str">
        <f>IF('NWP Transits 2025 Complete Data'!$X436="Y",'NWP Transits 2025 Complete Data'!J436,"")</f>
        <v/>
      </c>
      <c r="K436" s="6" t="str">
        <f>IF('NWP Transits 2025 Complete Data'!$X436="Y",'NWP Transits 2025 Complete Data'!K436,"")</f>
        <v/>
      </c>
    </row>
    <row r="437" spans="1:11" hidden="1" x14ac:dyDescent="0.25">
      <c r="A437" s="6">
        <f>IF('NWP Transits 2025 Complete Data'!$X438="Y",'NWP Transits 2025 Complete Data'!A438,0)</f>
        <v>0</v>
      </c>
      <c r="B437" s="6">
        <f>'NWP Transits 2025 Complete Data'!B438</f>
        <v>437</v>
      </c>
      <c r="C437" s="6" t="str">
        <f>IF('NWP Transits 2025 Complete Data'!$X438="Y",'NWP Transits 2025 Complete Data'!C438,"")</f>
        <v/>
      </c>
      <c r="D437" s="6" t="str">
        <f>IF('NWP Transits 2025 Complete Data'!$X438="Y",'NWP Transits 2025 Complete Data'!D438,"")</f>
        <v/>
      </c>
      <c r="E437" s="6" t="str">
        <f>IF('NWP Transits 2025 Complete Data'!$X438="Y",'NWP Transits 2025 Complete Data'!E438,"")</f>
        <v/>
      </c>
      <c r="F437" s="6" t="str">
        <f>IF('NWP Transits 2025 Complete Data'!$X438="Y",'NWP Transits 2025 Complete Data'!F438,"")</f>
        <v/>
      </c>
      <c r="G437" s="6" t="str">
        <f>IF('NWP Transits 2025 Complete Data'!$X438="Y",'NWP Transits 2025 Complete Data'!G438,"")</f>
        <v/>
      </c>
      <c r="H437" s="6" t="str">
        <f>IF('NWP Transits 2025 Complete Data'!$X438="Y",'NWP Transits 2025 Complete Data'!H438,"")</f>
        <v/>
      </c>
      <c r="I437" s="6" t="str">
        <f>IF('NWP Transits 2025 Complete Data'!$X438="Y",'NWP Transits 2025 Complete Data'!I438,"")</f>
        <v/>
      </c>
      <c r="J437" s="6" t="str">
        <f>IF('NWP Transits 2025 Complete Data'!$X438="Y",'NWP Transits 2025 Complete Data'!J438,"")</f>
        <v/>
      </c>
      <c r="K437" s="6" t="str">
        <f>IF('NWP Transits 2025 Complete Data'!$X438="Y",'NWP Transits 2025 Complete Data'!K438,"")</f>
        <v/>
      </c>
    </row>
    <row r="438" spans="1:11" x14ac:dyDescent="0.25">
      <c r="A438" s="6">
        <f>IF('NWP Transits 2025 Complete Data'!$X439="Y",'NWP Transits 2025 Complete Data'!A439,0)</f>
        <v>1</v>
      </c>
      <c r="B438" s="6">
        <f>'NWP Transits 2025 Complete Data'!B439</f>
        <v>438</v>
      </c>
      <c r="C438" s="6">
        <f>IF('NWP Transits 2025 Complete Data'!$X439="Y",'NWP Transits 2025 Complete Data'!C439,"")</f>
        <v>2025</v>
      </c>
      <c r="D438" s="6">
        <f>IF('NWP Transits 2025 Complete Data'!$X439="Y",'NWP Transits 2025 Complete Data'!D439,"")</f>
        <v>2025</v>
      </c>
      <c r="E438" s="6" t="str">
        <f>IF('NWP Transits 2025 Complete Data'!$X439="Y",'NWP Transits 2025 Complete Data'!E439,"")</f>
        <v>Fridtjof Nansen</v>
      </c>
      <c r="F438" s="6" t="str">
        <f>IF('NWP Transits 2025 Complete Data'!$X439="Y",'NWP Transits 2025 Complete Data'!F439,"")</f>
        <v>Cruise Vessel</v>
      </c>
      <c r="G438" s="6">
        <f>IF('NWP Transits 2025 Complete Data'!$X439="Y",'NWP Transits 2025 Complete Data'!G439,"")</f>
        <v>0</v>
      </c>
      <c r="H438" s="6" t="str">
        <f>IF('NWP Transits 2025 Complete Data'!$X439="Y",'NWP Transits 2025 Complete Data'!H439,"")</f>
        <v>Norway</v>
      </c>
      <c r="I438" s="6" t="str">
        <f>IF('NWP Transits 2025 Complete Data'!$X439="Y",'NWP Transits 2025 Complete Data'!I439,"")</f>
        <v>Bent Ivar Gangdal</v>
      </c>
      <c r="J438" s="6" t="str">
        <f>IF('NWP Transits 2025 Complete Data'!$X439="Y",'NWP Transits 2025 Complete Data'!J439,"")</f>
        <v>West</v>
      </c>
      <c r="K438" s="6" t="str">
        <f>IF('NWP Transits 2025 Complete Data'!$X439="Y",'NWP Transits 2025 Complete Data'!K439,"")</f>
        <v>Route #6</v>
      </c>
    </row>
    <row r="439" spans="1:11" x14ac:dyDescent="0.25">
      <c r="A439" s="6">
        <f>IF('NWP Transits 2025 Complete Data'!$X440="Y",'NWP Transits 2025 Complete Data'!A440,0)</f>
        <v>1</v>
      </c>
      <c r="B439" s="6">
        <f>'NWP Transits 2025 Complete Data'!B440</f>
        <v>439</v>
      </c>
      <c r="C439" s="6">
        <f>IF('NWP Transits 2025 Complete Data'!$X440="Y",'NWP Transits 2025 Complete Data'!C440,"")</f>
        <v>2025</v>
      </c>
      <c r="D439" s="6">
        <f>IF('NWP Transits 2025 Complete Data'!$X440="Y",'NWP Transits 2025 Complete Data'!D440,"")</f>
        <v>2025</v>
      </c>
      <c r="E439" s="6" t="str">
        <f>IF('NWP Transits 2025 Complete Data'!$X440="Y",'NWP Transits 2025 Complete Data'!E440,"")</f>
        <v>Hanseatic Inspiration</v>
      </c>
      <c r="F439" s="6" t="str">
        <f>IF('NWP Transits 2025 Complete Data'!$X440="Y",'NWP Transits 2025 Complete Data'!F440,"")</f>
        <v>Cruise Vessel</v>
      </c>
      <c r="G439" s="6">
        <f>IF('NWP Transits 2025 Complete Data'!$X440="Y",'NWP Transits 2025 Complete Data'!G440,"")</f>
        <v>0</v>
      </c>
      <c r="H439" s="6" t="str">
        <f>IF('NWP Transits 2025 Complete Data'!$X440="Y",'NWP Transits 2025 Complete Data'!H440,"")</f>
        <v>Malta</v>
      </c>
      <c r="I439" s="6" t="str">
        <f>IF('NWP Transits 2025 Complete Data'!$X440="Y",'NWP Transits 2025 Complete Data'!I440,"")</f>
        <v>Jörn Gottschalk</v>
      </c>
      <c r="J439" s="6" t="str">
        <f>IF('NWP Transits 2025 Complete Data'!$X440="Y",'NWP Transits 2025 Complete Data'!J440,"")</f>
        <v>East</v>
      </c>
      <c r="K439" s="6" t="str">
        <f>IF('NWP Transits 2025 Complete Data'!$X440="Y",'NWP Transits 2025 Complete Data'!K440,"")</f>
        <v>Route #6</v>
      </c>
    </row>
    <row r="440" spans="1:11" x14ac:dyDescent="0.25">
      <c r="A440" s="6">
        <f>IF('NWP Transits 2025 Complete Data'!$X441="Y",'NWP Transits 2025 Complete Data'!A441,0)</f>
        <v>1</v>
      </c>
      <c r="B440" s="6">
        <f>'NWP Transits 2025 Complete Data'!B441</f>
        <v>440</v>
      </c>
      <c r="C440" s="6">
        <f>IF('NWP Transits 2025 Complete Data'!$X441="Y",'NWP Transits 2025 Complete Data'!C441,"")</f>
        <v>2025</v>
      </c>
      <c r="D440" s="6">
        <f>IF('NWP Transits 2025 Complete Data'!$X441="Y",'NWP Transits 2025 Complete Data'!D441,"")</f>
        <v>2025</v>
      </c>
      <c r="E440" s="6" t="str">
        <f>IF('NWP Transits 2025 Complete Data'!$X441="Y",'NWP Transits 2025 Complete Data'!E441,"")</f>
        <v>Hanseatic Spirit</v>
      </c>
      <c r="F440" s="6" t="str">
        <f>IF('NWP Transits 2025 Complete Data'!$X441="Y",'NWP Transits 2025 Complete Data'!F441,"")</f>
        <v>Cruise Vessel</v>
      </c>
      <c r="G440" s="6">
        <f>IF('NWP Transits 2025 Complete Data'!$X441="Y",'NWP Transits 2025 Complete Data'!G441,"")</f>
        <v>0</v>
      </c>
      <c r="H440" s="6" t="str">
        <f>IF('NWP Transits 2025 Complete Data'!$X441="Y",'NWP Transits 2025 Complete Data'!H441,"")</f>
        <v>Malta</v>
      </c>
      <c r="I440" s="6" t="str">
        <f>IF('NWP Transits 2025 Complete Data'!$X441="Y",'NWP Transits 2025 Complete Data'!I441,"")</f>
        <v>Claas Fischer</v>
      </c>
      <c r="J440" s="6" t="str">
        <f>IF('NWP Transits 2025 Complete Data'!$X441="Y",'NWP Transits 2025 Complete Data'!J441,"")</f>
        <v>West</v>
      </c>
      <c r="K440" s="6" t="str">
        <f>IF('NWP Transits 2025 Complete Data'!$X441="Y",'NWP Transits 2025 Complete Data'!K441,"")</f>
        <v>Route #6</v>
      </c>
    </row>
    <row r="441" spans="1:11" hidden="1" x14ac:dyDescent="0.25">
      <c r="A441" s="6">
        <f>IF('NWP Transits 2025 Complete Data'!$X442="Y",'NWP Transits 2025 Complete Data'!A442,0)</f>
        <v>0</v>
      </c>
      <c r="B441" s="6">
        <f>'NWP Transits 2025 Complete Data'!B442</f>
        <v>441</v>
      </c>
      <c r="C441" s="6" t="str">
        <f>IF('NWP Transits 2025 Complete Data'!$X442="Y",'NWP Transits 2025 Complete Data'!C442,"")</f>
        <v/>
      </c>
      <c r="D441" s="6" t="str">
        <f>IF('NWP Transits 2025 Complete Data'!$X442="Y",'NWP Transits 2025 Complete Data'!D442,"")</f>
        <v/>
      </c>
      <c r="E441" s="6" t="str">
        <f>IF('NWP Transits 2025 Complete Data'!$X442="Y",'NWP Transits 2025 Complete Data'!E442,"")</f>
        <v/>
      </c>
      <c r="F441" s="6" t="str">
        <f>IF('NWP Transits 2025 Complete Data'!$X442="Y",'NWP Transits 2025 Complete Data'!F442,"")</f>
        <v/>
      </c>
      <c r="G441" s="6" t="str">
        <f>IF('NWP Transits 2025 Complete Data'!$X442="Y",'NWP Transits 2025 Complete Data'!G442,"")</f>
        <v/>
      </c>
      <c r="H441" s="6" t="str">
        <f>IF('NWP Transits 2025 Complete Data'!$X442="Y",'NWP Transits 2025 Complete Data'!H442,"")</f>
        <v/>
      </c>
      <c r="I441" s="6" t="str">
        <f>IF('NWP Transits 2025 Complete Data'!$X442="Y",'NWP Transits 2025 Complete Data'!I442,"")</f>
        <v/>
      </c>
      <c r="J441" s="6" t="str">
        <f>IF('NWP Transits 2025 Complete Data'!$X442="Y",'NWP Transits 2025 Complete Data'!J442,"")</f>
        <v/>
      </c>
      <c r="K441" s="6" t="str">
        <f>IF('NWP Transits 2025 Complete Data'!$X442="Y",'NWP Transits 2025 Complete Data'!K442,"")</f>
        <v/>
      </c>
    </row>
    <row r="442" spans="1:11" x14ac:dyDescent="0.25">
      <c r="A442" s="6">
        <f>IF('NWP Transits 2025 Complete Data'!$X443="Y",'NWP Transits 2025 Complete Data'!A443,0)</f>
        <v>1</v>
      </c>
      <c r="B442" s="6">
        <f>'NWP Transits 2025 Complete Data'!B443</f>
        <v>442</v>
      </c>
      <c r="C442" s="6">
        <f>IF('NWP Transits 2025 Complete Data'!$X443="Y",'NWP Transits 2025 Complete Data'!C443,"")</f>
        <v>2025</v>
      </c>
      <c r="D442" s="6">
        <f>IF('NWP Transits 2025 Complete Data'!$X443="Y",'NWP Transits 2025 Complete Data'!D443,"")</f>
        <v>2025</v>
      </c>
      <c r="E442" s="6" t="str">
        <f>IF('NWP Transits 2025 Complete Data'!$X443="Y",'NWP Transits 2025 Complete Data'!E443,"")</f>
        <v>National Geographic Resolution</v>
      </c>
      <c r="F442" s="6" t="str">
        <f>IF('NWP Transits 2025 Complete Data'!$X443="Y",'NWP Transits 2025 Complete Data'!F443,"")</f>
        <v>Cruise Vessel</v>
      </c>
      <c r="G442" s="6">
        <f>IF('NWP Transits 2025 Complete Data'!$X443="Y",'NWP Transits 2025 Complete Data'!G443,"")</f>
        <v>0</v>
      </c>
      <c r="H442" s="6" t="str">
        <f>IF('NWP Transits 2025 Complete Data'!$X443="Y",'NWP Transits 2025 Complete Data'!H443,"")</f>
        <v>Bahamas</v>
      </c>
      <c r="I442" s="6" t="str">
        <f>IF('NWP Transits 2025 Complete Data'!$X443="Y",'NWP Transits 2025 Complete Data'!I443,"")</f>
        <v>Heidi Norling</v>
      </c>
      <c r="J442" s="6" t="str">
        <f>IF('NWP Transits 2025 Complete Data'!$X443="Y",'NWP Transits 2025 Complete Data'!J443,"")</f>
        <v>West</v>
      </c>
      <c r="K442" s="6" t="str">
        <f>IF('NWP Transits 2025 Complete Data'!$X443="Y",'NWP Transits 2025 Complete Data'!K443,"")</f>
        <v>Route #4</v>
      </c>
    </row>
    <row r="443" spans="1:11" x14ac:dyDescent="0.25">
      <c r="A443" s="6">
        <f>IF('NWP Transits 2025 Complete Data'!$X444="Y",'NWP Transits 2025 Complete Data'!A444,0)</f>
        <v>1</v>
      </c>
      <c r="B443" s="6">
        <f>'NWP Transits 2025 Complete Data'!B444</f>
        <v>443</v>
      </c>
      <c r="C443" s="6">
        <f>IF('NWP Transits 2025 Complete Data'!$X444="Y",'NWP Transits 2025 Complete Data'!C444,"")</f>
        <v>2025</v>
      </c>
      <c r="D443" s="6">
        <f>IF('NWP Transits 2025 Complete Data'!$X444="Y",'NWP Transits 2025 Complete Data'!D444,"")</f>
        <v>2025</v>
      </c>
      <c r="E443" s="6" t="str">
        <f>IF('NWP Transits 2025 Complete Data'!$X444="Y",'NWP Transits 2025 Complete Data'!E444,"")</f>
        <v>National Geographic Resolution</v>
      </c>
      <c r="F443" s="6" t="str">
        <f>IF('NWP Transits 2025 Complete Data'!$X444="Y",'NWP Transits 2025 Complete Data'!F444,"")</f>
        <v>Cruise Vessel</v>
      </c>
      <c r="G443" s="6">
        <f>IF('NWP Transits 2025 Complete Data'!$X444="Y",'NWP Transits 2025 Complete Data'!G444,"")</f>
        <v>0</v>
      </c>
      <c r="H443" s="6" t="str">
        <f>IF('NWP Transits 2025 Complete Data'!$X444="Y",'NWP Transits 2025 Complete Data'!H444,"")</f>
        <v>Bahamas</v>
      </c>
      <c r="I443" s="6" t="str">
        <f>IF('NWP Transits 2025 Complete Data'!$X444="Y",'NWP Transits 2025 Complete Data'!I444,"")</f>
        <v>Heidi Norling</v>
      </c>
      <c r="J443" s="6" t="str">
        <f>IF('NWP Transits 2025 Complete Data'!$X444="Y",'NWP Transits 2025 Complete Data'!J444,"")</f>
        <v>East</v>
      </c>
      <c r="K443" s="6" t="str">
        <f>IF('NWP Transits 2025 Complete Data'!$X444="Y",'NWP Transits 2025 Complete Data'!K444,"")</f>
        <v>Route #6</v>
      </c>
    </row>
    <row r="444" spans="1:11" hidden="1" x14ac:dyDescent="0.25">
      <c r="A444" s="6">
        <f>IF('NWP Transits 2025 Complete Data'!$X445="Y",'NWP Transits 2025 Complete Data'!A445,0)</f>
        <v>0</v>
      </c>
      <c r="B444" s="6">
        <f>'NWP Transits 2025 Complete Data'!B445</f>
        <v>444</v>
      </c>
      <c r="C444" s="6" t="str">
        <f>IF('NWP Transits 2025 Complete Data'!$X445="Y",'NWP Transits 2025 Complete Data'!C445,"")</f>
        <v/>
      </c>
      <c r="D444" s="6" t="str">
        <f>IF('NWP Transits 2025 Complete Data'!$X445="Y",'NWP Transits 2025 Complete Data'!D445,"")</f>
        <v/>
      </c>
      <c r="E444" s="6" t="str">
        <f>IF('NWP Transits 2025 Complete Data'!$X445="Y",'NWP Transits 2025 Complete Data'!E445,"")</f>
        <v/>
      </c>
      <c r="F444" s="6" t="str">
        <f>IF('NWP Transits 2025 Complete Data'!$X445="Y",'NWP Transits 2025 Complete Data'!F445,"")</f>
        <v/>
      </c>
      <c r="G444" s="6" t="str">
        <f>IF('NWP Transits 2025 Complete Data'!$X445="Y",'NWP Transits 2025 Complete Data'!G445,"")</f>
        <v/>
      </c>
      <c r="H444" s="6" t="str">
        <f>IF('NWP Transits 2025 Complete Data'!$X445="Y",'NWP Transits 2025 Complete Data'!H445,"")</f>
        <v/>
      </c>
      <c r="I444" s="6" t="str">
        <f>IF('NWP Transits 2025 Complete Data'!$X445="Y",'NWP Transits 2025 Complete Data'!I445,"")</f>
        <v/>
      </c>
      <c r="J444" s="6" t="str">
        <f>IF('NWP Transits 2025 Complete Data'!$X445="Y",'NWP Transits 2025 Complete Data'!J445,"")</f>
        <v/>
      </c>
      <c r="K444" s="6" t="str">
        <f>IF('NWP Transits 2025 Complete Data'!$X445="Y",'NWP Transits 2025 Complete Data'!K445,"")</f>
        <v/>
      </c>
    </row>
    <row r="445" spans="1:11" hidden="1" x14ac:dyDescent="0.25">
      <c r="A445" s="6">
        <f>IF('NWP Transits 2025 Complete Data'!$X446="Y",'NWP Transits 2025 Complete Data'!A446,0)</f>
        <v>0</v>
      </c>
      <c r="B445" s="6">
        <f>'NWP Transits 2025 Complete Data'!B446</f>
        <v>445</v>
      </c>
      <c r="C445" s="6" t="str">
        <f>IF('NWP Transits 2025 Complete Data'!$X446="Y",'NWP Transits 2025 Complete Data'!C446,"")</f>
        <v/>
      </c>
      <c r="D445" s="6" t="str">
        <f>IF('NWP Transits 2025 Complete Data'!$X446="Y",'NWP Transits 2025 Complete Data'!D446,"")</f>
        <v/>
      </c>
      <c r="E445" s="6" t="str">
        <f>IF('NWP Transits 2025 Complete Data'!$X446="Y",'NWP Transits 2025 Complete Data'!E446,"")</f>
        <v/>
      </c>
      <c r="F445" s="6" t="str">
        <f>IF('NWP Transits 2025 Complete Data'!$X446="Y",'NWP Transits 2025 Complete Data'!F446,"")</f>
        <v/>
      </c>
      <c r="G445" s="6" t="str">
        <f>IF('NWP Transits 2025 Complete Data'!$X446="Y",'NWP Transits 2025 Complete Data'!G446,"")</f>
        <v/>
      </c>
      <c r="H445" s="6" t="str">
        <f>IF('NWP Transits 2025 Complete Data'!$X446="Y",'NWP Transits 2025 Complete Data'!H446,"")</f>
        <v/>
      </c>
      <c r="I445" s="6" t="str">
        <f>IF('NWP Transits 2025 Complete Data'!$X446="Y",'NWP Transits 2025 Complete Data'!I446,"")</f>
        <v/>
      </c>
      <c r="J445" s="6" t="str">
        <f>IF('NWP Transits 2025 Complete Data'!$X446="Y",'NWP Transits 2025 Complete Data'!J446,"")</f>
        <v/>
      </c>
      <c r="K445" s="6" t="str">
        <f>IF('NWP Transits 2025 Complete Data'!$X446="Y",'NWP Transits 2025 Complete Data'!K446,"")</f>
        <v/>
      </c>
    </row>
    <row r="446" spans="1:11" hidden="1" x14ac:dyDescent="0.25">
      <c r="A446" s="6">
        <f>IF('NWP Transits 2025 Complete Data'!$X447="Y",'NWP Transits 2025 Complete Data'!A447,0)</f>
        <v>0</v>
      </c>
      <c r="B446" s="6">
        <f>'NWP Transits 2025 Complete Data'!B447</f>
        <v>446</v>
      </c>
      <c r="C446" s="6" t="str">
        <f>IF('NWP Transits 2025 Complete Data'!$X447="Y",'NWP Transits 2025 Complete Data'!C447,"")</f>
        <v/>
      </c>
      <c r="D446" s="6" t="str">
        <f>IF('NWP Transits 2025 Complete Data'!$X447="Y",'NWP Transits 2025 Complete Data'!D447,"")</f>
        <v/>
      </c>
      <c r="E446" s="6" t="str">
        <f>IF('NWP Transits 2025 Complete Data'!$X447="Y",'NWP Transits 2025 Complete Data'!E447,"")</f>
        <v/>
      </c>
      <c r="F446" s="6" t="str">
        <f>IF('NWP Transits 2025 Complete Data'!$X447="Y",'NWP Transits 2025 Complete Data'!F447,"")</f>
        <v/>
      </c>
      <c r="G446" s="6" t="str">
        <f>IF('NWP Transits 2025 Complete Data'!$X447="Y",'NWP Transits 2025 Complete Data'!G447,"")</f>
        <v/>
      </c>
      <c r="H446" s="6" t="str">
        <f>IF('NWP Transits 2025 Complete Data'!$X447="Y",'NWP Transits 2025 Complete Data'!H447,"")</f>
        <v/>
      </c>
      <c r="I446" s="6" t="str">
        <f>IF('NWP Transits 2025 Complete Data'!$X447="Y",'NWP Transits 2025 Complete Data'!I447,"")</f>
        <v/>
      </c>
      <c r="J446" s="6" t="str">
        <f>IF('NWP Transits 2025 Complete Data'!$X447="Y",'NWP Transits 2025 Complete Data'!J447,"")</f>
        <v/>
      </c>
      <c r="K446" s="6" t="str">
        <f>IF('NWP Transits 2025 Complete Data'!$X447="Y",'NWP Transits 2025 Complete Data'!K447,"")</f>
        <v/>
      </c>
    </row>
    <row r="447" spans="1:11" hidden="1" x14ac:dyDescent="0.25">
      <c r="A447" s="6">
        <f>IF('NWP Transits 2025 Complete Data'!$X448="Y",'NWP Transits 2025 Complete Data'!A448,0)</f>
        <v>0</v>
      </c>
      <c r="B447" s="6">
        <f>'NWP Transits 2025 Complete Data'!B448</f>
        <v>447</v>
      </c>
      <c r="C447" s="6" t="str">
        <f>IF('NWP Transits 2025 Complete Data'!$X448="Y",'NWP Transits 2025 Complete Data'!C448,"")</f>
        <v/>
      </c>
      <c r="D447" s="6" t="str">
        <f>IF('NWP Transits 2025 Complete Data'!$X448="Y",'NWP Transits 2025 Complete Data'!D448,"")</f>
        <v/>
      </c>
      <c r="E447" s="6" t="str">
        <f>IF('NWP Transits 2025 Complete Data'!$X448="Y",'NWP Transits 2025 Complete Data'!E448,"")</f>
        <v/>
      </c>
      <c r="F447" s="6" t="str">
        <f>IF('NWP Transits 2025 Complete Data'!$X448="Y",'NWP Transits 2025 Complete Data'!F448,"")</f>
        <v/>
      </c>
      <c r="G447" s="6" t="str">
        <f>IF('NWP Transits 2025 Complete Data'!$X448="Y",'NWP Transits 2025 Complete Data'!G448,"")</f>
        <v/>
      </c>
      <c r="H447" s="6" t="str">
        <f>IF('NWP Transits 2025 Complete Data'!$X448="Y",'NWP Transits 2025 Complete Data'!H448,"")</f>
        <v/>
      </c>
      <c r="I447" s="6" t="str">
        <f>IF('NWP Transits 2025 Complete Data'!$X448="Y",'NWP Transits 2025 Complete Data'!I448,"")</f>
        <v/>
      </c>
      <c r="J447" s="6" t="str">
        <f>IF('NWP Transits 2025 Complete Data'!$X448="Y",'NWP Transits 2025 Complete Data'!J448,"")</f>
        <v/>
      </c>
      <c r="K447" s="6" t="str">
        <f>IF('NWP Transits 2025 Complete Data'!$X448="Y",'NWP Transits 2025 Complete Data'!K448,"")</f>
        <v/>
      </c>
    </row>
    <row r="448" spans="1:11" hidden="1" x14ac:dyDescent="0.25">
      <c r="A448" s="6">
        <f>IF('NWP Transits 2025 Complete Data'!$X449="Y",'NWP Transits 2025 Complete Data'!A449,0)</f>
        <v>0</v>
      </c>
      <c r="B448" s="6">
        <f>'NWP Transits 2025 Complete Data'!B449</f>
        <v>448</v>
      </c>
      <c r="C448" s="6" t="str">
        <f>IF('NWP Transits 2025 Complete Data'!$X449="Y",'NWP Transits 2025 Complete Data'!C449,"")</f>
        <v/>
      </c>
      <c r="D448" s="6" t="str">
        <f>IF('NWP Transits 2025 Complete Data'!$X449="Y",'NWP Transits 2025 Complete Data'!D449,"")</f>
        <v/>
      </c>
      <c r="E448" s="6" t="str">
        <f>IF('NWP Transits 2025 Complete Data'!$X449="Y",'NWP Transits 2025 Complete Data'!E449,"")</f>
        <v/>
      </c>
      <c r="F448" s="6" t="str">
        <f>IF('NWP Transits 2025 Complete Data'!$X449="Y",'NWP Transits 2025 Complete Data'!F449,"")</f>
        <v/>
      </c>
      <c r="G448" s="6" t="str">
        <f>IF('NWP Transits 2025 Complete Data'!$X449="Y",'NWP Transits 2025 Complete Data'!G449,"")</f>
        <v/>
      </c>
      <c r="H448" s="6" t="str">
        <f>IF('NWP Transits 2025 Complete Data'!$X449="Y",'NWP Transits 2025 Complete Data'!H449,"")</f>
        <v/>
      </c>
      <c r="I448" s="6" t="str">
        <f>IF('NWP Transits 2025 Complete Data'!$X449="Y",'NWP Transits 2025 Complete Data'!I449,"")</f>
        <v/>
      </c>
      <c r="J448" s="6" t="str">
        <f>IF('NWP Transits 2025 Complete Data'!$X449="Y",'NWP Transits 2025 Complete Data'!J449,"")</f>
        <v/>
      </c>
      <c r="K448" s="6" t="str">
        <f>IF('NWP Transits 2025 Complete Data'!$X449="Y",'NWP Transits 2025 Complete Data'!K449,"")</f>
        <v/>
      </c>
    </row>
    <row r="449" spans="1:11" hidden="1" x14ac:dyDescent="0.25">
      <c r="A449" s="6">
        <f>IF('NWP Transits 2025 Complete Data'!$X450="Y",'NWP Transits 2025 Complete Data'!A450,0)</f>
        <v>0</v>
      </c>
      <c r="B449" s="6">
        <f>'NWP Transits 2025 Complete Data'!B450</f>
        <v>449</v>
      </c>
      <c r="C449" s="6" t="str">
        <f>IF('NWP Transits 2025 Complete Data'!$X450="Y",'NWP Transits 2025 Complete Data'!C450,"")</f>
        <v/>
      </c>
      <c r="D449" s="6" t="str">
        <f>IF('NWP Transits 2025 Complete Data'!$X450="Y",'NWP Transits 2025 Complete Data'!D450,"")</f>
        <v/>
      </c>
      <c r="E449" s="6" t="str">
        <f>IF('NWP Transits 2025 Complete Data'!$X450="Y",'NWP Transits 2025 Complete Data'!E450,"")</f>
        <v/>
      </c>
      <c r="F449" s="6" t="str">
        <f>IF('NWP Transits 2025 Complete Data'!$X450="Y",'NWP Transits 2025 Complete Data'!F450,"")</f>
        <v/>
      </c>
      <c r="G449" s="6" t="str">
        <f>IF('NWP Transits 2025 Complete Data'!$X450="Y",'NWP Transits 2025 Complete Data'!G450,"")</f>
        <v/>
      </c>
      <c r="H449" s="6" t="str">
        <f>IF('NWP Transits 2025 Complete Data'!$X450="Y",'NWP Transits 2025 Complete Data'!H450,"")</f>
        <v/>
      </c>
      <c r="I449" s="6" t="str">
        <f>IF('NWP Transits 2025 Complete Data'!$X450="Y",'NWP Transits 2025 Complete Data'!I450,"")</f>
        <v/>
      </c>
      <c r="J449" s="6" t="str">
        <f>IF('NWP Transits 2025 Complete Data'!$X450="Y",'NWP Transits 2025 Complete Data'!J450,"")</f>
        <v/>
      </c>
      <c r="K449" s="6" t="str">
        <f>IF('NWP Transits 2025 Complete Data'!$X450="Y",'NWP Transits 2025 Complete Data'!K450,"")</f>
        <v/>
      </c>
    </row>
    <row r="450" spans="1:11" x14ac:dyDescent="0.25">
      <c r="A450" s="6">
        <f>IF('NWP Transits 2025 Complete Data'!$X451="Y",'NWP Transits 2025 Complete Data'!A451,0)</f>
        <v>1</v>
      </c>
      <c r="B450" s="6">
        <f>'NWP Transits 2025 Complete Data'!B451</f>
        <v>450</v>
      </c>
      <c r="C450" s="6">
        <f>IF('NWP Transits 2025 Complete Data'!$X451="Y",'NWP Transits 2025 Complete Data'!C451,"")</f>
        <v>2025</v>
      </c>
      <c r="D450" s="6">
        <f>IF('NWP Transits 2025 Complete Data'!$X451="Y",'NWP Transits 2025 Complete Data'!D451,"")</f>
        <v>2025</v>
      </c>
      <c r="E450" s="6" t="str">
        <f>IF('NWP Transits 2025 Complete Data'!$X451="Y",'NWP Transits 2025 Complete Data'!E451,"")</f>
        <v>Roald Amundsen</v>
      </c>
      <c r="F450" s="6" t="str">
        <f>IF('NWP Transits 2025 Complete Data'!$X451="Y",'NWP Transits 2025 Complete Data'!F451,"")</f>
        <v>Cruise Vessel</v>
      </c>
      <c r="G450" s="6">
        <f>IF('NWP Transits 2025 Complete Data'!$X451="Y",'NWP Transits 2025 Complete Data'!G451,"")</f>
        <v>0</v>
      </c>
      <c r="H450" s="6" t="str">
        <f>IF('NWP Transits 2025 Complete Data'!$X451="Y",'NWP Transits 2025 Complete Data'!H451,"")</f>
        <v>Norway</v>
      </c>
      <c r="I450" s="6" t="str">
        <f>IF('NWP Transits 2025 Complete Data'!$X451="Y",'NWP Transits 2025 Complete Data'!I451,"")</f>
        <v>Terje Johnny Willassen</v>
      </c>
      <c r="J450" s="6" t="str">
        <f>IF('NWP Transits 2025 Complete Data'!$X451="Y",'NWP Transits 2025 Complete Data'!J451,"")</f>
        <v>East</v>
      </c>
      <c r="K450" s="6" t="str">
        <f>IF('NWP Transits 2025 Complete Data'!$X451="Y",'NWP Transits 2025 Complete Data'!K451,"")</f>
        <v>Route #6</v>
      </c>
    </row>
    <row r="451" spans="1:11" hidden="1" x14ac:dyDescent="0.25">
      <c r="A451" s="6">
        <f>IF('NWP Transits 2025 Complete Data'!$X452="Y",'NWP Transits 2025 Complete Data'!A452,0)</f>
        <v>0</v>
      </c>
      <c r="B451" s="6">
        <f>'NWP Transits 2025 Complete Data'!B452</f>
        <v>451</v>
      </c>
      <c r="C451" s="6" t="str">
        <f>IF('NWP Transits 2025 Complete Data'!$X452="Y",'NWP Transits 2025 Complete Data'!C452,"")</f>
        <v/>
      </c>
      <c r="D451" s="6" t="str">
        <f>IF('NWP Transits 2025 Complete Data'!$X452="Y",'NWP Transits 2025 Complete Data'!D452,"")</f>
        <v/>
      </c>
      <c r="E451" s="6" t="str">
        <f>IF('NWP Transits 2025 Complete Data'!$X452="Y",'NWP Transits 2025 Complete Data'!E452,"")</f>
        <v/>
      </c>
      <c r="F451" s="6" t="str">
        <f>IF('NWP Transits 2025 Complete Data'!$X452="Y",'NWP Transits 2025 Complete Data'!F452,"")</f>
        <v/>
      </c>
      <c r="G451" s="6" t="str">
        <f>IF('NWP Transits 2025 Complete Data'!$X452="Y",'NWP Transits 2025 Complete Data'!G452,"")</f>
        <v/>
      </c>
      <c r="H451" s="6" t="str">
        <f>IF('NWP Transits 2025 Complete Data'!$X452="Y",'NWP Transits 2025 Complete Data'!H452,"")</f>
        <v/>
      </c>
      <c r="I451" s="6" t="str">
        <f>IF('NWP Transits 2025 Complete Data'!$X452="Y",'NWP Transits 2025 Complete Data'!I452,"")</f>
        <v/>
      </c>
      <c r="J451" s="6" t="str">
        <f>IF('NWP Transits 2025 Complete Data'!$X452="Y",'NWP Transits 2025 Complete Data'!J452,"")</f>
        <v/>
      </c>
      <c r="K451" s="6" t="str">
        <f>IF('NWP Transits 2025 Complete Data'!$X452="Y",'NWP Transits 2025 Complete Data'!K452,"")</f>
        <v/>
      </c>
    </row>
    <row r="452" spans="1:11" hidden="1" x14ac:dyDescent="0.25">
      <c r="A452" s="6">
        <f>IF('NWP Transits 2025 Complete Data'!$X453="Y",'NWP Transits 2025 Complete Data'!A453,0)</f>
        <v>0</v>
      </c>
      <c r="B452" s="6">
        <f>'NWP Transits 2025 Complete Data'!B453</f>
        <v>452</v>
      </c>
      <c r="C452" s="6" t="str">
        <f>IF('NWP Transits 2025 Complete Data'!$X453="Y",'NWP Transits 2025 Complete Data'!C453,"")</f>
        <v/>
      </c>
      <c r="D452" s="6" t="str">
        <f>IF('NWP Transits 2025 Complete Data'!$X453="Y",'NWP Transits 2025 Complete Data'!D453,"")</f>
        <v/>
      </c>
      <c r="E452" s="6" t="str">
        <f>IF('NWP Transits 2025 Complete Data'!$X453="Y",'NWP Transits 2025 Complete Data'!E453,"")</f>
        <v/>
      </c>
      <c r="F452" s="6" t="str">
        <f>IF('NWP Transits 2025 Complete Data'!$X453="Y",'NWP Transits 2025 Complete Data'!F453,"")</f>
        <v/>
      </c>
      <c r="G452" s="6" t="str">
        <f>IF('NWP Transits 2025 Complete Data'!$X453="Y",'NWP Transits 2025 Complete Data'!G453,"")</f>
        <v/>
      </c>
      <c r="H452" s="6" t="str">
        <f>IF('NWP Transits 2025 Complete Data'!$X453="Y",'NWP Transits 2025 Complete Data'!H453,"")</f>
        <v/>
      </c>
      <c r="I452" s="6" t="str">
        <f>IF('NWP Transits 2025 Complete Data'!$X453="Y",'NWP Transits 2025 Complete Data'!I453,"")</f>
        <v/>
      </c>
      <c r="J452" s="6" t="str">
        <f>IF('NWP Transits 2025 Complete Data'!$X453="Y",'NWP Transits 2025 Complete Data'!J453,"")</f>
        <v/>
      </c>
      <c r="K452" s="6" t="str">
        <f>IF('NWP Transits 2025 Complete Data'!$X453="Y",'NWP Transits 2025 Complete Data'!K453,"")</f>
        <v/>
      </c>
    </row>
    <row r="453" spans="1:11" hidden="1" x14ac:dyDescent="0.25">
      <c r="A453" s="6">
        <f>IF('NWP Transits 2025 Complete Data'!$X454="Y",'NWP Transits 2025 Complete Data'!A454,0)</f>
        <v>0</v>
      </c>
      <c r="B453" s="6">
        <f>'NWP Transits 2025 Complete Data'!B454</f>
        <v>453</v>
      </c>
      <c r="C453" s="6" t="str">
        <f>IF('NWP Transits 2025 Complete Data'!$X454="Y",'NWP Transits 2025 Complete Data'!C454,"")</f>
        <v/>
      </c>
      <c r="D453" s="6" t="str">
        <f>IF('NWP Transits 2025 Complete Data'!$X454="Y",'NWP Transits 2025 Complete Data'!D454,"")</f>
        <v/>
      </c>
      <c r="E453" s="6" t="str">
        <f>IF('NWP Transits 2025 Complete Data'!$X454="Y",'NWP Transits 2025 Complete Data'!E454,"")</f>
        <v/>
      </c>
      <c r="F453" s="6" t="str">
        <f>IF('NWP Transits 2025 Complete Data'!$X454="Y",'NWP Transits 2025 Complete Data'!F454,"")</f>
        <v/>
      </c>
      <c r="G453" s="6" t="str">
        <f>IF('NWP Transits 2025 Complete Data'!$X454="Y",'NWP Transits 2025 Complete Data'!G454,"")</f>
        <v/>
      </c>
      <c r="H453" s="6" t="str">
        <f>IF('NWP Transits 2025 Complete Data'!$X454="Y",'NWP Transits 2025 Complete Data'!H454,"")</f>
        <v/>
      </c>
      <c r="I453" s="6" t="str">
        <f>IF('NWP Transits 2025 Complete Data'!$X454="Y",'NWP Transits 2025 Complete Data'!I454,"")</f>
        <v/>
      </c>
      <c r="J453" s="6" t="str">
        <f>IF('NWP Transits 2025 Complete Data'!$X454="Y",'NWP Transits 2025 Complete Data'!J454,"")</f>
        <v/>
      </c>
      <c r="K453" s="6" t="str">
        <f>IF('NWP Transits 2025 Complete Data'!$X454="Y",'NWP Transits 2025 Complete Data'!K454,"")</f>
        <v/>
      </c>
    </row>
    <row r="454" spans="1:11" hidden="1" x14ac:dyDescent="0.25">
      <c r="A454" s="6">
        <f>IF('NWP Transits 2025 Complete Data'!$X455="Y",'NWP Transits 2025 Complete Data'!A455,0)</f>
        <v>0</v>
      </c>
      <c r="B454" s="6">
        <f>'NWP Transits 2025 Complete Data'!B455</f>
        <v>454</v>
      </c>
      <c r="C454" s="6" t="str">
        <f>IF('NWP Transits 2025 Complete Data'!$X455="Y",'NWP Transits 2025 Complete Data'!C455,"")</f>
        <v/>
      </c>
      <c r="D454" s="6" t="str">
        <f>IF('NWP Transits 2025 Complete Data'!$X455="Y",'NWP Transits 2025 Complete Data'!D455,"")</f>
        <v/>
      </c>
      <c r="E454" s="6" t="str">
        <f>IF('NWP Transits 2025 Complete Data'!$X455="Y",'NWP Transits 2025 Complete Data'!E455,"")</f>
        <v/>
      </c>
      <c r="F454" s="6" t="str">
        <f>IF('NWP Transits 2025 Complete Data'!$X455="Y",'NWP Transits 2025 Complete Data'!F455,"")</f>
        <v/>
      </c>
      <c r="G454" s="6" t="str">
        <f>IF('NWP Transits 2025 Complete Data'!$X455="Y",'NWP Transits 2025 Complete Data'!G455,"")</f>
        <v/>
      </c>
      <c r="H454" s="6" t="str">
        <f>IF('NWP Transits 2025 Complete Data'!$X455="Y",'NWP Transits 2025 Complete Data'!H455,"")</f>
        <v/>
      </c>
      <c r="I454" s="6" t="str">
        <f>IF('NWP Transits 2025 Complete Data'!$X455="Y",'NWP Transits 2025 Complete Data'!I455,"")</f>
        <v/>
      </c>
      <c r="J454" s="6" t="str">
        <f>IF('NWP Transits 2025 Complete Data'!$X455="Y",'NWP Transits 2025 Complete Data'!J455,"")</f>
        <v/>
      </c>
      <c r="K454" s="6" t="str">
        <f>IF('NWP Transits 2025 Complete Data'!$X455="Y",'NWP Transits 2025 Complete Data'!K455,"")</f>
        <v/>
      </c>
    </row>
    <row r="455" spans="1:11" x14ac:dyDescent="0.25">
      <c r="A455" s="6">
        <f>IF('NWP Transits 2025 Complete Data'!$X456="Y",'NWP Transits 2025 Complete Data'!A456,0)</f>
        <v>1</v>
      </c>
      <c r="B455" s="6">
        <f>'NWP Transits 2025 Complete Data'!B456</f>
        <v>455</v>
      </c>
      <c r="C455" s="6">
        <f>IF('NWP Transits 2025 Complete Data'!$X456="Y",'NWP Transits 2025 Complete Data'!C456,"")</f>
        <v>2025</v>
      </c>
      <c r="D455" s="6">
        <f>IF('NWP Transits 2025 Complete Data'!$X456="Y",'NWP Transits 2025 Complete Data'!D456,"")</f>
        <v>2025</v>
      </c>
      <c r="E455" s="6" t="str">
        <f>IF('NWP Transits 2025 Complete Data'!$X456="Y",'NWP Transits 2025 Complete Data'!E456,"")</f>
        <v>Seabourn Venture</v>
      </c>
      <c r="F455" s="6" t="str">
        <f>IF('NWP Transits 2025 Complete Data'!$X456="Y",'NWP Transits 2025 Complete Data'!F456,"")</f>
        <v>Cruise Vessel</v>
      </c>
      <c r="G455" s="6">
        <f>IF('NWP Transits 2025 Complete Data'!$X456="Y",'NWP Transits 2025 Complete Data'!G456,"")</f>
        <v>0</v>
      </c>
      <c r="H455" s="6" t="str">
        <f>IF('NWP Transits 2025 Complete Data'!$X456="Y",'NWP Transits 2025 Complete Data'!H456,"")</f>
        <v>Bahamas</v>
      </c>
      <c r="I455" s="6" t="str">
        <f>IF('NWP Transits 2025 Complete Data'!$X456="Y",'NWP Transits 2025 Complete Data'!I456,"")</f>
        <v>Jeroen Schuschmann</v>
      </c>
      <c r="J455" s="6" t="str">
        <f>IF('NWP Transits 2025 Complete Data'!$X456="Y",'NWP Transits 2025 Complete Data'!J456,"")</f>
        <v>West</v>
      </c>
      <c r="K455" s="6" t="str">
        <f>IF('NWP Transits 2025 Complete Data'!$X456="Y",'NWP Transits 2025 Complete Data'!K456,"")</f>
        <v>Route #6</v>
      </c>
    </row>
    <row r="456" spans="1:11" x14ac:dyDescent="0.25">
      <c r="A456" s="6">
        <f>IF('NWP Transits 2025 Complete Data'!$X457="Y",'NWP Transits 2025 Complete Data'!A457,0)</f>
        <v>1</v>
      </c>
      <c r="B456" s="6">
        <f>'NWP Transits 2025 Complete Data'!B457</f>
        <v>456</v>
      </c>
      <c r="C456" s="6">
        <f>IF('NWP Transits 2025 Complete Data'!$X457="Y",'NWP Transits 2025 Complete Data'!C457,"")</f>
        <v>2025</v>
      </c>
      <c r="D456" s="6">
        <f>IF('NWP Transits 2025 Complete Data'!$X457="Y",'NWP Transits 2025 Complete Data'!D457,"")</f>
        <v>2025</v>
      </c>
      <c r="E456" s="6" t="str">
        <f>IF('NWP Transits 2025 Complete Data'!$X457="Y",'NWP Transits 2025 Complete Data'!E457,"")</f>
        <v>Seabourn Venture</v>
      </c>
      <c r="F456" s="6" t="str">
        <f>IF('NWP Transits 2025 Complete Data'!$X457="Y",'NWP Transits 2025 Complete Data'!F457,"")</f>
        <v>Cruise Vessel</v>
      </c>
      <c r="G456" s="6">
        <f>IF('NWP Transits 2025 Complete Data'!$X457="Y",'NWP Transits 2025 Complete Data'!G457,"")</f>
        <v>0</v>
      </c>
      <c r="H456" s="6" t="str">
        <f>IF('NWP Transits 2025 Complete Data'!$X457="Y",'NWP Transits 2025 Complete Data'!H457,"")</f>
        <v>Bahamas</v>
      </c>
      <c r="I456" s="6" t="str">
        <f>IF('NWP Transits 2025 Complete Data'!$X457="Y",'NWP Transits 2025 Complete Data'!I457,"")</f>
        <v>Jeroen Schuschmann</v>
      </c>
      <c r="J456" s="6" t="str">
        <f>IF('NWP Transits 2025 Complete Data'!$X457="Y",'NWP Transits 2025 Complete Data'!J457,"")</f>
        <v>East</v>
      </c>
      <c r="K456" s="6" t="str">
        <f>IF('NWP Transits 2025 Complete Data'!$X457="Y",'NWP Transits 2025 Complete Data'!K457,"")</f>
        <v>Route #6</v>
      </c>
    </row>
    <row r="457" spans="1:11" x14ac:dyDescent="0.25">
      <c r="A457" s="6">
        <f>IF('NWP Transits 2025 Complete Data'!$X458="Y",'NWP Transits 2025 Complete Data'!A458,0)</f>
        <v>1</v>
      </c>
      <c r="B457" s="6">
        <f>'NWP Transits 2025 Complete Data'!B458</f>
        <v>457</v>
      </c>
      <c r="C457" s="6">
        <f>IF('NWP Transits 2025 Complete Data'!$X458="Y",'NWP Transits 2025 Complete Data'!C458,"")</f>
        <v>2025</v>
      </c>
      <c r="D457" s="6">
        <f>IF('NWP Transits 2025 Complete Data'!$X458="Y",'NWP Transits 2025 Complete Data'!D458,"")</f>
        <v>2025</v>
      </c>
      <c r="E457" s="6" t="str">
        <f>IF('NWP Transits 2025 Complete Data'!$X458="Y",'NWP Transits 2025 Complete Data'!E458,"")</f>
        <v>Silver Endeavour</v>
      </c>
      <c r="F457" s="6" t="str">
        <f>IF('NWP Transits 2025 Complete Data'!$X458="Y",'NWP Transits 2025 Complete Data'!F458,"")</f>
        <v>Cruise Vessel</v>
      </c>
      <c r="G457" s="6">
        <f>IF('NWP Transits 2025 Complete Data'!$X458="Y",'NWP Transits 2025 Complete Data'!G458,"")</f>
        <v>0</v>
      </c>
      <c r="H457" s="6" t="str">
        <f>IF('NWP Transits 2025 Complete Data'!$X458="Y",'NWP Transits 2025 Complete Data'!H458,"")</f>
        <v>Bahamas</v>
      </c>
      <c r="I457" s="6" t="str">
        <f>IF('NWP Transits 2025 Complete Data'!$X458="Y",'NWP Transits 2025 Complete Data'!I458,"")</f>
        <v>Tuomo Leskinen</v>
      </c>
      <c r="J457" s="6" t="str">
        <f>IF('NWP Transits 2025 Complete Data'!$X458="Y",'NWP Transits 2025 Complete Data'!J458,"")</f>
        <v>West</v>
      </c>
      <c r="K457" s="6" t="str">
        <f>IF('NWP Transits 2025 Complete Data'!$X458="Y",'NWP Transits 2025 Complete Data'!K458,"")</f>
        <v>Route #4</v>
      </c>
    </row>
    <row r="458" spans="1:11" hidden="1" x14ac:dyDescent="0.25">
      <c r="A458" s="6">
        <f>IF('NWP Transits 2025 Complete Data'!$X437="Y",'NWP Transits 2025 Complete Data'!A437,0)</f>
        <v>0</v>
      </c>
      <c r="B458" s="6">
        <f>'NWP Transits 2025 Complete Data'!B437</f>
        <v>436</v>
      </c>
      <c r="C458" s="6" t="str">
        <f>IF('NWP Transits 2025 Complete Data'!$X437="Y",'NWP Transits 2025 Complete Data'!C437,"")</f>
        <v/>
      </c>
      <c r="D458" s="6" t="str">
        <f>IF('NWP Transits 2025 Complete Data'!$X437="Y",'NWP Transits 2025 Complete Data'!D437,"")</f>
        <v/>
      </c>
      <c r="E458" s="6" t="str">
        <f>IF('NWP Transits 2025 Complete Data'!$X437="Y",'NWP Transits 2025 Complete Data'!E437,"")</f>
        <v/>
      </c>
      <c r="F458" s="6" t="str">
        <f>IF('NWP Transits 2025 Complete Data'!$X437="Y",'NWP Transits 2025 Complete Data'!F437,"")</f>
        <v/>
      </c>
      <c r="G458" s="6" t="str">
        <f>IF('NWP Transits 2025 Complete Data'!$X437="Y",'NWP Transits 2025 Complete Data'!G437,"")</f>
        <v/>
      </c>
      <c r="H458" s="6" t="str">
        <f>IF('NWP Transits 2025 Complete Data'!$X437="Y",'NWP Transits 2025 Complete Data'!H437,"")</f>
        <v/>
      </c>
      <c r="I458" s="6" t="str">
        <f>IF('NWP Transits 2025 Complete Data'!$X437="Y",'NWP Transits 2025 Complete Data'!I437,"")</f>
        <v/>
      </c>
      <c r="J458" s="6" t="str">
        <f>IF('NWP Transits 2025 Complete Data'!$X437="Y",'NWP Transits 2025 Complete Data'!J437,"")</f>
        <v/>
      </c>
      <c r="K458" s="6" t="str">
        <f>IF('NWP Transits 2025 Complete Data'!$X437="Y",'NWP Transits 2025 Complete Data'!K437,"")</f>
        <v/>
      </c>
    </row>
    <row r="459" spans="1:11" x14ac:dyDescent="0.25">
      <c r="A459" s="6">
        <f>IF('NWP Transits 2025 Complete Data'!$X459="Y",'NWP Transits 2025 Complete Data'!A459,0)</f>
        <v>1</v>
      </c>
      <c r="B459" s="6">
        <f>'NWP Transits 2025 Complete Data'!B459</f>
        <v>458</v>
      </c>
      <c r="C459" s="6">
        <f>IF('NWP Transits 2025 Complete Data'!$X459="Y",'NWP Transits 2025 Complete Data'!C459,"")</f>
        <v>2025</v>
      </c>
      <c r="D459" s="6">
        <f>IF('NWP Transits 2025 Complete Data'!$X459="Y",'NWP Transits 2025 Complete Data'!D459,"")</f>
        <v>2025</v>
      </c>
      <c r="E459" s="6" t="str">
        <f>IF('NWP Transits 2025 Complete Data'!$X459="Y",'NWP Transits 2025 Complete Data'!E459,"")</f>
        <v>Sylvia Earle</v>
      </c>
      <c r="F459" s="6" t="str">
        <f>IF('NWP Transits 2025 Complete Data'!$X459="Y",'NWP Transits 2025 Complete Data'!F459,"")</f>
        <v>Cruise Vessel</v>
      </c>
      <c r="G459" s="6">
        <f>IF('NWP Transits 2025 Complete Data'!$X459="Y",'NWP Transits 2025 Complete Data'!G459,"")</f>
        <v>0</v>
      </c>
      <c r="H459" s="6" t="str">
        <f>IF('NWP Transits 2025 Complete Data'!$X459="Y",'NWP Transits 2025 Complete Data'!H459,"")</f>
        <v>Bahamas</v>
      </c>
      <c r="I459" s="6" t="str">
        <f>IF('NWP Transits 2025 Complete Data'!$X459="Y",'NWP Transits 2025 Complete Data'!I459,"")</f>
        <v>Andrey Gilevskiy</v>
      </c>
      <c r="J459" s="6" t="str">
        <f>IF('NWP Transits 2025 Complete Data'!$X459="Y",'NWP Transits 2025 Complete Data'!J459,"")</f>
        <v>West</v>
      </c>
      <c r="K459" s="6" t="str">
        <f>IF('NWP Transits 2025 Complete Data'!$X459="Y",'NWP Transits 2025 Complete Data'!K459,"")</f>
        <v>Route #6</v>
      </c>
    </row>
    <row r="460" spans="1:11" hidden="1" x14ac:dyDescent="0.25">
      <c r="A460" s="6">
        <f>IF('NWP Transits 2025 Complete Data'!$X460="Y",'NWP Transits 2025 Complete Data'!A460,0)</f>
        <v>0</v>
      </c>
      <c r="B460" s="6">
        <f>'NWP Transits 2025 Complete Data'!B460</f>
        <v>459</v>
      </c>
      <c r="C460" s="6" t="str">
        <f>IF('NWP Transits 2025 Complete Data'!$X460="Y",'NWP Transits 2025 Complete Data'!C460,"")</f>
        <v/>
      </c>
      <c r="D460" s="6" t="str">
        <f>IF('NWP Transits 2025 Complete Data'!$X460="Y",'NWP Transits 2025 Complete Data'!D460,"")</f>
        <v/>
      </c>
      <c r="E460" s="6" t="str">
        <f>IF('NWP Transits 2025 Complete Data'!$X460="Y",'NWP Transits 2025 Complete Data'!E460,"")</f>
        <v/>
      </c>
      <c r="F460" s="6" t="str">
        <f>IF('NWP Transits 2025 Complete Data'!$X460="Y",'NWP Transits 2025 Complete Data'!F460,"")</f>
        <v/>
      </c>
      <c r="G460" s="6" t="str">
        <f>IF('NWP Transits 2025 Complete Data'!$X460="Y",'NWP Transits 2025 Complete Data'!G460,"")</f>
        <v/>
      </c>
      <c r="H460" s="6" t="str">
        <f>IF('NWP Transits 2025 Complete Data'!$X460="Y",'NWP Transits 2025 Complete Data'!H460,"")</f>
        <v/>
      </c>
      <c r="I460" s="6" t="str">
        <f>IF('NWP Transits 2025 Complete Data'!$X460="Y",'NWP Transits 2025 Complete Data'!I460,"")</f>
        <v/>
      </c>
      <c r="J460" s="6" t="str">
        <f>IF('NWP Transits 2025 Complete Data'!$X460="Y",'NWP Transits 2025 Complete Data'!J460,"")</f>
        <v/>
      </c>
      <c r="K460" s="6" t="str">
        <f>IF('NWP Transits 2025 Complete Data'!$X460="Y",'NWP Transits 2025 Complete Data'!K460,"")</f>
        <v/>
      </c>
    </row>
    <row r="461" spans="1:11" hidden="1" x14ac:dyDescent="0.25">
      <c r="A461" s="6">
        <f>IF('NWP Transits 2025 Complete Data'!$X461="Y",'NWP Transits 2025 Complete Data'!A461,0)</f>
        <v>0</v>
      </c>
      <c r="B461" s="6">
        <f>'NWP Transits 2025 Complete Data'!B461</f>
        <v>460</v>
      </c>
      <c r="C461" s="6" t="str">
        <f>IF('NWP Transits 2025 Complete Data'!$X461="Y",'NWP Transits 2025 Complete Data'!C461,"")</f>
        <v/>
      </c>
      <c r="D461" s="6" t="str">
        <f>IF('NWP Transits 2025 Complete Data'!$X461="Y",'NWP Transits 2025 Complete Data'!D461,"")</f>
        <v/>
      </c>
      <c r="E461" s="6" t="str">
        <f>IF('NWP Transits 2025 Complete Data'!$X461="Y",'NWP Transits 2025 Complete Data'!E461,"")</f>
        <v/>
      </c>
      <c r="F461" s="6" t="str">
        <f>IF('NWP Transits 2025 Complete Data'!$X461="Y",'NWP Transits 2025 Complete Data'!F461,"")</f>
        <v/>
      </c>
      <c r="G461" s="6" t="str">
        <f>IF('NWP Transits 2025 Complete Data'!$X461="Y",'NWP Transits 2025 Complete Data'!G461,"")</f>
        <v/>
      </c>
      <c r="H461" s="6" t="str">
        <f>IF('NWP Transits 2025 Complete Data'!$X461="Y",'NWP Transits 2025 Complete Data'!H461,"")</f>
        <v/>
      </c>
      <c r="I461" s="6" t="str">
        <f>IF('NWP Transits 2025 Complete Data'!$X461="Y",'NWP Transits 2025 Complete Data'!I461,"")</f>
        <v/>
      </c>
      <c r="J461" s="6" t="str">
        <f>IF('NWP Transits 2025 Complete Data'!$X461="Y",'NWP Transits 2025 Complete Data'!J461,"")</f>
        <v/>
      </c>
      <c r="K461" s="6" t="str">
        <f>IF('NWP Transits 2025 Complete Data'!$X461="Y",'NWP Transits 2025 Complete Data'!K461,"")</f>
        <v/>
      </c>
    </row>
    <row r="462" spans="1:11" hidden="1" x14ac:dyDescent="0.25">
      <c r="A462" s="6">
        <f>IF('NWP Transits 2025 Complete Data'!$X462="Y",'NWP Transits 2025 Complete Data'!A462,0)</f>
        <v>0</v>
      </c>
      <c r="B462" s="6">
        <f>'NWP Transits 2025 Complete Data'!B462</f>
        <v>461</v>
      </c>
      <c r="C462" s="6" t="str">
        <f>IF('NWP Transits 2025 Complete Data'!$X462="Y",'NWP Transits 2025 Complete Data'!C462,"")</f>
        <v/>
      </c>
      <c r="D462" s="6" t="str">
        <f>IF('NWP Transits 2025 Complete Data'!$X462="Y",'NWP Transits 2025 Complete Data'!D462,"")</f>
        <v/>
      </c>
      <c r="E462" s="6" t="str">
        <f>IF('NWP Transits 2025 Complete Data'!$X462="Y",'NWP Transits 2025 Complete Data'!E462,"")</f>
        <v/>
      </c>
      <c r="F462" s="6" t="str">
        <f>IF('NWP Transits 2025 Complete Data'!$X462="Y",'NWP Transits 2025 Complete Data'!F462,"")</f>
        <v/>
      </c>
      <c r="G462" s="6" t="str">
        <f>IF('NWP Transits 2025 Complete Data'!$X462="Y",'NWP Transits 2025 Complete Data'!G462,"")</f>
        <v/>
      </c>
      <c r="H462" s="6" t="str">
        <f>IF('NWP Transits 2025 Complete Data'!$X462="Y",'NWP Transits 2025 Complete Data'!H462,"")</f>
        <v/>
      </c>
      <c r="I462" s="6" t="str">
        <f>IF('NWP Transits 2025 Complete Data'!$X462="Y",'NWP Transits 2025 Complete Data'!I462,"")</f>
        <v/>
      </c>
      <c r="J462" s="6" t="str">
        <f>IF('NWP Transits 2025 Complete Data'!$X462="Y",'NWP Transits 2025 Complete Data'!J462,"")</f>
        <v/>
      </c>
      <c r="K462" s="6" t="str">
        <f>IF('NWP Transits 2025 Complete Data'!$X462="Y",'NWP Transits 2025 Complete Data'!K462,"")</f>
        <v/>
      </c>
    </row>
    <row r="463" spans="1:11" hidden="1" x14ac:dyDescent="0.25">
      <c r="A463" s="6">
        <f>IF('NWP Transits 2025 Complete Data'!$X463="Y",'NWP Transits 2025 Complete Data'!A463,0)</f>
        <v>0</v>
      </c>
      <c r="B463" s="6">
        <f>'NWP Transits 2025 Complete Data'!B463</f>
        <v>462</v>
      </c>
      <c r="C463" s="6" t="str">
        <f>IF('NWP Transits 2025 Complete Data'!$X463="Y",'NWP Transits 2025 Complete Data'!C463,"")</f>
        <v/>
      </c>
      <c r="D463" s="6" t="str">
        <f>IF('NWP Transits 2025 Complete Data'!$X463="Y",'NWP Transits 2025 Complete Data'!D463,"")</f>
        <v/>
      </c>
      <c r="E463" s="6" t="str">
        <f>IF('NWP Transits 2025 Complete Data'!$X463="Y",'NWP Transits 2025 Complete Data'!E463,"")</f>
        <v/>
      </c>
      <c r="F463" s="6" t="str">
        <f>IF('NWP Transits 2025 Complete Data'!$X463="Y",'NWP Transits 2025 Complete Data'!F463,"")</f>
        <v/>
      </c>
      <c r="G463" s="6" t="str">
        <f>IF('NWP Transits 2025 Complete Data'!$X463="Y",'NWP Transits 2025 Complete Data'!G463,"")</f>
        <v/>
      </c>
      <c r="H463" s="6" t="str">
        <f>IF('NWP Transits 2025 Complete Data'!$X463="Y",'NWP Transits 2025 Complete Data'!H463,"")</f>
        <v/>
      </c>
      <c r="I463" s="6" t="str">
        <f>IF('NWP Transits 2025 Complete Data'!$X463="Y",'NWP Transits 2025 Complete Data'!I463,"")</f>
        <v/>
      </c>
      <c r="J463" s="6" t="str">
        <f>IF('NWP Transits 2025 Complete Data'!$X463="Y",'NWP Transits 2025 Complete Data'!J463,"")</f>
        <v/>
      </c>
      <c r="K463" s="6" t="str">
        <f>IF('NWP Transits 2025 Complete Data'!$X463="Y",'NWP Transits 2025 Complete Data'!K463,"")</f>
        <v/>
      </c>
    </row>
    <row r="464" spans="1:11" hidden="1" x14ac:dyDescent="0.25">
      <c r="A464" s="6">
        <f>IF('NWP Transits 2025 Complete Data'!$X464="Y",'NWP Transits 2025 Complete Data'!A464,0)</f>
        <v>0</v>
      </c>
      <c r="B464" s="6">
        <f>'NWP Transits 2025 Complete Data'!B464</f>
        <v>463</v>
      </c>
      <c r="C464" s="6" t="str">
        <f>IF('NWP Transits 2025 Complete Data'!$X464="Y",'NWP Transits 2025 Complete Data'!C464,"")</f>
        <v/>
      </c>
      <c r="D464" s="6" t="str">
        <f>IF('NWP Transits 2025 Complete Data'!$X464="Y",'NWP Transits 2025 Complete Data'!D464,"")</f>
        <v/>
      </c>
      <c r="E464" s="6" t="str">
        <f>IF('NWP Transits 2025 Complete Data'!$X464="Y",'NWP Transits 2025 Complete Data'!E464,"")</f>
        <v/>
      </c>
      <c r="F464" s="6" t="str">
        <f>IF('NWP Transits 2025 Complete Data'!$X464="Y",'NWP Transits 2025 Complete Data'!F464,"")</f>
        <v/>
      </c>
      <c r="G464" s="6" t="str">
        <f>IF('NWP Transits 2025 Complete Data'!$X464="Y",'NWP Transits 2025 Complete Data'!G464,"")</f>
        <v/>
      </c>
      <c r="H464" s="6" t="str">
        <f>IF('NWP Transits 2025 Complete Data'!$X464="Y",'NWP Transits 2025 Complete Data'!H464,"")</f>
        <v/>
      </c>
      <c r="I464" s="6" t="str">
        <f>IF('NWP Transits 2025 Complete Data'!$X464="Y",'NWP Transits 2025 Complete Data'!I464,"")</f>
        <v/>
      </c>
      <c r="J464" s="6" t="str">
        <f>IF('NWP Transits 2025 Complete Data'!$X464="Y",'NWP Transits 2025 Complete Data'!J464,"")</f>
        <v/>
      </c>
      <c r="K464" s="6" t="str">
        <f>IF('NWP Transits 2025 Complete Data'!$X464="Y",'NWP Transits 2025 Complete Data'!K464,"")</f>
        <v/>
      </c>
    </row>
    <row r="465" spans="1:11" hidden="1" x14ac:dyDescent="0.25">
      <c r="A465" s="6">
        <f>IF('NWP Transits 2025 Complete Data'!$X465="Y",'NWP Transits 2025 Complete Data'!A465,0)</f>
        <v>0</v>
      </c>
      <c r="B465" s="6">
        <f>'NWP Transits 2025 Complete Data'!B465</f>
        <v>464</v>
      </c>
      <c r="C465" s="6" t="str">
        <f>IF('NWP Transits 2025 Complete Data'!$X465="Y",'NWP Transits 2025 Complete Data'!C465,"")</f>
        <v/>
      </c>
      <c r="D465" s="6" t="str">
        <f>IF('NWP Transits 2025 Complete Data'!$X465="Y",'NWP Transits 2025 Complete Data'!D465,"")</f>
        <v/>
      </c>
      <c r="E465" s="6" t="str">
        <f>IF('NWP Transits 2025 Complete Data'!$X465="Y",'NWP Transits 2025 Complete Data'!E465,"")</f>
        <v/>
      </c>
      <c r="F465" s="6" t="str">
        <f>IF('NWP Transits 2025 Complete Data'!$X465="Y",'NWP Transits 2025 Complete Data'!F465,"")</f>
        <v/>
      </c>
      <c r="G465" s="6" t="str">
        <f>IF('NWP Transits 2025 Complete Data'!$X465="Y",'NWP Transits 2025 Complete Data'!G465,"")</f>
        <v/>
      </c>
      <c r="H465" s="6" t="str">
        <f>IF('NWP Transits 2025 Complete Data'!$X465="Y",'NWP Transits 2025 Complete Data'!H465,"")</f>
        <v/>
      </c>
      <c r="I465" s="6" t="str">
        <f>IF('NWP Transits 2025 Complete Data'!$X465="Y",'NWP Transits 2025 Complete Data'!I465,"")</f>
        <v/>
      </c>
      <c r="J465" s="6" t="str">
        <f>IF('NWP Transits 2025 Complete Data'!$X465="Y",'NWP Transits 2025 Complete Data'!J465,"")</f>
        <v/>
      </c>
      <c r="K465" s="6" t="str">
        <f>IF('NWP Transits 2025 Complete Data'!$X465="Y",'NWP Transits 2025 Complete Data'!K465,"")</f>
        <v/>
      </c>
    </row>
    <row r="466" spans="1:11" hidden="1" x14ac:dyDescent="0.25">
      <c r="A466" s="6">
        <f>IF('NWP Transits 2025 Complete Data'!$X466="Y",'NWP Transits 2025 Complete Data'!A466,0)</f>
        <v>0</v>
      </c>
      <c r="B466" s="6">
        <f>'NWP Transits 2025 Complete Data'!B466</f>
        <v>465</v>
      </c>
      <c r="C466" s="6" t="str">
        <f>IF('NWP Transits 2025 Complete Data'!$X466="Y",'NWP Transits 2025 Complete Data'!C466,"")</f>
        <v/>
      </c>
      <c r="D466" s="6" t="str">
        <f>IF('NWP Transits 2025 Complete Data'!$X466="Y",'NWP Transits 2025 Complete Data'!D466,"")</f>
        <v/>
      </c>
      <c r="E466" s="6" t="str">
        <f>IF('NWP Transits 2025 Complete Data'!$X466="Y",'NWP Transits 2025 Complete Data'!E466,"")</f>
        <v/>
      </c>
      <c r="F466" s="6" t="str">
        <f>IF('NWP Transits 2025 Complete Data'!$X466="Y",'NWP Transits 2025 Complete Data'!F466,"")</f>
        <v/>
      </c>
      <c r="G466" s="6" t="str">
        <f>IF('NWP Transits 2025 Complete Data'!$X466="Y",'NWP Transits 2025 Complete Data'!G466,"")</f>
        <v/>
      </c>
      <c r="H466" s="6" t="str">
        <f>IF('NWP Transits 2025 Complete Data'!$X466="Y",'NWP Transits 2025 Complete Data'!H466,"")</f>
        <v/>
      </c>
      <c r="I466" s="6" t="str">
        <f>IF('NWP Transits 2025 Complete Data'!$X466="Y",'NWP Transits 2025 Complete Data'!I466,"")</f>
        <v/>
      </c>
      <c r="J466" s="6" t="str">
        <f>IF('NWP Transits 2025 Complete Data'!$X466="Y",'NWP Transits 2025 Complete Data'!J466,"")</f>
        <v/>
      </c>
      <c r="K466" s="6" t="str">
        <f>IF('NWP Transits 2025 Complete Data'!$X466="Y",'NWP Transits 2025 Complete Data'!K466,"")</f>
        <v/>
      </c>
    </row>
    <row r="468" spans="1:11" x14ac:dyDescent="0.25">
      <c r="A468" s="2">
        <f>SUBTOTAL(9,A2:A467)</f>
        <v>101</v>
      </c>
    </row>
  </sheetData>
  <autoFilter ref="A1:K466" xr:uid="{DE69E453-CD4A-4602-8163-4B0BBD0F7FA1}">
    <filterColumn colId="0">
      <filters>
        <filter val="1"/>
      </filters>
    </filterColumn>
  </autoFilter>
  <pageMargins left="0.25" right="0.25" top="0.75" bottom="0.75" header="0.3" footer="0.3"/>
  <pageSetup paperSize="9" scale="8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A23C-BC96-4516-BB6D-12DBE2B0F45A}">
  <sheetPr filterMode="1">
    <pageSetUpPr fitToPage="1"/>
  </sheetPr>
  <dimension ref="A1:L469"/>
  <sheetViews>
    <sheetView workbookViewId="0">
      <pane ySplit="1" topLeftCell="A198" activePane="bottomLeft" state="frozen"/>
      <selection pane="bottomLeft" activeCell="J356" sqref="J356"/>
    </sheetView>
  </sheetViews>
  <sheetFormatPr defaultRowHeight="15" x14ac:dyDescent="0.25"/>
  <cols>
    <col min="1" max="1" width="10.42578125" bestFit="1" customWidth="1"/>
    <col min="2" max="2" width="10.28515625" bestFit="1" customWidth="1"/>
    <col min="3" max="3" width="7.85546875" bestFit="1" customWidth="1"/>
    <col min="4" max="4" width="5.42578125" bestFit="1" customWidth="1"/>
    <col min="5" max="5" width="16.140625" bestFit="1" customWidth="1"/>
    <col min="6" max="6" width="33.140625" bestFit="1" customWidth="1"/>
    <col min="7" max="7" width="12.85546875" bestFit="1" customWidth="1"/>
    <col min="8" max="8" width="15.28515625" bestFit="1" customWidth="1"/>
    <col min="9" max="9" width="19.85546875" bestFit="1" customWidth="1"/>
    <col min="10" max="10" width="11.42578125" bestFit="1" customWidth="1"/>
    <col min="11" max="11" width="8.7109375" bestFit="1" customWidth="1"/>
    <col min="12" max="12" width="82.5703125" bestFit="1" customWidth="1"/>
  </cols>
  <sheetData>
    <row r="1" spans="1:11" x14ac:dyDescent="0.25">
      <c r="A1" s="2" t="s">
        <v>0</v>
      </c>
      <c r="B1" s="5" t="s">
        <v>1</v>
      </c>
      <c r="C1" s="5" t="s">
        <v>2</v>
      </c>
      <c r="D1" s="5" t="s">
        <v>3</v>
      </c>
      <c r="E1" s="2" t="s">
        <v>4</v>
      </c>
      <c r="F1" s="2" t="s">
        <v>5</v>
      </c>
      <c r="G1" s="7" t="s">
        <v>6</v>
      </c>
      <c r="H1" s="2" t="s">
        <v>7</v>
      </c>
      <c r="I1" s="2" t="s">
        <v>8</v>
      </c>
      <c r="J1" s="2" t="s">
        <v>9</v>
      </c>
      <c r="K1" s="2" t="s">
        <v>10</v>
      </c>
    </row>
    <row r="2" spans="1:11" hidden="1" x14ac:dyDescent="0.25">
      <c r="A2" s="6">
        <f>IF('NWP Transits 2025 Complete Data'!$Y2="Y",'NWP Transits 2025 Complete Data'!A2,0)</f>
        <v>0</v>
      </c>
      <c r="B2" s="6">
        <f>'NWP Transits 2025 Complete Data'!B2</f>
        <v>1</v>
      </c>
      <c r="C2" s="6" t="str">
        <f>IF('NWP Transits 2025 Complete Data'!$Y2="Y",'NWP Transits 2025 Complete Data'!C2,"")</f>
        <v/>
      </c>
      <c r="D2" s="6" t="str">
        <f>IF('NWP Transits 2025 Complete Data'!$Y2="Y",'NWP Transits 2025 Complete Data'!D2,"")</f>
        <v/>
      </c>
      <c r="E2" s="6" t="str">
        <f>IF('NWP Transits 2025 Complete Data'!$Y2="Y",'NWP Transits 2025 Complete Data'!E2,"")</f>
        <v/>
      </c>
      <c r="F2" s="6" t="str">
        <f>IF('NWP Transits 2025 Complete Data'!$Y2="Y",'NWP Transits 2025 Complete Data'!F2,"")</f>
        <v/>
      </c>
      <c r="G2" s="6" t="str">
        <f>IF('NWP Transits 2025 Complete Data'!$Y2="Y",'NWP Transits 2025 Complete Data'!G2,"")</f>
        <v/>
      </c>
      <c r="H2" s="6" t="str">
        <f>IF('NWP Transits 2025 Complete Data'!$Y2="Y",'NWP Transits 2025 Complete Data'!H2,"")</f>
        <v/>
      </c>
      <c r="I2" s="6" t="str">
        <f>IF('NWP Transits 2025 Complete Data'!$Y2="Y",'NWP Transits 2025 Complete Data'!I2,"")</f>
        <v/>
      </c>
      <c r="J2" s="6" t="str">
        <f>IF('NWP Transits 2025 Complete Data'!$Y2="Y",'NWP Transits 2025 Complete Data'!J2,"")</f>
        <v/>
      </c>
      <c r="K2" s="6" t="str">
        <f>IF('NWP Transits 2025 Complete Data'!$Y2="Y",'NWP Transits 2025 Complete Data'!K2,"")</f>
        <v/>
      </c>
    </row>
    <row r="3" spans="1:11" hidden="1" x14ac:dyDescent="0.25">
      <c r="A3" s="6">
        <f>IF('NWP Transits 2025 Complete Data'!$Y3="Y",'NWP Transits 2025 Complete Data'!A3,0)</f>
        <v>0</v>
      </c>
      <c r="B3" s="6">
        <f>'NWP Transits 2025 Complete Data'!B3</f>
        <v>2</v>
      </c>
      <c r="C3" s="6" t="str">
        <f>IF('NWP Transits 2025 Complete Data'!$Y3="Y",'NWP Transits 2025 Complete Data'!C3,"")</f>
        <v/>
      </c>
      <c r="D3" s="6" t="str">
        <f>IF('NWP Transits 2025 Complete Data'!$Y3="Y",'NWP Transits 2025 Complete Data'!D3,"")</f>
        <v/>
      </c>
      <c r="E3" s="6" t="str">
        <f>IF('NWP Transits 2025 Complete Data'!$Y3="Y",'NWP Transits 2025 Complete Data'!E3,"")</f>
        <v/>
      </c>
      <c r="F3" s="6" t="str">
        <f>IF('NWP Transits 2025 Complete Data'!$Y3="Y",'NWP Transits 2025 Complete Data'!F3,"")</f>
        <v/>
      </c>
      <c r="G3" s="6" t="str">
        <f>IF('NWP Transits 2025 Complete Data'!$Y3="Y",'NWP Transits 2025 Complete Data'!G3,"")</f>
        <v/>
      </c>
      <c r="H3" s="6" t="str">
        <f>IF('NWP Transits 2025 Complete Data'!$Y3="Y",'NWP Transits 2025 Complete Data'!H3,"")</f>
        <v/>
      </c>
      <c r="I3" s="6" t="str">
        <f>IF('NWP Transits 2025 Complete Data'!$Y3="Y",'NWP Transits 2025 Complete Data'!I3,"")</f>
        <v/>
      </c>
      <c r="J3" s="6" t="str">
        <f>IF('NWP Transits 2025 Complete Data'!$Y3="Y",'NWP Transits 2025 Complete Data'!J3,"")</f>
        <v/>
      </c>
      <c r="K3" s="6" t="str">
        <f>IF('NWP Transits 2025 Complete Data'!$Y3="Y",'NWP Transits 2025 Complete Data'!K3,"")</f>
        <v/>
      </c>
    </row>
    <row r="4" spans="1:11" hidden="1" x14ac:dyDescent="0.25">
      <c r="A4" s="6">
        <f>IF('NWP Transits 2025 Complete Data'!$Y4="Y",'NWP Transits 2025 Complete Data'!A4,0)</f>
        <v>0</v>
      </c>
      <c r="B4" s="6">
        <f>'NWP Transits 2025 Complete Data'!B4</f>
        <v>3</v>
      </c>
      <c r="C4" s="6" t="str">
        <f>IF('NWP Transits 2025 Complete Data'!$Y4="Y",'NWP Transits 2025 Complete Data'!C4,"")</f>
        <v/>
      </c>
      <c r="D4" s="6" t="str">
        <f>IF('NWP Transits 2025 Complete Data'!$Y4="Y",'NWP Transits 2025 Complete Data'!D4,"")</f>
        <v/>
      </c>
      <c r="E4" s="6" t="str">
        <f>IF('NWP Transits 2025 Complete Data'!$Y4="Y",'NWP Transits 2025 Complete Data'!E4,"")</f>
        <v/>
      </c>
      <c r="F4" s="6" t="str">
        <f>IF('NWP Transits 2025 Complete Data'!$Y4="Y",'NWP Transits 2025 Complete Data'!F4,"")</f>
        <v/>
      </c>
      <c r="G4" s="6" t="str">
        <f>IF('NWP Transits 2025 Complete Data'!$Y4="Y",'NWP Transits 2025 Complete Data'!G4,"")</f>
        <v/>
      </c>
      <c r="H4" s="6" t="str">
        <f>IF('NWP Transits 2025 Complete Data'!$Y4="Y",'NWP Transits 2025 Complete Data'!H4,"")</f>
        <v/>
      </c>
      <c r="I4" s="6" t="str">
        <f>IF('NWP Transits 2025 Complete Data'!$Y4="Y",'NWP Transits 2025 Complete Data'!I4,"")</f>
        <v/>
      </c>
      <c r="J4" s="6" t="str">
        <f>IF('NWP Transits 2025 Complete Data'!$Y4="Y",'NWP Transits 2025 Complete Data'!J4,"")</f>
        <v/>
      </c>
      <c r="K4" s="6" t="str">
        <f>IF('NWP Transits 2025 Complete Data'!$Y4="Y",'NWP Transits 2025 Complete Data'!K4,"")</f>
        <v/>
      </c>
    </row>
    <row r="5" spans="1:11" hidden="1" x14ac:dyDescent="0.25">
      <c r="A5" s="6">
        <f>IF('NWP Transits 2025 Complete Data'!$Y5="Y",'NWP Transits 2025 Complete Data'!A5,0)</f>
        <v>0</v>
      </c>
      <c r="B5" s="6">
        <f>'NWP Transits 2025 Complete Data'!B5</f>
        <v>4</v>
      </c>
      <c r="C5" s="6" t="str">
        <f>IF('NWP Transits 2025 Complete Data'!$Y5="Y",'NWP Transits 2025 Complete Data'!C5,"")</f>
        <v/>
      </c>
      <c r="D5" s="6" t="str">
        <f>IF('NWP Transits 2025 Complete Data'!$Y5="Y",'NWP Transits 2025 Complete Data'!D5,"")</f>
        <v/>
      </c>
      <c r="E5" s="6" t="str">
        <f>IF('NWP Transits 2025 Complete Data'!$Y5="Y",'NWP Transits 2025 Complete Data'!E5,"")</f>
        <v/>
      </c>
      <c r="F5" s="6" t="str">
        <f>IF('NWP Transits 2025 Complete Data'!$Y5="Y",'NWP Transits 2025 Complete Data'!F5,"")</f>
        <v/>
      </c>
      <c r="G5" s="6" t="str">
        <f>IF('NWP Transits 2025 Complete Data'!$Y5="Y",'NWP Transits 2025 Complete Data'!G5,"")</f>
        <v/>
      </c>
      <c r="H5" s="6" t="str">
        <f>IF('NWP Transits 2025 Complete Data'!$Y5="Y",'NWP Transits 2025 Complete Data'!H5,"")</f>
        <v/>
      </c>
      <c r="I5" s="6" t="str">
        <f>IF('NWP Transits 2025 Complete Data'!$Y5="Y",'NWP Transits 2025 Complete Data'!I5,"")</f>
        <v/>
      </c>
      <c r="J5" s="6" t="str">
        <f>IF('NWP Transits 2025 Complete Data'!$Y5="Y",'NWP Transits 2025 Complete Data'!J5,"")</f>
        <v/>
      </c>
      <c r="K5" s="6" t="str">
        <f>IF('NWP Transits 2025 Complete Data'!$Y5="Y",'NWP Transits 2025 Complete Data'!K5,"")</f>
        <v/>
      </c>
    </row>
    <row r="6" spans="1:11" hidden="1" x14ac:dyDescent="0.25">
      <c r="A6" s="6">
        <f>IF('NWP Transits 2025 Complete Data'!$Y6="Y",'NWP Transits 2025 Complete Data'!A6,0)</f>
        <v>0</v>
      </c>
      <c r="B6" s="6">
        <f>'NWP Transits 2025 Complete Data'!B6</f>
        <v>5</v>
      </c>
      <c r="C6" s="6" t="str">
        <f>IF('NWP Transits 2025 Complete Data'!$Y6="Y",'NWP Transits 2025 Complete Data'!C6,"")</f>
        <v/>
      </c>
      <c r="D6" s="6" t="str">
        <f>IF('NWP Transits 2025 Complete Data'!$Y6="Y",'NWP Transits 2025 Complete Data'!D6,"")</f>
        <v/>
      </c>
      <c r="E6" s="6" t="str">
        <f>IF('NWP Transits 2025 Complete Data'!$Y6="Y",'NWP Transits 2025 Complete Data'!E6,"")</f>
        <v/>
      </c>
      <c r="F6" s="6" t="str">
        <f>IF('NWP Transits 2025 Complete Data'!$Y6="Y",'NWP Transits 2025 Complete Data'!F6,"")</f>
        <v/>
      </c>
      <c r="G6" s="6" t="str">
        <f>IF('NWP Transits 2025 Complete Data'!$Y6="Y",'NWP Transits 2025 Complete Data'!G6,"")</f>
        <v/>
      </c>
      <c r="H6" s="6" t="str">
        <f>IF('NWP Transits 2025 Complete Data'!$Y6="Y",'NWP Transits 2025 Complete Data'!H6,"")</f>
        <v/>
      </c>
      <c r="I6" s="6" t="str">
        <f>IF('NWP Transits 2025 Complete Data'!$Y6="Y",'NWP Transits 2025 Complete Data'!I6,"")</f>
        <v/>
      </c>
      <c r="J6" s="6" t="str">
        <f>IF('NWP Transits 2025 Complete Data'!$Y6="Y",'NWP Transits 2025 Complete Data'!J6,"")</f>
        <v/>
      </c>
      <c r="K6" s="6" t="str">
        <f>IF('NWP Transits 2025 Complete Data'!$Y6="Y",'NWP Transits 2025 Complete Data'!K6,"")</f>
        <v/>
      </c>
    </row>
    <row r="7" spans="1:11" hidden="1" x14ac:dyDescent="0.25">
      <c r="A7" s="6">
        <f>IF('NWP Transits 2025 Complete Data'!$Y7="Y",'NWP Transits 2025 Complete Data'!A7,0)</f>
        <v>0</v>
      </c>
      <c r="B7" s="6">
        <f>'NWP Transits 2025 Complete Data'!B7</f>
        <v>6</v>
      </c>
      <c r="C7" s="6" t="str">
        <f>IF('NWP Transits 2025 Complete Data'!$Y7="Y",'NWP Transits 2025 Complete Data'!C7,"")</f>
        <v/>
      </c>
      <c r="D7" s="6" t="str">
        <f>IF('NWP Transits 2025 Complete Data'!$Y7="Y",'NWP Transits 2025 Complete Data'!D7,"")</f>
        <v/>
      </c>
      <c r="E7" s="6" t="str">
        <f>IF('NWP Transits 2025 Complete Data'!$Y7="Y",'NWP Transits 2025 Complete Data'!E7,"")</f>
        <v/>
      </c>
      <c r="F7" s="6" t="str">
        <f>IF('NWP Transits 2025 Complete Data'!$Y7="Y",'NWP Transits 2025 Complete Data'!F7,"")</f>
        <v/>
      </c>
      <c r="G7" s="6" t="str">
        <f>IF('NWP Transits 2025 Complete Data'!$Y7="Y",'NWP Transits 2025 Complete Data'!G7,"")</f>
        <v/>
      </c>
      <c r="H7" s="6" t="str">
        <f>IF('NWP Transits 2025 Complete Data'!$Y7="Y",'NWP Transits 2025 Complete Data'!H7,"")</f>
        <v/>
      </c>
      <c r="I7" s="6" t="str">
        <f>IF('NWP Transits 2025 Complete Data'!$Y7="Y",'NWP Transits 2025 Complete Data'!I7,"")</f>
        <v/>
      </c>
      <c r="J7" s="6" t="str">
        <f>IF('NWP Transits 2025 Complete Data'!$Y7="Y",'NWP Transits 2025 Complete Data'!J7,"")</f>
        <v/>
      </c>
      <c r="K7" s="6" t="str">
        <f>IF('NWP Transits 2025 Complete Data'!$Y7="Y",'NWP Transits 2025 Complete Data'!K7,"")</f>
        <v/>
      </c>
    </row>
    <row r="8" spans="1:11" hidden="1" x14ac:dyDescent="0.25">
      <c r="A8" s="6">
        <f>IF('NWP Transits 2025 Complete Data'!$Y8="Y",'NWP Transits 2025 Complete Data'!A8,0)</f>
        <v>0</v>
      </c>
      <c r="B8" s="6">
        <f>'NWP Transits 2025 Complete Data'!B8</f>
        <v>7</v>
      </c>
      <c r="C8" s="6" t="str">
        <f>IF('NWP Transits 2025 Complete Data'!$Y8="Y",'NWP Transits 2025 Complete Data'!C8,"")</f>
        <v/>
      </c>
      <c r="D8" s="6" t="str">
        <f>IF('NWP Transits 2025 Complete Data'!$Y8="Y",'NWP Transits 2025 Complete Data'!D8,"")</f>
        <v/>
      </c>
      <c r="E8" s="6" t="str">
        <f>IF('NWP Transits 2025 Complete Data'!$Y8="Y",'NWP Transits 2025 Complete Data'!E8,"")</f>
        <v/>
      </c>
      <c r="F8" s="6" t="str">
        <f>IF('NWP Transits 2025 Complete Data'!$Y8="Y",'NWP Transits 2025 Complete Data'!F8,"")</f>
        <v/>
      </c>
      <c r="G8" s="6" t="str">
        <f>IF('NWP Transits 2025 Complete Data'!$Y8="Y",'NWP Transits 2025 Complete Data'!G8,"")</f>
        <v/>
      </c>
      <c r="H8" s="6" t="str">
        <f>IF('NWP Transits 2025 Complete Data'!$Y8="Y",'NWP Transits 2025 Complete Data'!H8,"")</f>
        <v/>
      </c>
      <c r="I8" s="6" t="str">
        <f>IF('NWP Transits 2025 Complete Data'!$Y8="Y",'NWP Transits 2025 Complete Data'!I8,"")</f>
        <v/>
      </c>
      <c r="J8" s="6" t="str">
        <f>IF('NWP Transits 2025 Complete Data'!$Y8="Y",'NWP Transits 2025 Complete Data'!J8,"")</f>
        <v/>
      </c>
      <c r="K8" s="6" t="str">
        <f>IF('NWP Transits 2025 Complete Data'!$Y8="Y",'NWP Transits 2025 Complete Data'!K8,"")</f>
        <v/>
      </c>
    </row>
    <row r="9" spans="1:11" hidden="1" x14ac:dyDescent="0.25">
      <c r="A9" s="6">
        <f>IF('NWP Transits 2025 Complete Data'!$Y9="Y",'NWP Transits 2025 Complete Data'!A9,0)</f>
        <v>0</v>
      </c>
      <c r="B9" s="6">
        <f>'NWP Transits 2025 Complete Data'!B9</f>
        <v>8</v>
      </c>
      <c r="C9" s="6" t="str">
        <f>IF('NWP Transits 2025 Complete Data'!$Y9="Y",'NWP Transits 2025 Complete Data'!C9,"")</f>
        <v/>
      </c>
      <c r="D9" s="6" t="str">
        <f>IF('NWP Transits 2025 Complete Data'!$Y9="Y",'NWP Transits 2025 Complete Data'!D9,"")</f>
        <v/>
      </c>
      <c r="E9" s="6" t="str">
        <f>IF('NWP Transits 2025 Complete Data'!$Y9="Y",'NWP Transits 2025 Complete Data'!E9,"")</f>
        <v/>
      </c>
      <c r="F9" s="6" t="str">
        <f>IF('NWP Transits 2025 Complete Data'!$Y9="Y",'NWP Transits 2025 Complete Data'!F9,"")</f>
        <v/>
      </c>
      <c r="G9" s="6" t="str">
        <f>IF('NWP Transits 2025 Complete Data'!$Y9="Y",'NWP Transits 2025 Complete Data'!G9,"")</f>
        <v/>
      </c>
      <c r="H9" s="6" t="str">
        <f>IF('NWP Transits 2025 Complete Data'!$Y9="Y",'NWP Transits 2025 Complete Data'!H9,"")</f>
        <v/>
      </c>
      <c r="I9" s="6" t="str">
        <f>IF('NWP Transits 2025 Complete Data'!$Y9="Y",'NWP Transits 2025 Complete Data'!I9,"")</f>
        <v/>
      </c>
      <c r="J9" s="6" t="str">
        <f>IF('NWP Transits 2025 Complete Data'!$Y9="Y",'NWP Transits 2025 Complete Data'!J9,"")</f>
        <v/>
      </c>
      <c r="K9" s="6" t="str">
        <f>IF('NWP Transits 2025 Complete Data'!$Y9="Y",'NWP Transits 2025 Complete Data'!K9,"")</f>
        <v/>
      </c>
    </row>
    <row r="10" spans="1:11" hidden="1" x14ac:dyDescent="0.25">
      <c r="A10" s="6">
        <f>IF('NWP Transits 2025 Complete Data'!$Y10="Y",'NWP Transits 2025 Complete Data'!A10,0)</f>
        <v>0</v>
      </c>
      <c r="B10" s="6">
        <f>'NWP Transits 2025 Complete Data'!B10</f>
        <v>9</v>
      </c>
      <c r="C10" s="6" t="str">
        <f>IF('NWP Transits 2025 Complete Data'!$Y10="Y",'NWP Transits 2025 Complete Data'!C10,"")</f>
        <v/>
      </c>
      <c r="D10" s="6" t="str">
        <f>IF('NWP Transits 2025 Complete Data'!$Y10="Y",'NWP Transits 2025 Complete Data'!D10,"")</f>
        <v/>
      </c>
      <c r="E10" s="6" t="str">
        <f>IF('NWP Transits 2025 Complete Data'!$Y10="Y",'NWP Transits 2025 Complete Data'!E10,"")</f>
        <v/>
      </c>
      <c r="F10" s="6" t="str">
        <f>IF('NWP Transits 2025 Complete Data'!$Y10="Y",'NWP Transits 2025 Complete Data'!F10,"")</f>
        <v/>
      </c>
      <c r="G10" s="6" t="str">
        <f>IF('NWP Transits 2025 Complete Data'!$Y10="Y",'NWP Transits 2025 Complete Data'!G10,"")</f>
        <v/>
      </c>
      <c r="H10" s="6" t="str">
        <f>IF('NWP Transits 2025 Complete Data'!$Y10="Y",'NWP Transits 2025 Complete Data'!H10,"")</f>
        <v/>
      </c>
      <c r="I10" s="6" t="str">
        <f>IF('NWP Transits 2025 Complete Data'!$Y10="Y",'NWP Transits 2025 Complete Data'!I10,"")</f>
        <v/>
      </c>
      <c r="J10" s="6" t="str">
        <f>IF('NWP Transits 2025 Complete Data'!$Y10="Y",'NWP Transits 2025 Complete Data'!J10,"")</f>
        <v/>
      </c>
      <c r="K10" s="6" t="str">
        <f>IF('NWP Transits 2025 Complete Data'!$Y10="Y",'NWP Transits 2025 Complete Data'!K10,"")</f>
        <v/>
      </c>
    </row>
    <row r="11" spans="1:11" hidden="1" x14ac:dyDescent="0.25">
      <c r="A11" s="6">
        <f>IF('NWP Transits 2025 Complete Data'!$Y11="Y",'NWP Transits 2025 Complete Data'!A11,0)</f>
        <v>0</v>
      </c>
      <c r="B11" s="6">
        <f>'NWP Transits 2025 Complete Data'!B11</f>
        <v>10</v>
      </c>
      <c r="C11" s="6" t="str">
        <f>IF('NWP Transits 2025 Complete Data'!$Y11="Y",'NWP Transits 2025 Complete Data'!C11,"")</f>
        <v/>
      </c>
      <c r="D11" s="6" t="str">
        <f>IF('NWP Transits 2025 Complete Data'!$Y11="Y",'NWP Transits 2025 Complete Data'!D11,"")</f>
        <v/>
      </c>
      <c r="E11" s="6" t="str">
        <f>IF('NWP Transits 2025 Complete Data'!$Y11="Y",'NWP Transits 2025 Complete Data'!E11,"")</f>
        <v/>
      </c>
      <c r="F11" s="6" t="str">
        <f>IF('NWP Transits 2025 Complete Data'!$Y11="Y",'NWP Transits 2025 Complete Data'!F11,"")</f>
        <v/>
      </c>
      <c r="G11" s="6" t="str">
        <f>IF('NWP Transits 2025 Complete Data'!$Y11="Y",'NWP Transits 2025 Complete Data'!G11,"")</f>
        <v/>
      </c>
      <c r="H11" s="6" t="str">
        <f>IF('NWP Transits 2025 Complete Data'!$Y11="Y",'NWP Transits 2025 Complete Data'!H11,"")</f>
        <v/>
      </c>
      <c r="I11" s="6" t="str">
        <f>IF('NWP Transits 2025 Complete Data'!$Y11="Y",'NWP Transits 2025 Complete Data'!I11,"")</f>
        <v/>
      </c>
      <c r="J11" s="6" t="str">
        <f>IF('NWP Transits 2025 Complete Data'!$Y11="Y",'NWP Transits 2025 Complete Data'!J11,"")</f>
        <v/>
      </c>
      <c r="K11" s="6" t="str">
        <f>IF('NWP Transits 2025 Complete Data'!$Y11="Y",'NWP Transits 2025 Complete Data'!K11,"")</f>
        <v/>
      </c>
    </row>
    <row r="12" spans="1:11" hidden="1" x14ac:dyDescent="0.25">
      <c r="A12" s="6">
        <f>IF('NWP Transits 2025 Complete Data'!$Y12="Y",'NWP Transits 2025 Complete Data'!A12,0)</f>
        <v>0</v>
      </c>
      <c r="B12" s="6">
        <f>'NWP Transits 2025 Complete Data'!B12</f>
        <v>11</v>
      </c>
      <c r="C12" s="6" t="str">
        <f>IF('NWP Transits 2025 Complete Data'!$Y12="Y",'NWP Transits 2025 Complete Data'!C12,"")</f>
        <v/>
      </c>
      <c r="D12" s="6" t="str">
        <f>IF('NWP Transits 2025 Complete Data'!$Y12="Y",'NWP Transits 2025 Complete Data'!D12,"")</f>
        <v/>
      </c>
      <c r="E12" s="6" t="str">
        <f>IF('NWP Transits 2025 Complete Data'!$Y12="Y",'NWP Transits 2025 Complete Data'!E12,"")</f>
        <v/>
      </c>
      <c r="F12" s="6" t="str">
        <f>IF('NWP Transits 2025 Complete Data'!$Y12="Y",'NWP Transits 2025 Complete Data'!F12,"")</f>
        <v/>
      </c>
      <c r="G12" s="6" t="str">
        <f>IF('NWP Transits 2025 Complete Data'!$Y12="Y",'NWP Transits 2025 Complete Data'!G12,"")</f>
        <v/>
      </c>
      <c r="H12" s="6" t="str">
        <f>IF('NWP Transits 2025 Complete Data'!$Y12="Y",'NWP Transits 2025 Complete Data'!H12,"")</f>
        <v/>
      </c>
      <c r="I12" s="6" t="str">
        <f>IF('NWP Transits 2025 Complete Data'!$Y12="Y",'NWP Transits 2025 Complete Data'!I12,"")</f>
        <v/>
      </c>
      <c r="J12" s="6" t="str">
        <f>IF('NWP Transits 2025 Complete Data'!$Y12="Y",'NWP Transits 2025 Complete Data'!J12,"")</f>
        <v/>
      </c>
      <c r="K12" s="6" t="str">
        <f>IF('NWP Transits 2025 Complete Data'!$Y12="Y",'NWP Transits 2025 Complete Data'!K12,"")</f>
        <v/>
      </c>
    </row>
    <row r="13" spans="1:11" hidden="1" x14ac:dyDescent="0.25">
      <c r="A13" s="6">
        <f>IF('NWP Transits 2025 Complete Data'!$Y13="Y",'NWP Transits 2025 Complete Data'!A13,0)</f>
        <v>0</v>
      </c>
      <c r="B13" s="6">
        <f>'NWP Transits 2025 Complete Data'!B13</f>
        <v>12</v>
      </c>
      <c r="C13" s="6" t="str">
        <f>IF('NWP Transits 2025 Complete Data'!$Y13="Y",'NWP Transits 2025 Complete Data'!C13,"")</f>
        <v/>
      </c>
      <c r="D13" s="6" t="str">
        <f>IF('NWP Transits 2025 Complete Data'!$Y13="Y",'NWP Transits 2025 Complete Data'!D13,"")</f>
        <v/>
      </c>
      <c r="E13" s="6" t="str">
        <f>IF('NWP Transits 2025 Complete Data'!$Y13="Y",'NWP Transits 2025 Complete Data'!E13,"")</f>
        <v/>
      </c>
      <c r="F13" s="6" t="str">
        <f>IF('NWP Transits 2025 Complete Data'!$Y13="Y",'NWP Transits 2025 Complete Data'!F13,"")</f>
        <v/>
      </c>
      <c r="G13" s="6" t="str">
        <f>IF('NWP Transits 2025 Complete Data'!$Y13="Y",'NWP Transits 2025 Complete Data'!G13,"")</f>
        <v/>
      </c>
      <c r="H13" s="6" t="str">
        <f>IF('NWP Transits 2025 Complete Data'!$Y13="Y",'NWP Transits 2025 Complete Data'!H13,"")</f>
        <v/>
      </c>
      <c r="I13" s="6" t="str">
        <f>IF('NWP Transits 2025 Complete Data'!$Y13="Y",'NWP Transits 2025 Complete Data'!I13,"")</f>
        <v/>
      </c>
      <c r="J13" s="6" t="str">
        <f>IF('NWP Transits 2025 Complete Data'!$Y13="Y",'NWP Transits 2025 Complete Data'!J13,"")</f>
        <v/>
      </c>
      <c r="K13" s="6" t="str">
        <f>IF('NWP Transits 2025 Complete Data'!$Y13="Y",'NWP Transits 2025 Complete Data'!K13,"")</f>
        <v/>
      </c>
    </row>
    <row r="14" spans="1:11" hidden="1" x14ac:dyDescent="0.25">
      <c r="A14" s="6">
        <f>IF('NWP Transits 2025 Complete Data'!$Y14="Y",'NWP Transits 2025 Complete Data'!A14,0)</f>
        <v>0</v>
      </c>
      <c r="B14" s="6">
        <f>'NWP Transits 2025 Complete Data'!B14</f>
        <v>13</v>
      </c>
      <c r="C14" s="6" t="str">
        <f>IF('NWP Transits 2025 Complete Data'!$Y14="Y",'NWP Transits 2025 Complete Data'!C14,"")</f>
        <v/>
      </c>
      <c r="D14" s="6" t="str">
        <f>IF('NWP Transits 2025 Complete Data'!$Y14="Y",'NWP Transits 2025 Complete Data'!D14,"")</f>
        <v/>
      </c>
      <c r="E14" s="6" t="str">
        <f>IF('NWP Transits 2025 Complete Data'!$Y14="Y",'NWP Transits 2025 Complete Data'!E14,"")</f>
        <v/>
      </c>
      <c r="F14" s="6" t="str">
        <f>IF('NWP Transits 2025 Complete Data'!$Y14="Y",'NWP Transits 2025 Complete Data'!F14,"")</f>
        <v/>
      </c>
      <c r="G14" s="6" t="str">
        <f>IF('NWP Transits 2025 Complete Data'!$Y14="Y",'NWP Transits 2025 Complete Data'!G14,"")</f>
        <v/>
      </c>
      <c r="H14" s="6" t="str">
        <f>IF('NWP Transits 2025 Complete Data'!$Y14="Y",'NWP Transits 2025 Complete Data'!H14,"")</f>
        <v/>
      </c>
      <c r="I14" s="6" t="str">
        <f>IF('NWP Transits 2025 Complete Data'!$Y14="Y",'NWP Transits 2025 Complete Data'!I14,"")</f>
        <v/>
      </c>
      <c r="J14" s="6" t="str">
        <f>IF('NWP Transits 2025 Complete Data'!$Y14="Y",'NWP Transits 2025 Complete Data'!J14,"")</f>
        <v/>
      </c>
      <c r="K14" s="6" t="str">
        <f>IF('NWP Transits 2025 Complete Data'!$Y14="Y",'NWP Transits 2025 Complete Data'!K14,"")</f>
        <v/>
      </c>
    </row>
    <row r="15" spans="1:11" hidden="1" x14ac:dyDescent="0.25">
      <c r="A15" s="6">
        <f>IF('NWP Transits 2025 Complete Data'!$Y15="Y",'NWP Transits 2025 Complete Data'!A15,0)</f>
        <v>0</v>
      </c>
      <c r="B15" s="6">
        <f>'NWP Transits 2025 Complete Data'!B15</f>
        <v>14</v>
      </c>
      <c r="C15" s="6" t="str">
        <f>IF('NWP Transits 2025 Complete Data'!$Y15="Y",'NWP Transits 2025 Complete Data'!C15,"")</f>
        <v/>
      </c>
      <c r="D15" s="6" t="str">
        <f>IF('NWP Transits 2025 Complete Data'!$Y15="Y",'NWP Transits 2025 Complete Data'!D15,"")</f>
        <v/>
      </c>
      <c r="E15" s="6" t="str">
        <f>IF('NWP Transits 2025 Complete Data'!$Y15="Y",'NWP Transits 2025 Complete Data'!E15,"")</f>
        <v/>
      </c>
      <c r="F15" s="6" t="str">
        <f>IF('NWP Transits 2025 Complete Data'!$Y15="Y",'NWP Transits 2025 Complete Data'!F15,"")</f>
        <v/>
      </c>
      <c r="G15" s="6" t="str">
        <f>IF('NWP Transits 2025 Complete Data'!$Y15="Y",'NWP Transits 2025 Complete Data'!G15,"")</f>
        <v/>
      </c>
      <c r="H15" s="6" t="str">
        <f>IF('NWP Transits 2025 Complete Data'!$Y15="Y",'NWP Transits 2025 Complete Data'!H15,"")</f>
        <v/>
      </c>
      <c r="I15" s="6" t="str">
        <f>IF('NWP Transits 2025 Complete Data'!$Y15="Y",'NWP Transits 2025 Complete Data'!I15,"")</f>
        <v/>
      </c>
      <c r="J15" s="6" t="str">
        <f>IF('NWP Transits 2025 Complete Data'!$Y15="Y",'NWP Transits 2025 Complete Data'!J15,"")</f>
        <v/>
      </c>
      <c r="K15" s="6" t="str">
        <f>IF('NWP Transits 2025 Complete Data'!$Y15="Y",'NWP Transits 2025 Complete Data'!K15,"")</f>
        <v/>
      </c>
    </row>
    <row r="16" spans="1:11" hidden="1" x14ac:dyDescent="0.25">
      <c r="A16" s="6">
        <f>IF('NWP Transits 2025 Complete Data'!$Y16="Y",'NWP Transits 2025 Complete Data'!A16,0)</f>
        <v>0</v>
      </c>
      <c r="B16" s="6">
        <f>'NWP Transits 2025 Complete Data'!B16</f>
        <v>15</v>
      </c>
      <c r="C16" s="6" t="str">
        <f>IF('NWP Transits 2025 Complete Data'!$Y16="Y",'NWP Transits 2025 Complete Data'!C16,"")</f>
        <v/>
      </c>
      <c r="D16" s="6" t="str">
        <f>IF('NWP Transits 2025 Complete Data'!$Y16="Y",'NWP Transits 2025 Complete Data'!D16,"")</f>
        <v/>
      </c>
      <c r="E16" s="6" t="str">
        <f>IF('NWP Transits 2025 Complete Data'!$Y16="Y",'NWP Transits 2025 Complete Data'!E16,"")</f>
        <v/>
      </c>
      <c r="F16" s="6" t="str">
        <f>IF('NWP Transits 2025 Complete Data'!$Y16="Y",'NWP Transits 2025 Complete Data'!F16,"")</f>
        <v/>
      </c>
      <c r="G16" s="6" t="str">
        <f>IF('NWP Transits 2025 Complete Data'!$Y16="Y",'NWP Transits 2025 Complete Data'!G16,"")</f>
        <v/>
      </c>
      <c r="H16" s="6" t="str">
        <f>IF('NWP Transits 2025 Complete Data'!$Y16="Y",'NWP Transits 2025 Complete Data'!H16,"")</f>
        <v/>
      </c>
      <c r="I16" s="6" t="str">
        <f>IF('NWP Transits 2025 Complete Data'!$Y16="Y",'NWP Transits 2025 Complete Data'!I16,"")</f>
        <v/>
      </c>
      <c r="J16" s="6" t="str">
        <f>IF('NWP Transits 2025 Complete Data'!$Y16="Y",'NWP Transits 2025 Complete Data'!J16,"")</f>
        <v/>
      </c>
      <c r="K16" s="6" t="str">
        <f>IF('NWP Transits 2025 Complete Data'!$Y16="Y",'NWP Transits 2025 Complete Data'!K16,"")</f>
        <v/>
      </c>
    </row>
    <row r="17" spans="1:11" hidden="1" x14ac:dyDescent="0.25">
      <c r="A17" s="6">
        <f>IF('NWP Transits 2025 Complete Data'!$Y17="Y",'NWP Transits 2025 Complete Data'!A17,0)</f>
        <v>0</v>
      </c>
      <c r="B17" s="6">
        <f>'NWP Transits 2025 Complete Data'!B17</f>
        <v>16</v>
      </c>
      <c r="C17" s="6" t="str">
        <f>IF('NWP Transits 2025 Complete Data'!$Y17="Y",'NWP Transits 2025 Complete Data'!C17,"")</f>
        <v/>
      </c>
      <c r="D17" s="6" t="str">
        <f>IF('NWP Transits 2025 Complete Data'!$Y17="Y",'NWP Transits 2025 Complete Data'!D17,"")</f>
        <v/>
      </c>
      <c r="E17" s="6" t="str">
        <f>IF('NWP Transits 2025 Complete Data'!$Y17="Y",'NWP Transits 2025 Complete Data'!E17,"")</f>
        <v/>
      </c>
      <c r="F17" s="6" t="str">
        <f>IF('NWP Transits 2025 Complete Data'!$Y17="Y",'NWP Transits 2025 Complete Data'!F17,"")</f>
        <v/>
      </c>
      <c r="G17" s="6" t="str">
        <f>IF('NWP Transits 2025 Complete Data'!$Y17="Y",'NWP Transits 2025 Complete Data'!G17,"")</f>
        <v/>
      </c>
      <c r="H17" s="6" t="str">
        <f>IF('NWP Transits 2025 Complete Data'!$Y17="Y",'NWP Transits 2025 Complete Data'!H17,"")</f>
        <v/>
      </c>
      <c r="I17" s="6" t="str">
        <f>IF('NWP Transits 2025 Complete Data'!$Y17="Y",'NWP Transits 2025 Complete Data'!I17,"")</f>
        <v/>
      </c>
      <c r="J17" s="6" t="str">
        <f>IF('NWP Transits 2025 Complete Data'!$Y17="Y",'NWP Transits 2025 Complete Data'!J17,"")</f>
        <v/>
      </c>
      <c r="K17" s="6" t="str">
        <f>IF('NWP Transits 2025 Complete Data'!$Y17="Y",'NWP Transits 2025 Complete Data'!K17,"")</f>
        <v/>
      </c>
    </row>
    <row r="18" spans="1:11" hidden="1" x14ac:dyDescent="0.25">
      <c r="A18" s="6">
        <f>IF('NWP Transits 2025 Complete Data'!$Y18="Y",'NWP Transits 2025 Complete Data'!A18,0)</f>
        <v>0</v>
      </c>
      <c r="B18" s="6">
        <f>'NWP Transits 2025 Complete Data'!B18</f>
        <v>17</v>
      </c>
      <c r="C18" s="6" t="str">
        <f>IF('NWP Transits 2025 Complete Data'!$Y18="Y",'NWP Transits 2025 Complete Data'!C18,"")</f>
        <v/>
      </c>
      <c r="D18" s="6" t="str">
        <f>IF('NWP Transits 2025 Complete Data'!$Y18="Y",'NWP Transits 2025 Complete Data'!D18,"")</f>
        <v/>
      </c>
      <c r="E18" s="6" t="str">
        <f>IF('NWP Transits 2025 Complete Data'!$Y18="Y",'NWP Transits 2025 Complete Data'!E18,"")</f>
        <v/>
      </c>
      <c r="F18" s="6" t="str">
        <f>IF('NWP Transits 2025 Complete Data'!$Y18="Y",'NWP Transits 2025 Complete Data'!F18,"")</f>
        <v/>
      </c>
      <c r="G18" s="6" t="str">
        <f>IF('NWP Transits 2025 Complete Data'!$Y18="Y",'NWP Transits 2025 Complete Data'!G18,"")</f>
        <v/>
      </c>
      <c r="H18" s="6" t="str">
        <f>IF('NWP Transits 2025 Complete Data'!$Y18="Y",'NWP Transits 2025 Complete Data'!H18,"")</f>
        <v/>
      </c>
      <c r="I18" s="6" t="str">
        <f>IF('NWP Transits 2025 Complete Data'!$Y18="Y",'NWP Transits 2025 Complete Data'!I18,"")</f>
        <v/>
      </c>
      <c r="J18" s="6" t="str">
        <f>IF('NWP Transits 2025 Complete Data'!$Y18="Y",'NWP Transits 2025 Complete Data'!J18,"")</f>
        <v/>
      </c>
      <c r="K18" s="6" t="str">
        <f>IF('NWP Transits 2025 Complete Data'!$Y18="Y",'NWP Transits 2025 Complete Data'!K18,"")</f>
        <v/>
      </c>
    </row>
    <row r="19" spans="1:11" hidden="1" x14ac:dyDescent="0.25">
      <c r="A19" s="6">
        <f>IF('NWP Transits 2025 Complete Data'!$Y19="Y",'NWP Transits 2025 Complete Data'!A19,0)</f>
        <v>0</v>
      </c>
      <c r="B19" s="6">
        <f>'NWP Transits 2025 Complete Data'!B19</f>
        <v>18</v>
      </c>
      <c r="C19" s="6" t="str">
        <f>IF('NWP Transits 2025 Complete Data'!$Y19="Y",'NWP Transits 2025 Complete Data'!C19,"")</f>
        <v/>
      </c>
      <c r="D19" s="6" t="str">
        <f>IF('NWP Transits 2025 Complete Data'!$Y19="Y",'NWP Transits 2025 Complete Data'!D19,"")</f>
        <v/>
      </c>
      <c r="E19" s="6" t="str">
        <f>IF('NWP Transits 2025 Complete Data'!$Y19="Y",'NWP Transits 2025 Complete Data'!E19,"")</f>
        <v/>
      </c>
      <c r="F19" s="6" t="str">
        <f>IF('NWP Transits 2025 Complete Data'!$Y19="Y",'NWP Transits 2025 Complete Data'!F19,"")</f>
        <v/>
      </c>
      <c r="G19" s="6" t="str">
        <f>IF('NWP Transits 2025 Complete Data'!$Y19="Y",'NWP Transits 2025 Complete Data'!G19,"")</f>
        <v/>
      </c>
      <c r="H19" s="6" t="str">
        <f>IF('NWP Transits 2025 Complete Data'!$Y19="Y",'NWP Transits 2025 Complete Data'!H19,"")</f>
        <v/>
      </c>
      <c r="I19" s="6" t="str">
        <f>IF('NWP Transits 2025 Complete Data'!$Y19="Y",'NWP Transits 2025 Complete Data'!I19,"")</f>
        <v/>
      </c>
      <c r="J19" s="6" t="str">
        <f>IF('NWP Transits 2025 Complete Data'!$Y19="Y",'NWP Transits 2025 Complete Data'!J19,"")</f>
        <v/>
      </c>
      <c r="K19" s="6" t="str">
        <f>IF('NWP Transits 2025 Complete Data'!$Y19="Y",'NWP Transits 2025 Complete Data'!K19,"")</f>
        <v/>
      </c>
    </row>
    <row r="20" spans="1:11" hidden="1" x14ac:dyDescent="0.25">
      <c r="A20" s="6">
        <f>IF('NWP Transits 2025 Complete Data'!$Y20="Y",'NWP Transits 2025 Complete Data'!A20,0)</f>
        <v>0</v>
      </c>
      <c r="B20" s="6">
        <f>'NWP Transits 2025 Complete Data'!B20</f>
        <v>19</v>
      </c>
      <c r="C20" s="6" t="str">
        <f>IF('NWP Transits 2025 Complete Data'!$Y20="Y",'NWP Transits 2025 Complete Data'!C20,"")</f>
        <v/>
      </c>
      <c r="D20" s="6" t="str">
        <f>IF('NWP Transits 2025 Complete Data'!$Y20="Y",'NWP Transits 2025 Complete Data'!D20,"")</f>
        <v/>
      </c>
      <c r="E20" s="6" t="str">
        <f>IF('NWP Transits 2025 Complete Data'!$Y20="Y",'NWP Transits 2025 Complete Data'!E20,"")</f>
        <v/>
      </c>
      <c r="F20" s="6" t="str">
        <f>IF('NWP Transits 2025 Complete Data'!$Y20="Y",'NWP Transits 2025 Complete Data'!F20,"")</f>
        <v/>
      </c>
      <c r="G20" s="6" t="str">
        <f>IF('NWP Transits 2025 Complete Data'!$Y20="Y",'NWP Transits 2025 Complete Data'!G20,"")</f>
        <v/>
      </c>
      <c r="H20" s="6" t="str">
        <f>IF('NWP Transits 2025 Complete Data'!$Y20="Y",'NWP Transits 2025 Complete Data'!H20,"")</f>
        <v/>
      </c>
      <c r="I20" s="6" t="str">
        <f>IF('NWP Transits 2025 Complete Data'!$Y20="Y",'NWP Transits 2025 Complete Data'!I20,"")</f>
        <v/>
      </c>
      <c r="J20" s="6" t="str">
        <f>IF('NWP Transits 2025 Complete Data'!$Y20="Y",'NWP Transits 2025 Complete Data'!J20,"")</f>
        <v/>
      </c>
      <c r="K20" s="6" t="str">
        <f>IF('NWP Transits 2025 Complete Data'!$Y20="Y",'NWP Transits 2025 Complete Data'!K20,"")</f>
        <v/>
      </c>
    </row>
    <row r="21" spans="1:11" hidden="1" x14ac:dyDescent="0.25">
      <c r="A21" s="6">
        <f>IF('NWP Transits 2025 Complete Data'!$Y21="Y",'NWP Transits 2025 Complete Data'!A21,0)</f>
        <v>0</v>
      </c>
      <c r="B21" s="6">
        <f>'NWP Transits 2025 Complete Data'!B21</f>
        <v>20</v>
      </c>
      <c r="C21" s="6" t="str">
        <f>IF('NWP Transits 2025 Complete Data'!$Y21="Y",'NWP Transits 2025 Complete Data'!C21,"")</f>
        <v/>
      </c>
      <c r="D21" s="6" t="str">
        <f>IF('NWP Transits 2025 Complete Data'!$Y21="Y",'NWP Transits 2025 Complete Data'!D21,"")</f>
        <v/>
      </c>
      <c r="E21" s="6" t="str">
        <f>IF('NWP Transits 2025 Complete Data'!$Y21="Y",'NWP Transits 2025 Complete Data'!E21,"")</f>
        <v/>
      </c>
      <c r="F21" s="6" t="str">
        <f>IF('NWP Transits 2025 Complete Data'!$Y21="Y",'NWP Transits 2025 Complete Data'!F21,"")</f>
        <v/>
      </c>
      <c r="G21" s="6" t="str">
        <f>IF('NWP Transits 2025 Complete Data'!$Y21="Y",'NWP Transits 2025 Complete Data'!G21,"")</f>
        <v/>
      </c>
      <c r="H21" s="6" t="str">
        <f>IF('NWP Transits 2025 Complete Data'!$Y21="Y",'NWP Transits 2025 Complete Data'!H21,"")</f>
        <v/>
      </c>
      <c r="I21" s="6" t="str">
        <f>IF('NWP Transits 2025 Complete Data'!$Y21="Y",'NWP Transits 2025 Complete Data'!I21,"")</f>
        <v/>
      </c>
      <c r="J21" s="6" t="str">
        <f>IF('NWP Transits 2025 Complete Data'!$Y21="Y",'NWP Transits 2025 Complete Data'!J21,"")</f>
        <v/>
      </c>
      <c r="K21" s="6" t="str">
        <f>IF('NWP Transits 2025 Complete Data'!$Y21="Y",'NWP Transits 2025 Complete Data'!K21,"")</f>
        <v/>
      </c>
    </row>
    <row r="22" spans="1:11" hidden="1" x14ac:dyDescent="0.25">
      <c r="A22" s="6">
        <f>IF('NWP Transits 2025 Complete Data'!$Y22="Y",'NWP Transits 2025 Complete Data'!A22,0)</f>
        <v>0</v>
      </c>
      <c r="B22" s="6">
        <f>'NWP Transits 2025 Complete Data'!B22</f>
        <v>21</v>
      </c>
      <c r="C22" s="6" t="str">
        <f>IF('NWP Transits 2025 Complete Data'!$Y22="Y",'NWP Transits 2025 Complete Data'!C22,"")</f>
        <v/>
      </c>
      <c r="D22" s="6" t="str">
        <f>IF('NWP Transits 2025 Complete Data'!$Y22="Y",'NWP Transits 2025 Complete Data'!D22,"")</f>
        <v/>
      </c>
      <c r="E22" s="6" t="str">
        <f>IF('NWP Transits 2025 Complete Data'!$Y22="Y",'NWP Transits 2025 Complete Data'!E22,"")</f>
        <v/>
      </c>
      <c r="F22" s="6" t="str">
        <f>IF('NWP Transits 2025 Complete Data'!$Y22="Y",'NWP Transits 2025 Complete Data'!F22,"")</f>
        <v/>
      </c>
      <c r="G22" s="6" t="str">
        <f>IF('NWP Transits 2025 Complete Data'!$Y22="Y",'NWP Transits 2025 Complete Data'!G22,"")</f>
        <v/>
      </c>
      <c r="H22" s="6" t="str">
        <f>IF('NWP Transits 2025 Complete Data'!$Y22="Y",'NWP Transits 2025 Complete Data'!H22,"")</f>
        <v/>
      </c>
      <c r="I22" s="6" t="str">
        <f>IF('NWP Transits 2025 Complete Data'!$Y22="Y",'NWP Transits 2025 Complete Data'!I22,"")</f>
        <v/>
      </c>
      <c r="J22" s="6" t="str">
        <f>IF('NWP Transits 2025 Complete Data'!$Y22="Y",'NWP Transits 2025 Complete Data'!J22,"")</f>
        <v/>
      </c>
      <c r="K22" s="6" t="str">
        <f>IF('NWP Transits 2025 Complete Data'!$Y22="Y",'NWP Transits 2025 Complete Data'!K22,"")</f>
        <v/>
      </c>
    </row>
    <row r="23" spans="1:11" hidden="1" x14ac:dyDescent="0.25">
      <c r="A23" s="6">
        <f>IF('NWP Transits 2025 Complete Data'!$Y23="Y",'NWP Transits 2025 Complete Data'!A23,0)</f>
        <v>0</v>
      </c>
      <c r="B23" s="6">
        <f>'NWP Transits 2025 Complete Data'!B23</f>
        <v>22</v>
      </c>
      <c r="C23" s="6" t="str">
        <f>IF('NWP Transits 2025 Complete Data'!$Y23="Y",'NWP Transits 2025 Complete Data'!C23,"")</f>
        <v/>
      </c>
      <c r="D23" s="6" t="str">
        <f>IF('NWP Transits 2025 Complete Data'!$Y23="Y",'NWP Transits 2025 Complete Data'!D23,"")</f>
        <v/>
      </c>
      <c r="E23" s="6" t="str">
        <f>IF('NWP Transits 2025 Complete Data'!$Y23="Y",'NWP Transits 2025 Complete Data'!E23,"")</f>
        <v/>
      </c>
      <c r="F23" s="6" t="str">
        <f>IF('NWP Transits 2025 Complete Data'!$Y23="Y",'NWP Transits 2025 Complete Data'!F23,"")</f>
        <v/>
      </c>
      <c r="G23" s="6" t="str">
        <f>IF('NWP Transits 2025 Complete Data'!$Y23="Y",'NWP Transits 2025 Complete Data'!G23,"")</f>
        <v/>
      </c>
      <c r="H23" s="6" t="str">
        <f>IF('NWP Transits 2025 Complete Data'!$Y23="Y",'NWP Transits 2025 Complete Data'!H23,"")</f>
        <v/>
      </c>
      <c r="I23" s="6" t="str">
        <f>IF('NWP Transits 2025 Complete Data'!$Y23="Y",'NWP Transits 2025 Complete Data'!I23,"")</f>
        <v/>
      </c>
      <c r="J23" s="6" t="str">
        <f>IF('NWP Transits 2025 Complete Data'!$Y23="Y",'NWP Transits 2025 Complete Data'!J23,"")</f>
        <v/>
      </c>
      <c r="K23" s="6" t="str">
        <f>IF('NWP Transits 2025 Complete Data'!$Y23="Y",'NWP Transits 2025 Complete Data'!K23,"")</f>
        <v/>
      </c>
    </row>
    <row r="24" spans="1:11" hidden="1" x14ac:dyDescent="0.25">
      <c r="A24" s="6">
        <f>IF('NWP Transits 2025 Complete Data'!$Y24="Y",'NWP Transits 2025 Complete Data'!A24,0)</f>
        <v>0</v>
      </c>
      <c r="B24" s="6">
        <f>'NWP Transits 2025 Complete Data'!B24</f>
        <v>23</v>
      </c>
      <c r="C24" s="6" t="str">
        <f>IF('NWP Transits 2025 Complete Data'!$Y24="Y",'NWP Transits 2025 Complete Data'!C24,"")</f>
        <v/>
      </c>
      <c r="D24" s="6" t="str">
        <f>IF('NWP Transits 2025 Complete Data'!$Y24="Y",'NWP Transits 2025 Complete Data'!D24,"")</f>
        <v/>
      </c>
      <c r="E24" s="6" t="str">
        <f>IF('NWP Transits 2025 Complete Data'!$Y24="Y",'NWP Transits 2025 Complete Data'!E24,"")</f>
        <v/>
      </c>
      <c r="F24" s="6" t="str">
        <f>IF('NWP Transits 2025 Complete Data'!$Y24="Y",'NWP Transits 2025 Complete Data'!F24,"")</f>
        <v/>
      </c>
      <c r="G24" s="6" t="str">
        <f>IF('NWP Transits 2025 Complete Data'!$Y24="Y",'NWP Transits 2025 Complete Data'!G24,"")</f>
        <v/>
      </c>
      <c r="H24" s="6" t="str">
        <f>IF('NWP Transits 2025 Complete Data'!$Y24="Y",'NWP Transits 2025 Complete Data'!H24,"")</f>
        <v/>
      </c>
      <c r="I24" s="6" t="str">
        <f>IF('NWP Transits 2025 Complete Data'!$Y24="Y",'NWP Transits 2025 Complete Data'!I24,"")</f>
        <v/>
      </c>
      <c r="J24" s="6" t="str">
        <f>IF('NWP Transits 2025 Complete Data'!$Y24="Y",'NWP Transits 2025 Complete Data'!J24,"")</f>
        <v/>
      </c>
      <c r="K24" s="6" t="str">
        <f>IF('NWP Transits 2025 Complete Data'!$Y24="Y",'NWP Transits 2025 Complete Data'!K24,"")</f>
        <v/>
      </c>
    </row>
    <row r="25" spans="1:11" hidden="1" x14ac:dyDescent="0.25">
      <c r="A25" s="6">
        <f>IF('NWP Transits 2025 Complete Data'!$Y25="Y",'NWP Transits 2025 Complete Data'!A25,0)</f>
        <v>0</v>
      </c>
      <c r="B25" s="6">
        <f>'NWP Transits 2025 Complete Data'!B25</f>
        <v>24</v>
      </c>
      <c r="C25" s="6" t="str">
        <f>IF('NWP Transits 2025 Complete Data'!$Y25="Y",'NWP Transits 2025 Complete Data'!C25,"")</f>
        <v/>
      </c>
      <c r="D25" s="6" t="str">
        <f>IF('NWP Transits 2025 Complete Data'!$Y25="Y",'NWP Transits 2025 Complete Data'!D25,"")</f>
        <v/>
      </c>
      <c r="E25" s="6" t="str">
        <f>IF('NWP Transits 2025 Complete Data'!$Y25="Y",'NWP Transits 2025 Complete Data'!E25,"")</f>
        <v/>
      </c>
      <c r="F25" s="6" t="str">
        <f>IF('NWP Transits 2025 Complete Data'!$Y25="Y",'NWP Transits 2025 Complete Data'!F25,"")</f>
        <v/>
      </c>
      <c r="G25" s="6" t="str">
        <f>IF('NWP Transits 2025 Complete Data'!$Y25="Y",'NWP Transits 2025 Complete Data'!G25,"")</f>
        <v/>
      </c>
      <c r="H25" s="6" t="str">
        <f>IF('NWP Transits 2025 Complete Data'!$Y25="Y",'NWP Transits 2025 Complete Data'!H25,"")</f>
        <v/>
      </c>
      <c r="I25" s="6" t="str">
        <f>IF('NWP Transits 2025 Complete Data'!$Y25="Y",'NWP Transits 2025 Complete Data'!I25,"")</f>
        <v/>
      </c>
      <c r="J25" s="6" t="str">
        <f>IF('NWP Transits 2025 Complete Data'!$Y25="Y",'NWP Transits 2025 Complete Data'!J25,"")</f>
        <v/>
      </c>
      <c r="K25" s="6" t="str">
        <f>IF('NWP Transits 2025 Complete Data'!$Y25="Y",'NWP Transits 2025 Complete Data'!K25,"")</f>
        <v/>
      </c>
    </row>
    <row r="26" spans="1:11" hidden="1" x14ac:dyDescent="0.25">
      <c r="A26" s="6">
        <f>IF('NWP Transits 2025 Complete Data'!$Y26="Y",'NWP Transits 2025 Complete Data'!A26,0)</f>
        <v>0</v>
      </c>
      <c r="B26" s="6">
        <f>'NWP Transits 2025 Complete Data'!B26</f>
        <v>25</v>
      </c>
      <c r="C26" s="6" t="str">
        <f>IF('NWP Transits 2025 Complete Data'!$Y26="Y",'NWP Transits 2025 Complete Data'!C26,"")</f>
        <v/>
      </c>
      <c r="D26" s="6" t="str">
        <f>IF('NWP Transits 2025 Complete Data'!$Y26="Y",'NWP Transits 2025 Complete Data'!D26,"")</f>
        <v/>
      </c>
      <c r="E26" s="6" t="str">
        <f>IF('NWP Transits 2025 Complete Data'!$Y26="Y",'NWP Transits 2025 Complete Data'!E26,"")</f>
        <v/>
      </c>
      <c r="F26" s="6" t="str">
        <f>IF('NWP Transits 2025 Complete Data'!$Y26="Y",'NWP Transits 2025 Complete Data'!F26,"")</f>
        <v/>
      </c>
      <c r="G26" s="6" t="str">
        <f>IF('NWP Transits 2025 Complete Data'!$Y26="Y",'NWP Transits 2025 Complete Data'!G26,"")</f>
        <v/>
      </c>
      <c r="H26" s="6" t="str">
        <f>IF('NWP Transits 2025 Complete Data'!$Y26="Y",'NWP Transits 2025 Complete Data'!H26,"")</f>
        <v/>
      </c>
      <c r="I26" s="6" t="str">
        <f>IF('NWP Transits 2025 Complete Data'!$Y26="Y",'NWP Transits 2025 Complete Data'!I26,"")</f>
        <v/>
      </c>
      <c r="J26" s="6" t="str">
        <f>IF('NWP Transits 2025 Complete Data'!$Y26="Y",'NWP Transits 2025 Complete Data'!J26,"")</f>
        <v/>
      </c>
      <c r="K26" s="6" t="str">
        <f>IF('NWP Transits 2025 Complete Data'!$Y26="Y",'NWP Transits 2025 Complete Data'!K26,"")</f>
        <v/>
      </c>
    </row>
    <row r="27" spans="1:11" hidden="1" x14ac:dyDescent="0.25">
      <c r="A27" s="6">
        <f>IF('NWP Transits 2025 Complete Data'!$Y27="Y",'NWP Transits 2025 Complete Data'!A27,0)</f>
        <v>0</v>
      </c>
      <c r="B27" s="6">
        <f>'NWP Transits 2025 Complete Data'!B27</f>
        <v>26</v>
      </c>
      <c r="C27" s="6" t="str">
        <f>IF('NWP Transits 2025 Complete Data'!$Y27="Y",'NWP Transits 2025 Complete Data'!C27,"")</f>
        <v/>
      </c>
      <c r="D27" s="6" t="str">
        <f>IF('NWP Transits 2025 Complete Data'!$Y27="Y",'NWP Transits 2025 Complete Data'!D27,"")</f>
        <v/>
      </c>
      <c r="E27" s="6" t="str">
        <f>IF('NWP Transits 2025 Complete Data'!$Y27="Y",'NWP Transits 2025 Complete Data'!E27,"")</f>
        <v/>
      </c>
      <c r="F27" s="6" t="str">
        <f>IF('NWP Transits 2025 Complete Data'!$Y27="Y",'NWP Transits 2025 Complete Data'!F27,"")</f>
        <v/>
      </c>
      <c r="G27" s="6" t="str">
        <f>IF('NWP Transits 2025 Complete Data'!$Y27="Y",'NWP Transits 2025 Complete Data'!G27,"")</f>
        <v/>
      </c>
      <c r="H27" s="6" t="str">
        <f>IF('NWP Transits 2025 Complete Data'!$Y27="Y",'NWP Transits 2025 Complete Data'!H27,"")</f>
        <v/>
      </c>
      <c r="I27" s="6" t="str">
        <f>IF('NWP Transits 2025 Complete Data'!$Y27="Y",'NWP Transits 2025 Complete Data'!I27,"")</f>
        <v/>
      </c>
      <c r="J27" s="6" t="str">
        <f>IF('NWP Transits 2025 Complete Data'!$Y27="Y",'NWP Transits 2025 Complete Data'!J27,"")</f>
        <v/>
      </c>
      <c r="K27" s="6" t="str">
        <f>IF('NWP Transits 2025 Complete Data'!$Y27="Y",'NWP Transits 2025 Complete Data'!K27,"")</f>
        <v/>
      </c>
    </row>
    <row r="28" spans="1:11" hidden="1" x14ac:dyDescent="0.25">
      <c r="A28" s="6">
        <f>IF('NWP Transits 2025 Complete Data'!$Y28="Y",'NWP Transits 2025 Complete Data'!A28,0)</f>
        <v>0</v>
      </c>
      <c r="B28" s="6">
        <f>'NWP Transits 2025 Complete Data'!B28</f>
        <v>27</v>
      </c>
      <c r="C28" s="6" t="str">
        <f>IF('NWP Transits 2025 Complete Data'!$Y28="Y",'NWP Transits 2025 Complete Data'!C28,"")</f>
        <v/>
      </c>
      <c r="D28" s="6" t="str">
        <f>IF('NWP Transits 2025 Complete Data'!$Y28="Y",'NWP Transits 2025 Complete Data'!D28,"")</f>
        <v/>
      </c>
      <c r="E28" s="6" t="str">
        <f>IF('NWP Transits 2025 Complete Data'!$Y28="Y",'NWP Transits 2025 Complete Data'!E28,"")</f>
        <v/>
      </c>
      <c r="F28" s="6" t="str">
        <f>IF('NWP Transits 2025 Complete Data'!$Y28="Y",'NWP Transits 2025 Complete Data'!F28,"")</f>
        <v/>
      </c>
      <c r="G28" s="6" t="str">
        <f>IF('NWP Transits 2025 Complete Data'!$Y28="Y",'NWP Transits 2025 Complete Data'!G28,"")</f>
        <v/>
      </c>
      <c r="H28" s="6" t="str">
        <f>IF('NWP Transits 2025 Complete Data'!$Y28="Y",'NWP Transits 2025 Complete Data'!H28,"")</f>
        <v/>
      </c>
      <c r="I28" s="6" t="str">
        <f>IF('NWP Transits 2025 Complete Data'!$Y28="Y",'NWP Transits 2025 Complete Data'!I28,"")</f>
        <v/>
      </c>
      <c r="J28" s="6" t="str">
        <f>IF('NWP Transits 2025 Complete Data'!$Y28="Y",'NWP Transits 2025 Complete Data'!J28,"")</f>
        <v/>
      </c>
      <c r="K28" s="6" t="str">
        <f>IF('NWP Transits 2025 Complete Data'!$Y28="Y",'NWP Transits 2025 Complete Data'!K28,"")</f>
        <v/>
      </c>
    </row>
    <row r="29" spans="1:11" hidden="1" x14ac:dyDescent="0.25">
      <c r="A29" s="6">
        <f>IF('NWP Transits 2025 Complete Data'!$Y29="Y",'NWP Transits 2025 Complete Data'!A29,0)</f>
        <v>0</v>
      </c>
      <c r="B29" s="6">
        <f>'NWP Transits 2025 Complete Data'!B29</f>
        <v>28</v>
      </c>
      <c r="C29" s="6" t="str">
        <f>IF('NWP Transits 2025 Complete Data'!$Y29="Y",'NWP Transits 2025 Complete Data'!C29,"")</f>
        <v/>
      </c>
      <c r="D29" s="6" t="str">
        <f>IF('NWP Transits 2025 Complete Data'!$Y29="Y",'NWP Transits 2025 Complete Data'!D29,"")</f>
        <v/>
      </c>
      <c r="E29" s="6" t="str">
        <f>IF('NWP Transits 2025 Complete Data'!$Y29="Y",'NWP Transits 2025 Complete Data'!E29,"")</f>
        <v/>
      </c>
      <c r="F29" s="6" t="str">
        <f>IF('NWP Transits 2025 Complete Data'!$Y29="Y",'NWP Transits 2025 Complete Data'!F29,"")</f>
        <v/>
      </c>
      <c r="G29" s="6" t="str">
        <f>IF('NWP Transits 2025 Complete Data'!$Y29="Y",'NWP Transits 2025 Complete Data'!G29,"")</f>
        <v/>
      </c>
      <c r="H29" s="6" t="str">
        <f>IF('NWP Transits 2025 Complete Data'!$Y29="Y",'NWP Transits 2025 Complete Data'!H29,"")</f>
        <v/>
      </c>
      <c r="I29" s="6" t="str">
        <f>IF('NWP Transits 2025 Complete Data'!$Y29="Y",'NWP Transits 2025 Complete Data'!I29,"")</f>
        <v/>
      </c>
      <c r="J29" s="6" t="str">
        <f>IF('NWP Transits 2025 Complete Data'!$Y29="Y",'NWP Transits 2025 Complete Data'!J29,"")</f>
        <v/>
      </c>
      <c r="K29" s="6" t="str">
        <f>IF('NWP Transits 2025 Complete Data'!$Y29="Y",'NWP Transits 2025 Complete Data'!K29,"")</f>
        <v/>
      </c>
    </row>
    <row r="30" spans="1:11" hidden="1" x14ac:dyDescent="0.25">
      <c r="A30" s="6">
        <f>IF('NWP Transits 2025 Complete Data'!$Y30="Y",'NWP Transits 2025 Complete Data'!A30,0)</f>
        <v>0</v>
      </c>
      <c r="B30" s="6">
        <f>'NWP Transits 2025 Complete Data'!B30</f>
        <v>29</v>
      </c>
      <c r="C30" s="6" t="str">
        <f>IF('NWP Transits 2025 Complete Data'!$Y30="Y",'NWP Transits 2025 Complete Data'!C30,"")</f>
        <v/>
      </c>
      <c r="D30" s="6" t="str">
        <f>IF('NWP Transits 2025 Complete Data'!$Y30="Y",'NWP Transits 2025 Complete Data'!D30,"")</f>
        <v/>
      </c>
      <c r="E30" s="6" t="str">
        <f>IF('NWP Transits 2025 Complete Data'!$Y30="Y",'NWP Transits 2025 Complete Data'!E30,"")</f>
        <v/>
      </c>
      <c r="F30" s="6" t="str">
        <f>IF('NWP Transits 2025 Complete Data'!$Y30="Y",'NWP Transits 2025 Complete Data'!F30,"")</f>
        <v/>
      </c>
      <c r="G30" s="6" t="str">
        <f>IF('NWP Transits 2025 Complete Data'!$Y30="Y",'NWP Transits 2025 Complete Data'!G30,"")</f>
        <v/>
      </c>
      <c r="H30" s="6" t="str">
        <f>IF('NWP Transits 2025 Complete Data'!$Y30="Y",'NWP Transits 2025 Complete Data'!H30,"")</f>
        <v/>
      </c>
      <c r="I30" s="6" t="str">
        <f>IF('NWP Transits 2025 Complete Data'!$Y30="Y",'NWP Transits 2025 Complete Data'!I30,"")</f>
        <v/>
      </c>
      <c r="J30" s="6" t="str">
        <f>IF('NWP Transits 2025 Complete Data'!$Y30="Y",'NWP Transits 2025 Complete Data'!J30,"")</f>
        <v/>
      </c>
      <c r="K30" s="6" t="str">
        <f>IF('NWP Transits 2025 Complete Data'!$Y30="Y",'NWP Transits 2025 Complete Data'!K30,"")</f>
        <v/>
      </c>
    </row>
    <row r="31" spans="1:11" hidden="1" x14ac:dyDescent="0.25">
      <c r="A31" s="6">
        <f>IF('NWP Transits 2025 Complete Data'!$Y31="Y",'NWP Transits 2025 Complete Data'!A31,0)</f>
        <v>0</v>
      </c>
      <c r="B31" s="6">
        <f>'NWP Transits 2025 Complete Data'!B31</f>
        <v>30</v>
      </c>
      <c r="C31" s="6" t="str">
        <f>IF('NWP Transits 2025 Complete Data'!$Y31="Y",'NWP Transits 2025 Complete Data'!C31,"")</f>
        <v/>
      </c>
      <c r="D31" s="6" t="str">
        <f>IF('NWP Transits 2025 Complete Data'!$Y31="Y",'NWP Transits 2025 Complete Data'!D31,"")</f>
        <v/>
      </c>
      <c r="E31" s="6" t="str">
        <f>IF('NWP Transits 2025 Complete Data'!$Y31="Y",'NWP Transits 2025 Complete Data'!E31,"")</f>
        <v/>
      </c>
      <c r="F31" s="6" t="str">
        <f>IF('NWP Transits 2025 Complete Data'!$Y31="Y",'NWP Transits 2025 Complete Data'!F31,"")</f>
        <v/>
      </c>
      <c r="G31" s="6" t="str">
        <f>IF('NWP Transits 2025 Complete Data'!$Y31="Y",'NWP Transits 2025 Complete Data'!G31,"")</f>
        <v/>
      </c>
      <c r="H31" s="6" t="str">
        <f>IF('NWP Transits 2025 Complete Data'!$Y31="Y",'NWP Transits 2025 Complete Data'!H31,"")</f>
        <v/>
      </c>
      <c r="I31" s="6" t="str">
        <f>IF('NWP Transits 2025 Complete Data'!$Y31="Y",'NWP Transits 2025 Complete Data'!I31,"")</f>
        <v/>
      </c>
      <c r="J31" s="6" t="str">
        <f>IF('NWP Transits 2025 Complete Data'!$Y31="Y",'NWP Transits 2025 Complete Data'!J31,"")</f>
        <v/>
      </c>
      <c r="K31" s="6" t="str">
        <f>IF('NWP Transits 2025 Complete Data'!$Y31="Y",'NWP Transits 2025 Complete Data'!K31,"")</f>
        <v/>
      </c>
    </row>
    <row r="32" spans="1:11" hidden="1" x14ac:dyDescent="0.25">
      <c r="A32" s="6">
        <f>IF('NWP Transits 2025 Complete Data'!$Y32="Y",'NWP Transits 2025 Complete Data'!A32,0)</f>
        <v>0</v>
      </c>
      <c r="B32" s="6">
        <f>'NWP Transits 2025 Complete Data'!B32</f>
        <v>31</v>
      </c>
      <c r="C32" s="6" t="str">
        <f>IF('NWP Transits 2025 Complete Data'!$Y32="Y",'NWP Transits 2025 Complete Data'!C32,"")</f>
        <v/>
      </c>
      <c r="D32" s="6" t="str">
        <f>IF('NWP Transits 2025 Complete Data'!$Y32="Y",'NWP Transits 2025 Complete Data'!D32,"")</f>
        <v/>
      </c>
      <c r="E32" s="6" t="str">
        <f>IF('NWP Transits 2025 Complete Data'!$Y32="Y",'NWP Transits 2025 Complete Data'!E32,"")</f>
        <v/>
      </c>
      <c r="F32" s="6" t="str">
        <f>IF('NWP Transits 2025 Complete Data'!$Y32="Y",'NWP Transits 2025 Complete Data'!F32,"")</f>
        <v/>
      </c>
      <c r="G32" s="6" t="str">
        <f>IF('NWP Transits 2025 Complete Data'!$Y32="Y",'NWP Transits 2025 Complete Data'!G32,"")</f>
        <v/>
      </c>
      <c r="H32" s="6" t="str">
        <f>IF('NWP Transits 2025 Complete Data'!$Y32="Y",'NWP Transits 2025 Complete Data'!H32,"")</f>
        <v/>
      </c>
      <c r="I32" s="6" t="str">
        <f>IF('NWP Transits 2025 Complete Data'!$Y32="Y",'NWP Transits 2025 Complete Data'!I32,"")</f>
        <v/>
      </c>
      <c r="J32" s="6" t="str">
        <f>IF('NWP Transits 2025 Complete Data'!$Y32="Y",'NWP Transits 2025 Complete Data'!J32,"")</f>
        <v/>
      </c>
      <c r="K32" s="6" t="str">
        <f>IF('NWP Transits 2025 Complete Data'!$Y32="Y",'NWP Transits 2025 Complete Data'!K32,"")</f>
        <v/>
      </c>
    </row>
    <row r="33" spans="1:11" hidden="1" x14ac:dyDescent="0.25">
      <c r="A33" s="6">
        <f>IF('NWP Transits 2025 Complete Data'!$Y33="Y",'NWP Transits 2025 Complete Data'!A33,0)</f>
        <v>0</v>
      </c>
      <c r="B33" s="6">
        <f>'NWP Transits 2025 Complete Data'!B33</f>
        <v>32</v>
      </c>
      <c r="C33" s="6" t="str">
        <f>IF('NWP Transits 2025 Complete Data'!$Y33="Y",'NWP Transits 2025 Complete Data'!C33,"")</f>
        <v/>
      </c>
      <c r="D33" s="6" t="str">
        <f>IF('NWP Transits 2025 Complete Data'!$Y33="Y",'NWP Transits 2025 Complete Data'!D33,"")</f>
        <v/>
      </c>
      <c r="E33" s="6" t="str">
        <f>IF('NWP Transits 2025 Complete Data'!$Y33="Y",'NWP Transits 2025 Complete Data'!E33,"")</f>
        <v/>
      </c>
      <c r="F33" s="6" t="str">
        <f>IF('NWP Transits 2025 Complete Data'!$Y33="Y",'NWP Transits 2025 Complete Data'!F33,"")</f>
        <v/>
      </c>
      <c r="G33" s="6" t="str">
        <f>IF('NWP Transits 2025 Complete Data'!$Y33="Y",'NWP Transits 2025 Complete Data'!G33,"")</f>
        <v/>
      </c>
      <c r="H33" s="6" t="str">
        <f>IF('NWP Transits 2025 Complete Data'!$Y33="Y",'NWP Transits 2025 Complete Data'!H33,"")</f>
        <v/>
      </c>
      <c r="I33" s="6" t="str">
        <f>IF('NWP Transits 2025 Complete Data'!$Y33="Y",'NWP Transits 2025 Complete Data'!I33,"")</f>
        <v/>
      </c>
      <c r="J33" s="6" t="str">
        <f>IF('NWP Transits 2025 Complete Data'!$Y33="Y",'NWP Transits 2025 Complete Data'!J33,"")</f>
        <v/>
      </c>
      <c r="K33" s="6" t="str">
        <f>IF('NWP Transits 2025 Complete Data'!$Y33="Y",'NWP Transits 2025 Complete Data'!K33,"")</f>
        <v/>
      </c>
    </row>
    <row r="34" spans="1:11" hidden="1" x14ac:dyDescent="0.25">
      <c r="A34" s="6">
        <f>IF('NWP Transits 2025 Complete Data'!$Y34="Y",'NWP Transits 2025 Complete Data'!A34,0)</f>
        <v>0</v>
      </c>
      <c r="B34" s="6">
        <f>'NWP Transits 2025 Complete Data'!B34</f>
        <v>33</v>
      </c>
      <c r="C34" s="6" t="str">
        <f>IF('NWP Transits 2025 Complete Data'!$Y34="Y",'NWP Transits 2025 Complete Data'!C34,"")</f>
        <v/>
      </c>
      <c r="D34" s="6" t="str">
        <f>IF('NWP Transits 2025 Complete Data'!$Y34="Y",'NWP Transits 2025 Complete Data'!D34,"")</f>
        <v/>
      </c>
      <c r="E34" s="6" t="str">
        <f>IF('NWP Transits 2025 Complete Data'!$Y34="Y",'NWP Transits 2025 Complete Data'!E34,"")</f>
        <v/>
      </c>
      <c r="F34" s="6" t="str">
        <f>IF('NWP Transits 2025 Complete Data'!$Y34="Y",'NWP Transits 2025 Complete Data'!F34,"")</f>
        <v/>
      </c>
      <c r="G34" s="6" t="str">
        <f>IF('NWP Transits 2025 Complete Data'!$Y34="Y",'NWP Transits 2025 Complete Data'!G34,"")</f>
        <v/>
      </c>
      <c r="H34" s="6" t="str">
        <f>IF('NWP Transits 2025 Complete Data'!$Y34="Y",'NWP Transits 2025 Complete Data'!H34,"")</f>
        <v/>
      </c>
      <c r="I34" s="6" t="str">
        <f>IF('NWP Transits 2025 Complete Data'!$Y34="Y",'NWP Transits 2025 Complete Data'!I34,"")</f>
        <v/>
      </c>
      <c r="J34" s="6" t="str">
        <f>IF('NWP Transits 2025 Complete Data'!$Y34="Y",'NWP Transits 2025 Complete Data'!J34,"")</f>
        <v/>
      </c>
      <c r="K34" s="6" t="str">
        <f>IF('NWP Transits 2025 Complete Data'!$Y34="Y",'NWP Transits 2025 Complete Data'!K34,"")</f>
        <v/>
      </c>
    </row>
    <row r="35" spans="1:11" hidden="1" x14ac:dyDescent="0.25">
      <c r="A35" s="6">
        <f>IF('NWP Transits 2025 Complete Data'!$Y35="Y",'NWP Transits 2025 Complete Data'!A35,0)</f>
        <v>0</v>
      </c>
      <c r="B35" s="6">
        <f>'NWP Transits 2025 Complete Data'!B35</f>
        <v>34</v>
      </c>
      <c r="C35" s="6" t="str">
        <f>IF('NWP Transits 2025 Complete Data'!$Y35="Y",'NWP Transits 2025 Complete Data'!C35,"")</f>
        <v/>
      </c>
      <c r="D35" s="6" t="str">
        <f>IF('NWP Transits 2025 Complete Data'!$Y35="Y",'NWP Transits 2025 Complete Data'!D35,"")</f>
        <v/>
      </c>
      <c r="E35" s="6" t="str">
        <f>IF('NWP Transits 2025 Complete Data'!$Y35="Y",'NWP Transits 2025 Complete Data'!E35,"")</f>
        <v/>
      </c>
      <c r="F35" s="6" t="str">
        <f>IF('NWP Transits 2025 Complete Data'!$Y35="Y",'NWP Transits 2025 Complete Data'!F35,"")</f>
        <v/>
      </c>
      <c r="G35" s="6" t="str">
        <f>IF('NWP Transits 2025 Complete Data'!$Y35="Y",'NWP Transits 2025 Complete Data'!G35,"")</f>
        <v/>
      </c>
      <c r="H35" s="6" t="str">
        <f>IF('NWP Transits 2025 Complete Data'!$Y35="Y",'NWP Transits 2025 Complete Data'!H35,"")</f>
        <v/>
      </c>
      <c r="I35" s="6" t="str">
        <f>IF('NWP Transits 2025 Complete Data'!$Y35="Y",'NWP Transits 2025 Complete Data'!I35,"")</f>
        <v/>
      </c>
      <c r="J35" s="6" t="str">
        <f>IF('NWP Transits 2025 Complete Data'!$Y35="Y",'NWP Transits 2025 Complete Data'!J35,"")</f>
        <v/>
      </c>
      <c r="K35" s="6" t="str">
        <f>IF('NWP Transits 2025 Complete Data'!$Y35="Y",'NWP Transits 2025 Complete Data'!K35,"")</f>
        <v/>
      </c>
    </row>
    <row r="36" spans="1:11" hidden="1" x14ac:dyDescent="0.25">
      <c r="A36" s="6">
        <f>IF('NWP Transits 2025 Complete Data'!$Y36="Y",'NWP Transits 2025 Complete Data'!A36,0)</f>
        <v>0</v>
      </c>
      <c r="B36" s="6">
        <f>'NWP Transits 2025 Complete Data'!B36</f>
        <v>35</v>
      </c>
      <c r="C36" s="6" t="str">
        <f>IF('NWP Transits 2025 Complete Data'!$Y36="Y",'NWP Transits 2025 Complete Data'!C36,"")</f>
        <v/>
      </c>
      <c r="D36" s="6" t="str">
        <f>IF('NWP Transits 2025 Complete Data'!$Y36="Y",'NWP Transits 2025 Complete Data'!D36,"")</f>
        <v/>
      </c>
      <c r="E36" s="6" t="str">
        <f>IF('NWP Transits 2025 Complete Data'!$Y36="Y",'NWP Transits 2025 Complete Data'!E36,"")</f>
        <v/>
      </c>
      <c r="F36" s="6" t="str">
        <f>IF('NWP Transits 2025 Complete Data'!$Y36="Y",'NWP Transits 2025 Complete Data'!F36,"")</f>
        <v/>
      </c>
      <c r="G36" s="6" t="str">
        <f>IF('NWP Transits 2025 Complete Data'!$Y36="Y",'NWP Transits 2025 Complete Data'!G36,"")</f>
        <v/>
      </c>
      <c r="H36" s="6" t="str">
        <f>IF('NWP Transits 2025 Complete Data'!$Y36="Y",'NWP Transits 2025 Complete Data'!H36,"")</f>
        <v/>
      </c>
      <c r="I36" s="6" t="str">
        <f>IF('NWP Transits 2025 Complete Data'!$Y36="Y",'NWP Transits 2025 Complete Data'!I36,"")</f>
        <v/>
      </c>
      <c r="J36" s="6" t="str">
        <f>IF('NWP Transits 2025 Complete Data'!$Y36="Y",'NWP Transits 2025 Complete Data'!J36,"")</f>
        <v/>
      </c>
      <c r="K36" s="6" t="str">
        <f>IF('NWP Transits 2025 Complete Data'!$Y36="Y",'NWP Transits 2025 Complete Data'!K36,"")</f>
        <v/>
      </c>
    </row>
    <row r="37" spans="1:11" hidden="1" x14ac:dyDescent="0.25">
      <c r="A37" s="6">
        <f>IF('NWP Transits 2025 Complete Data'!$Y37="Y",'NWP Transits 2025 Complete Data'!A37,0)</f>
        <v>0</v>
      </c>
      <c r="B37" s="6">
        <f>'NWP Transits 2025 Complete Data'!B37</f>
        <v>36</v>
      </c>
      <c r="C37" s="6" t="str">
        <f>IF('NWP Transits 2025 Complete Data'!$Y37="Y",'NWP Transits 2025 Complete Data'!C37,"")</f>
        <v/>
      </c>
      <c r="D37" s="6" t="str">
        <f>IF('NWP Transits 2025 Complete Data'!$Y37="Y",'NWP Transits 2025 Complete Data'!D37,"")</f>
        <v/>
      </c>
      <c r="E37" s="6" t="str">
        <f>IF('NWP Transits 2025 Complete Data'!$Y37="Y",'NWP Transits 2025 Complete Data'!E37,"")</f>
        <v/>
      </c>
      <c r="F37" s="6" t="str">
        <f>IF('NWP Transits 2025 Complete Data'!$Y37="Y",'NWP Transits 2025 Complete Data'!F37,"")</f>
        <v/>
      </c>
      <c r="G37" s="6" t="str">
        <f>IF('NWP Transits 2025 Complete Data'!$Y37="Y",'NWP Transits 2025 Complete Data'!G37,"")</f>
        <v/>
      </c>
      <c r="H37" s="6" t="str">
        <f>IF('NWP Transits 2025 Complete Data'!$Y37="Y",'NWP Transits 2025 Complete Data'!H37,"")</f>
        <v/>
      </c>
      <c r="I37" s="6" t="str">
        <f>IF('NWP Transits 2025 Complete Data'!$Y37="Y",'NWP Transits 2025 Complete Data'!I37,"")</f>
        <v/>
      </c>
      <c r="J37" s="6" t="str">
        <f>IF('NWP Transits 2025 Complete Data'!$Y37="Y",'NWP Transits 2025 Complete Data'!J37,"")</f>
        <v/>
      </c>
      <c r="K37" s="6" t="str">
        <f>IF('NWP Transits 2025 Complete Data'!$Y37="Y",'NWP Transits 2025 Complete Data'!K37,"")</f>
        <v/>
      </c>
    </row>
    <row r="38" spans="1:11" hidden="1" x14ac:dyDescent="0.25">
      <c r="A38" s="6">
        <f>IF('NWP Transits 2025 Complete Data'!$Y38="Y",'NWP Transits 2025 Complete Data'!A38,0)</f>
        <v>0</v>
      </c>
      <c r="B38" s="6">
        <f>'NWP Transits 2025 Complete Data'!B38</f>
        <v>37</v>
      </c>
      <c r="C38" s="6" t="str">
        <f>IF('NWP Transits 2025 Complete Data'!$Y38="Y",'NWP Transits 2025 Complete Data'!C38,"")</f>
        <v/>
      </c>
      <c r="D38" s="6" t="str">
        <f>IF('NWP Transits 2025 Complete Data'!$Y38="Y",'NWP Transits 2025 Complete Data'!D38,"")</f>
        <v/>
      </c>
      <c r="E38" s="6" t="str">
        <f>IF('NWP Transits 2025 Complete Data'!$Y38="Y",'NWP Transits 2025 Complete Data'!E38,"")</f>
        <v/>
      </c>
      <c r="F38" s="6" t="str">
        <f>IF('NWP Transits 2025 Complete Data'!$Y38="Y",'NWP Transits 2025 Complete Data'!F38,"")</f>
        <v/>
      </c>
      <c r="G38" s="6" t="str">
        <f>IF('NWP Transits 2025 Complete Data'!$Y38="Y",'NWP Transits 2025 Complete Data'!G38,"")</f>
        <v/>
      </c>
      <c r="H38" s="6" t="str">
        <f>IF('NWP Transits 2025 Complete Data'!$Y38="Y",'NWP Transits 2025 Complete Data'!H38,"")</f>
        <v/>
      </c>
      <c r="I38" s="6" t="str">
        <f>IF('NWP Transits 2025 Complete Data'!$Y38="Y",'NWP Transits 2025 Complete Data'!I38,"")</f>
        <v/>
      </c>
      <c r="J38" s="6" t="str">
        <f>IF('NWP Transits 2025 Complete Data'!$Y38="Y",'NWP Transits 2025 Complete Data'!J38,"")</f>
        <v/>
      </c>
      <c r="K38" s="6" t="str">
        <f>IF('NWP Transits 2025 Complete Data'!$Y38="Y",'NWP Transits 2025 Complete Data'!K38,"")</f>
        <v/>
      </c>
    </row>
    <row r="39" spans="1:11" hidden="1" x14ac:dyDescent="0.25">
      <c r="A39" s="6">
        <f>IF('NWP Transits 2025 Complete Data'!$Y39="Y",'NWP Transits 2025 Complete Data'!A39,0)</f>
        <v>0</v>
      </c>
      <c r="B39" s="6">
        <f>'NWP Transits 2025 Complete Data'!B39</f>
        <v>38</v>
      </c>
      <c r="C39" s="6" t="str">
        <f>IF('NWP Transits 2025 Complete Data'!$Y39="Y",'NWP Transits 2025 Complete Data'!C39,"")</f>
        <v/>
      </c>
      <c r="D39" s="6" t="str">
        <f>IF('NWP Transits 2025 Complete Data'!$Y39="Y",'NWP Transits 2025 Complete Data'!D39,"")</f>
        <v/>
      </c>
      <c r="E39" s="6" t="str">
        <f>IF('NWP Transits 2025 Complete Data'!$Y39="Y",'NWP Transits 2025 Complete Data'!E39,"")</f>
        <v/>
      </c>
      <c r="F39" s="6" t="str">
        <f>IF('NWP Transits 2025 Complete Data'!$Y39="Y",'NWP Transits 2025 Complete Data'!F39,"")</f>
        <v/>
      </c>
      <c r="G39" s="6" t="str">
        <f>IF('NWP Transits 2025 Complete Data'!$Y39="Y",'NWP Transits 2025 Complete Data'!G39,"")</f>
        <v/>
      </c>
      <c r="H39" s="6" t="str">
        <f>IF('NWP Transits 2025 Complete Data'!$Y39="Y",'NWP Transits 2025 Complete Data'!H39,"")</f>
        <v/>
      </c>
      <c r="I39" s="6" t="str">
        <f>IF('NWP Transits 2025 Complete Data'!$Y39="Y",'NWP Transits 2025 Complete Data'!I39,"")</f>
        <v/>
      </c>
      <c r="J39" s="6" t="str">
        <f>IF('NWP Transits 2025 Complete Data'!$Y39="Y",'NWP Transits 2025 Complete Data'!J39,"")</f>
        <v/>
      </c>
      <c r="K39" s="6" t="str">
        <f>IF('NWP Transits 2025 Complete Data'!$Y39="Y",'NWP Transits 2025 Complete Data'!K39,"")</f>
        <v/>
      </c>
    </row>
    <row r="40" spans="1:11" hidden="1" x14ac:dyDescent="0.25">
      <c r="A40" s="6">
        <f>IF('NWP Transits 2025 Complete Data'!$Y40="Y",'NWP Transits 2025 Complete Data'!A40,0)</f>
        <v>0</v>
      </c>
      <c r="B40" s="6">
        <f>'NWP Transits 2025 Complete Data'!B40</f>
        <v>39</v>
      </c>
      <c r="C40" s="6" t="str">
        <f>IF('NWP Transits 2025 Complete Data'!$Y40="Y",'NWP Transits 2025 Complete Data'!C40,"")</f>
        <v/>
      </c>
      <c r="D40" s="6" t="str">
        <f>IF('NWP Transits 2025 Complete Data'!$Y40="Y",'NWP Transits 2025 Complete Data'!D40,"")</f>
        <v/>
      </c>
      <c r="E40" s="6" t="str">
        <f>IF('NWP Transits 2025 Complete Data'!$Y40="Y",'NWP Transits 2025 Complete Data'!E40,"")</f>
        <v/>
      </c>
      <c r="F40" s="6" t="str">
        <f>IF('NWP Transits 2025 Complete Data'!$Y40="Y",'NWP Transits 2025 Complete Data'!F40,"")</f>
        <v/>
      </c>
      <c r="G40" s="6" t="str">
        <f>IF('NWP Transits 2025 Complete Data'!$Y40="Y",'NWP Transits 2025 Complete Data'!G40,"")</f>
        <v/>
      </c>
      <c r="H40" s="6" t="str">
        <f>IF('NWP Transits 2025 Complete Data'!$Y40="Y",'NWP Transits 2025 Complete Data'!H40,"")</f>
        <v/>
      </c>
      <c r="I40" s="6" t="str">
        <f>IF('NWP Transits 2025 Complete Data'!$Y40="Y",'NWP Transits 2025 Complete Data'!I40,"")</f>
        <v/>
      </c>
      <c r="J40" s="6" t="str">
        <f>IF('NWP Transits 2025 Complete Data'!$Y40="Y",'NWP Transits 2025 Complete Data'!J40,"")</f>
        <v/>
      </c>
      <c r="K40" s="6" t="str">
        <f>IF('NWP Transits 2025 Complete Data'!$Y40="Y",'NWP Transits 2025 Complete Data'!K40,"")</f>
        <v/>
      </c>
    </row>
    <row r="41" spans="1:11" hidden="1" x14ac:dyDescent="0.25">
      <c r="A41" s="6">
        <f>IF('NWP Transits 2025 Complete Data'!$Y41="Y",'NWP Transits 2025 Complete Data'!A41,0)</f>
        <v>0</v>
      </c>
      <c r="B41" s="6">
        <f>'NWP Transits 2025 Complete Data'!B41</f>
        <v>40</v>
      </c>
      <c r="C41" s="6" t="str">
        <f>IF('NWP Transits 2025 Complete Data'!$Y41="Y",'NWP Transits 2025 Complete Data'!C41,"")</f>
        <v/>
      </c>
      <c r="D41" s="6" t="str">
        <f>IF('NWP Transits 2025 Complete Data'!$Y41="Y",'NWP Transits 2025 Complete Data'!D41,"")</f>
        <v/>
      </c>
      <c r="E41" s="6" t="str">
        <f>IF('NWP Transits 2025 Complete Data'!$Y41="Y",'NWP Transits 2025 Complete Data'!E41,"")</f>
        <v/>
      </c>
      <c r="F41" s="6" t="str">
        <f>IF('NWP Transits 2025 Complete Data'!$Y41="Y",'NWP Transits 2025 Complete Data'!F41,"")</f>
        <v/>
      </c>
      <c r="G41" s="6" t="str">
        <f>IF('NWP Transits 2025 Complete Data'!$Y41="Y",'NWP Transits 2025 Complete Data'!G41,"")</f>
        <v/>
      </c>
      <c r="H41" s="6" t="str">
        <f>IF('NWP Transits 2025 Complete Data'!$Y41="Y",'NWP Transits 2025 Complete Data'!H41,"")</f>
        <v/>
      </c>
      <c r="I41" s="6" t="str">
        <f>IF('NWP Transits 2025 Complete Data'!$Y41="Y",'NWP Transits 2025 Complete Data'!I41,"")</f>
        <v/>
      </c>
      <c r="J41" s="6" t="str">
        <f>IF('NWP Transits 2025 Complete Data'!$Y41="Y",'NWP Transits 2025 Complete Data'!J41,"")</f>
        <v/>
      </c>
      <c r="K41" s="6" t="str">
        <f>IF('NWP Transits 2025 Complete Data'!$Y41="Y",'NWP Transits 2025 Complete Data'!K41,"")</f>
        <v/>
      </c>
    </row>
    <row r="42" spans="1:11" hidden="1" x14ac:dyDescent="0.25">
      <c r="A42" s="6">
        <f>IF('NWP Transits 2025 Complete Data'!$Y42="Y",'NWP Transits 2025 Complete Data'!A42,0)</f>
        <v>0</v>
      </c>
      <c r="B42" s="6">
        <f>'NWP Transits 2025 Complete Data'!B42</f>
        <v>41</v>
      </c>
      <c r="C42" s="6" t="str">
        <f>IF('NWP Transits 2025 Complete Data'!$Y42="Y",'NWP Transits 2025 Complete Data'!C42,"")</f>
        <v/>
      </c>
      <c r="D42" s="6" t="str">
        <f>IF('NWP Transits 2025 Complete Data'!$Y42="Y",'NWP Transits 2025 Complete Data'!D42,"")</f>
        <v/>
      </c>
      <c r="E42" s="6" t="str">
        <f>IF('NWP Transits 2025 Complete Data'!$Y42="Y",'NWP Transits 2025 Complete Data'!E42,"")</f>
        <v/>
      </c>
      <c r="F42" s="6" t="str">
        <f>IF('NWP Transits 2025 Complete Data'!$Y42="Y",'NWP Transits 2025 Complete Data'!F42,"")</f>
        <v/>
      </c>
      <c r="G42" s="6" t="str">
        <f>IF('NWP Transits 2025 Complete Data'!$Y42="Y",'NWP Transits 2025 Complete Data'!G42,"")</f>
        <v/>
      </c>
      <c r="H42" s="6" t="str">
        <f>IF('NWP Transits 2025 Complete Data'!$Y42="Y",'NWP Transits 2025 Complete Data'!H42,"")</f>
        <v/>
      </c>
      <c r="I42" s="6" t="str">
        <f>IF('NWP Transits 2025 Complete Data'!$Y42="Y",'NWP Transits 2025 Complete Data'!I42,"")</f>
        <v/>
      </c>
      <c r="J42" s="6" t="str">
        <f>IF('NWP Transits 2025 Complete Data'!$Y42="Y",'NWP Transits 2025 Complete Data'!J42,"")</f>
        <v/>
      </c>
      <c r="K42" s="6" t="str">
        <f>IF('NWP Transits 2025 Complete Data'!$Y42="Y",'NWP Transits 2025 Complete Data'!K42,"")</f>
        <v/>
      </c>
    </row>
    <row r="43" spans="1:11" hidden="1" x14ac:dyDescent="0.25">
      <c r="A43" s="6">
        <f>IF('NWP Transits 2025 Complete Data'!$Y44="Y",'NWP Transits 2025 Complete Data'!A44,0)</f>
        <v>0</v>
      </c>
      <c r="B43" s="6">
        <f>'NWP Transits 2025 Complete Data'!B44</f>
        <v>43</v>
      </c>
      <c r="C43" s="6" t="str">
        <f>IF('NWP Transits 2025 Complete Data'!$Y44="Y",'NWP Transits 2025 Complete Data'!C44,"")</f>
        <v/>
      </c>
      <c r="D43" s="6" t="str">
        <f>IF('NWP Transits 2025 Complete Data'!$Y44="Y",'NWP Transits 2025 Complete Data'!D44,"")</f>
        <v/>
      </c>
      <c r="E43" s="6" t="str">
        <f>IF('NWP Transits 2025 Complete Data'!$Y44="Y",'NWP Transits 2025 Complete Data'!E44,"")</f>
        <v/>
      </c>
      <c r="F43" s="6" t="str">
        <f>IF('NWP Transits 2025 Complete Data'!$Y44="Y",'NWP Transits 2025 Complete Data'!F44,"")</f>
        <v/>
      </c>
      <c r="G43" s="6" t="str">
        <f>IF('NWP Transits 2025 Complete Data'!$Y44="Y",'NWP Transits 2025 Complete Data'!G44,"")</f>
        <v/>
      </c>
      <c r="H43" s="6" t="str">
        <f>IF('NWP Transits 2025 Complete Data'!$Y44="Y",'NWP Transits 2025 Complete Data'!H44,"")</f>
        <v/>
      </c>
      <c r="I43" s="6" t="str">
        <f>IF('NWP Transits 2025 Complete Data'!$Y44="Y",'NWP Transits 2025 Complete Data'!I44,"")</f>
        <v/>
      </c>
      <c r="J43" s="6" t="str">
        <f>IF('NWP Transits 2025 Complete Data'!$Y44="Y",'NWP Transits 2025 Complete Data'!J44,"")</f>
        <v/>
      </c>
      <c r="K43" s="6" t="str">
        <f>IF('NWP Transits 2025 Complete Data'!$Y44="Y",'NWP Transits 2025 Complete Data'!K44,"")</f>
        <v/>
      </c>
    </row>
    <row r="44" spans="1:11" hidden="1" x14ac:dyDescent="0.25">
      <c r="A44" s="6">
        <f>IF('NWP Transits 2025 Complete Data'!$Y43="Y",'NWP Transits 2025 Complete Data'!A43,0)</f>
        <v>0</v>
      </c>
      <c r="B44" s="6">
        <f>'NWP Transits 2025 Complete Data'!B43</f>
        <v>42</v>
      </c>
      <c r="C44" s="6" t="str">
        <f>IF('NWP Transits 2025 Complete Data'!$Y43="Y",'NWP Transits 2025 Complete Data'!C43,"")</f>
        <v/>
      </c>
      <c r="D44" s="6" t="str">
        <f>IF('NWP Transits 2025 Complete Data'!$Y43="Y",'NWP Transits 2025 Complete Data'!D43,"")</f>
        <v/>
      </c>
      <c r="E44" s="6" t="str">
        <f>IF('NWP Transits 2025 Complete Data'!$Y43="Y",'NWP Transits 2025 Complete Data'!E43,"")</f>
        <v/>
      </c>
      <c r="F44" s="6" t="str">
        <f>IF('NWP Transits 2025 Complete Data'!$Y43="Y",'NWP Transits 2025 Complete Data'!F43,"")</f>
        <v/>
      </c>
      <c r="G44" s="6" t="str">
        <f>IF('NWP Transits 2025 Complete Data'!$Y43="Y",'NWP Transits 2025 Complete Data'!G43,"")</f>
        <v/>
      </c>
      <c r="H44" s="6" t="str">
        <f>IF('NWP Transits 2025 Complete Data'!$Y43="Y",'NWP Transits 2025 Complete Data'!H43,"")</f>
        <v/>
      </c>
      <c r="I44" s="6" t="str">
        <f>IF('NWP Transits 2025 Complete Data'!$Y43="Y",'NWP Transits 2025 Complete Data'!I43,"")</f>
        <v/>
      </c>
      <c r="J44" s="6" t="str">
        <f>IF('NWP Transits 2025 Complete Data'!$Y43="Y",'NWP Transits 2025 Complete Data'!J43,"")</f>
        <v/>
      </c>
      <c r="K44" s="6" t="str">
        <f>IF('NWP Transits 2025 Complete Data'!$Y43="Y",'NWP Transits 2025 Complete Data'!K43,"")</f>
        <v/>
      </c>
    </row>
    <row r="45" spans="1:11" hidden="1" x14ac:dyDescent="0.25">
      <c r="A45" s="6">
        <f>IF('NWP Transits 2025 Complete Data'!$Y45="Y",'NWP Transits 2025 Complete Data'!A45,0)</f>
        <v>0</v>
      </c>
      <c r="B45" s="6">
        <f>'NWP Transits 2025 Complete Data'!B45</f>
        <v>44</v>
      </c>
      <c r="C45" s="6" t="str">
        <f>IF('NWP Transits 2025 Complete Data'!$Y45="Y",'NWP Transits 2025 Complete Data'!C45,"")</f>
        <v/>
      </c>
      <c r="D45" s="6" t="str">
        <f>IF('NWP Transits 2025 Complete Data'!$Y45="Y",'NWP Transits 2025 Complete Data'!D45,"")</f>
        <v/>
      </c>
      <c r="E45" s="6" t="str">
        <f>IF('NWP Transits 2025 Complete Data'!$Y45="Y",'NWP Transits 2025 Complete Data'!E45,"")</f>
        <v/>
      </c>
      <c r="F45" s="6" t="str">
        <f>IF('NWP Transits 2025 Complete Data'!$Y45="Y",'NWP Transits 2025 Complete Data'!F45,"")</f>
        <v/>
      </c>
      <c r="G45" s="6" t="str">
        <f>IF('NWP Transits 2025 Complete Data'!$Y45="Y",'NWP Transits 2025 Complete Data'!G45,"")</f>
        <v/>
      </c>
      <c r="H45" s="6" t="str">
        <f>IF('NWP Transits 2025 Complete Data'!$Y45="Y",'NWP Transits 2025 Complete Data'!H45,"")</f>
        <v/>
      </c>
      <c r="I45" s="6" t="str">
        <f>IF('NWP Transits 2025 Complete Data'!$Y45="Y",'NWP Transits 2025 Complete Data'!I45,"")</f>
        <v/>
      </c>
      <c r="J45" s="6" t="str">
        <f>IF('NWP Transits 2025 Complete Data'!$Y45="Y",'NWP Transits 2025 Complete Data'!J45,"")</f>
        <v/>
      </c>
      <c r="K45" s="6" t="str">
        <f>IF('NWP Transits 2025 Complete Data'!$Y45="Y",'NWP Transits 2025 Complete Data'!K45,"")</f>
        <v/>
      </c>
    </row>
    <row r="46" spans="1:11" hidden="1" x14ac:dyDescent="0.25">
      <c r="A46" s="6">
        <f>IF('NWP Transits 2025 Complete Data'!$Y46="Y",'NWP Transits 2025 Complete Data'!A46,0)</f>
        <v>0</v>
      </c>
      <c r="B46" s="6">
        <f>'NWP Transits 2025 Complete Data'!B46</f>
        <v>45</v>
      </c>
      <c r="C46" s="6" t="str">
        <f>IF('NWP Transits 2025 Complete Data'!$Y46="Y",'NWP Transits 2025 Complete Data'!C46,"")</f>
        <v/>
      </c>
      <c r="D46" s="6" t="str">
        <f>IF('NWP Transits 2025 Complete Data'!$Y46="Y",'NWP Transits 2025 Complete Data'!D46,"")</f>
        <v/>
      </c>
      <c r="E46" s="6" t="str">
        <f>IF('NWP Transits 2025 Complete Data'!$Y46="Y",'NWP Transits 2025 Complete Data'!E46,"")</f>
        <v/>
      </c>
      <c r="F46" s="6" t="str">
        <f>IF('NWP Transits 2025 Complete Data'!$Y46="Y",'NWP Transits 2025 Complete Data'!F46,"")</f>
        <v/>
      </c>
      <c r="G46" s="6" t="str">
        <f>IF('NWP Transits 2025 Complete Data'!$Y46="Y",'NWP Transits 2025 Complete Data'!G46,"")</f>
        <v/>
      </c>
      <c r="H46" s="6" t="str">
        <f>IF('NWP Transits 2025 Complete Data'!$Y46="Y",'NWP Transits 2025 Complete Data'!H46,"")</f>
        <v/>
      </c>
      <c r="I46" s="6" t="str">
        <f>IF('NWP Transits 2025 Complete Data'!$Y46="Y",'NWP Transits 2025 Complete Data'!I46,"")</f>
        <v/>
      </c>
      <c r="J46" s="6" t="str">
        <f>IF('NWP Transits 2025 Complete Data'!$Y46="Y",'NWP Transits 2025 Complete Data'!J46,"")</f>
        <v/>
      </c>
      <c r="K46" s="6" t="str">
        <f>IF('NWP Transits 2025 Complete Data'!$Y46="Y",'NWP Transits 2025 Complete Data'!K46,"")</f>
        <v/>
      </c>
    </row>
    <row r="47" spans="1:11" hidden="1" x14ac:dyDescent="0.25">
      <c r="A47" s="6">
        <f>IF('NWP Transits 2025 Complete Data'!$Y47="Y",'NWP Transits 2025 Complete Data'!A47,0)</f>
        <v>0</v>
      </c>
      <c r="B47" s="6">
        <f>'NWP Transits 2025 Complete Data'!B47</f>
        <v>46</v>
      </c>
      <c r="C47" s="6" t="str">
        <f>IF('NWP Transits 2025 Complete Data'!$Y47="Y",'NWP Transits 2025 Complete Data'!C47,"")</f>
        <v/>
      </c>
      <c r="D47" s="6" t="str">
        <f>IF('NWP Transits 2025 Complete Data'!$Y47="Y",'NWP Transits 2025 Complete Data'!D47,"")</f>
        <v/>
      </c>
      <c r="E47" s="6" t="str">
        <f>IF('NWP Transits 2025 Complete Data'!$Y47="Y",'NWP Transits 2025 Complete Data'!E47,"")</f>
        <v/>
      </c>
      <c r="F47" s="6" t="str">
        <f>IF('NWP Transits 2025 Complete Data'!$Y47="Y",'NWP Transits 2025 Complete Data'!F47,"")</f>
        <v/>
      </c>
      <c r="G47" s="6" t="str">
        <f>IF('NWP Transits 2025 Complete Data'!$Y47="Y",'NWP Transits 2025 Complete Data'!G47,"")</f>
        <v/>
      </c>
      <c r="H47" s="6" t="str">
        <f>IF('NWP Transits 2025 Complete Data'!$Y47="Y",'NWP Transits 2025 Complete Data'!H47,"")</f>
        <v/>
      </c>
      <c r="I47" s="6" t="str">
        <f>IF('NWP Transits 2025 Complete Data'!$Y47="Y",'NWP Transits 2025 Complete Data'!I47,"")</f>
        <v/>
      </c>
      <c r="J47" s="6" t="str">
        <f>IF('NWP Transits 2025 Complete Data'!$Y47="Y",'NWP Transits 2025 Complete Data'!J47,"")</f>
        <v/>
      </c>
      <c r="K47" s="6" t="str">
        <f>IF('NWP Transits 2025 Complete Data'!$Y47="Y",'NWP Transits 2025 Complete Data'!K47,"")</f>
        <v/>
      </c>
    </row>
    <row r="48" spans="1:11" hidden="1" x14ac:dyDescent="0.25">
      <c r="A48" s="6">
        <f>IF('NWP Transits 2025 Complete Data'!$Y48="Y",'NWP Transits 2025 Complete Data'!A48,0)</f>
        <v>0</v>
      </c>
      <c r="B48" s="6">
        <f>'NWP Transits 2025 Complete Data'!B48</f>
        <v>47</v>
      </c>
      <c r="C48" s="6" t="str">
        <f>IF('NWP Transits 2025 Complete Data'!$Y48="Y",'NWP Transits 2025 Complete Data'!C48,"")</f>
        <v/>
      </c>
      <c r="D48" s="6" t="str">
        <f>IF('NWP Transits 2025 Complete Data'!$Y48="Y",'NWP Transits 2025 Complete Data'!D48,"")</f>
        <v/>
      </c>
      <c r="E48" s="6" t="str">
        <f>IF('NWP Transits 2025 Complete Data'!$Y48="Y",'NWP Transits 2025 Complete Data'!E48,"")</f>
        <v/>
      </c>
      <c r="F48" s="6" t="str">
        <f>IF('NWP Transits 2025 Complete Data'!$Y48="Y",'NWP Transits 2025 Complete Data'!F48,"")</f>
        <v/>
      </c>
      <c r="G48" s="6" t="str">
        <f>IF('NWP Transits 2025 Complete Data'!$Y48="Y",'NWP Transits 2025 Complete Data'!G48,"")</f>
        <v/>
      </c>
      <c r="H48" s="6" t="str">
        <f>IF('NWP Transits 2025 Complete Data'!$Y48="Y",'NWP Transits 2025 Complete Data'!H48,"")</f>
        <v/>
      </c>
      <c r="I48" s="6" t="str">
        <f>IF('NWP Transits 2025 Complete Data'!$Y48="Y",'NWP Transits 2025 Complete Data'!I48,"")</f>
        <v/>
      </c>
      <c r="J48" s="6" t="str">
        <f>IF('NWP Transits 2025 Complete Data'!$Y48="Y",'NWP Transits 2025 Complete Data'!J48,"")</f>
        <v/>
      </c>
      <c r="K48" s="6" t="str">
        <f>IF('NWP Transits 2025 Complete Data'!$Y48="Y",'NWP Transits 2025 Complete Data'!K48,"")</f>
        <v/>
      </c>
    </row>
    <row r="49" spans="1:11" hidden="1" x14ac:dyDescent="0.25">
      <c r="A49" s="6">
        <f>IF('NWP Transits 2025 Complete Data'!$Y49="Y",'NWP Transits 2025 Complete Data'!A49,0)</f>
        <v>0</v>
      </c>
      <c r="B49" s="6">
        <f>'NWP Transits 2025 Complete Data'!B49</f>
        <v>48</v>
      </c>
      <c r="C49" s="6" t="str">
        <f>IF('NWP Transits 2025 Complete Data'!$Y49="Y",'NWP Transits 2025 Complete Data'!C49,"")</f>
        <v/>
      </c>
      <c r="D49" s="6" t="str">
        <f>IF('NWP Transits 2025 Complete Data'!$Y49="Y",'NWP Transits 2025 Complete Data'!D49,"")</f>
        <v/>
      </c>
      <c r="E49" s="6" t="str">
        <f>IF('NWP Transits 2025 Complete Data'!$Y49="Y",'NWP Transits 2025 Complete Data'!E49,"")</f>
        <v/>
      </c>
      <c r="F49" s="6" t="str">
        <f>IF('NWP Transits 2025 Complete Data'!$Y49="Y",'NWP Transits 2025 Complete Data'!F49,"")</f>
        <v/>
      </c>
      <c r="G49" s="6" t="str">
        <f>IF('NWP Transits 2025 Complete Data'!$Y49="Y",'NWP Transits 2025 Complete Data'!G49,"")</f>
        <v/>
      </c>
      <c r="H49" s="6" t="str">
        <f>IF('NWP Transits 2025 Complete Data'!$Y49="Y",'NWP Transits 2025 Complete Data'!H49,"")</f>
        <v/>
      </c>
      <c r="I49" s="6" t="str">
        <f>IF('NWP Transits 2025 Complete Data'!$Y49="Y",'NWP Transits 2025 Complete Data'!I49,"")</f>
        <v/>
      </c>
      <c r="J49" s="6" t="str">
        <f>IF('NWP Transits 2025 Complete Data'!$Y49="Y",'NWP Transits 2025 Complete Data'!J49,"")</f>
        <v/>
      </c>
      <c r="K49" s="6" t="str">
        <f>IF('NWP Transits 2025 Complete Data'!$Y49="Y",'NWP Transits 2025 Complete Data'!K49,"")</f>
        <v/>
      </c>
    </row>
    <row r="50" spans="1:11" hidden="1" x14ac:dyDescent="0.25">
      <c r="A50" s="6">
        <f>IF('NWP Transits 2025 Complete Data'!$Y50="Y",'NWP Transits 2025 Complete Data'!A50,0)</f>
        <v>0</v>
      </c>
      <c r="B50" s="6">
        <f>'NWP Transits 2025 Complete Data'!B50</f>
        <v>49</v>
      </c>
      <c r="C50" s="6" t="str">
        <f>IF('NWP Transits 2025 Complete Data'!$Y50="Y",'NWP Transits 2025 Complete Data'!C50,"")</f>
        <v/>
      </c>
      <c r="D50" s="6" t="str">
        <f>IF('NWP Transits 2025 Complete Data'!$Y50="Y",'NWP Transits 2025 Complete Data'!D50,"")</f>
        <v/>
      </c>
      <c r="E50" s="6" t="str">
        <f>IF('NWP Transits 2025 Complete Data'!$Y50="Y",'NWP Transits 2025 Complete Data'!E50,"")</f>
        <v/>
      </c>
      <c r="F50" s="6" t="str">
        <f>IF('NWP Transits 2025 Complete Data'!$Y50="Y",'NWP Transits 2025 Complete Data'!F50,"")</f>
        <v/>
      </c>
      <c r="G50" s="6" t="str">
        <f>IF('NWP Transits 2025 Complete Data'!$Y50="Y",'NWP Transits 2025 Complete Data'!G50,"")</f>
        <v/>
      </c>
      <c r="H50" s="6" t="str">
        <f>IF('NWP Transits 2025 Complete Data'!$Y50="Y",'NWP Transits 2025 Complete Data'!H50,"")</f>
        <v/>
      </c>
      <c r="I50" s="6" t="str">
        <f>IF('NWP Transits 2025 Complete Data'!$Y50="Y",'NWP Transits 2025 Complete Data'!I50,"")</f>
        <v/>
      </c>
      <c r="J50" s="6" t="str">
        <f>IF('NWP Transits 2025 Complete Data'!$Y50="Y",'NWP Transits 2025 Complete Data'!J50,"")</f>
        <v/>
      </c>
      <c r="K50" s="6" t="str">
        <f>IF('NWP Transits 2025 Complete Data'!$Y50="Y",'NWP Transits 2025 Complete Data'!K50,"")</f>
        <v/>
      </c>
    </row>
    <row r="51" spans="1:11" hidden="1" x14ac:dyDescent="0.25">
      <c r="A51" s="6">
        <f>IF('NWP Transits 2025 Complete Data'!$Y51="Y",'NWP Transits 2025 Complete Data'!A51,0)</f>
        <v>0</v>
      </c>
      <c r="B51" s="6">
        <f>'NWP Transits 2025 Complete Data'!B51</f>
        <v>50</v>
      </c>
      <c r="C51" s="6" t="str">
        <f>IF('NWP Transits 2025 Complete Data'!$Y51="Y",'NWP Transits 2025 Complete Data'!C51,"")</f>
        <v/>
      </c>
      <c r="D51" s="6" t="str">
        <f>IF('NWP Transits 2025 Complete Data'!$Y51="Y",'NWP Transits 2025 Complete Data'!D51,"")</f>
        <v/>
      </c>
      <c r="E51" s="6" t="str">
        <f>IF('NWP Transits 2025 Complete Data'!$Y51="Y",'NWP Transits 2025 Complete Data'!E51,"")</f>
        <v/>
      </c>
      <c r="F51" s="6" t="str">
        <f>IF('NWP Transits 2025 Complete Data'!$Y51="Y",'NWP Transits 2025 Complete Data'!F51,"")</f>
        <v/>
      </c>
      <c r="G51" s="6" t="str">
        <f>IF('NWP Transits 2025 Complete Data'!$Y51="Y",'NWP Transits 2025 Complete Data'!G51,"")</f>
        <v/>
      </c>
      <c r="H51" s="6" t="str">
        <f>IF('NWP Transits 2025 Complete Data'!$Y51="Y",'NWP Transits 2025 Complete Data'!H51,"")</f>
        <v/>
      </c>
      <c r="I51" s="6" t="str">
        <f>IF('NWP Transits 2025 Complete Data'!$Y51="Y",'NWP Transits 2025 Complete Data'!I51,"")</f>
        <v/>
      </c>
      <c r="J51" s="6" t="str">
        <f>IF('NWP Transits 2025 Complete Data'!$Y51="Y",'NWP Transits 2025 Complete Data'!J51,"")</f>
        <v/>
      </c>
      <c r="K51" s="6" t="str">
        <f>IF('NWP Transits 2025 Complete Data'!$Y51="Y",'NWP Transits 2025 Complete Data'!K51,"")</f>
        <v/>
      </c>
    </row>
    <row r="52" spans="1:11" hidden="1" x14ac:dyDescent="0.25">
      <c r="A52" s="6">
        <f>IF('NWP Transits 2025 Complete Data'!$Y52="Y",'NWP Transits 2025 Complete Data'!A52,0)</f>
        <v>0</v>
      </c>
      <c r="B52" s="6">
        <f>'NWP Transits 2025 Complete Data'!B52</f>
        <v>51</v>
      </c>
      <c r="C52" s="6" t="str">
        <f>IF('NWP Transits 2025 Complete Data'!$Y52="Y",'NWP Transits 2025 Complete Data'!C52,"")</f>
        <v/>
      </c>
      <c r="D52" s="6" t="str">
        <f>IF('NWP Transits 2025 Complete Data'!$Y52="Y",'NWP Transits 2025 Complete Data'!D52,"")</f>
        <v/>
      </c>
      <c r="E52" s="6" t="str">
        <f>IF('NWP Transits 2025 Complete Data'!$Y52="Y",'NWP Transits 2025 Complete Data'!E52,"")</f>
        <v/>
      </c>
      <c r="F52" s="6" t="str">
        <f>IF('NWP Transits 2025 Complete Data'!$Y52="Y",'NWP Transits 2025 Complete Data'!F52,"")</f>
        <v/>
      </c>
      <c r="G52" s="6" t="str">
        <f>IF('NWP Transits 2025 Complete Data'!$Y52="Y",'NWP Transits 2025 Complete Data'!G52,"")</f>
        <v/>
      </c>
      <c r="H52" s="6" t="str">
        <f>IF('NWP Transits 2025 Complete Data'!$Y52="Y",'NWP Transits 2025 Complete Data'!H52,"")</f>
        <v/>
      </c>
      <c r="I52" s="6" t="str">
        <f>IF('NWP Transits 2025 Complete Data'!$Y52="Y",'NWP Transits 2025 Complete Data'!I52,"")</f>
        <v/>
      </c>
      <c r="J52" s="6" t="str">
        <f>IF('NWP Transits 2025 Complete Data'!$Y52="Y",'NWP Transits 2025 Complete Data'!J52,"")</f>
        <v/>
      </c>
      <c r="K52" s="6" t="str">
        <f>IF('NWP Transits 2025 Complete Data'!$Y52="Y",'NWP Transits 2025 Complete Data'!K52,"")</f>
        <v/>
      </c>
    </row>
    <row r="53" spans="1:11" hidden="1" x14ac:dyDescent="0.25">
      <c r="A53" s="6">
        <f>IF('NWP Transits 2025 Complete Data'!$Y53="Y",'NWP Transits 2025 Complete Data'!A53,0)</f>
        <v>0</v>
      </c>
      <c r="B53" s="6">
        <f>'NWP Transits 2025 Complete Data'!B53</f>
        <v>52</v>
      </c>
      <c r="C53" s="6" t="str">
        <f>IF('NWP Transits 2025 Complete Data'!$Y53="Y",'NWP Transits 2025 Complete Data'!C53,"")</f>
        <v/>
      </c>
      <c r="D53" s="6" t="str">
        <f>IF('NWP Transits 2025 Complete Data'!$Y53="Y",'NWP Transits 2025 Complete Data'!D53,"")</f>
        <v/>
      </c>
      <c r="E53" s="6" t="str">
        <f>IF('NWP Transits 2025 Complete Data'!$Y53="Y",'NWP Transits 2025 Complete Data'!E53,"")</f>
        <v/>
      </c>
      <c r="F53" s="6" t="str">
        <f>IF('NWP Transits 2025 Complete Data'!$Y53="Y",'NWP Transits 2025 Complete Data'!F53,"")</f>
        <v/>
      </c>
      <c r="G53" s="6" t="str">
        <f>IF('NWP Transits 2025 Complete Data'!$Y53="Y",'NWP Transits 2025 Complete Data'!G53,"")</f>
        <v/>
      </c>
      <c r="H53" s="6" t="str">
        <f>IF('NWP Transits 2025 Complete Data'!$Y53="Y",'NWP Transits 2025 Complete Data'!H53,"")</f>
        <v/>
      </c>
      <c r="I53" s="6" t="str">
        <f>IF('NWP Transits 2025 Complete Data'!$Y53="Y",'NWP Transits 2025 Complete Data'!I53,"")</f>
        <v/>
      </c>
      <c r="J53" s="6" t="str">
        <f>IF('NWP Transits 2025 Complete Data'!$Y53="Y",'NWP Transits 2025 Complete Data'!J53,"")</f>
        <v/>
      </c>
      <c r="K53" s="6" t="str">
        <f>IF('NWP Transits 2025 Complete Data'!$Y53="Y",'NWP Transits 2025 Complete Data'!K53,"")</f>
        <v/>
      </c>
    </row>
    <row r="54" spans="1:11" hidden="1" x14ac:dyDescent="0.25">
      <c r="A54" s="6">
        <f>IF('NWP Transits 2025 Complete Data'!$Y54="Y",'NWP Transits 2025 Complete Data'!A54,0)</f>
        <v>0</v>
      </c>
      <c r="B54" s="6">
        <f>'NWP Transits 2025 Complete Data'!B54</f>
        <v>53</v>
      </c>
      <c r="C54" s="6" t="str">
        <f>IF('NWP Transits 2025 Complete Data'!$Y54="Y",'NWP Transits 2025 Complete Data'!C54,"")</f>
        <v/>
      </c>
      <c r="D54" s="6" t="str">
        <f>IF('NWP Transits 2025 Complete Data'!$Y54="Y",'NWP Transits 2025 Complete Data'!D54,"")</f>
        <v/>
      </c>
      <c r="E54" s="6" t="str">
        <f>IF('NWP Transits 2025 Complete Data'!$Y54="Y",'NWP Transits 2025 Complete Data'!E54,"")</f>
        <v/>
      </c>
      <c r="F54" s="6" t="str">
        <f>IF('NWP Transits 2025 Complete Data'!$Y54="Y",'NWP Transits 2025 Complete Data'!F54,"")</f>
        <v/>
      </c>
      <c r="G54" s="6" t="str">
        <f>IF('NWP Transits 2025 Complete Data'!$Y54="Y",'NWP Transits 2025 Complete Data'!G54,"")</f>
        <v/>
      </c>
      <c r="H54" s="6" t="str">
        <f>IF('NWP Transits 2025 Complete Data'!$Y54="Y",'NWP Transits 2025 Complete Data'!H54,"")</f>
        <v/>
      </c>
      <c r="I54" s="6" t="str">
        <f>IF('NWP Transits 2025 Complete Data'!$Y54="Y",'NWP Transits 2025 Complete Data'!I54,"")</f>
        <v/>
      </c>
      <c r="J54" s="6" t="str">
        <f>IF('NWP Transits 2025 Complete Data'!$Y54="Y",'NWP Transits 2025 Complete Data'!J54,"")</f>
        <v/>
      </c>
      <c r="K54" s="6" t="str">
        <f>IF('NWP Transits 2025 Complete Data'!$Y54="Y",'NWP Transits 2025 Complete Data'!K54,"")</f>
        <v/>
      </c>
    </row>
    <row r="55" spans="1:11" hidden="1" x14ac:dyDescent="0.25">
      <c r="A55" s="6">
        <f>IF('NWP Transits 2025 Complete Data'!$Y55="Y",'NWP Transits 2025 Complete Data'!A55,0)</f>
        <v>0</v>
      </c>
      <c r="B55" s="6">
        <f>'NWP Transits 2025 Complete Data'!B55</f>
        <v>54</v>
      </c>
      <c r="C55" s="6" t="str">
        <f>IF('NWP Transits 2025 Complete Data'!$Y55="Y",'NWP Transits 2025 Complete Data'!C55,"")</f>
        <v/>
      </c>
      <c r="D55" s="6" t="str">
        <f>IF('NWP Transits 2025 Complete Data'!$Y55="Y",'NWP Transits 2025 Complete Data'!D55,"")</f>
        <v/>
      </c>
      <c r="E55" s="6" t="str">
        <f>IF('NWP Transits 2025 Complete Data'!$Y55="Y",'NWP Transits 2025 Complete Data'!E55,"")</f>
        <v/>
      </c>
      <c r="F55" s="6" t="str">
        <f>IF('NWP Transits 2025 Complete Data'!$Y55="Y",'NWP Transits 2025 Complete Data'!F55,"")</f>
        <v/>
      </c>
      <c r="G55" s="6" t="str">
        <f>IF('NWP Transits 2025 Complete Data'!$Y55="Y",'NWP Transits 2025 Complete Data'!G55,"")</f>
        <v/>
      </c>
      <c r="H55" s="6" t="str">
        <f>IF('NWP Transits 2025 Complete Data'!$Y55="Y",'NWP Transits 2025 Complete Data'!H55,"")</f>
        <v/>
      </c>
      <c r="I55" s="6" t="str">
        <f>IF('NWP Transits 2025 Complete Data'!$Y55="Y",'NWP Transits 2025 Complete Data'!I55,"")</f>
        <v/>
      </c>
      <c r="J55" s="6" t="str">
        <f>IF('NWP Transits 2025 Complete Data'!$Y55="Y",'NWP Transits 2025 Complete Data'!J55,"")</f>
        <v/>
      </c>
      <c r="K55" s="6" t="str">
        <f>IF('NWP Transits 2025 Complete Data'!$Y55="Y",'NWP Transits 2025 Complete Data'!K55,"")</f>
        <v/>
      </c>
    </row>
    <row r="56" spans="1:11" hidden="1" x14ac:dyDescent="0.25">
      <c r="A56" s="6">
        <f>IF('NWP Transits 2025 Complete Data'!$Y56="Y",'NWP Transits 2025 Complete Data'!A56,0)</f>
        <v>0</v>
      </c>
      <c r="B56" s="6">
        <f>'NWP Transits 2025 Complete Data'!B56</f>
        <v>55</v>
      </c>
      <c r="C56" s="6" t="str">
        <f>IF('NWP Transits 2025 Complete Data'!$Y56="Y",'NWP Transits 2025 Complete Data'!C56,"")</f>
        <v/>
      </c>
      <c r="D56" s="6" t="str">
        <f>IF('NWP Transits 2025 Complete Data'!$Y56="Y",'NWP Transits 2025 Complete Data'!D56,"")</f>
        <v/>
      </c>
      <c r="E56" s="6" t="str">
        <f>IF('NWP Transits 2025 Complete Data'!$Y56="Y",'NWP Transits 2025 Complete Data'!E56,"")</f>
        <v/>
      </c>
      <c r="F56" s="6" t="str">
        <f>IF('NWP Transits 2025 Complete Data'!$Y56="Y",'NWP Transits 2025 Complete Data'!F56,"")</f>
        <v/>
      </c>
      <c r="G56" s="6" t="str">
        <f>IF('NWP Transits 2025 Complete Data'!$Y56="Y",'NWP Transits 2025 Complete Data'!G56,"")</f>
        <v/>
      </c>
      <c r="H56" s="6" t="str">
        <f>IF('NWP Transits 2025 Complete Data'!$Y56="Y",'NWP Transits 2025 Complete Data'!H56,"")</f>
        <v/>
      </c>
      <c r="I56" s="6" t="str">
        <f>IF('NWP Transits 2025 Complete Data'!$Y56="Y",'NWP Transits 2025 Complete Data'!I56,"")</f>
        <v/>
      </c>
      <c r="J56" s="6" t="str">
        <f>IF('NWP Transits 2025 Complete Data'!$Y56="Y",'NWP Transits 2025 Complete Data'!J56,"")</f>
        <v/>
      </c>
      <c r="K56" s="6" t="str">
        <f>IF('NWP Transits 2025 Complete Data'!$Y56="Y",'NWP Transits 2025 Complete Data'!K56,"")</f>
        <v/>
      </c>
    </row>
    <row r="57" spans="1:11" hidden="1" x14ac:dyDescent="0.25">
      <c r="A57" s="6">
        <f>IF('NWP Transits 2025 Complete Data'!$Y57="Y",'NWP Transits 2025 Complete Data'!A57,0)</f>
        <v>0</v>
      </c>
      <c r="B57" s="6">
        <f>'NWP Transits 2025 Complete Data'!B57</f>
        <v>56</v>
      </c>
      <c r="C57" s="6" t="str">
        <f>IF('NWP Transits 2025 Complete Data'!$Y57="Y",'NWP Transits 2025 Complete Data'!C57,"")</f>
        <v/>
      </c>
      <c r="D57" s="6" t="str">
        <f>IF('NWP Transits 2025 Complete Data'!$Y57="Y",'NWP Transits 2025 Complete Data'!D57,"")</f>
        <v/>
      </c>
      <c r="E57" s="6" t="str">
        <f>IF('NWP Transits 2025 Complete Data'!$Y57="Y",'NWP Transits 2025 Complete Data'!E57,"")</f>
        <v/>
      </c>
      <c r="F57" s="6" t="str">
        <f>IF('NWP Transits 2025 Complete Data'!$Y57="Y",'NWP Transits 2025 Complete Data'!F57,"")</f>
        <v/>
      </c>
      <c r="G57" s="6" t="str">
        <f>IF('NWP Transits 2025 Complete Data'!$Y57="Y",'NWP Transits 2025 Complete Data'!G57,"")</f>
        <v/>
      </c>
      <c r="H57" s="6" t="str">
        <f>IF('NWP Transits 2025 Complete Data'!$Y57="Y",'NWP Transits 2025 Complete Data'!H57,"")</f>
        <v/>
      </c>
      <c r="I57" s="6" t="str">
        <f>IF('NWP Transits 2025 Complete Data'!$Y57="Y",'NWP Transits 2025 Complete Data'!I57,"")</f>
        <v/>
      </c>
      <c r="J57" s="6" t="str">
        <f>IF('NWP Transits 2025 Complete Data'!$Y57="Y",'NWP Transits 2025 Complete Data'!J57,"")</f>
        <v/>
      </c>
      <c r="K57" s="6" t="str">
        <f>IF('NWP Transits 2025 Complete Data'!$Y57="Y",'NWP Transits 2025 Complete Data'!K57,"")</f>
        <v/>
      </c>
    </row>
    <row r="58" spans="1:11" hidden="1" x14ac:dyDescent="0.25">
      <c r="A58" s="6">
        <f>IF('NWP Transits 2025 Complete Data'!$Y58="Y",'NWP Transits 2025 Complete Data'!A58,0)</f>
        <v>0</v>
      </c>
      <c r="B58" s="6">
        <f>'NWP Transits 2025 Complete Data'!B58</f>
        <v>57</v>
      </c>
      <c r="C58" s="6" t="str">
        <f>IF('NWP Transits 2025 Complete Data'!$Y58="Y",'NWP Transits 2025 Complete Data'!C58,"")</f>
        <v/>
      </c>
      <c r="D58" s="6" t="str">
        <f>IF('NWP Transits 2025 Complete Data'!$Y58="Y",'NWP Transits 2025 Complete Data'!D58,"")</f>
        <v/>
      </c>
      <c r="E58" s="6" t="str">
        <f>IF('NWP Transits 2025 Complete Data'!$Y58="Y",'NWP Transits 2025 Complete Data'!E58,"")</f>
        <v/>
      </c>
      <c r="F58" s="6" t="str">
        <f>IF('NWP Transits 2025 Complete Data'!$Y58="Y",'NWP Transits 2025 Complete Data'!F58,"")</f>
        <v/>
      </c>
      <c r="G58" s="6" t="str">
        <f>IF('NWP Transits 2025 Complete Data'!$Y58="Y",'NWP Transits 2025 Complete Data'!G58,"")</f>
        <v/>
      </c>
      <c r="H58" s="6" t="str">
        <f>IF('NWP Transits 2025 Complete Data'!$Y58="Y",'NWP Transits 2025 Complete Data'!H58,"")</f>
        <v/>
      </c>
      <c r="I58" s="6" t="str">
        <f>IF('NWP Transits 2025 Complete Data'!$Y58="Y",'NWP Transits 2025 Complete Data'!I58,"")</f>
        <v/>
      </c>
      <c r="J58" s="6" t="str">
        <f>IF('NWP Transits 2025 Complete Data'!$Y58="Y",'NWP Transits 2025 Complete Data'!J58,"")</f>
        <v/>
      </c>
      <c r="K58" s="6" t="str">
        <f>IF('NWP Transits 2025 Complete Data'!$Y58="Y",'NWP Transits 2025 Complete Data'!K58,"")</f>
        <v/>
      </c>
    </row>
    <row r="59" spans="1:11" hidden="1" x14ac:dyDescent="0.25">
      <c r="A59" s="6">
        <f>IF('NWP Transits 2025 Complete Data'!$Y59="Y",'NWP Transits 2025 Complete Data'!A59,0)</f>
        <v>0</v>
      </c>
      <c r="B59" s="6">
        <f>'NWP Transits 2025 Complete Data'!B59</f>
        <v>58</v>
      </c>
      <c r="C59" s="6" t="str">
        <f>IF('NWP Transits 2025 Complete Data'!$Y59="Y",'NWP Transits 2025 Complete Data'!C59,"")</f>
        <v/>
      </c>
      <c r="D59" s="6" t="str">
        <f>IF('NWP Transits 2025 Complete Data'!$Y59="Y",'NWP Transits 2025 Complete Data'!D59,"")</f>
        <v/>
      </c>
      <c r="E59" s="6" t="str">
        <f>IF('NWP Transits 2025 Complete Data'!$Y59="Y",'NWP Transits 2025 Complete Data'!E59,"")</f>
        <v/>
      </c>
      <c r="F59" s="6" t="str">
        <f>IF('NWP Transits 2025 Complete Data'!$Y59="Y",'NWP Transits 2025 Complete Data'!F59,"")</f>
        <v/>
      </c>
      <c r="G59" s="6" t="str">
        <f>IF('NWP Transits 2025 Complete Data'!$Y59="Y",'NWP Transits 2025 Complete Data'!G59,"")</f>
        <v/>
      </c>
      <c r="H59" s="6" t="str">
        <f>IF('NWP Transits 2025 Complete Data'!$Y59="Y",'NWP Transits 2025 Complete Data'!H59,"")</f>
        <v/>
      </c>
      <c r="I59" s="6" t="str">
        <f>IF('NWP Transits 2025 Complete Data'!$Y59="Y",'NWP Transits 2025 Complete Data'!I59,"")</f>
        <v/>
      </c>
      <c r="J59" s="6" t="str">
        <f>IF('NWP Transits 2025 Complete Data'!$Y59="Y",'NWP Transits 2025 Complete Data'!J59,"")</f>
        <v/>
      </c>
      <c r="K59" s="6" t="str">
        <f>IF('NWP Transits 2025 Complete Data'!$Y59="Y",'NWP Transits 2025 Complete Data'!K59,"")</f>
        <v/>
      </c>
    </row>
    <row r="60" spans="1:11" hidden="1" x14ac:dyDescent="0.25">
      <c r="A60" s="6">
        <f>IF('NWP Transits 2025 Complete Data'!$Y60="Y",'NWP Transits 2025 Complete Data'!A60,0)</f>
        <v>0</v>
      </c>
      <c r="B60" s="6">
        <f>'NWP Transits 2025 Complete Data'!B60</f>
        <v>59</v>
      </c>
      <c r="C60" s="6" t="str">
        <f>IF('NWP Transits 2025 Complete Data'!$Y60="Y",'NWP Transits 2025 Complete Data'!C60,"")</f>
        <v/>
      </c>
      <c r="D60" s="6" t="str">
        <f>IF('NWP Transits 2025 Complete Data'!$Y60="Y",'NWP Transits 2025 Complete Data'!D60,"")</f>
        <v/>
      </c>
      <c r="E60" s="6" t="str">
        <f>IF('NWP Transits 2025 Complete Data'!$Y60="Y",'NWP Transits 2025 Complete Data'!E60,"")</f>
        <v/>
      </c>
      <c r="F60" s="6" t="str">
        <f>IF('NWP Transits 2025 Complete Data'!$Y60="Y",'NWP Transits 2025 Complete Data'!F60,"")</f>
        <v/>
      </c>
      <c r="G60" s="6" t="str">
        <f>IF('NWP Transits 2025 Complete Data'!$Y60="Y",'NWP Transits 2025 Complete Data'!G60,"")</f>
        <v/>
      </c>
      <c r="H60" s="6" t="str">
        <f>IF('NWP Transits 2025 Complete Data'!$Y60="Y",'NWP Transits 2025 Complete Data'!H60,"")</f>
        <v/>
      </c>
      <c r="I60" s="6" t="str">
        <f>IF('NWP Transits 2025 Complete Data'!$Y60="Y",'NWP Transits 2025 Complete Data'!I60,"")</f>
        <v/>
      </c>
      <c r="J60" s="6" t="str">
        <f>IF('NWP Transits 2025 Complete Data'!$Y60="Y",'NWP Transits 2025 Complete Data'!J60,"")</f>
        <v/>
      </c>
      <c r="K60" s="6" t="str">
        <f>IF('NWP Transits 2025 Complete Data'!$Y60="Y",'NWP Transits 2025 Complete Data'!K60,"")</f>
        <v/>
      </c>
    </row>
    <row r="61" spans="1:11" hidden="1" x14ac:dyDescent="0.25">
      <c r="A61" s="6">
        <f>IF('NWP Transits 2025 Complete Data'!$Y61="Y",'NWP Transits 2025 Complete Data'!A61,0)</f>
        <v>0</v>
      </c>
      <c r="B61" s="6">
        <f>'NWP Transits 2025 Complete Data'!B61</f>
        <v>60</v>
      </c>
      <c r="C61" s="6" t="str">
        <f>IF('NWP Transits 2025 Complete Data'!$Y61="Y",'NWP Transits 2025 Complete Data'!C61,"")</f>
        <v/>
      </c>
      <c r="D61" s="6" t="str">
        <f>IF('NWP Transits 2025 Complete Data'!$Y61="Y",'NWP Transits 2025 Complete Data'!D61,"")</f>
        <v/>
      </c>
      <c r="E61" s="6" t="str">
        <f>IF('NWP Transits 2025 Complete Data'!$Y61="Y",'NWP Transits 2025 Complete Data'!E61,"")</f>
        <v/>
      </c>
      <c r="F61" s="6" t="str">
        <f>IF('NWP Transits 2025 Complete Data'!$Y61="Y",'NWP Transits 2025 Complete Data'!F61,"")</f>
        <v/>
      </c>
      <c r="G61" s="6" t="str">
        <f>IF('NWP Transits 2025 Complete Data'!$Y61="Y",'NWP Transits 2025 Complete Data'!G61,"")</f>
        <v/>
      </c>
      <c r="H61" s="6" t="str">
        <f>IF('NWP Transits 2025 Complete Data'!$Y61="Y",'NWP Transits 2025 Complete Data'!H61,"")</f>
        <v/>
      </c>
      <c r="I61" s="6" t="str">
        <f>IF('NWP Transits 2025 Complete Data'!$Y61="Y",'NWP Transits 2025 Complete Data'!I61,"")</f>
        <v/>
      </c>
      <c r="J61" s="6" t="str">
        <f>IF('NWP Transits 2025 Complete Data'!$Y61="Y",'NWP Transits 2025 Complete Data'!J61,"")</f>
        <v/>
      </c>
      <c r="K61" s="6" t="str">
        <f>IF('NWP Transits 2025 Complete Data'!$Y61="Y",'NWP Transits 2025 Complete Data'!K61,"")</f>
        <v/>
      </c>
    </row>
    <row r="62" spans="1:11" hidden="1" x14ac:dyDescent="0.25">
      <c r="A62" s="6">
        <f>IF('NWP Transits 2025 Complete Data'!$Y62="Y",'NWP Transits 2025 Complete Data'!A62,0)</f>
        <v>0</v>
      </c>
      <c r="B62" s="6">
        <f>'NWP Transits 2025 Complete Data'!B62</f>
        <v>61</v>
      </c>
      <c r="C62" s="6" t="str">
        <f>IF('NWP Transits 2025 Complete Data'!$Y62="Y",'NWP Transits 2025 Complete Data'!C62,"")</f>
        <v/>
      </c>
      <c r="D62" s="6" t="str">
        <f>IF('NWP Transits 2025 Complete Data'!$Y62="Y",'NWP Transits 2025 Complete Data'!D62,"")</f>
        <v/>
      </c>
      <c r="E62" s="6" t="str">
        <f>IF('NWP Transits 2025 Complete Data'!$Y62="Y",'NWP Transits 2025 Complete Data'!E62,"")</f>
        <v/>
      </c>
      <c r="F62" s="6" t="str">
        <f>IF('NWP Transits 2025 Complete Data'!$Y62="Y",'NWP Transits 2025 Complete Data'!F62,"")</f>
        <v/>
      </c>
      <c r="G62" s="6" t="str">
        <f>IF('NWP Transits 2025 Complete Data'!$Y62="Y",'NWP Transits 2025 Complete Data'!G62,"")</f>
        <v/>
      </c>
      <c r="H62" s="6" t="str">
        <f>IF('NWP Transits 2025 Complete Data'!$Y62="Y",'NWP Transits 2025 Complete Data'!H62,"")</f>
        <v/>
      </c>
      <c r="I62" s="6" t="str">
        <f>IF('NWP Transits 2025 Complete Data'!$Y62="Y",'NWP Transits 2025 Complete Data'!I62,"")</f>
        <v/>
      </c>
      <c r="J62" s="6" t="str">
        <f>IF('NWP Transits 2025 Complete Data'!$Y62="Y",'NWP Transits 2025 Complete Data'!J62,"")</f>
        <v/>
      </c>
      <c r="K62" s="6" t="str">
        <f>IF('NWP Transits 2025 Complete Data'!$Y62="Y",'NWP Transits 2025 Complete Data'!K62,"")</f>
        <v/>
      </c>
    </row>
    <row r="63" spans="1:11" hidden="1" x14ac:dyDescent="0.25">
      <c r="A63" s="6">
        <f>IF('NWP Transits 2025 Complete Data'!$Y63="Y",'NWP Transits 2025 Complete Data'!A63,0)</f>
        <v>0</v>
      </c>
      <c r="B63" s="6">
        <f>'NWP Transits 2025 Complete Data'!B63</f>
        <v>62</v>
      </c>
      <c r="C63" s="6" t="str">
        <f>IF('NWP Transits 2025 Complete Data'!$Y63="Y",'NWP Transits 2025 Complete Data'!C63,"")</f>
        <v/>
      </c>
      <c r="D63" s="6" t="str">
        <f>IF('NWP Transits 2025 Complete Data'!$Y63="Y",'NWP Transits 2025 Complete Data'!D63,"")</f>
        <v/>
      </c>
      <c r="E63" s="6" t="str">
        <f>IF('NWP Transits 2025 Complete Data'!$Y63="Y",'NWP Transits 2025 Complete Data'!E63,"")</f>
        <v/>
      </c>
      <c r="F63" s="6" t="str">
        <f>IF('NWP Transits 2025 Complete Data'!$Y63="Y",'NWP Transits 2025 Complete Data'!F63,"")</f>
        <v/>
      </c>
      <c r="G63" s="6" t="str">
        <f>IF('NWP Transits 2025 Complete Data'!$Y63="Y",'NWP Transits 2025 Complete Data'!G63,"")</f>
        <v/>
      </c>
      <c r="H63" s="6" t="str">
        <f>IF('NWP Transits 2025 Complete Data'!$Y63="Y",'NWP Transits 2025 Complete Data'!H63,"")</f>
        <v/>
      </c>
      <c r="I63" s="6" t="str">
        <f>IF('NWP Transits 2025 Complete Data'!$Y63="Y",'NWP Transits 2025 Complete Data'!I63,"")</f>
        <v/>
      </c>
      <c r="J63" s="6" t="str">
        <f>IF('NWP Transits 2025 Complete Data'!$Y63="Y",'NWP Transits 2025 Complete Data'!J63,"")</f>
        <v/>
      </c>
      <c r="K63" s="6" t="str">
        <f>IF('NWP Transits 2025 Complete Data'!$Y63="Y",'NWP Transits 2025 Complete Data'!K63,"")</f>
        <v/>
      </c>
    </row>
    <row r="64" spans="1:11" hidden="1" x14ac:dyDescent="0.25">
      <c r="A64" s="6">
        <f>IF('NWP Transits 2025 Complete Data'!$Y64="Y",'NWP Transits 2025 Complete Data'!A64,0)</f>
        <v>0</v>
      </c>
      <c r="B64" s="6">
        <f>'NWP Transits 2025 Complete Data'!B64</f>
        <v>63</v>
      </c>
      <c r="C64" s="6" t="str">
        <f>IF('NWP Transits 2025 Complete Data'!$Y64="Y",'NWP Transits 2025 Complete Data'!C64,"")</f>
        <v/>
      </c>
      <c r="D64" s="6" t="str">
        <f>IF('NWP Transits 2025 Complete Data'!$Y64="Y",'NWP Transits 2025 Complete Data'!D64,"")</f>
        <v/>
      </c>
      <c r="E64" s="6" t="str">
        <f>IF('NWP Transits 2025 Complete Data'!$Y64="Y",'NWP Transits 2025 Complete Data'!E64,"")</f>
        <v/>
      </c>
      <c r="F64" s="6" t="str">
        <f>IF('NWP Transits 2025 Complete Data'!$Y64="Y",'NWP Transits 2025 Complete Data'!F64,"")</f>
        <v/>
      </c>
      <c r="G64" s="6" t="str">
        <f>IF('NWP Transits 2025 Complete Data'!$Y64="Y",'NWP Transits 2025 Complete Data'!G64,"")</f>
        <v/>
      </c>
      <c r="H64" s="6" t="str">
        <f>IF('NWP Transits 2025 Complete Data'!$Y64="Y",'NWP Transits 2025 Complete Data'!H64,"")</f>
        <v/>
      </c>
      <c r="I64" s="6" t="str">
        <f>IF('NWP Transits 2025 Complete Data'!$Y64="Y",'NWP Transits 2025 Complete Data'!I64,"")</f>
        <v/>
      </c>
      <c r="J64" s="6" t="str">
        <f>IF('NWP Transits 2025 Complete Data'!$Y64="Y",'NWP Transits 2025 Complete Data'!J64,"")</f>
        <v/>
      </c>
      <c r="K64" s="6" t="str">
        <f>IF('NWP Transits 2025 Complete Data'!$Y64="Y",'NWP Transits 2025 Complete Data'!K64,"")</f>
        <v/>
      </c>
    </row>
    <row r="65" spans="1:12" hidden="1" x14ac:dyDescent="0.25">
      <c r="A65" s="6">
        <f>IF('NWP Transits 2025 Complete Data'!$Y65="Y",'NWP Transits 2025 Complete Data'!A65,0)</f>
        <v>0</v>
      </c>
      <c r="B65" s="6">
        <f>'NWP Transits 2025 Complete Data'!B65</f>
        <v>64</v>
      </c>
      <c r="C65" s="6" t="str">
        <f>IF('NWP Transits 2025 Complete Data'!$Y65="Y",'NWP Transits 2025 Complete Data'!C65,"")</f>
        <v/>
      </c>
      <c r="D65" s="6" t="str">
        <f>IF('NWP Transits 2025 Complete Data'!$Y65="Y",'NWP Transits 2025 Complete Data'!D65,"")</f>
        <v/>
      </c>
      <c r="E65" s="6" t="str">
        <f>IF('NWP Transits 2025 Complete Data'!$Y65="Y",'NWP Transits 2025 Complete Data'!E65,"")</f>
        <v/>
      </c>
      <c r="F65" s="6" t="str">
        <f>IF('NWP Transits 2025 Complete Data'!$Y65="Y",'NWP Transits 2025 Complete Data'!F65,"")</f>
        <v/>
      </c>
      <c r="G65" s="6" t="str">
        <f>IF('NWP Transits 2025 Complete Data'!$Y65="Y",'NWP Transits 2025 Complete Data'!G65,"")</f>
        <v/>
      </c>
      <c r="H65" s="6" t="str">
        <f>IF('NWP Transits 2025 Complete Data'!$Y65="Y",'NWP Transits 2025 Complete Data'!H65,"")</f>
        <v/>
      </c>
      <c r="I65" s="6" t="str">
        <f>IF('NWP Transits 2025 Complete Data'!$Y65="Y",'NWP Transits 2025 Complete Data'!I65,"")</f>
        <v/>
      </c>
      <c r="J65" s="6" t="str">
        <f>IF('NWP Transits 2025 Complete Data'!$Y65="Y",'NWP Transits 2025 Complete Data'!J65,"")</f>
        <v/>
      </c>
      <c r="K65" s="6" t="str">
        <f>IF('NWP Transits 2025 Complete Data'!$Y65="Y",'NWP Transits 2025 Complete Data'!K65,"")</f>
        <v/>
      </c>
    </row>
    <row r="66" spans="1:12" hidden="1" x14ac:dyDescent="0.25">
      <c r="A66" s="6">
        <f>IF('NWP Transits 2025 Complete Data'!$Y66="Y",'NWP Transits 2025 Complete Data'!A66,0)</f>
        <v>0</v>
      </c>
      <c r="B66" s="6">
        <f>'NWP Transits 2025 Complete Data'!B66</f>
        <v>65</v>
      </c>
      <c r="C66" s="6" t="str">
        <f>IF('NWP Transits 2025 Complete Data'!$Y66="Y",'NWP Transits 2025 Complete Data'!C66,"")</f>
        <v/>
      </c>
      <c r="D66" s="6" t="str">
        <f>IF('NWP Transits 2025 Complete Data'!$Y66="Y",'NWP Transits 2025 Complete Data'!D66,"")</f>
        <v/>
      </c>
      <c r="E66" s="6" t="str">
        <f>IF('NWP Transits 2025 Complete Data'!$Y66="Y",'NWP Transits 2025 Complete Data'!E66,"")</f>
        <v/>
      </c>
      <c r="F66" s="6" t="str">
        <f>IF('NWP Transits 2025 Complete Data'!$Y66="Y",'NWP Transits 2025 Complete Data'!F66,"")</f>
        <v/>
      </c>
      <c r="G66" s="6" t="str">
        <f>IF('NWP Transits 2025 Complete Data'!$Y66="Y",'NWP Transits 2025 Complete Data'!G66,"")</f>
        <v/>
      </c>
      <c r="H66" s="6" t="str">
        <f>IF('NWP Transits 2025 Complete Data'!$Y66="Y",'NWP Transits 2025 Complete Data'!H66,"")</f>
        <v/>
      </c>
      <c r="I66" s="6" t="str">
        <f>IF('NWP Transits 2025 Complete Data'!$Y66="Y",'NWP Transits 2025 Complete Data'!I66,"")</f>
        <v/>
      </c>
      <c r="J66" s="6" t="str">
        <f>IF('NWP Transits 2025 Complete Data'!$Y66="Y",'NWP Transits 2025 Complete Data'!J66,"")</f>
        <v/>
      </c>
      <c r="K66" s="6" t="str">
        <f>IF('NWP Transits 2025 Complete Data'!$Y66="Y",'NWP Transits 2025 Complete Data'!K66,"")</f>
        <v/>
      </c>
      <c r="L66" t="str">
        <f>IF('NWP Transits 2025 Complete Data'!$Y66="Y",'NWP Transits 2025 Complete Data'!AH66,"")</f>
        <v/>
      </c>
    </row>
    <row r="67" spans="1:12" hidden="1" x14ac:dyDescent="0.25">
      <c r="A67" s="6">
        <f>IF('NWP Transits 2025 Complete Data'!$Y67="Y",'NWP Transits 2025 Complete Data'!A67,0)</f>
        <v>0</v>
      </c>
      <c r="B67" s="6">
        <f>'NWP Transits 2025 Complete Data'!B67</f>
        <v>66</v>
      </c>
      <c r="C67" s="6" t="str">
        <f>IF('NWP Transits 2025 Complete Data'!$Y67="Y",'NWP Transits 2025 Complete Data'!C67,"")</f>
        <v/>
      </c>
      <c r="D67" s="6" t="str">
        <f>IF('NWP Transits 2025 Complete Data'!$Y67="Y",'NWP Transits 2025 Complete Data'!D67,"")</f>
        <v/>
      </c>
      <c r="E67" s="6" t="str">
        <f>IF('NWP Transits 2025 Complete Data'!$Y67="Y",'NWP Transits 2025 Complete Data'!E67,"")</f>
        <v/>
      </c>
      <c r="F67" s="6" t="str">
        <f>IF('NWP Transits 2025 Complete Data'!$Y67="Y",'NWP Transits 2025 Complete Data'!F67,"")</f>
        <v/>
      </c>
      <c r="G67" s="6" t="str">
        <f>IF('NWP Transits 2025 Complete Data'!$Y67="Y",'NWP Transits 2025 Complete Data'!G67,"")</f>
        <v/>
      </c>
      <c r="H67" s="6" t="str">
        <f>IF('NWP Transits 2025 Complete Data'!$Y67="Y",'NWP Transits 2025 Complete Data'!H67,"")</f>
        <v/>
      </c>
      <c r="I67" s="6" t="str">
        <f>IF('NWP Transits 2025 Complete Data'!$Y67="Y",'NWP Transits 2025 Complete Data'!I67,"")</f>
        <v/>
      </c>
      <c r="J67" s="6" t="str">
        <f>IF('NWP Transits 2025 Complete Data'!$Y67="Y",'NWP Transits 2025 Complete Data'!J67,"")</f>
        <v/>
      </c>
      <c r="K67" s="6" t="str">
        <f>IF('NWP Transits 2025 Complete Data'!$Y67="Y",'NWP Transits 2025 Complete Data'!K67,"")</f>
        <v/>
      </c>
      <c r="L67" t="str">
        <f>IF('NWP Transits 2025 Complete Data'!$Y67="Y",'NWP Transits 2025 Complete Data'!AH67,"")</f>
        <v/>
      </c>
    </row>
    <row r="68" spans="1:12" hidden="1" x14ac:dyDescent="0.25">
      <c r="A68" s="6">
        <f>IF('NWP Transits 2025 Complete Data'!$Y68="Y",'NWP Transits 2025 Complete Data'!A68,0)</f>
        <v>0</v>
      </c>
      <c r="B68" s="6">
        <f>'NWP Transits 2025 Complete Data'!B68</f>
        <v>67</v>
      </c>
      <c r="C68" s="6" t="str">
        <f>IF('NWP Transits 2025 Complete Data'!$Y68="Y",'NWP Transits 2025 Complete Data'!C68,"")</f>
        <v/>
      </c>
      <c r="D68" s="6" t="str">
        <f>IF('NWP Transits 2025 Complete Data'!$Y68="Y",'NWP Transits 2025 Complete Data'!D68,"")</f>
        <v/>
      </c>
      <c r="E68" s="6" t="str">
        <f>IF('NWP Transits 2025 Complete Data'!$Y68="Y",'NWP Transits 2025 Complete Data'!E68,"")</f>
        <v/>
      </c>
      <c r="F68" s="6" t="str">
        <f>IF('NWP Transits 2025 Complete Data'!$Y68="Y",'NWP Transits 2025 Complete Data'!F68,"")</f>
        <v/>
      </c>
      <c r="G68" s="6" t="str">
        <f>IF('NWP Transits 2025 Complete Data'!$Y68="Y",'NWP Transits 2025 Complete Data'!G68,"")</f>
        <v/>
      </c>
      <c r="H68" s="6" t="str">
        <f>IF('NWP Transits 2025 Complete Data'!$Y68="Y",'NWP Transits 2025 Complete Data'!H68,"")</f>
        <v/>
      </c>
      <c r="I68" s="6" t="str">
        <f>IF('NWP Transits 2025 Complete Data'!$Y68="Y",'NWP Transits 2025 Complete Data'!I68,"")</f>
        <v/>
      </c>
      <c r="J68" s="6" t="str">
        <f>IF('NWP Transits 2025 Complete Data'!$Y68="Y",'NWP Transits 2025 Complete Data'!J68,"")</f>
        <v/>
      </c>
      <c r="K68" s="6" t="str">
        <f>IF('NWP Transits 2025 Complete Data'!$Y68="Y",'NWP Transits 2025 Complete Data'!K68,"")</f>
        <v/>
      </c>
    </row>
    <row r="69" spans="1:12" hidden="1" x14ac:dyDescent="0.25">
      <c r="A69" s="6">
        <f>IF('NWP Transits 2025 Complete Data'!$Y69="Y",'NWP Transits 2025 Complete Data'!A69,0)</f>
        <v>0</v>
      </c>
      <c r="B69" s="6">
        <f>'NWP Transits 2025 Complete Data'!B69</f>
        <v>68</v>
      </c>
      <c r="C69" s="6" t="str">
        <f>IF('NWP Transits 2025 Complete Data'!$Y69="Y",'NWP Transits 2025 Complete Data'!C69,"")</f>
        <v/>
      </c>
      <c r="D69" s="6" t="str">
        <f>IF('NWP Transits 2025 Complete Data'!$Y69="Y",'NWP Transits 2025 Complete Data'!D69,"")</f>
        <v/>
      </c>
      <c r="E69" s="6" t="str">
        <f>IF('NWP Transits 2025 Complete Data'!$Y69="Y",'NWP Transits 2025 Complete Data'!E69,"")</f>
        <v/>
      </c>
      <c r="F69" s="6" t="str">
        <f>IF('NWP Transits 2025 Complete Data'!$Y69="Y",'NWP Transits 2025 Complete Data'!F69,"")</f>
        <v/>
      </c>
      <c r="G69" s="6" t="str">
        <f>IF('NWP Transits 2025 Complete Data'!$Y69="Y",'NWP Transits 2025 Complete Data'!G69,"")</f>
        <v/>
      </c>
      <c r="H69" s="6" t="str">
        <f>IF('NWP Transits 2025 Complete Data'!$Y69="Y",'NWP Transits 2025 Complete Data'!H69,"")</f>
        <v/>
      </c>
      <c r="I69" s="6" t="str">
        <f>IF('NWP Transits 2025 Complete Data'!$Y69="Y",'NWP Transits 2025 Complete Data'!I69,"")</f>
        <v/>
      </c>
      <c r="J69" s="6" t="str">
        <f>IF('NWP Transits 2025 Complete Data'!$Y69="Y",'NWP Transits 2025 Complete Data'!J69,"")</f>
        <v/>
      </c>
      <c r="K69" s="6" t="str">
        <f>IF('NWP Transits 2025 Complete Data'!$Y69="Y",'NWP Transits 2025 Complete Data'!K69,"")</f>
        <v/>
      </c>
    </row>
    <row r="70" spans="1:12" hidden="1" x14ac:dyDescent="0.25">
      <c r="A70" s="6">
        <f>IF('NWP Transits 2025 Complete Data'!$Y70="Y",'NWP Transits 2025 Complete Data'!A70,0)</f>
        <v>0</v>
      </c>
      <c r="B70" s="6">
        <f>'NWP Transits 2025 Complete Data'!B70</f>
        <v>69</v>
      </c>
      <c r="C70" s="6" t="str">
        <f>IF('NWP Transits 2025 Complete Data'!$Y70="Y",'NWP Transits 2025 Complete Data'!C70,"")</f>
        <v/>
      </c>
      <c r="D70" s="6" t="str">
        <f>IF('NWP Transits 2025 Complete Data'!$Y70="Y",'NWP Transits 2025 Complete Data'!D70,"")</f>
        <v/>
      </c>
      <c r="E70" s="6" t="str">
        <f>IF('NWP Transits 2025 Complete Data'!$Y70="Y",'NWP Transits 2025 Complete Data'!E70,"")</f>
        <v/>
      </c>
      <c r="F70" s="6" t="str">
        <f>IF('NWP Transits 2025 Complete Data'!$Y70="Y",'NWP Transits 2025 Complete Data'!F70,"")</f>
        <v/>
      </c>
      <c r="G70" s="6" t="str">
        <f>IF('NWP Transits 2025 Complete Data'!$Y70="Y",'NWP Transits 2025 Complete Data'!G70,"")</f>
        <v/>
      </c>
      <c r="H70" s="6" t="str">
        <f>IF('NWP Transits 2025 Complete Data'!$Y70="Y",'NWP Transits 2025 Complete Data'!H70,"")</f>
        <v/>
      </c>
      <c r="I70" s="6" t="str">
        <f>IF('NWP Transits 2025 Complete Data'!$Y70="Y",'NWP Transits 2025 Complete Data'!I70,"")</f>
        <v/>
      </c>
      <c r="J70" s="6" t="str">
        <f>IF('NWP Transits 2025 Complete Data'!$Y70="Y",'NWP Transits 2025 Complete Data'!J70,"")</f>
        <v/>
      </c>
      <c r="K70" s="6" t="str">
        <f>IF('NWP Transits 2025 Complete Data'!$Y70="Y",'NWP Transits 2025 Complete Data'!K70,"")</f>
        <v/>
      </c>
    </row>
    <row r="71" spans="1:12" hidden="1" x14ac:dyDescent="0.25">
      <c r="A71" s="6">
        <f>IF('NWP Transits 2025 Complete Data'!$Y71="Y",'NWP Transits 2025 Complete Data'!A71,0)</f>
        <v>0</v>
      </c>
      <c r="B71" s="6">
        <f>'NWP Transits 2025 Complete Data'!B71</f>
        <v>70</v>
      </c>
      <c r="C71" s="6" t="str">
        <f>IF('NWP Transits 2025 Complete Data'!$Y71="Y",'NWP Transits 2025 Complete Data'!C71,"")</f>
        <v/>
      </c>
      <c r="D71" s="6" t="str">
        <f>IF('NWP Transits 2025 Complete Data'!$Y71="Y",'NWP Transits 2025 Complete Data'!D71,"")</f>
        <v/>
      </c>
      <c r="E71" s="6" t="str">
        <f>IF('NWP Transits 2025 Complete Data'!$Y71="Y",'NWP Transits 2025 Complete Data'!E71,"")</f>
        <v/>
      </c>
      <c r="F71" s="6" t="str">
        <f>IF('NWP Transits 2025 Complete Data'!$Y71="Y",'NWP Transits 2025 Complete Data'!F71,"")</f>
        <v/>
      </c>
      <c r="G71" s="6" t="str">
        <f>IF('NWP Transits 2025 Complete Data'!$Y71="Y",'NWP Transits 2025 Complete Data'!G71,"")</f>
        <v/>
      </c>
      <c r="H71" s="6" t="str">
        <f>IF('NWP Transits 2025 Complete Data'!$Y71="Y",'NWP Transits 2025 Complete Data'!H71,"")</f>
        <v/>
      </c>
      <c r="I71" s="6" t="str">
        <f>IF('NWP Transits 2025 Complete Data'!$Y71="Y",'NWP Transits 2025 Complete Data'!I71,"")</f>
        <v/>
      </c>
      <c r="J71" s="6" t="str">
        <f>IF('NWP Transits 2025 Complete Data'!$Y71="Y",'NWP Transits 2025 Complete Data'!J71,"")</f>
        <v/>
      </c>
      <c r="K71" s="6" t="str">
        <f>IF('NWP Transits 2025 Complete Data'!$Y71="Y",'NWP Transits 2025 Complete Data'!K71,"")</f>
        <v/>
      </c>
    </row>
    <row r="72" spans="1:12" hidden="1" x14ac:dyDescent="0.25">
      <c r="A72" s="6">
        <f>IF('NWP Transits 2025 Complete Data'!$Y72="Y",'NWP Transits 2025 Complete Data'!A72,0)</f>
        <v>0</v>
      </c>
      <c r="B72" s="6">
        <f>'NWP Transits 2025 Complete Data'!B72</f>
        <v>71</v>
      </c>
      <c r="C72" s="6" t="str">
        <f>IF('NWP Transits 2025 Complete Data'!$Y72="Y",'NWP Transits 2025 Complete Data'!C72,"")</f>
        <v/>
      </c>
      <c r="D72" s="6" t="str">
        <f>IF('NWP Transits 2025 Complete Data'!$Y72="Y",'NWP Transits 2025 Complete Data'!D72,"")</f>
        <v/>
      </c>
      <c r="E72" s="6" t="str">
        <f>IF('NWP Transits 2025 Complete Data'!$Y72="Y",'NWP Transits 2025 Complete Data'!E72,"")</f>
        <v/>
      </c>
      <c r="F72" s="6" t="str">
        <f>IF('NWP Transits 2025 Complete Data'!$Y72="Y",'NWP Transits 2025 Complete Data'!F72,"")</f>
        <v/>
      </c>
      <c r="G72" s="6" t="str">
        <f>IF('NWP Transits 2025 Complete Data'!$Y72="Y",'NWP Transits 2025 Complete Data'!G72,"")</f>
        <v/>
      </c>
      <c r="H72" s="6" t="str">
        <f>IF('NWP Transits 2025 Complete Data'!$Y72="Y",'NWP Transits 2025 Complete Data'!H72,"")</f>
        <v/>
      </c>
      <c r="I72" s="6" t="str">
        <f>IF('NWP Transits 2025 Complete Data'!$Y72="Y",'NWP Transits 2025 Complete Data'!I72,"")</f>
        <v/>
      </c>
      <c r="J72" s="6" t="str">
        <f>IF('NWP Transits 2025 Complete Data'!$Y72="Y",'NWP Transits 2025 Complete Data'!J72,"")</f>
        <v/>
      </c>
      <c r="K72" s="6" t="str">
        <f>IF('NWP Transits 2025 Complete Data'!$Y72="Y",'NWP Transits 2025 Complete Data'!K72,"")</f>
        <v/>
      </c>
    </row>
    <row r="73" spans="1:12" hidden="1" x14ac:dyDescent="0.25">
      <c r="A73" s="6">
        <f>IF('NWP Transits 2025 Complete Data'!$Y73="Y",'NWP Transits 2025 Complete Data'!A73,0)</f>
        <v>0</v>
      </c>
      <c r="B73" s="6">
        <f>'NWP Transits 2025 Complete Data'!B73</f>
        <v>72</v>
      </c>
      <c r="C73" s="6" t="str">
        <f>IF('NWP Transits 2025 Complete Data'!$Y73="Y",'NWP Transits 2025 Complete Data'!C73,"")</f>
        <v/>
      </c>
      <c r="D73" s="6" t="str">
        <f>IF('NWP Transits 2025 Complete Data'!$Y73="Y",'NWP Transits 2025 Complete Data'!D73,"")</f>
        <v/>
      </c>
      <c r="E73" s="6" t="str">
        <f>IF('NWP Transits 2025 Complete Data'!$Y73="Y",'NWP Transits 2025 Complete Data'!E73,"")</f>
        <v/>
      </c>
      <c r="F73" s="6" t="str">
        <f>IF('NWP Transits 2025 Complete Data'!$Y73="Y",'NWP Transits 2025 Complete Data'!F73,"")</f>
        <v/>
      </c>
      <c r="G73" s="6" t="str">
        <f>IF('NWP Transits 2025 Complete Data'!$Y73="Y",'NWP Transits 2025 Complete Data'!G73,"")</f>
        <v/>
      </c>
      <c r="H73" s="6" t="str">
        <f>IF('NWP Transits 2025 Complete Data'!$Y73="Y",'NWP Transits 2025 Complete Data'!H73,"")</f>
        <v/>
      </c>
      <c r="I73" s="6" t="str">
        <f>IF('NWP Transits 2025 Complete Data'!$Y73="Y",'NWP Transits 2025 Complete Data'!I73,"")</f>
        <v/>
      </c>
      <c r="J73" s="6" t="str">
        <f>IF('NWP Transits 2025 Complete Data'!$Y73="Y",'NWP Transits 2025 Complete Data'!J73,"")</f>
        <v/>
      </c>
      <c r="K73" s="6" t="str">
        <f>IF('NWP Transits 2025 Complete Data'!$Y73="Y",'NWP Transits 2025 Complete Data'!K73,"")</f>
        <v/>
      </c>
    </row>
    <row r="74" spans="1:12" hidden="1" x14ac:dyDescent="0.25">
      <c r="A74" s="6">
        <f>IF('NWP Transits 2025 Complete Data'!$Y74="Y",'NWP Transits 2025 Complete Data'!A74,0)</f>
        <v>0</v>
      </c>
      <c r="B74" s="6">
        <f>'NWP Transits 2025 Complete Data'!B74</f>
        <v>73</v>
      </c>
      <c r="C74" s="6" t="str">
        <f>IF('NWP Transits 2025 Complete Data'!$Y74="Y",'NWP Transits 2025 Complete Data'!C74,"")</f>
        <v/>
      </c>
      <c r="D74" s="6" t="str">
        <f>IF('NWP Transits 2025 Complete Data'!$Y74="Y",'NWP Transits 2025 Complete Data'!D74,"")</f>
        <v/>
      </c>
      <c r="E74" s="6" t="str">
        <f>IF('NWP Transits 2025 Complete Data'!$Y74="Y",'NWP Transits 2025 Complete Data'!E74,"")</f>
        <v/>
      </c>
      <c r="F74" s="6" t="str">
        <f>IF('NWP Transits 2025 Complete Data'!$Y74="Y",'NWP Transits 2025 Complete Data'!F74,"")</f>
        <v/>
      </c>
      <c r="G74" s="6" t="str">
        <f>IF('NWP Transits 2025 Complete Data'!$Y74="Y",'NWP Transits 2025 Complete Data'!G74,"")</f>
        <v/>
      </c>
      <c r="H74" s="6" t="str">
        <f>IF('NWP Transits 2025 Complete Data'!$Y74="Y",'NWP Transits 2025 Complete Data'!H74,"")</f>
        <v/>
      </c>
      <c r="I74" s="6" t="str">
        <f>IF('NWP Transits 2025 Complete Data'!$Y74="Y",'NWP Transits 2025 Complete Data'!I74,"")</f>
        <v/>
      </c>
      <c r="J74" s="6" t="str">
        <f>IF('NWP Transits 2025 Complete Data'!$Y74="Y",'NWP Transits 2025 Complete Data'!J74,"")</f>
        <v/>
      </c>
      <c r="K74" s="6" t="str">
        <f>IF('NWP Transits 2025 Complete Data'!$Y74="Y",'NWP Transits 2025 Complete Data'!K74,"")</f>
        <v/>
      </c>
    </row>
    <row r="75" spans="1:12" hidden="1" x14ac:dyDescent="0.25">
      <c r="A75" s="6">
        <f>IF('NWP Transits 2025 Complete Data'!$Y75="Y",'NWP Transits 2025 Complete Data'!A75,0)</f>
        <v>0</v>
      </c>
      <c r="B75" s="6">
        <f>'NWP Transits 2025 Complete Data'!B75</f>
        <v>74</v>
      </c>
      <c r="C75" s="6" t="str">
        <f>IF('NWP Transits 2025 Complete Data'!$Y75="Y",'NWP Transits 2025 Complete Data'!C75,"")</f>
        <v/>
      </c>
      <c r="D75" s="6" t="str">
        <f>IF('NWP Transits 2025 Complete Data'!$Y75="Y",'NWP Transits 2025 Complete Data'!D75,"")</f>
        <v/>
      </c>
      <c r="E75" s="6" t="str">
        <f>IF('NWP Transits 2025 Complete Data'!$Y75="Y",'NWP Transits 2025 Complete Data'!E75,"")</f>
        <v/>
      </c>
      <c r="F75" s="6" t="str">
        <f>IF('NWP Transits 2025 Complete Data'!$Y75="Y",'NWP Transits 2025 Complete Data'!F75,"")</f>
        <v/>
      </c>
      <c r="G75" s="6" t="str">
        <f>IF('NWP Transits 2025 Complete Data'!$Y75="Y",'NWP Transits 2025 Complete Data'!G75,"")</f>
        <v/>
      </c>
      <c r="H75" s="6" t="str">
        <f>IF('NWP Transits 2025 Complete Data'!$Y75="Y",'NWP Transits 2025 Complete Data'!H75,"")</f>
        <v/>
      </c>
      <c r="I75" s="6" t="str">
        <f>IF('NWP Transits 2025 Complete Data'!$Y75="Y",'NWP Transits 2025 Complete Data'!I75,"")</f>
        <v/>
      </c>
      <c r="J75" s="6" t="str">
        <f>IF('NWP Transits 2025 Complete Data'!$Y75="Y",'NWP Transits 2025 Complete Data'!J75,"")</f>
        <v/>
      </c>
      <c r="K75" s="6" t="str">
        <f>IF('NWP Transits 2025 Complete Data'!$Y75="Y",'NWP Transits 2025 Complete Data'!K75,"")</f>
        <v/>
      </c>
    </row>
    <row r="76" spans="1:12" hidden="1" x14ac:dyDescent="0.25">
      <c r="A76" s="6">
        <f>IF('NWP Transits 2025 Complete Data'!$Y76="Y",'NWP Transits 2025 Complete Data'!A76,0)</f>
        <v>0</v>
      </c>
      <c r="B76" s="6">
        <f>'NWP Transits 2025 Complete Data'!B76</f>
        <v>75</v>
      </c>
      <c r="C76" s="6" t="str">
        <f>IF('NWP Transits 2025 Complete Data'!$Y76="Y",'NWP Transits 2025 Complete Data'!C76,"")</f>
        <v/>
      </c>
      <c r="D76" s="6" t="str">
        <f>IF('NWP Transits 2025 Complete Data'!$Y76="Y",'NWP Transits 2025 Complete Data'!D76,"")</f>
        <v/>
      </c>
      <c r="E76" s="6" t="str">
        <f>IF('NWP Transits 2025 Complete Data'!$Y76="Y",'NWP Transits 2025 Complete Data'!E76,"")</f>
        <v/>
      </c>
      <c r="F76" s="6" t="str">
        <f>IF('NWP Transits 2025 Complete Data'!$Y76="Y",'NWP Transits 2025 Complete Data'!F76,"")</f>
        <v/>
      </c>
      <c r="G76" s="6" t="str">
        <f>IF('NWP Transits 2025 Complete Data'!$Y76="Y",'NWP Transits 2025 Complete Data'!G76,"")</f>
        <v/>
      </c>
      <c r="H76" s="6" t="str">
        <f>IF('NWP Transits 2025 Complete Data'!$Y76="Y",'NWP Transits 2025 Complete Data'!H76,"")</f>
        <v/>
      </c>
      <c r="I76" s="6" t="str">
        <f>IF('NWP Transits 2025 Complete Data'!$Y76="Y",'NWP Transits 2025 Complete Data'!I76,"")</f>
        <v/>
      </c>
      <c r="J76" s="6" t="str">
        <f>IF('NWP Transits 2025 Complete Data'!$Y76="Y",'NWP Transits 2025 Complete Data'!J76,"")</f>
        <v/>
      </c>
      <c r="K76" s="6" t="str">
        <f>IF('NWP Transits 2025 Complete Data'!$Y76="Y",'NWP Transits 2025 Complete Data'!K76,"")</f>
        <v/>
      </c>
    </row>
    <row r="77" spans="1:12" hidden="1" x14ac:dyDescent="0.25">
      <c r="A77" s="6">
        <f>IF('NWP Transits 2025 Complete Data'!$Y77="Y",'NWP Transits 2025 Complete Data'!A77,0)</f>
        <v>0</v>
      </c>
      <c r="B77" s="6">
        <f>'NWP Transits 2025 Complete Data'!B77</f>
        <v>76</v>
      </c>
      <c r="C77" s="6" t="str">
        <f>IF('NWP Transits 2025 Complete Data'!$Y77="Y",'NWP Transits 2025 Complete Data'!C77,"")</f>
        <v/>
      </c>
      <c r="D77" s="6" t="str">
        <f>IF('NWP Transits 2025 Complete Data'!$Y77="Y",'NWP Transits 2025 Complete Data'!D77,"")</f>
        <v/>
      </c>
      <c r="E77" s="6" t="str">
        <f>IF('NWP Transits 2025 Complete Data'!$Y77="Y",'NWP Transits 2025 Complete Data'!E77,"")</f>
        <v/>
      </c>
      <c r="F77" s="6" t="str">
        <f>IF('NWP Transits 2025 Complete Data'!$Y77="Y",'NWP Transits 2025 Complete Data'!F77,"")</f>
        <v/>
      </c>
      <c r="G77" s="6" t="str">
        <f>IF('NWP Transits 2025 Complete Data'!$Y77="Y",'NWP Transits 2025 Complete Data'!G77,"")</f>
        <v/>
      </c>
      <c r="H77" s="6" t="str">
        <f>IF('NWP Transits 2025 Complete Data'!$Y77="Y",'NWP Transits 2025 Complete Data'!H77,"")</f>
        <v/>
      </c>
      <c r="I77" s="6" t="str">
        <f>IF('NWP Transits 2025 Complete Data'!$Y77="Y",'NWP Transits 2025 Complete Data'!I77,"")</f>
        <v/>
      </c>
      <c r="J77" s="6" t="str">
        <f>IF('NWP Transits 2025 Complete Data'!$Y77="Y",'NWP Transits 2025 Complete Data'!J77,"")</f>
        <v/>
      </c>
      <c r="K77" s="6" t="str">
        <f>IF('NWP Transits 2025 Complete Data'!$Y77="Y",'NWP Transits 2025 Complete Data'!K77,"")</f>
        <v/>
      </c>
    </row>
    <row r="78" spans="1:12" hidden="1" x14ac:dyDescent="0.25">
      <c r="A78" s="6">
        <f>IF('NWP Transits 2025 Complete Data'!$Y78="Y",'NWP Transits 2025 Complete Data'!A78,0)</f>
        <v>0</v>
      </c>
      <c r="B78" s="6">
        <f>'NWP Transits 2025 Complete Data'!B78</f>
        <v>77</v>
      </c>
      <c r="C78" s="6" t="str">
        <f>IF('NWP Transits 2025 Complete Data'!$Y78="Y",'NWP Transits 2025 Complete Data'!C78,"")</f>
        <v/>
      </c>
      <c r="D78" s="6" t="str">
        <f>IF('NWP Transits 2025 Complete Data'!$Y78="Y",'NWP Transits 2025 Complete Data'!D78,"")</f>
        <v/>
      </c>
      <c r="E78" s="6" t="str">
        <f>IF('NWP Transits 2025 Complete Data'!$Y78="Y",'NWP Transits 2025 Complete Data'!E78,"")</f>
        <v/>
      </c>
      <c r="F78" s="6" t="str">
        <f>IF('NWP Transits 2025 Complete Data'!$Y78="Y",'NWP Transits 2025 Complete Data'!F78,"")</f>
        <v/>
      </c>
      <c r="G78" s="6" t="str">
        <f>IF('NWP Transits 2025 Complete Data'!$Y78="Y",'NWP Transits 2025 Complete Data'!G78,"")</f>
        <v/>
      </c>
      <c r="H78" s="6" t="str">
        <f>IF('NWP Transits 2025 Complete Data'!$Y78="Y",'NWP Transits 2025 Complete Data'!H78,"")</f>
        <v/>
      </c>
      <c r="I78" s="6" t="str">
        <f>IF('NWP Transits 2025 Complete Data'!$Y78="Y",'NWP Transits 2025 Complete Data'!I78,"")</f>
        <v/>
      </c>
      <c r="J78" s="6" t="str">
        <f>IF('NWP Transits 2025 Complete Data'!$Y78="Y",'NWP Transits 2025 Complete Data'!J78,"")</f>
        <v/>
      </c>
      <c r="K78" s="6" t="str">
        <f>IF('NWP Transits 2025 Complete Data'!$Y78="Y",'NWP Transits 2025 Complete Data'!K78,"")</f>
        <v/>
      </c>
    </row>
    <row r="79" spans="1:12" hidden="1" x14ac:dyDescent="0.25">
      <c r="A79" s="6">
        <f>IF('NWP Transits 2025 Complete Data'!$Y79="Y",'NWP Transits 2025 Complete Data'!A79,0)</f>
        <v>0</v>
      </c>
      <c r="B79" s="6">
        <f>'NWP Transits 2025 Complete Data'!B79</f>
        <v>78</v>
      </c>
      <c r="C79" s="6" t="str">
        <f>IF('NWP Transits 2025 Complete Data'!$Y79="Y",'NWP Transits 2025 Complete Data'!C79,"")</f>
        <v/>
      </c>
      <c r="D79" s="6" t="str">
        <f>IF('NWP Transits 2025 Complete Data'!$Y79="Y",'NWP Transits 2025 Complete Data'!D79,"")</f>
        <v/>
      </c>
      <c r="E79" s="6" t="str">
        <f>IF('NWP Transits 2025 Complete Data'!$Y79="Y",'NWP Transits 2025 Complete Data'!E79,"")</f>
        <v/>
      </c>
      <c r="F79" s="6" t="str">
        <f>IF('NWP Transits 2025 Complete Data'!$Y79="Y",'NWP Transits 2025 Complete Data'!F79,"")</f>
        <v/>
      </c>
      <c r="G79" s="6" t="str">
        <f>IF('NWP Transits 2025 Complete Data'!$Y79="Y",'NWP Transits 2025 Complete Data'!G79,"")</f>
        <v/>
      </c>
      <c r="H79" s="6" t="str">
        <f>IF('NWP Transits 2025 Complete Data'!$Y79="Y",'NWP Transits 2025 Complete Data'!H79,"")</f>
        <v/>
      </c>
      <c r="I79" s="6" t="str">
        <f>IF('NWP Transits 2025 Complete Data'!$Y79="Y",'NWP Transits 2025 Complete Data'!I79,"")</f>
        <v/>
      </c>
      <c r="J79" s="6" t="str">
        <f>IF('NWP Transits 2025 Complete Data'!$Y79="Y",'NWP Transits 2025 Complete Data'!J79,"")</f>
        <v/>
      </c>
      <c r="K79" s="6" t="str">
        <f>IF('NWP Transits 2025 Complete Data'!$Y79="Y",'NWP Transits 2025 Complete Data'!K79,"")</f>
        <v/>
      </c>
    </row>
    <row r="80" spans="1:12" hidden="1" x14ac:dyDescent="0.25">
      <c r="A80" s="6">
        <f>IF('NWP Transits 2025 Complete Data'!$Y80="Y",'NWP Transits 2025 Complete Data'!A80,0)</f>
        <v>0</v>
      </c>
      <c r="B80" s="6">
        <f>'NWP Transits 2025 Complete Data'!B80</f>
        <v>79</v>
      </c>
      <c r="C80" s="6" t="str">
        <f>IF('NWP Transits 2025 Complete Data'!$Y80="Y",'NWP Transits 2025 Complete Data'!C80,"")</f>
        <v/>
      </c>
      <c r="D80" s="6" t="str">
        <f>IF('NWP Transits 2025 Complete Data'!$Y80="Y",'NWP Transits 2025 Complete Data'!D80,"")</f>
        <v/>
      </c>
      <c r="E80" s="6" t="str">
        <f>IF('NWP Transits 2025 Complete Data'!$Y80="Y",'NWP Transits 2025 Complete Data'!E80,"")</f>
        <v/>
      </c>
      <c r="F80" s="6" t="str">
        <f>IF('NWP Transits 2025 Complete Data'!$Y80="Y",'NWP Transits 2025 Complete Data'!F80,"")</f>
        <v/>
      </c>
      <c r="G80" s="6" t="str">
        <f>IF('NWP Transits 2025 Complete Data'!$Y80="Y",'NWP Transits 2025 Complete Data'!G80,"")</f>
        <v/>
      </c>
      <c r="H80" s="6" t="str">
        <f>IF('NWP Transits 2025 Complete Data'!$Y80="Y",'NWP Transits 2025 Complete Data'!H80,"")</f>
        <v/>
      </c>
      <c r="I80" s="6" t="str">
        <f>IF('NWP Transits 2025 Complete Data'!$Y80="Y",'NWP Transits 2025 Complete Data'!I80,"")</f>
        <v/>
      </c>
      <c r="J80" s="6" t="str">
        <f>IF('NWP Transits 2025 Complete Data'!$Y80="Y",'NWP Transits 2025 Complete Data'!J80,"")</f>
        <v/>
      </c>
      <c r="K80" s="6" t="str">
        <f>IF('NWP Transits 2025 Complete Data'!$Y80="Y",'NWP Transits 2025 Complete Data'!K80,"")</f>
        <v/>
      </c>
    </row>
    <row r="81" spans="1:11" hidden="1" x14ac:dyDescent="0.25">
      <c r="A81" s="6">
        <f>IF('NWP Transits 2025 Complete Data'!$Y81="Y",'NWP Transits 2025 Complete Data'!A81,0)</f>
        <v>0</v>
      </c>
      <c r="B81" s="6">
        <f>'NWP Transits 2025 Complete Data'!B81</f>
        <v>80</v>
      </c>
      <c r="C81" s="6" t="str">
        <f>IF('NWP Transits 2025 Complete Data'!$Y81="Y",'NWP Transits 2025 Complete Data'!C81,"")</f>
        <v/>
      </c>
      <c r="D81" s="6" t="str">
        <f>IF('NWP Transits 2025 Complete Data'!$Y81="Y",'NWP Transits 2025 Complete Data'!D81,"")</f>
        <v/>
      </c>
      <c r="E81" s="6" t="str">
        <f>IF('NWP Transits 2025 Complete Data'!$Y81="Y",'NWP Transits 2025 Complete Data'!E81,"")</f>
        <v/>
      </c>
      <c r="F81" s="6" t="str">
        <f>IF('NWP Transits 2025 Complete Data'!$Y81="Y",'NWP Transits 2025 Complete Data'!F81,"")</f>
        <v/>
      </c>
      <c r="G81" s="6" t="str">
        <f>IF('NWP Transits 2025 Complete Data'!$Y81="Y",'NWP Transits 2025 Complete Data'!G81,"")</f>
        <v/>
      </c>
      <c r="H81" s="6" t="str">
        <f>IF('NWP Transits 2025 Complete Data'!$Y81="Y",'NWP Transits 2025 Complete Data'!H81,"")</f>
        <v/>
      </c>
      <c r="I81" s="6" t="str">
        <f>IF('NWP Transits 2025 Complete Data'!$Y81="Y",'NWP Transits 2025 Complete Data'!I81,"")</f>
        <v/>
      </c>
      <c r="J81" s="6" t="str">
        <f>IF('NWP Transits 2025 Complete Data'!$Y81="Y",'NWP Transits 2025 Complete Data'!J81,"")</f>
        <v/>
      </c>
      <c r="K81" s="6" t="str">
        <f>IF('NWP Transits 2025 Complete Data'!$Y81="Y",'NWP Transits 2025 Complete Data'!K81,"")</f>
        <v/>
      </c>
    </row>
    <row r="82" spans="1:11" hidden="1" x14ac:dyDescent="0.25">
      <c r="A82" s="6">
        <f>IF('NWP Transits 2025 Complete Data'!$Y82="Y",'NWP Transits 2025 Complete Data'!A82,0)</f>
        <v>0</v>
      </c>
      <c r="B82" s="6">
        <f>'NWP Transits 2025 Complete Data'!B82</f>
        <v>81</v>
      </c>
      <c r="C82" s="6" t="str">
        <f>IF('NWP Transits 2025 Complete Data'!$Y82="Y",'NWP Transits 2025 Complete Data'!C82,"")</f>
        <v/>
      </c>
      <c r="D82" s="6" t="str">
        <f>IF('NWP Transits 2025 Complete Data'!$Y82="Y",'NWP Transits 2025 Complete Data'!D82,"")</f>
        <v/>
      </c>
      <c r="E82" s="6" t="str">
        <f>IF('NWP Transits 2025 Complete Data'!$Y82="Y",'NWP Transits 2025 Complete Data'!E82,"")</f>
        <v/>
      </c>
      <c r="F82" s="6" t="str">
        <f>IF('NWP Transits 2025 Complete Data'!$Y82="Y",'NWP Transits 2025 Complete Data'!F82,"")</f>
        <v/>
      </c>
      <c r="G82" s="6" t="str">
        <f>IF('NWP Transits 2025 Complete Data'!$Y82="Y",'NWP Transits 2025 Complete Data'!G82,"")</f>
        <v/>
      </c>
      <c r="H82" s="6" t="str">
        <f>IF('NWP Transits 2025 Complete Data'!$Y82="Y",'NWP Transits 2025 Complete Data'!H82,"")</f>
        <v/>
      </c>
      <c r="I82" s="6" t="str">
        <f>IF('NWP Transits 2025 Complete Data'!$Y82="Y",'NWP Transits 2025 Complete Data'!I82,"")</f>
        <v/>
      </c>
      <c r="J82" s="6" t="str">
        <f>IF('NWP Transits 2025 Complete Data'!$Y82="Y",'NWP Transits 2025 Complete Data'!J82,"")</f>
        <v/>
      </c>
      <c r="K82" s="6" t="str">
        <f>IF('NWP Transits 2025 Complete Data'!$Y82="Y",'NWP Transits 2025 Complete Data'!K82,"")</f>
        <v/>
      </c>
    </row>
    <row r="83" spans="1:11" hidden="1" x14ac:dyDescent="0.25">
      <c r="A83" s="6">
        <f>IF('NWP Transits 2025 Complete Data'!$Y83="Y",'NWP Transits 2025 Complete Data'!A83,0)</f>
        <v>0</v>
      </c>
      <c r="B83" s="6">
        <f>'NWP Transits 2025 Complete Data'!B83</f>
        <v>82</v>
      </c>
      <c r="C83" s="6" t="str">
        <f>IF('NWP Transits 2025 Complete Data'!$Y83="Y",'NWP Transits 2025 Complete Data'!C83,"")</f>
        <v/>
      </c>
      <c r="D83" s="6" t="str">
        <f>IF('NWP Transits 2025 Complete Data'!$Y83="Y",'NWP Transits 2025 Complete Data'!D83,"")</f>
        <v/>
      </c>
      <c r="E83" s="6" t="str">
        <f>IF('NWP Transits 2025 Complete Data'!$Y83="Y",'NWP Transits 2025 Complete Data'!E83,"")</f>
        <v/>
      </c>
      <c r="F83" s="6" t="str">
        <f>IF('NWP Transits 2025 Complete Data'!$Y83="Y",'NWP Transits 2025 Complete Data'!F83,"")</f>
        <v/>
      </c>
      <c r="G83" s="6" t="str">
        <f>IF('NWP Transits 2025 Complete Data'!$Y83="Y",'NWP Transits 2025 Complete Data'!G83,"")</f>
        <v/>
      </c>
      <c r="H83" s="6" t="str">
        <f>IF('NWP Transits 2025 Complete Data'!$Y83="Y",'NWP Transits 2025 Complete Data'!H83,"")</f>
        <v/>
      </c>
      <c r="I83" s="6" t="str">
        <f>IF('NWP Transits 2025 Complete Data'!$Y83="Y",'NWP Transits 2025 Complete Data'!I83,"")</f>
        <v/>
      </c>
      <c r="J83" s="6" t="str">
        <f>IF('NWP Transits 2025 Complete Data'!$Y83="Y",'NWP Transits 2025 Complete Data'!J83,"")</f>
        <v/>
      </c>
      <c r="K83" s="6" t="str">
        <f>IF('NWP Transits 2025 Complete Data'!$Y83="Y",'NWP Transits 2025 Complete Data'!K83,"")</f>
        <v/>
      </c>
    </row>
    <row r="84" spans="1:11" hidden="1" x14ac:dyDescent="0.25">
      <c r="A84" s="6">
        <f>IF('NWP Transits 2025 Complete Data'!$Y84="Y",'NWP Transits 2025 Complete Data'!A84,0)</f>
        <v>0</v>
      </c>
      <c r="B84" s="6">
        <f>'NWP Transits 2025 Complete Data'!B84</f>
        <v>83</v>
      </c>
      <c r="C84" s="6" t="str">
        <f>IF('NWP Transits 2025 Complete Data'!$Y84="Y",'NWP Transits 2025 Complete Data'!C84,"")</f>
        <v/>
      </c>
      <c r="D84" s="6" t="str">
        <f>IF('NWP Transits 2025 Complete Data'!$Y84="Y",'NWP Transits 2025 Complete Data'!D84,"")</f>
        <v/>
      </c>
      <c r="E84" s="6" t="str">
        <f>IF('NWP Transits 2025 Complete Data'!$Y84="Y",'NWP Transits 2025 Complete Data'!E84,"")</f>
        <v/>
      </c>
      <c r="F84" s="6" t="str">
        <f>IF('NWP Transits 2025 Complete Data'!$Y84="Y",'NWP Transits 2025 Complete Data'!F84,"")</f>
        <v/>
      </c>
      <c r="G84" s="6" t="str">
        <f>IF('NWP Transits 2025 Complete Data'!$Y84="Y",'NWP Transits 2025 Complete Data'!G84,"")</f>
        <v/>
      </c>
      <c r="H84" s="6" t="str">
        <f>IF('NWP Transits 2025 Complete Data'!$Y84="Y",'NWP Transits 2025 Complete Data'!H84,"")</f>
        <v/>
      </c>
      <c r="I84" s="6" t="str">
        <f>IF('NWP Transits 2025 Complete Data'!$Y84="Y",'NWP Transits 2025 Complete Data'!I84,"")</f>
        <v/>
      </c>
      <c r="J84" s="6" t="str">
        <f>IF('NWP Transits 2025 Complete Data'!$Y84="Y",'NWP Transits 2025 Complete Data'!J84,"")</f>
        <v/>
      </c>
      <c r="K84" s="6" t="str">
        <f>IF('NWP Transits 2025 Complete Data'!$Y84="Y",'NWP Transits 2025 Complete Data'!K84,"")</f>
        <v/>
      </c>
    </row>
    <row r="85" spans="1:11" hidden="1" x14ac:dyDescent="0.25">
      <c r="A85" s="6">
        <f>IF('NWP Transits 2025 Complete Data'!$Y85="Y",'NWP Transits 2025 Complete Data'!A85,0)</f>
        <v>0</v>
      </c>
      <c r="B85" s="6">
        <f>'NWP Transits 2025 Complete Data'!B85</f>
        <v>84</v>
      </c>
      <c r="C85" s="6" t="str">
        <f>IF('NWP Transits 2025 Complete Data'!$Y85="Y",'NWP Transits 2025 Complete Data'!C85,"")</f>
        <v/>
      </c>
      <c r="D85" s="6" t="str">
        <f>IF('NWP Transits 2025 Complete Data'!$Y85="Y",'NWP Transits 2025 Complete Data'!D85,"")</f>
        <v/>
      </c>
      <c r="E85" s="6" t="str">
        <f>IF('NWP Transits 2025 Complete Data'!$Y85="Y",'NWP Transits 2025 Complete Data'!E85,"")</f>
        <v/>
      </c>
      <c r="F85" s="6" t="str">
        <f>IF('NWP Transits 2025 Complete Data'!$Y85="Y",'NWP Transits 2025 Complete Data'!F85,"")</f>
        <v/>
      </c>
      <c r="G85" s="6" t="str">
        <f>IF('NWP Transits 2025 Complete Data'!$Y85="Y",'NWP Transits 2025 Complete Data'!G85,"")</f>
        <v/>
      </c>
      <c r="H85" s="6" t="str">
        <f>IF('NWP Transits 2025 Complete Data'!$Y85="Y",'NWP Transits 2025 Complete Data'!H85,"")</f>
        <v/>
      </c>
      <c r="I85" s="6" t="str">
        <f>IF('NWP Transits 2025 Complete Data'!$Y85="Y",'NWP Transits 2025 Complete Data'!I85,"")</f>
        <v/>
      </c>
      <c r="J85" s="6" t="str">
        <f>IF('NWP Transits 2025 Complete Data'!$Y85="Y",'NWP Transits 2025 Complete Data'!J85,"")</f>
        <v/>
      </c>
      <c r="K85" s="6" t="str">
        <f>IF('NWP Transits 2025 Complete Data'!$Y85="Y",'NWP Transits 2025 Complete Data'!K85,"")</f>
        <v/>
      </c>
    </row>
    <row r="86" spans="1:11" hidden="1" x14ac:dyDescent="0.25">
      <c r="A86" s="6">
        <f>IF('NWP Transits 2025 Complete Data'!$Y86="Y",'NWP Transits 2025 Complete Data'!A86,0)</f>
        <v>0</v>
      </c>
      <c r="B86" s="6">
        <f>'NWP Transits 2025 Complete Data'!B86</f>
        <v>85</v>
      </c>
      <c r="C86" s="6" t="str">
        <f>IF('NWP Transits 2025 Complete Data'!$Y86="Y",'NWP Transits 2025 Complete Data'!C86,"")</f>
        <v/>
      </c>
      <c r="D86" s="6" t="str">
        <f>IF('NWP Transits 2025 Complete Data'!$Y86="Y",'NWP Transits 2025 Complete Data'!D86,"")</f>
        <v/>
      </c>
      <c r="E86" s="6" t="str">
        <f>IF('NWP Transits 2025 Complete Data'!$Y86="Y",'NWP Transits 2025 Complete Data'!E86,"")</f>
        <v/>
      </c>
      <c r="F86" s="6" t="str">
        <f>IF('NWP Transits 2025 Complete Data'!$Y86="Y",'NWP Transits 2025 Complete Data'!F86,"")</f>
        <v/>
      </c>
      <c r="G86" s="6" t="str">
        <f>IF('NWP Transits 2025 Complete Data'!$Y86="Y",'NWP Transits 2025 Complete Data'!G86,"")</f>
        <v/>
      </c>
      <c r="H86" s="6" t="str">
        <f>IF('NWP Transits 2025 Complete Data'!$Y86="Y",'NWP Transits 2025 Complete Data'!H86,"")</f>
        <v/>
      </c>
      <c r="I86" s="6" t="str">
        <f>IF('NWP Transits 2025 Complete Data'!$Y86="Y",'NWP Transits 2025 Complete Data'!I86,"")</f>
        <v/>
      </c>
      <c r="J86" s="6" t="str">
        <f>IF('NWP Transits 2025 Complete Data'!$Y86="Y",'NWP Transits 2025 Complete Data'!J86,"")</f>
        <v/>
      </c>
      <c r="K86" s="6" t="str">
        <f>IF('NWP Transits 2025 Complete Data'!$Y86="Y",'NWP Transits 2025 Complete Data'!K86,"")</f>
        <v/>
      </c>
    </row>
    <row r="87" spans="1:11" hidden="1" x14ac:dyDescent="0.25">
      <c r="A87" s="6">
        <f>IF('NWP Transits 2025 Complete Data'!$Y87="Y",'NWP Transits 2025 Complete Data'!A87,0)</f>
        <v>0</v>
      </c>
      <c r="B87" s="6">
        <f>'NWP Transits 2025 Complete Data'!B87</f>
        <v>86</v>
      </c>
      <c r="C87" s="6" t="str">
        <f>IF('NWP Transits 2025 Complete Data'!$Y87="Y",'NWP Transits 2025 Complete Data'!C87,"")</f>
        <v/>
      </c>
      <c r="D87" s="6" t="str">
        <f>IF('NWP Transits 2025 Complete Data'!$Y87="Y",'NWP Transits 2025 Complete Data'!D87,"")</f>
        <v/>
      </c>
      <c r="E87" s="6" t="str">
        <f>IF('NWP Transits 2025 Complete Data'!$Y87="Y",'NWP Transits 2025 Complete Data'!E87,"")</f>
        <v/>
      </c>
      <c r="F87" s="6" t="str">
        <f>IF('NWP Transits 2025 Complete Data'!$Y87="Y",'NWP Transits 2025 Complete Data'!F87,"")</f>
        <v/>
      </c>
      <c r="G87" s="6" t="str">
        <f>IF('NWP Transits 2025 Complete Data'!$Y87="Y",'NWP Transits 2025 Complete Data'!G87,"")</f>
        <v/>
      </c>
      <c r="H87" s="6" t="str">
        <f>IF('NWP Transits 2025 Complete Data'!$Y87="Y",'NWP Transits 2025 Complete Data'!H87,"")</f>
        <v/>
      </c>
      <c r="I87" s="6" t="str">
        <f>IF('NWP Transits 2025 Complete Data'!$Y87="Y",'NWP Transits 2025 Complete Data'!I87,"")</f>
        <v/>
      </c>
      <c r="J87" s="6" t="str">
        <f>IF('NWP Transits 2025 Complete Data'!$Y87="Y",'NWP Transits 2025 Complete Data'!J87,"")</f>
        <v/>
      </c>
      <c r="K87" s="6" t="str">
        <f>IF('NWP Transits 2025 Complete Data'!$Y87="Y",'NWP Transits 2025 Complete Data'!K87,"")</f>
        <v/>
      </c>
    </row>
    <row r="88" spans="1:11" hidden="1" x14ac:dyDescent="0.25">
      <c r="A88" s="6">
        <f>IF('NWP Transits 2025 Complete Data'!$Y88="Y",'NWP Transits 2025 Complete Data'!A88,0)</f>
        <v>0</v>
      </c>
      <c r="B88" s="6">
        <f>'NWP Transits 2025 Complete Data'!B88</f>
        <v>87</v>
      </c>
      <c r="C88" s="6" t="str">
        <f>IF('NWP Transits 2025 Complete Data'!$Y88="Y",'NWP Transits 2025 Complete Data'!C88,"")</f>
        <v/>
      </c>
      <c r="D88" s="6" t="str">
        <f>IF('NWP Transits 2025 Complete Data'!$Y88="Y",'NWP Transits 2025 Complete Data'!D88,"")</f>
        <v/>
      </c>
      <c r="E88" s="6" t="str">
        <f>IF('NWP Transits 2025 Complete Data'!$Y88="Y",'NWP Transits 2025 Complete Data'!E88,"")</f>
        <v/>
      </c>
      <c r="F88" s="6" t="str">
        <f>IF('NWP Transits 2025 Complete Data'!$Y88="Y",'NWP Transits 2025 Complete Data'!F88,"")</f>
        <v/>
      </c>
      <c r="G88" s="6" t="str">
        <f>IF('NWP Transits 2025 Complete Data'!$Y88="Y",'NWP Transits 2025 Complete Data'!G88,"")</f>
        <v/>
      </c>
      <c r="H88" s="6" t="str">
        <f>IF('NWP Transits 2025 Complete Data'!$Y88="Y",'NWP Transits 2025 Complete Data'!H88,"")</f>
        <v/>
      </c>
      <c r="I88" s="6" t="str">
        <f>IF('NWP Transits 2025 Complete Data'!$Y88="Y",'NWP Transits 2025 Complete Data'!I88,"")</f>
        <v/>
      </c>
      <c r="J88" s="6" t="str">
        <f>IF('NWP Transits 2025 Complete Data'!$Y88="Y",'NWP Transits 2025 Complete Data'!J88,"")</f>
        <v/>
      </c>
      <c r="K88" s="6" t="str">
        <f>IF('NWP Transits 2025 Complete Data'!$Y88="Y",'NWP Transits 2025 Complete Data'!K88,"")</f>
        <v/>
      </c>
    </row>
    <row r="89" spans="1:11" hidden="1" x14ac:dyDescent="0.25">
      <c r="A89" s="6">
        <f>IF('NWP Transits 2025 Complete Data'!$Y89="Y",'NWP Transits 2025 Complete Data'!A89,0)</f>
        <v>0</v>
      </c>
      <c r="B89" s="6">
        <f>'NWP Transits 2025 Complete Data'!B89</f>
        <v>88</v>
      </c>
      <c r="C89" s="6" t="str">
        <f>IF('NWP Transits 2025 Complete Data'!$Y89="Y",'NWP Transits 2025 Complete Data'!C89,"")</f>
        <v/>
      </c>
      <c r="D89" s="6" t="str">
        <f>IF('NWP Transits 2025 Complete Data'!$Y89="Y",'NWP Transits 2025 Complete Data'!D89,"")</f>
        <v/>
      </c>
      <c r="E89" s="6" t="str">
        <f>IF('NWP Transits 2025 Complete Data'!$Y89="Y",'NWP Transits 2025 Complete Data'!E89,"")</f>
        <v/>
      </c>
      <c r="F89" s="6" t="str">
        <f>IF('NWP Transits 2025 Complete Data'!$Y89="Y",'NWP Transits 2025 Complete Data'!F89,"")</f>
        <v/>
      </c>
      <c r="G89" s="6" t="str">
        <f>IF('NWP Transits 2025 Complete Data'!$Y89="Y",'NWP Transits 2025 Complete Data'!G89,"")</f>
        <v/>
      </c>
      <c r="H89" s="6" t="str">
        <f>IF('NWP Transits 2025 Complete Data'!$Y89="Y",'NWP Transits 2025 Complete Data'!H89,"")</f>
        <v/>
      </c>
      <c r="I89" s="6" t="str">
        <f>IF('NWP Transits 2025 Complete Data'!$Y89="Y",'NWP Transits 2025 Complete Data'!I89,"")</f>
        <v/>
      </c>
      <c r="J89" s="6" t="str">
        <f>IF('NWP Transits 2025 Complete Data'!$Y89="Y",'NWP Transits 2025 Complete Data'!J89,"")</f>
        <v/>
      </c>
      <c r="K89" s="6" t="str">
        <f>IF('NWP Transits 2025 Complete Data'!$Y89="Y",'NWP Transits 2025 Complete Data'!K89,"")</f>
        <v/>
      </c>
    </row>
    <row r="90" spans="1:11" hidden="1" x14ac:dyDescent="0.25">
      <c r="A90" s="6">
        <f>IF('NWP Transits 2025 Complete Data'!$Y90="Y",'NWP Transits 2025 Complete Data'!A90,0)</f>
        <v>0</v>
      </c>
      <c r="B90" s="6">
        <f>'NWP Transits 2025 Complete Data'!B90</f>
        <v>89</v>
      </c>
      <c r="C90" s="6" t="str">
        <f>IF('NWP Transits 2025 Complete Data'!$Y90="Y",'NWP Transits 2025 Complete Data'!C90,"")</f>
        <v/>
      </c>
      <c r="D90" s="6" t="str">
        <f>IF('NWP Transits 2025 Complete Data'!$Y90="Y",'NWP Transits 2025 Complete Data'!D90,"")</f>
        <v/>
      </c>
      <c r="E90" s="6" t="str">
        <f>IF('NWP Transits 2025 Complete Data'!$Y90="Y",'NWP Transits 2025 Complete Data'!E90,"")</f>
        <v/>
      </c>
      <c r="F90" s="6" t="str">
        <f>IF('NWP Transits 2025 Complete Data'!$Y90="Y",'NWP Transits 2025 Complete Data'!F90,"")</f>
        <v/>
      </c>
      <c r="G90" s="6" t="str">
        <f>IF('NWP Transits 2025 Complete Data'!$Y90="Y",'NWP Transits 2025 Complete Data'!G90,"")</f>
        <v/>
      </c>
      <c r="H90" s="6" t="str">
        <f>IF('NWP Transits 2025 Complete Data'!$Y90="Y",'NWP Transits 2025 Complete Data'!H90,"")</f>
        <v/>
      </c>
      <c r="I90" s="6" t="str">
        <f>IF('NWP Transits 2025 Complete Data'!$Y90="Y",'NWP Transits 2025 Complete Data'!I90,"")</f>
        <v/>
      </c>
      <c r="J90" s="6" t="str">
        <f>IF('NWP Transits 2025 Complete Data'!$Y90="Y",'NWP Transits 2025 Complete Data'!J90,"")</f>
        <v/>
      </c>
      <c r="K90" s="6" t="str">
        <f>IF('NWP Transits 2025 Complete Data'!$Y90="Y",'NWP Transits 2025 Complete Data'!K90,"")</f>
        <v/>
      </c>
    </row>
    <row r="91" spans="1:11" hidden="1" x14ac:dyDescent="0.25">
      <c r="A91" s="6">
        <f>IF('NWP Transits 2025 Complete Data'!$Y91="Y",'NWP Transits 2025 Complete Data'!A91,0)</f>
        <v>0</v>
      </c>
      <c r="B91" s="6">
        <f>'NWP Transits 2025 Complete Data'!B91</f>
        <v>90</v>
      </c>
      <c r="C91" s="6" t="str">
        <f>IF('NWP Transits 2025 Complete Data'!$Y91="Y",'NWP Transits 2025 Complete Data'!C91,"")</f>
        <v/>
      </c>
      <c r="D91" s="6" t="str">
        <f>IF('NWP Transits 2025 Complete Data'!$Y91="Y",'NWP Transits 2025 Complete Data'!D91,"")</f>
        <v/>
      </c>
      <c r="E91" s="6" t="str">
        <f>IF('NWP Transits 2025 Complete Data'!$Y91="Y",'NWP Transits 2025 Complete Data'!E91,"")</f>
        <v/>
      </c>
      <c r="F91" s="6" t="str">
        <f>IF('NWP Transits 2025 Complete Data'!$Y91="Y",'NWP Transits 2025 Complete Data'!F91,"")</f>
        <v/>
      </c>
      <c r="G91" s="6" t="str">
        <f>IF('NWP Transits 2025 Complete Data'!$Y91="Y",'NWP Transits 2025 Complete Data'!G91,"")</f>
        <v/>
      </c>
      <c r="H91" s="6" t="str">
        <f>IF('NWP Transits 2025 Complete Data'!$Y91="Y",'NWP Transits 2025 Complete Data'!H91,"")</f>
        <v/>
      </c>
      <c r="I91" s="6" t="str">
        <f>IF('NWP Transits 2025 Complete Data'!$Y91="Y",'NWP Transits 2025 Complete Data'!I91,"")</f>
        <v/>
      </c>
      <c r="J91" s="6" t="str">
        <f>IF('NWP Transits 2025 Complete Data'!$Y91="Y",'NWP Transits 2025 Complete Data'!J91,"")</f>
        <v/>
      </c>
      <c r="K91" s="6" t="str">
        <f>IF('NWP Transits 2025 Complete Data'!$Y91="Y",'NWP Transits 2025 Complete Data'!K91,"")</f>
        <v/>
      </c>
    </row>
    <row r="92" spans="1:11" hidden="1" x14ac:dyDescent="0.25">
      <c r="A92" s="6">
        <f>IF('NWP Transits 2025 Complete Data'!$Y92="Y",'NWP Transits 2025 Complete Data'!A92,0)</f>
        <v>0</v>
      </c>
      <c r="B92" s="6">
        <f>'NWP Transits 2025 Complete Data'!B92</f>
        <v>91</v>
      </c>
      <c r="C92" s="6" t="str">
        <f>IF('NWP Transits 2025 Complete Data'!$Y92="Y",'NWP Transits 2025 Complete Data'!C92,"")</f>
        <v/>
      </c>
      <c r="D92" s="6" t="str">
        <f>IF('NWP Transits 2025 Complete Data'!$Y92="Y",'NWP Transits 2025 Complete Data'!D92,"")</f>
        <v/>
      </c>
      <c r="E92" s="6" t="str">
        <f>IF('NWP Transits 2025 Complete Data'!$Y92="Y",'NWP Transits 2025 Complete Data'!E92,"")</f>
        <v/>
      </c>
      <c r="F92" s="6" t="str">
        <f>IF('NWP Transits 2025 Complete Data'!$Y92="Y",'NWP Transits 2025 Complete Data'!F92,"")</f>
        <v/>
      </c>
      <c r="G92" s="6" t="str">
        <f>IF('NWP Transits 2025 Complete Data'!$Y92="Y",'NWP Transits 2025 Complete Data'!G92,"")</f>
        <v/>
      </c>
      <c r="H92" s="6" t="str">
        <f>IF('NWP Transits 2025 Complete Data'!$Y92="Y",'NWP Transits 2025 Complete Data'!H92,"")</f>
        <v/>
      </c>
      <c r="I92" s="6" t="str">
        <f>IF('NWP Transits 2025 Complete Data'!$Y92="Y",'NWP Transits 2025 Complete Data'!I92,"")</f>
        <v/>
      </c>
      <c r="J92" s="6" t="str">
        <f>IF('NWP Transits 2025 Complete Data'!$Y92="Y",'NWP Transits 2025 Complete Data'!J92,"")</f>
        <v/>
      </c>
      <c r="K92" s="6" t="str">
        <f>IF('NWP Transits 2025 Complete Data'!$Y92="Y",'NWP Transits 2025 Complete Data'!K92,"")</f>
        <v/>
      </c>
    </row>
    <row r="93" spans="1:11" hidden="1" x14ac:dyDescent="0.25">
      <c r="A93" s="6">
        <f>IF('NWP Transits 2025 Complete Data'!$Y93="Y",'NWP Transits 2025 Complete Data'!A93,0)</f>
        <v>0</v>
      </c>
      <c r="B93" s="6">
        <f>'NWP Transits 2025 Complete Data'!B93</f>
        <v>92</v>
      </c>
      <c r="C93" s="6" t="str">
        <f>IF('NWP Transits 2025 Complete Data'!$Y93="Y",'NWP Transits 2025 Complete Data'!C93,"")</f>
        <v/>
      </c>
      <c r="D93" s="6" t="str">
        <f>IF('NWP Transits 2025 Complete Data'!$Y93="Y",'NWP Transits 2025 Complete Data'!D93,"")</f>
        <v/>
      </c>
      <c r="E93" s="6" t="str">
        <f>IF('NWP Transits 2025 Complete Data'!$Y93="Y",'NWP Transits 2025 Complete Data'!E93,"")</f>
        <v/>
      </c>
      <c r="F93" s="6" t="str">
        <f>IF('NWP Transits 2025 Complete Data'!$Y93="Y",'NWP Transits 2025 Complete Data'!F93,"")</f>
        <v/>
      </c>
      <c r="G93" s="6" t="str">
        <f>IF('NWP Transits 2025 Complete Data'!$Y93="Y",'NWP Transits 2025 Complete Data'!G93,"")</f>
        <v/>
      </c>
      <c r="H93" s="6" t="str">
        <f>IF('NWP Transits 2025 Complete Data'!$Y93="Y",'NWP Transits 2025 Complete Data'!H93,"")</f>
        <v/>
      </c>
      <c r="I93" s="6" t="str">
        <f>IF('NWP Transits 2025 Complete Data'!$Y93="Y",'NWP Transits 2025 Complete Data'!I93,"")</f>
        <v/>
      </c>
      <c r="J93" s="6" t="str">
        <f>IF('NWP Transits 2025 Complete Data'!$Y93="Y",'NWP Transits 2025 Complete Data'!J93,"")</f>
        <v/>
      </c>
      <c r="K93" s="6" t="str">
        <f>IF('NWP Transits 2025 Complete Data'!$Y93="Y",'NWP Transits 2025 Complete Data'!K93,"")</f>
        <v/>
      </c>
    </row>
    <row r="94" spans="1:11" hidden="1" x14ac:dyDescent="0.25">
      <c r="A94" s="6">
        <f>IF('NWP Transits 2025 Complete Data'!$Y94="Y",'NWP Transits 2025 Complete Data'!A94,0)</f>
        <v>0</v>
      </c>
      <c r="B94" s="6">
        <f>'NWP Transits 2025 Complete Data'!B94</f>
        <v>93</v>
      </c>
      <c r="C94" s="6" t="str">
        <f>IF('NWP Transits 2025 Complete Data'!$Y94="Y",'NWP Transits 2025 Complete Data'!C94,"")</f>
        <v/>
      </c>
      <c r="D94" s="6" t="str">
        <f>IF('NWP Transits 2025 Complete Data'!$Y94="Y",'NWP Transits 2025 Complete Data'!D94,"")</f>
        <v/>
      </c>
      <c r="E94" s="6" t="str">
        <f>IF('NWP Transits 2025 Complete Data'!$Y94="Y",'NWP Transits 2025 Complete Data'!E94,"")</f>
        <v/>
      </c>
      <c r="F94" s="6" t="str">
        <f>IF('NWP Transits 2025 Complete Data'!$Y94="Y",'NWP Transits 2025 Complete Data'!F94,"")</f>
        <v/>
      </c>
      <c r="G94" s="6" t="str">
        <f>IF('NWP Transits 2025 Complete Data'!$Y94="Y",'NWP Transits 2025 Complete Data'!G94,"")</f>
        <v/>
      </c>
      <c r="H94" s="6" t="str">
        <f>IF('NWP Transits 2025 Complete Data'!$Y94="Y",'NWP Transits 2025 Complete Data'!H94,"")</f>
        <v/>
      </c>
      <c r="I94" s="6" t="str">
        <f>IF('NWP Transits 2025 Complete Data'!$Y94="Y",'NWP Transits 2025 Complete Data'!I94,"")</f>
        <v/>
      </c>
      <c r="J94" s="6" t="str">
        <f>IF('NWP Transits 2025 Complete Data'!$Y94="Y",'NWP Transits 2025 Complete Data'!J94,"")</f>
        <v/>
      </c>
      <c r="K94" s="6" t="str">
        <f>IF('NWP Transits 2025 Complete Data'!$Y94="Y",'NWP Transits 2025 Complete Data'!K94,"")</f>
        <v/>
      </c>
    </row>
    <row r="95" spans="1:11" hidden="1" x14ac:dyDescent="0.25">
      <c r="A95" s="6">
        <f>IF('NWP Transits 2025 Complete Data'!$Y95="Y",'NWP Transits 2025 Complete Data'!A95,0)</f>
        <v>0</v>
      </c>
      <c r="B95" s="6">
        <f>'NWP Transits 2025 Complete Data'!B95</f>
        <v>94</v>
      </c>
      <c r="C95" s="6" t="str">
        <f>IF('NWP Transits 2025 Complete Data'!$Y95="Y",'NWP Transits 2025 Complete Data'!C95,"")</f>
        <v/>
      </c>
      <c r="D95" s="6" t="str">
        <f>IF('NWP Transits 2025 Complete Data'!$Y95="Y",'NWP Transits 2025 Complete Data'!D95,"")</f>
        <v/>
      </c>
      <c r="E95" s="6" t="str">
        <f>IF('NWP Transits 2025 Complete Data'!$Y95="Y",'NWP Transits 2025 Complete Data'!E95,"")</f>
        <v/>
      </c>
      <c r="F95" s="6" t="str">
        <f>IF('NWP Transits 2025 Complete Data'!$Y95="Y",'NWP Transits 2025 Complete Data'!F95,"")</f>
        <v/>
      </c>
      <c r="G95" s="6" t="str">
        <f>IF('NWP Transits 2025 Complete Data'!$Y95="Y",'NWP Transits 2025 Complete Data'!G95,"")</f>
        <v/>
      </c>
      <c r="H95" s="6" t="str">
        <f>IF('NWP Transits 2025 Complete Data'!$Y95="Y",'NWP Transits 2025 Complete Data'!H95,"")</f>
        <v/>
      </c>
      <c r="I95" s="6" t="str">
        <f>IF('NWP Transits 2025 Complete Data'!$Y95="Y",'NWP Transits 2025 Complete Data'!I95,"")</f>
        <v/>
      </c>
      <c r="J95" s="6" t="str">
        <f>IF('NWP Transits 2025 Complete Data'!$Y95="Y",'NWP Transits 2025 Complete Data'!J95,"")</f>
        <v/>
      </c>
      <c r="K95" s="6" t="str">
        <f>IF('NWP Transits 2025 Complete Data'!$Y95="Y",'NWP Transits 2025 Complete Data'!K95,"")</f>
        <v/>
      </c>
    </row>
    <row r="96" spans="1:11" hidden="1" x14ac:dyDescent="0.25">
      <c r="A96" s="6">
        <f>IF('NWP Transits 2025 Complete Data'!$Y96="Y",'NWP Transits 2025 Complete Data'!A96,0)</f>
        <v>0</v>
      </c>
      <c r="B96" s="6">
        <f>'NWP Transits 2025 Complete Data'!B96</f>
        <v>95</v>
      </c>
      <c r="C96" s="6" t="str">
        <f>IF('NWP Transits 2025 Complete Data'!$Y96="Y",'NWP Transits 2025 Complete Data'!C96,"")</f>
        <v/>
      </c>
      <c r="D96" s="6" t="str">
        <f>IF('NWP Transits 2025 Complete Data'!$Y96="Y",'NWP Transits 2025 Complete Data'!D96,"")</f>
        <v/>
      </c>
      <c r="E96" s="6" t="str">
        <f>IF('NWP Transits 2025 Complete Data'!$Y96="Y",'NWP Transits 2025 Complete Data'!E96,"")</f>
        <v/>
      </c>
      <c r="F96" s="6" t="str">
        <f>IF('NWP Transits 2025 Complete Data'!$Y96="Y",'NWP Transits 2025 Complete Data'!F96,"")</f>
        <v/>
      </c>
      <c r="G96" s="6" t="str">
        <f>IF('NWP Transits 2025 Complete Data'!$Y96="Y",'NWP Transits 2025 Complete Data'!G96,"")</f>
        <v/>
      </c>
      <c r="H96" s="6" t="str">
        <f>IF('NWP Transits 2025 Complete Data'!$Y96="Y",'NWP Transits 2025 Complete Data'!H96,"")</f>
        <v/>
      </c>
      <c r="I96" s="6" t="str">
        <f>IF('NWP Transits 2025 Complete Data'!$Y96="Y",'NWP Transits 2025 Complete Data'!I96,"")</f>
        <v/>
      </c>
      <c r="J96" s="6" t="str">
        <f>IF('NWP Transits 2025 Complete Data'!$Y96="Y",'NWP Transits 2025 Complete Data'!J96,"")</f>
        <v/>
      </c>
      <c r="K96" s="6" t="str">
        <f>IF('NWP Transits 2025 Complete Data'!$Y96="Y",'NWP Transits 2025 Complete Data'!K96,"")</f>
        <v/>
      </c>
    </row>
    <row r="97" spans="1:11" hidden="1" x14ac:dyDescent="0.25">
      <c r="A97" s="6">
        <f>IF('NWP Transits 2025 Complete Data'!$Y97="Y",'NWP Transits 2025 Complete Data'!A97,0)</f>
        <v>0</v>
      </c>
      <c r="B97" s="6">
        <f>'NWP Transits 2025 Complete Data'!B97</f>
        <v>96</v>
      </c>
      <c r="C97" s="6" t="str">
        <f>IF('NWP Transits 2025 Complete Data'!$Y97="Y",'NWP Transits 2025 Complete Data'!C97,"")</f>
        <v/>
      </c>
      <c r="D97" s="6" t="str">
        <f>IF('NWP Transits 2025 Complete Data'!$Y97="Y",'NWP Transits 2025 Complete Data'!D97,"")</f>
        <v/>
      </c>
      <c r="E97" s="6" t="str">
        <f>IF('NWP Transits 2025 Complete Data'!$Y97="Y",'NWP Transits 2025 Complete Data'!E97,"")</f>
        <v/>
      </c>
      <c r="F97" s="6" t="str">
        <f>IF('NWP Transits 2025 Complete Data'!$Y97="Y",'NWP Transits 2025 Complete Data'!F97,"")</f>
        <v/>
      </c>
      <c r="G97" s="6" t="str">
        <f>IF('NWP Transits 2025 Complete Data'!$Y97="Y",'NWP Transits 2025 Complete Data'!G97,"")</f>
        <v/>
      </c>
      <c r="H97" s="6" t="str">
        <f>IF('NWP Transits 2025 Complete Data'!$Y97="Y",'NWP Transits 2025 Complete Data'!H97,"")</f>
        <v/>
      </c>
      <c r="I97" s="6" t="str">
        <f>IF('NWP Transits 2025 Complete Data'!$Y97="Y",'NWP Transits 2025 Complete Data'!I97,"")</f>
        <v/>
      </c>
      <c r="J97" s="6" t="str">
        <f>IF('NWP Transits 2025 Complete Data'!$Y97="Y",'NWP Transits 2025 Complete Data'!J97,"")</f>
        <v/>
      </c>
      <c r="K97" s="6" t="str">
        <f>IF('NWP Transits 2025 Complete Data'!$Y97="Y",'NWP Transits 2025 Complete Data'!K97,"")</f>
        <v/>
      </c>
    </row>
    <row r="98" spans="1:11" hidden="1" x14ac:dyDescent="0.25">
      <c r="A98" s="6">
        <f>IF('NWP Transits 2025 Complete Data'!$Y98="Y",'NWP Transits 2025 Complete Data'!A98,0)</f>
        <v>0</v>
      </c>
      <c r="B98" s="6">
        <f>'NWP Transits 2025 Complete Data'!B98</f>
        <v>97</v>
      </c>
      <c r="C98" s="6" t="str">
        <f>IF('NWP Transits 2025 Complete Data'!$Y98="Y",'NWP Transits 2025 Complete Data'!C98,"")</f>
        <v/>
      </c>
      <c r="D98" s="6" t="str">
        <f>IF('NWP Transits 2025 Complete Data'!$Y98="Y",'NWP Transits 2025 Complete Data'!D98,"")</f>
        <v/>
      </c>
      <c r="E98" s="6" t="str">
        <f>IF('NWP Transits 2025 Complete Data'!$Y98="Y",'NWP Transits 2025 Complete Data'!E98,"")</f>
        <v/>
      </c>
      <c r="F98" s="6" t="str">
        <f>IF('NWP Transits 2025 Complete Data'!$Y98="Y",'NWP Transits 2025 Complete Data'!F98,"")</f>
        <v/>
      </c>
      <c r="G98" s="6" t="str">
        <f>IF('NWP Transits 2025 Complete Data'!$Y98="Y",'NWP Transits 2025 Complete Data'!G98,"")</f>
        <v/>
      </c>
      <c r="H98" s="6" t="str">
        <f>IF('NWP Transits 2025 Complete Data'!$Y98="Y",'NWP Transits 2025 Complete Data'!H98,"")</f>
        <v/>
      </c>
      <c r="I98" s="6" t="str">
        <f>IF('NWP Transits 2025 Complete Data'!$Y98="Y",'NWP Transits 2025 Complete Data'!I98,"")</f>
        <v/>
      </c>
      <c r="J98" s="6" t="str">
        <f>IF('NWP Transits 2025 Complete Data'!$Y98="Y",'NWP Transits 2025 Complete Data'!J98,"")</f>
        <v/>
      </c>
      <c r="K98" s="6" t="str">
        <f>IF('NWP Transits 2025 Complete Data'!$Y98="Y",'NWP Transits 2025 Complete Data'!K98,"")</f>
        <v/>
      </c>
    </row>
    <row r="99" spans="1:11" hidden="1" x14ac:dyDescent="0.25">
      <c r="A99" s="6">
        <f>IF('NWP Transits 2025 Complete Data'!$Y99="Y",'NWP Transits 2025 Complete Data'!A99,0)</f>
        <v>0</v>
      </c>
      <c r="B99" s="6">
        <f>'NWP Transits 2025 Complete Data'!B99</f>
        <v>98</v>
      </c>
      <c r="C99" s="6" t="str">
        <f>IF('NWP Transits 2025 Complete Data'!$Y99="Y",'NWP Transits 2025 Complete Data'!C99,"")</f>
        <v/>
      </c>
      <c r="D99" s="6" t="str">
        <f>IF('NWP Transits 2025 Complete Data'!$Y99="Y",'NWP Transits 2025 Complete Data'!D99,"")</f>
        <v/>
      </c>
      <c r="E99" s="6" t="str">
        <f>IF('NWP Transits 2025 Complete Data'!$Y99="Y",'NWP Transits 2025 Complete Data'!E99,"")</f>
        <v/>
      </c>
      <c r="F99" s="6" t="str">
        <f>IF('NWP Transits 2025 Complete Data'!$Y99="Y",'NWP Transits 2025 Complete Data'!F99,"")</f>
        <v/>
      </c>
      <c r="G99" s="6" t="str">
        <f>IF('NWP Transits 2025 Complete Data'!$Y99="Y",'NWP Transits 2025 Complete Data'!G99,"")</f>
        <v/>
      </c>
      <c r="H99" s="6" t="str">
        <f>IF('NWP Transits 2025 Complete Data'!$Y99="Y",'NWP Transits 2025 Complete Data'!H99,"")</f>
        <v/>
      </c>
      <c r="I99" s="6" t="str">
        <f>IF('NWP Transits 2025 Complete Data'!$Y99="Y",'NWP Transits 2025 Complete Data'!I99,"")</f>
        <v/>
      </c>
      <c r="J99" s="6" t="str">
        <f>IF('NWP Transits 2025 Complete Data'!$Y99="Y",'NWP Transits 2025 Complete Data'!J99,"")</f>
        <v/>
      </c>
      <c r="K99" s="6" t="str">
        <f>IF('NWP Transits 2025 Complete Data'!$Y99="Y",'NWP Transits 2025 Complete Data'!K99,"")</f>
        <v/>
      </c>
    </row>
    <row r="100" spans="1:11" hidden="1" x14ac:dyDescent="0.25">
      <c r="A100" s="6">
        <f>IF('NWP Transits 2025 Complete Data'!$Y100="Y",'NWP Transits 2025 Complete Data'!A100,0)</f>
        <v>0</v>
      </c>
      <c r="B100" s="6">
        <f>'NWP Transits 2025 Complete Data'!B100</f>
        <v>99</v>
      </c>
      <c r="C100" s="6" t="str">
        <f>IF('NWP Transits 2025 Complete Data'!$Y100="Y",'NWP Transits 2025 Complete Data'!C100,"")</f>
        <v/>
      </c>
      <c r="D100" s="6" t="str">
        <f>IF('NWP Transits 2025 Complete Data'!$Y100="Y",'NWP Transits 2025 Complete Data'!D100,"")</f>
        <v/>
      </c>
      <c r="E100" s="6" t="str">
        <f>IF('NWP Transits 2025 Complete Data'!$Y100="Y",'NWP Transits 2025 Complete Data'!E100,"")</f>
        <v/>
      </c>
      <c r="F100" s="6" t="str">
        <f>IF('NWP Transits 2025 Complete Data'!$Y100="Y",'NWP Transits 2025 Complete Data'!F100,"")</f>
        <v/>
      </c>
      <c r="G100" s="6" t="str">
        <f>IF('NWP Transits 2025 Complete Data'!$Y100="Y",'NWP Transits 2025 Complete Data'!G100,"")</f>
        <v/>
      </c>
      <c r="H100" s="6" t="str">
        <f>IF('NWP Transits 2025 Complete Data'!$Y100="Y",'NWP Transits 2025 Complete Data'!H100,"")</f>
        <v/>
      </c>
      <c r="I100" s="6" t="str">
        <f>IF('NWP Transits 2025 Complete Data'!$Y100="Y",'NWP Transits 2025 Complete Data'!I100,"")</f>
        <v/>
      </c>
      <c r="J100" s="6" t="str">
        <f>IF('NWP Transits 2025 Complete Data'!$Y100="Y",'NWP Transits 2025 Complete Data'!J100,"")</f>
        <v/>
      </c>
      <c r="K100" s="6" t="str">
        <f>IF('NWP Transits 2025 Complete Data'!$Y100="Y",'NWP Transits 2025 Complete Data'!K100,"")</f>
        <v/>
      </c>
    </row>
    <row r="101" spans="1:11" hidden="1" x14ac:dyDescent="0.25">
      <c r="A101" s="6">
        <f>IF('NWP Transits 2025 Complete Data'!$Y101="Y",'NWP Transits 2025 Complete Data'!A101,0)</f>
        <v>0</v>
      </c>
      <c r="B101" s="6">
        <f>'NWP Transits 2025 Complete Data'!B101</f>
        <v>100</v>
      </c>
      <c r="C101" s="6" t="str">
        <f>IF('NWP Transits 2025 Complete Data'!$Y101="Y",'NWP Transits 2025 Complete Data'!C101,"")</f>
        <v/>
      </c>
      <c r="D101" s="6" t="str">
        <f>IF('NWP Transits 2025 Complete Data'!$Y101="Y",'NWP Transits 2025 Complete Data'!D101,"")</f>
        <v/>
      </c>
      <c r="E101" s="6" t="str">
        <f>IF('NWP Transits 2025 Complete Data'!$Y101="Y",'NWP Transits 2025 Complete Data'!E101,"")</f>
        <v/>
      </c>
      <c r="F101" s="6" t="str">
        <f>IF('NWP Transits 2025 Complete Data'!$Y101="Y",'NWP Transits 2025 Complete Data'!F101,"")</f>
        <v/>
      </c>
      <c r="G101" s="6" t="str">
        <f>IF('NWP Transits 2025 Complete Data'!$Y101="Y",'NWP Transits 2025 Complete Data'!G101,"")</f>
        <v/>
      </c>
      <c r="H101" s="6" t="str">
        <f>IF('NWP Transits 2025 Complete Data'!$Y101="Y",'NWP Transits 2025 Complete Data'!H101,"")</f>
        <v/>
      </c>
      <c r="I101" s="6" t="str">
        <f>IF('NWP Transits 2025 Complete Data'!$Y101="Y",'NWP Transits 2025 Complete Data'!I101,"")</f>
        <v/>
      </c>
      <c r="J101" s="6" t="str">
        <f>IF('NWP Transits 2025 Complete Data'!$Y101="Y",'NWP Transits 2025 Complete Data'!J101,"")</f>
        <v/>
      </c>
      <c r="K101" s="6" t="str">
        <f>IF('NWP Transits 2025 Complete Data'!$Y101="Y",'NWP Transits 2025 Complete Data'!K101,"")</f>
        <v/>
      </c>
    </row>
    <row r="102" spans="1:11" hidden="1" x14ac:dyDescent="0.25">
      <c r="A102" s="6">
        <f>IF('NWP Transits 2025 Complete Data'!$Y102="Y",'NWP Transits 2025 Complete Data'!A102,0)</f>
        <v>0</v>
      </c>
      <c r="B102" s="6">
        <f>'NWP Transits 2025 Complete Data'!B102</f>
        <v>101</v>
      </c>
      <c r="C102" s="6" t="str">
        <f>IF('NWP Transits 2025 Complete Data'!$Y102="Y",'NWP Transits 2025 Complete Data'!C102,"")</f>
        <v/>
      </c>
      <c r="D102" s="6" t="str">
        <f>IF('NWP Transits 2025 Complete Data'!$Y102="Y",'NWP Transits 2025 Complete Data'!D102,"")</f>
        <v/>
      </c>
      <c r="E102" s="6" t="str">
        <f>IF('NWP Transits 2025 Complete Data'!$Y102="Y",'NWP Transits 2025 Complete Data'!E102,"")</f>
        <v/>
      </c>
      <c r="F102" s="6" t="str">
        <f>IF('NWP Transits 2025 Complete Data'!$Y102="Y",'NWP Transits 2025 Complete Data'!F102,"")</f>
        <v/>
      </c>
      <c r="G102" s="6" t="str">
        <f>IF('NWP Transits 2025 Complete Data'!$Y102="Y",'NWP Transits 2025 Complete Data'!G102,"")</f>
        <v/>
      </c>
      <c r="H102" s="6" t="str">
        <f>IF('NWP Transits 2025 Complete Data'!$Y102="Y",'NWP Transits 2025 Complete Data'!H102,"")</f>
        <v/>
      </c>
      <c r="I102" s="6" t="str">
        <f>IF('NWP Transits 2025 Complete Data'!$Y102="Y",'NWP Transits 2025 Complete Data'!I102,"")</f>
        <v/>
      </c>
      <c r="J102" s="6" t="str">
        <f>IF('NWP Transits 2025 Complete Data'!$Y102="Y",'NWP Transits 2025 Complete Data'!J102,"")</f>
        <v/>
      </c>
      <c r="K102" s="6" t="str">
        <f>IF('NWP Transits 2025 Complete Data'!$Y102="Y",'NWP Transits 2025 Complete Data'!K102,"")</f>
        <v/>
      </c>
    </row>
    <row r="103" spans="1:11" hidden="1" x14ac:dyDescent="0.25">
      <c r="A103" s="6">
        <f>IF('NWP Transits 2025 Complete Data'!$Y103="Y",'NWP Transits 2025 Complete Data'!A103,0)</f>
        <v>0</v>
      </c>
      <c r="B103" s="6">
        <f>'NWP Transits 2025 Complete Data'!B103</f>
        <v>102</v>
      </c>
      <c r="C103" s="6" t="str">
        <f>IF('NWP Transits 2025 Complete Data'!$Y103="Y",'NWP Transits 2025 Complete Data'!C103,"")</f>
        <v/>
      </c>
      <c r="D103" s="6" t="str">
        <f>IF('NWP Transits 2025 Complete Data'!$Y103="Y",'NWP Transits 2025 Complete Data'!D103,"")</f>
        <v/>
      </c>
      <c r="E103" s="6" t="str">
        <f>IF('NWP Transits 2025 Complete Data'!$Y103="Y",'NWP Transits 2025 Complete Data'!E103,"")</f>
        <v/>
      </c>
      <c r="F103" s="6" t="str">
        <f>IF('NWP Transits 2025 Complete Data'!$Y103="Y",'NWP Transits 2025 Complete Data'!F103,"")</f>
        <v/>
      </c>
      <c r="G103" s="6" t="str">
        <f>IF('NWP Transits 2025 Complete Data'!$Y103="Y",'NWP Transits 2025 Complete Data'!G103,"")</f>
        <v/>
      </c>
      <c r="H103" s="6" t="str">
        <f>IF('NWP Transits 2025 Complete Data'!$Y103="Y",'NWP Transits 2025 Complete Data'!H103,"")</f>
        <v/>
      </c>
      <c r="I103" s="6" t="str">
        <f>IF('NWP Transits 2025 Complete Data'!$Y103="Y",'NWP Transits 2025 Complete Data'!I103,"")</f>
        <v/>
      </c>
      <c r="J103" s="6" t="str">
        <f>IF('NWP Transits 2025 Complete Data'!$Y103="Y",'NWP Transits 2025 Complete Data'!J103,"")</f>
        <v/>
      </c>
      <c r="K103" s="6" t="str">
        <f>IF('NWP Transits 2025 Complete Data'!$Y103="Y",'NWP Transits 2025 Complete Data'!K103,"")</f>
        <v/>
      </c>
    </row>
    <row r="104" spans="1:11" hidden="1" x14ac:dyDescent="0.25">
      <c r="A104" s="6">
        <f>IF('NWP Transits 2025 Complete Data'!$Y104="Y",'NWP Transits 2025 Complete Data'!A104,0)</f>
        <v>0</v>
      </c>
      <c r="B104" s="6">
        <f>'NWP Transits 2025 Complete Data'!B104</f>
        <v>103</v>
      </c>
      <c r="C104" s="6" t="str">
        <f>IF('NWP Transits 2025 Complete Data'!$Y104="Y",'NWP Transits 2025 Complete Data'!C104,"")</f>
        <v/>
      </c>
      <c r="D104" s="6" t="str">
        <f>IF('NWP Transits 2025 Complete Data'!$Y104="Y",'NWP Transits 2025 Complete Data'!D104,"")</f>
        <v/>
      </c>
      <c r="E104" s="6" t="str">
        <f>IF('NWP Transits 2025 Complete Data'!$Y104="Y",'NWP Transits 2025 Complete Data'!E104,"")</f>
        <v/>
      </c>
      <c r="F104" s="6" t="str">
        <f>IF('NWP Transits 2025 Complete Data'!$Y104="Y",'NWP Transits 2025 Complete Data'!F104,"")</f>
        <v/>
      </c>
      <c r="G104" s="6" t="str">
        <f>IF('NWP Transits 2025 Complete Data'!$Y104="Y",'NWP Transits 2025 Complete Data'!G104,"")</f>
        <v/>
      </c>
      <c r="H104" s="6" t="str">
        <f>IF('NWP Transits 2025 Complete Data'!$Y104="Y",'NWP Transits 2025 Complete Data'!H104,"")</f>
        <v/>
      </c>
      <c r="I104" s="6" t="str">
        <f>IF('NWP Transits 2025 Complete Data'!$Y104="Y",'NWP Transits 2025 Complete Data'!I104,"")</f>
        <v/>
      </c>
      <c r="J104" s="6" t="str">
        <f>IF('NWP Transits 2025 Complete Data'!$Y104="Y",'NWP Transits 2025 Complete Data'!J104,"")</f>
        <v/>
      </c>
      <c r="K104" s="6" t="str">
        <f>IF('NWP Transits 2025 Complete Data'!$Y104="Y",'NWP Transits 2025 Complete Data'!K104,"")</f>
        <v/>
      </c>
    </row>
    <row r="105" spans="1:11" hidden="1" x14ac:dyDescent="0.25">
      <c r="A105" s="6">
        <f>IF('NWP Transits 2025 Complete Data'!$Y105="Y",'NWP Transits 2025 Complete Data'!A105,0)</f>
        <v>0</v>
      </c>
      <c r="B105" s="6">
        <f>'NWP Transits 2025 Complete Data'!B105</f>
        <v>104</v>
      </c>
      <c r="C105" s="6" t="str">
        <f>IF('NWP Transits 2025 Complete Data'!$Y105="Y",'NWP Transits 2025 Complete Data'!C105,"")</f>
        <v/>
      </c>
      <c r="D105" s="6" t="str">
        <f>IF('NWP Transits 2025 Complete Data'!$Y105="Y",'NWP Transits 2025 Complete Data'!D105,"")</f>
        <v/>
      </c>
      <c r="E105" s="6" t="str">
        <f>IF('NWP Transits 2025 Complete Data'!$Y105="Y",'NWP Transits 2025 Complete Data'!E105,"")</f>
        <v/>
      </c>
      <c r="F105" s="6" t="str">
        <f>IF('NWP Transits 2025 Complete Data'!$Y105="Y",'NWP Transits 2025 Complete Data'!F105,"")</f>
        <v/>
      </c>
      <c r="G105" s="6" t="str">
        <f>IF('NWP Transits 2025 Complete Data'!$Y105="Y",'NWP Transits 2025 Complete Data'!G105,"")</f>
        <v/>
      </c>
      <c r="H105" s="6" t="str">
        <f>IF('NWP Transits 2025 Complete Data'!$Y105="Y",'NWP Transits 2025 Complete Data'!H105,"")</f>
        <v/>
      </c>
      <c r="I105" s="6" t="str">
        <f>IF('NWP Transits 2025 Complete Data'!$Y105="Y",'NWP Transits 2025 Complete Data'!I105,"")</f>
        <v/>
      </c>
      <c r="J105" s="6" t="str">
        <f>IF('NWP Transits 2025 Complete Data'!$Y105="Y",'NWP Transits 2025 Complete Data'!J105,"")</f>
        <v/>
      </c>
      <c r="K105" s="6" t="str">
        <f>IF('NWP Transits 2025 Complete Data'!$Y105="Y",'NWP Transits 2025 Complete Data'!K105,"")</f>
        <v/>
      </c>
    </row>
    <row r="106" spans="1:11" hidden="1" x14ac:dyDescent="0.25">
      <c r="A106" s="6">
        <f>IF('NWP Transits 2025 Complete Data'!$Y106="Y",'NWP Transits 2025 Complete Data'!A106,0)</f>
        <v>0</v>
      </c>
      <c r="B106" s="6">
        <f>'NWP Transits 2025 Complete Data'!B106</f>
        <v>105</v>
      </c>
      <c r="C106" s="6" t="str">
        <f>IF('NWP Transits 2025 Complete Data'!$Y106="Y",'NWP Transits 2025 Complete Data'!C106,"")</f>
        <v/>
      </c>
      <c r="D106" s="6" t="str">
        <f>IF('NWP Transits 2025 Complete Data'!$Y106="Y",'NWP Transits 2025 Complete Data'!D106,"")</f>
        <v/>
      </c>
      <c r="E106" s="6" t="str">
        <f>IF('NWP Transits 2025 Complete Data'!$Y106="Y",'NWP Transits 2025 Complete Data'!E106,"")</f>
        <v/>
      </c>
      <c r="F106" s="6" t="str">
        <f>IF('NWP Transits 2025 Complete Data'!$Y106="Y",'NWP Transits 2025 Complete Data'!F106,"")</f>
        <v/>
      </c>
      <c r="G106" s="6" t="str">
        <f>IF('NWP Transits 2025 Complete Data'!$Y106="Y",'NWP Transits 2025 Complete Data'!G106,"")</f>
        <v/>
      </c>
      <c r="H106" s="6" t="str">
        <f>IF('NWP Transits 2025 Complete Data'!$Y106="Y",'NWP Transits 2025 Complete Data'!H106,"")</f>
        <v/>
      </c>
      <c r="I106" s="6" t="str">
        <f>IF('NWP Transits 2025 Complete Data'!$Y106="Y",'NWP Transits 2025 Complete Data'!I106,"")</f>
        <v/>
      </c>
      <c r="J106" s="6" t="str">
        <f>IF('NWP Transits 2025 Complete Data'!$Y106="Y",'NWP Transits 2025 Complete Data'!J106,"")</f>
        <v/>
      </c>
      <c r="K106" s="6" t="str">
        <f>IF('NWP Transits 2025 Complete Data'!$Y106="Y",'NWP Transits 2025 Complete Data'!K106,"")</f>
        <v/>
      </c>
    </row>
    <row r="107" spans="1:11" hidden="1" x14ac:dyDescent="0.25">
      <c r="A107" s="6">
        <f>IF('NWP Transits 2025 Complete Data'!$Y107="Y",'NWP Transits 2025 Complete Data'!A107,0)</f>
        <v>0</v>
      </c>
      <c r="B107" s="6">
        <f>'NWP Transits 2025 Complete Data'!B107</f>
        <v>106</v>
      </c>
      <c r="C107" s="6" t="str">
        <f>IF('NWP Transits 2025 Complete Data'!$Y107="Y",'NWP Transits 2025 Complete Data'!C107,"")</f>
        <v/>
      </c>
      <c r="D107" s="6" t="str">
        <f>IF('NWP Transits 2025 Complete Data'!$Y107="Y",'NWP Transits 2025 Complete Data'!D107,"")</f>
        <v/>
      </c>
      <c r="E107" s="6" t="str">
        <f>IF('NWP Transits 2025 Complete Data'!$Y107="Y",'NWP Transits 2025 Complete Data'!E107,"")</f>
        <v/>
      </c>
      <c r="F107" s="6" t="str">
        <f>IF('NWP Transits 2025 Complete Data'!$Y107="Y",'NWP Transits 2025 Complete Data'!F107,"")</f>
        <v/>
      </c>
      <c r="G107" s="6" t="str">
        <f>IF('NWP Transits 2025 Complete Data'!$Y107="Y",'NWP Transits 2025 Complete Data'!G107,"")</f>
        <v/>
      </c>
      <c r="H107" s="6" t="str">
        <f>IF('NWP Transits 2025 Complete Data'!$Y107="Y",'NWP Transits 2025 Complete Data'!H107,"")</f>
        <v/>
      </c>
      <c r="I107" s="6" t="str">
        <f>IF('NWP Transits 2025 Complete Data'!$Y107="Y",'NWP Transits 2025 Complete Data'!I107,"")</f>
        <v/>
      </c>
      <c r="J107" s="6" t="str">
        <f>IF('NWP Transits 2025 Complete Data'!$Y107="Y",'NWP Transits 2025 Complete Data'!J107,"")</f>
        <v/>
      </c>
      <c r="K107" s="6" t="str">
        <f>IF('NWP Transits 2025 Complete Data'!$Y107="Y",'NWP Transits 2025 Complete Data'!K107,"")</f>
        <v/>
      </c>
    </row>
    <row r="108" spans="1:11" hidden="1" x14ac:dyDescent="0.25">
      <c r="A108" s="6">
        <f>IF('NWP Transits 2025 Complete Data'!$Y108="Y",'NWP Transits 2025 Complete Data'!A108,0)</f>
        <v>0</v>
      </c>
      <c r="B108" s="6">
        <f>'NWP Transits 2025 Complete Data'!B108</f>
        <v>107</v>
      </c>
      <c r="C108" s="6" t="str">
        <f>IF('NWP Transits 2025 Complete Data'!$Y108="Y",'NWP Transits 2025 Complete Data'!C108,"")</f>
        <v/>
      </c>
      <c r="D108" s="6" t="str">
        <f>IF('NWP Transits 2025 Complete Data'!$Y108="Y",'NWP Transits 2025 Complete Data'!D108,"")</f>
        <v/>
      </c>
      <c r="E108" s="6" t="str">
        <f>IF('NWP Transits 2025 Complete Data'!$Y108="Y",'NWP Transits 2025 Complete Data'!E108,"")</f>
        <v/>
      </c>
      <c r="F108" s="6" t="str">
        <f>IF('NWP Transits 2025 Complete Data'!$Y108="Y",'NWP Transits 2025 Complete Data'!F108,"")</f>
        <v/>
      </c>
      <c r="G108" s="6" t="str">
        <f>IF('NWP Transits 2025 Complete Data'!$Y108="Y",'NWP Transits 2025 Complete Data'!G108,"")</f>
        <v/>
      </c>
      <c r="H108" s="6" t="str">
        <f>IF('NWP Transits 2025 Complete Data'!$Y108="Y",'NWP Transits 2025 Complete Data'!H108,"")</f>
        <v/>
      </c>
      <c r="I108" s="6" t="str">
        <f>IF('NWP Transits 2025 Complete Data'!$Y108="Y",'NWP Transits 2025 Complete Data'!I108,"")</f>
        <v/>
      </c>
      <c r="J108" s="6" t="str">
        <f>IF('NWP Transits 2025 Complete Data'!$Y108="Y",'NWP Transits 2025 Complete Data'!J108,"")</f>
        <v/>
      </c>
      <c r="K108" s="6" t="str">
        <f>IF('NWP Transits 2025 Complete Data'!$Y108="Y",'NWP Transits 2025 Complete Data'!K108,"")</f>
        <v/>
      </c>
    </row>
    <row r="109" spans="1:11" hidden="1" x14ac:dyDescent="0.25">
      <c r="A109" s="6">
        <f>IF('NWP Transits 2025 Complete Data'!$Y109="Y",'NWP Transits 2025 Complete Data'!A109,0)</f>
        <v>0</v>
      </c>
      <c r="B109" s="6">
        <f>'NWP Transits 2025 Complete Data'!B109</f>
        <v>108</v>
      </c>
      <c r="C109" s="6" t="str">
        <f>IF('NWP Transits 2025 Complete Data'!$Y109="Y",'NWP Transits 2025 Complete Data'!C109,"")</f>
        <v/>
      </c>
      <c r="D109" s="6" t="str">
        <f>IF('NWP Transits 2025 Complete Data'!$Y109="Y",'NWP Transits 2025 Complete Data'!D109,"")</f>
        <v/>
      </c>
      <c r="E109" s="6" t="str">
        <f>IF('NWP Transits 2025 Complete Data'!$Y109="Y",'NWP Transits 2025 Complete Data'!E109,"")</f>
        <v/>
      </c>
      <c r="F109" s="6" t="str">
        <f>IF('NWP Transits 2025 Complete Data'!$Y109="Y",'NWP Transits 2025 Complete Data'!F109,"")</f>
        <v/>
      </c>
      <c r="G109" s="6" t="str">
        <f>IF('NWP Transits 2025 Complete Data'!$Y109="Y",'NWP Transits 2025 Complete Data'!G109,"")</f>
        <v/>
      </c>
      <c r="H109" s="6" t="str">
        <f>IF('NWP Transits 2025 Complete Data'!$Y109="Y",'NWP Transits 2025 Complete Data'!H109,"")</f>
        <v/>
      </c>
      <c r="I109" s="6" t="str">
        <f>IF('NWP Transits 2025 Complete Data'!$Y109="Y",'NWP Transits 2025 Complete Data'!I109,"")</f>
        <v/>
      </c>
      <c r="J109" s="6" t="str">
        <f>IF('NWP Transits 2025 Complete Data'!$Y109="Y",'NWP Transits 2025 Complete Data'!J109,"")</f>
        <v/>
      </c>
      <c r="K109" s="6" t="str">
        <f>IF('NWP Transits 2025 Complete Data'!$Y109="Y",'NWP Transits 2025 Complete Data'!K109,"")</f>
        <v/>
      </c>
    </row>
    <row r="110" spans="1:11" hidden="1" x14ac:dyDescent="0.25">
      <c r="A110" s="6">
        <f>IF('NWP Transits 2025 Complete Data'!$Y110="Y",'NWP Transits 2025 Complete Data'!A110,0)</f>
        <v>0</v>
      </c>
      <c r="B110" s="6">
        <f>'NWP Transits 2025 Complete Data'!B110</f>
        <v>109</v>
      </c>
      <c r="C110" s="6" t="str">
        <f>IF('NWP Transits 2025 Complete Data'!$Y110="Y",'NWP Transits 2025 Complete Data'!C110,"")</f>
        <v/>
      </c>
      <c r="D110" s="6" t="str">
        <f>IF('NWP Transits 2025 Complete Data'!$Y110="Y",'NWP Transits 2025 Complete Data'!D110,"")</f>
        <v/>
      </c>
      <c r="E110" s="6" t="str">
        <f>IF('NWP Transits 2025 Complete Data'!$Y110="Y",'NWP Transits 2025 Complete Data'!E110,"")</f>
        <v/>
      </c>
      <c r="F110" s="6" t="str">
        <f>IF('NWP Transits 2025 Complete Data'!$Y110="Y",'NWP Transits 2025 Complete Data'!F110,"")</f>
        <v/>
      </c>
      <c r="G110" s="6" t="str">
        <f>IF('NWP Transits 2025 Complete Data'!$Y110="Y",'NWP Transits 2025 Complete Data'!G110,"")</f>
        <v/>
      </c>
      <c r="H110" s="6" t="str">
        <f>IF('NWP Transits 2025 Complete Data'!$Y110="Y",'NWP Transits 2025 Complete Data'!H110,"")</f>
        <v/>
      </c>
      <c r="I110" s="6" t="str">
        <f>IF('NWP Transits 2025 Complete Data'!$Y110="Y",'NWP Transits 2025 Complete Data'!I110,"")</f>
        <v/>
      </c>
      <c r="J110" s="6" t="str">
        <f>IF('NWP Transits 2025 Complete Data'!$Y110="Y",'NWP Transits 2025 Complete Data'!J110,"")</f>
        <v/>
      </c>
      <c r="K110" s="6" t="str">
        <f>IF('NWP Transits 2025 Complete Data'!$Y110="Y",'NWP Transits 2025 Complete Data'!K110,"")</f>
        <v/>
      </c>
    </row>
    <row r="111" spans="1:11" hidden="1" x14ac:dyDescent="0.25">
      <c r="A111" s="6">
        <f>IF('NWP Transits 2025 Complete Data'!$Y111="Y",'NWP Transits 2025 Complete Data'!A111,0)</f>
        <v>0</v>
      </c>
      <c r="B111" s="6">
        <f>'NWP Transits 2025 Complete Data'!B111</f>
        <v>110</v>
      </c>
      <c r="C111" s="6" t="str">
        <f>IF('NWP Transits 2025 Complete Data'!$Y111="Y",'NWP Transits 2025 Complete Data'!C111,"")</f>
        <v/>
      </c>
      <c r="D111" s="6" t="str">
        <f>IF('NWP Transits 2025 Complete Data'!$Y111="Y",'NWP Transits 2025 Complete Data'!D111,"")</f>
        <v/>
      </c>
      <c r="E111" s="6" t="str">
        <f>IF('NWP Transits 2025 Complete Data'!$Y111="Y",'NWP Transits 2025 Complete Data'!E111,"")</f>
        <v/>
      </c>
      <c r="F111" s="6" t="str">
        <f>IF('NWP Transits 2025 Complete Data'!$Y111="Y",'NWP Transits 2025 Complete Data'!F111,"")</f>
        <v/>
      </c>
      <c r="G111" s="6" t="str">
        <f>IF('NWP Transits 2025 Complete Data'!$Y111="Y",'NWP Transits 2025 Complete Data'!G111,"")</f>
        <v/>
      </c>
      <c r="H111" s="6" t="str">
        <f>IF('NWP Transits 2025 Complete Data'!$Y111="Y",'NWP Transits 2025 Complete Data'!H111,"")</f>
        <v/>
      </c>
      <c r="I111" s="6" t="str">
        <f>IF('NWP Transits 2025 Complete Data'!$Y111="Y",'NWP Transits 2025 Complete Data'!I111,"")</f>
        <v/>
      </c>
      <c r="J111" s="6" t="str">
        <f>IF('NWP Transits 2025 Complete Data'!$Y111="Y",'NWP Transits 2025 Complete Data'!J111,"")</f>
        <v/>
      </c>
      <c r="K111" s="6" t="str">
        <f>IF('NWP Transits 2025 Complete Data'!$Y111="Y",'NWP Transits 2025 Complete Data'!K111,"")</f>
        <v/>
      </c>
    </row>
    <row r="112" spans="1:11" hidden="1" x14ac:dyDescent="0.25">
      <c r="A112" s="6">
        <f>IF('NWP Transits 2025 Complete Data'!$Y112="Y",'NWP Transits 2025 Complete Data'!A112,0)</f>
        <v>0</v>
      </c>
      <c r="B112" s="6">
        <f>'NWP Transits 2025 Complete Data'!B112</f>
        <v>111</v>
      </c>
      <c r="C112" s="6" t="str">
        <f>IF('NWP Transits 2025 Complete Data'!$Y112="Y",'NWP Transits 2025 Complete Data'!C112,"")</f>
        <v/>
      </c>
      <c r="D112" s="6" t="str">
        <f>IF('NWP Transits 2025 Complete Data'!$Y112="Y",'NWP Transits 2025 Complete Data'!D112,"")</f>
        <v/>
      </c>
      <c r="E112" s="6" t="str">
        <f>IF('NWP Transits 2025 Complete Data'!$Y112="Y",'NWP Transits 2025 Complete Data'!E112,"")</f>
        <v/>
      </c>
      <c r="F112" s="6" t="str">
        <f>IF('NWP Transits 2025 Complete Data'!$Y112="Y",'NWP Transits 2025 Complete Data'!F112,"")</f>
        <v/>
      </c>
      <c r="G112" s="6" t="str">
        <f>IF('NWP Transits 2025 Complete Data'!$Y112="Y",'NWP Transits 2025 Complete Data'!G112,"")</f>
        <v/>
      </c>
      <c r="H112" s="6" t="str">
        <f>IF('NWP Transits 2025 Complete Data'!$Y112="Y",'NWP Transits 2025 Complete Data'!H112,"")</f>
        <v/>
      </c>
      <c r="I112" s="6" t="str">
        <f>IF('NWP Transits 2025 Complete Data'!$Y112="Y",'NWP Transits 2025 Complete Data'!I112,"")</f>
        <v/>
      </c>
      <c r="J112" s="6" t="str">
        <f>IF('NWP Transits 2025 Complete Data'!$Y112="Y",'NWP Transits 2025 Complete Data'!J112,"")</f>
        <v/>
      </c>
      <c r="K112" s="6" t="str">
        <f>IF('NWP Transits 2025 Complete Data'!$Y112="Y",'NWP Transits 2025 Complete Data'!K112,"")</f>
        <v/>
      </c>
    </row>
    <row r="113" spans="1:11" hidden="1" x14ac:dyDescent="0.25">
      <c r="A113" s="6">
        <f>IF('NWP Transits 2025 Complete Data'!$Y113="Y",'NWP Transits 2025 Complete Data'!A113,0)</f>
        <v>0</v>
      </c>
      <c r="B113" s="6">
        <f>'NWP Transits 2025 Complete Data'!B113</f>
        <v>112</v>
      </c>
      <c r="C113" s="6" t="str">
        <f>IF('NWP Transits 2025 Complete Data'!$Y113="Y",'NWP Transits 2025 Complete Data'!C113,"")</f>
        <v/>
      </c>
      <c r="D113" s="6" t="str">
        <f>IF('NWP Transits 2025 Complete Data'!$Y113="Y",'NWP Transits 2025 Complete Data'!D113,"")</f>
        <v/>
      </c>
      <c r="E113" s="6" t="str">
        <f>IF('NWP Transits 2025 Complete Data'!$Y113="Y",'NWP Transits 2025 Complete Data'!E113,"")</f>
        <v/>
      </c>
      <c r="F113" s="6" t="str">
        <f>IF('NWP Transits 2025 Complete Data'!$Y113="Y",'NWP Transits 2025 Complete Data'!F113,"")</f>
        <v/>
      </c>
      <c r="G113" s="6" t="str">
        <f>IF('NWP Transits 2025 Complete Data'!$Y113="Y",'NWP Transits 2025 Complete Data'!G113,"")</f>
        <v/>
      </c>
      <c r="H113" s="6" t="str">
        <f>IF('NWP Transits 2025 Complete Data'!$Y113="Y",'NWP Transits 2025 Complete Data'!H113,"")</f>
        <v/>
      </c>
      <c r="I113" s="6" t="str">
        <f>IF('NWP Transits 2025 Complete Data'!$Y113="Y",'NWP Transits 2025 Complete Data'!I113,"")</f>
        <v/>
      </c>
      <c r="J113" s="6" t="str">
        <f>IF('NWP Transits 2025 Complete Data'!$Y113="Y",'NWP Transits 2025 Complete Data'!J113,"")</f>
        <v/>
      </c>
      <c r="K113" s="6" t="str">
        <f>IF('NWP Transits 2025 Complete Data'!$Y113="Y",'NWP Transits 2025 Complete Data'!K113,"")</f>
        <v/>
      </c>
    </row>
    <row r="114" spans="1:11" hidden="1" x14ac:dyDescent="0.25">
      <c r="A114" s="6">
        <f>IF('NWP Transits 2025 Complete Data'!$Y114="Y",'NWP Transits 2025 Complete Data'!A114,0)</f>
        <v>0</v>
      </c>
      <c r="B114" s="6">
        <f>'NWP Transits 2025 Complete Data'!B114</f>
        <v>113</v>
      </c>
      <c r="C114" s="6" t="str">
        <f>IF('NWP Transits 2025 Complete Data'!$Y114="Y",'NWP Transits 2025 Complete Data'!C114,"")</f>
        <v/>
      </c>
      <c r="D114" s="6" t="str">
        <f>IF('NWP Transits 2025 Complete Data'!$Y114="Y",'NWP Transits 2025 Complete Data'!D114,"")</f>
        <v/>
      </c>
      <c r="E114" s="6" t="str">
        <f>IF('NWP Transits 2025 Complete Data'!$Y114="Y",'NWP Transits 2025 Complete Data'!E114,"")</f>
        <v/>
      </c>
      <c r="F114" s="6" t="str">
        <f>IF('NWP Transits 2025 Complete Data'!$Y114="Y",'NWP Transits 2025 Complete Data'!F114,"")</f>
        <v/>
      </c>
      <c r="G114" s="6" t="str">
        <f>IF('NWP Transits 2025 Complete Data'!$Y114="Y",'NWP Transits 2025 Complete Data'!G114,"")</f>
        <v/>
      </c>
      <c r="H114" s="6" t="str">
        <f>IF('NWP Transits 2025 Complete Data'!$Y114="Y",'NWP Transits 2025 Complete Data'!H114,"")</f>
        <v/>
      </c>
      <c r="I114" s="6" t="str">
        <f>IF('NWP Transits 2025 Complete Data'!$Y114="Y",'NWP Transits 2025 Complete Data'!I114,"")</f>
        <v/>
      </c>
      <c r="J114" s="6" t="str">
        <f>IF('NWP Transits 2025 Complete Data'!$Y114="Y",'NWP Transits 2025 Complete Data'!J114,"")</f>
        <v/>
      </c>
      <c r="K114" s="6" t="str">
        <f>IF('NWP Transits 2025 Complete Data'!$Y114="Y",'NWP Transits 2025 Complete Data'!K114,"")</f>
        <v/>
      </c>
    </row>
    <row r="115" spans="1:11" hidden="1" x14ac:dyDescent="0.25">
      <c r="A115" s="6">
        <f>IF('NWP Transits 2025 Complete Data'!$Y115="Y",'NWP Transits 2025 Complete Data'!A115,0)</f>
        <v>0</v>
      </c>
      <c r="B115" s="6">
        <f>'NWP Transits 2025 Complete Data'!B115</f>
        <v>114</v>
      </c>
      <c r="C115" s="6" t="str">
        <f>IF('NWP Transits 2025 Complete Data'!$Y115="Y",'NWP Transits 2025 Complete Data'!C115,"")</f>
        <v/>
      </c>
      <c r="D115" s="6" t="str">
        <f>IF('NWP Transits 2025 Complete Data'!$Y115="Y",'NWP Transits 2025 Complete Data'!D115,"")</f>
        <v/>
      </c>
      <c r="E115" s="6" t="str">
        <f>IF('NWP Transits 2025 Complete Data'!$Y115="Y",'NWP Transits 2025 Complete Data'!E115,"")</f>
        <v/>
      </c>
      <c r="F115" s="6" t="str">
        <f>IF('NWP Transits 2025 Complete Data'!$Y115="Y",'NWP Transits 2025 Complete Data'!F115,"")</f>
        <v/>
      </c>
      <c r="G115" s="6" t="str">
        <f>IF('NWP Transits 2025 Complete Data'!$Y115="Y",'NWP Transits 2025 Complete Data'!G115,"")</f>
        <v/>
      </c>
      <c r="H115" s="6" t="str">
        <f>IF('NWP Transits 2025 Complete Data'!$Y115="Y",'NWP Transits 2025 Complete Data'!H115,"")</f>
        <v/>
      </c>
      <c r="I115" s="6" t="str">
        <f>IF('NWP Transits 2025 Complete Data'!$Y115="Y",'NWP Transits 2025 Complete Data'!I115,"")</f>
        <v/>
      </c>
      <c r="J115" s="6" t="str">
        <f>IF('NWP Transits 2025 Complete Data'!$Y115="Y",'NWP Transits 2025 Complete Data'!J115,"")</f>
        <v/>
      </c>
      <c r="K115" s="6" t="str">
        <f>IF('NWP Transits 2025 Complete Data'!$Y115="Y",'NWP Transits 2025 Complete Data'!K115,"")</f>
        <v/>
      </c>
    </row>
    <row r="116" spans="1:11" hidden="1" x14ac:dyDescent="0.25">
      <c r="A116" s="6">
        <f>IF('NWP Transits 2025 Complete Data'!$Y116="Y",'NWP Transits 2025 Complete Data'!A116,0)</f>
        <v>0</v>
      </c>
      <c r="B116" s="6">
        <f>'NWP Transits 2025 Complete Data'!B116</f>
        <v>115</v>
      </c>
      <c r="C116" s="6" t="str">
        <f>IF('NWP Transits 2025 Complete Data'!$Y116="Y",'NWP Transits 2025 Complete Data'!C116,"")</f>
        <v/>
      </c>
      <c r="D116" s="6" t="str">
        <f>IF('NWP Transits 2025 Complete Data'!$Y116="Y",'NWP Transits 2025 Complete Data'!D116,"")</f>
        <v/>
      </c>
      <c r="E116" s="6" t="str">
        <f>IF('NWP Transits 2025 Complete Data'!$Y116="Y",'NWP Transits 2025 Complete Data'!E116,"")</f>
        <v/>
      </c>
      <c r="F116" s="6" t="str">
        <f>IF('NWP Transits 2025 Complete Data'!$Y116="Y",'NWP Transits 2025 Complete Data'!F116,"")</f>
        <v/>
      </c>
      <c r="G116" s="6" t="str">
        <f>IF('NWP Transits 2025 Complete Data'!$Y116="Y",'NWP Transits 2025 Complete Data'!G116,"")</f>
        <v/>
      </c>
      <c r="H116" s="6" t="str">
        <f>IF('NWP Transits 2025 Complete Data'!$Y116="Y",'NWP Transits 2025 Complete Data'!H116,"")</f>
        <v/>
      </c>
      <c r="I116" s="6" t="str">
        <f>IF('NWP Transits 2025 Complete Data'!$Y116="Y",'NWP Transits 2025 Complete Data'!I116,"")</f>
        <v/>
      </c>
      <c r="J116" s="6" t="str">
        <f>IF('NWP Transits 2025 Complete Data'!$Y116="Y",'NWP Transits 2025 Complete Data'!J116,"")</f>
        <v/>
      </c>
      <c r="K116" s="6" t="str">
        <f>IF('NWP Transits 2025 Complete Data'!$Y116="Y",'NWP Transits 2025 Complete Data'!K116,"")</f>
        <v/>
      </c>
    </row>
    <row r="117" spans="1:11" hidden="1" x14ac:dyDescent="0.25">
      <c r="A117" s="6">
        <f>IF('NWP Transits 2025 Complete Data'!$Y117="Y",'NWP Transits 2025 Complete Data'!A117,0)</f>
        <v>0</v>
      </c>
      <c r="B117" s="6">
        <f>'NWP Transits 2025 Complete Data'!B117</f>
        <v>116</v>
      </c>
      <c r="C117" s="6" t="str">
        <f>IF('NWP Transits 2025 Complete Data'!$Y117="Y",'NWP Transits 2025 Complete Data'!C117,"")</f>
        <v/>
      </c>
      <c r="D117" s="6" t="str">
        <f>IF('NWP Transits 2025 Complete Data'!$Y117="Y",'NWP Transits 2025 Complete Data'!D117,"")</f>
        <v/>
      </c>
      <c r="E117" s="6" t="str">
        <f>IF('NWP Transits 2025 Complete Data'!$Y117="Y",'NWP Transits 2025 Complete Data'!E117,"")</f>
        <v/>
      </c>
      <c r="F117" s="6" t="str">
        <f>IF('NWP Transits 2025 Complete Data'!$Y117="Y",'NWP Transits 2025 Complete Data'!F117,"")</f>
        <v/>
      </c>
      <c r="G117" s="6" t="str">
        <f>IF('NWP Transits 2025 Complete Data'!$Y117="Y",'NWP Transits 2025 Complete Data'!G117,"")</f>
        <v/>
      </c>
      <c r="H117" s="6" t="str">
        <f>IF('NWP Transits 2025 Complete Data'!$Y117="Y",'NWP Transits 2025 Complete Data'!H117,"")</f>
        <v/>
      </c>
      <c r="I117" s="6" t="str">
        <f>IF('NWP Transits 2025 Complete Data'!$Y117="Y",'NWP Transits 2025 Complete Data'!I117,"")</f>
        <v/>
      </c>
      <c r="J117" s="6" t="str">
        <f>IF('NWP Transits 2025 Complete Data'!$Y117="Y",'NWP Transits 2025 Complete Data'!J117,"")</f>
        <v/>
      </c>
      <c r="K117" s="6" t="str">
        <f>IF('NWP Transits 2025 Complete Data'!$Y117="Y",'NWP Transits 2025 Complete Data'!K117,"")</f>
        <v/>
      </c>
    </row>
    <row r="118" spans="1:11" hidden="1" x14ac:dyDescent="0.25">
      <c r="A118" s="6">
        <f>IF('NWP Transits 2025 Complete Data'!$Y118="Y",'NWP Transits 2025 Complete Data'!A118,0)</f>
        <v>0</v>
      </c>
      <c r="B118" s="6">
        <f>'NWP Transits 2025 Complete Data'!B118</f>
        <v>117</v>
      </c>
      <c r="C118" s="6" t="str">
        <f>IF('NWP Transits 2025 Complete Data'!$Y118="Y",'NWP Transits 2025 Complete Data'!C118,"")</f>
        <v/>
      </c>
      <c r="D118" s="6" t="str">
        <f>IF('NWP Transits 2025 Complete Data'!$Y118="Y",'NWP Transits 2025 Complete Data'!D118,"")</f>
        <v/>
      </c>
      <c r="E118" s="6" t="str">
        <f>IF('NWP Transits 2025 Complete Data'!$Y118="Y",'NWP Transits 2025 Complete Data'!E118,"")</f>
        <v/>
      </c>
      <c r="F118" s="6" t="str">
        <f>IF('NWP Transits 2025 Complete Data'!$Y118="Y",'NWP Transits 2025 Complete Data'!F118,"")</f>
        <v/>
      </c>
      <c r="G118" s="6" t="str">
        <f>IF('NWP Transits 2025 Complete Data'!$Y118="Y",'NWP Transits 2025 Complete Data'!G118,"")</f>
        <v/>
      </c>
      <c r="H118" s="6" t="str">
        <f>IF('NWP Transits 2025 Complete Data'!$Y118="Y",'NWP Transits 2025 Complete Data'!H118,"")</f>
        <v/>
      </c>
      <c r="I118" s="6" t="str">
        <f>IF('NWP Transits 2025 Complete Data'!$Y118="Y",'NWP Transits 2025 Complete Data'!I118,"")</f>
        <v/>
      </c>
      <c r="J118" s="6" t="str">
        <f>IF('NWP Transits 2025 Complete Data'!$Y118="Y",'NWP Transits 2025 Complete Data'!J118,"")</f>
        <v/>
      </c>
      <c r="K118" s="6" t="str">
        <f>IF('NWP Transits 2025 Complete Data'!$Y118="Y",'NWP Transits 2025 Complete Data'!K118,"")</f>
        <v/>
      </c>
    </row>
    <row r="119" spans="1:11" hidden="1" x14ac:dyDescent="0.25">
      <c r="A119" s="6">
        <f>IF('NWP Transits 2025 Complete Data'!$Y119="Y",'NWP Transits 2025 Complete Data'!A119,0)</f>
        <v>0</v>
      </c>
      <c r="B119" s="6">
        <f>'NWP Transits 2025 Complete Data'!B119</f>
        <v>118</v>
      </c>
      <c r="C119" s="6" t="str">
        <f>IF('NWP Transits 2025 Complete Data'!$Y119="Y",'NWP Transits 2025 Complete Data'!C119,"")</f>
        <v/>
      </c>
      <c r="D119" s="6" t="str">
        <f>IF('NWP Transits 2025 Complete Data'!$Y119="Y",'NWP Transits 2025 Complete Data'!D119,"")</f>
        <v/>
      </c>
      <c r="E119" s="6" t="str">
        <f>IF('NWP Transits 2025 Complete Data'!$Y119="Y",'NWP Transits 2025 Complete Data'!E119,"")</f>
        <v/>
      </c>
      <c r="F119" s="6" t="str">
        <f>IF('NWP Transits 2025 Complete Data'!$Y119="Y",'NWP Transits 2025 Complete Data'!F119,"")</f>
        <v/>
      </c>
      <c r="G119" s="6" t="str">
        <f>IF('NWP Transits 2025 Complete Data'!$Y119="Y",'NWP Transits 2025 Complete Data'!G119,"")</f>
        <v/>
      </c>
      <c r="H119" s="6" t="str">
        <f>IF('NWP Transits 2025 Complete Data'!$Y119="Y",'NWP Transits 2025 Complete Data'!H119,"")</f>
        <v/>
      </c>
      <c r="I119" s="6" t="str">
        <f>IF('NWP Transits 2025 Complete Data'!$Y119="Y",'NWP Transits 2025 Complete Data'!I119,"")</f>
        <v/>
      </c>
      <c r="J119" s="6" t="str">
        <f>IF('NWP Transits 2025 Complete Data'!$Y119="Y",'NWP Transits 2025 Complete Data'!J119,"")</f>
        <v/>
      </c>
      <c r="K119" s="6" t="str">
        <f>IF('NWP Transits 2025 Complete Data'!$Y119="Y",'NWP Transits 2025 Complete Data'!K119,"")</f>
        <v/>
      </c>
    </row>
    <row r="120" spans="1:11" hidden="1" x14ac:dyDescent="0.25">
      <c r="A120" s="6">
        <f>IF('NWP Transits 2025 Complete Data'!$Y120="Y",'NWP Transits 2025 Complete Data'!A120,0)</f>
        <v>0</v>
      </c>
      <c r="B120" s="6">
        <f>'NWP Transits 2025 Complete Data'!B120</f>
        <v>119</v>
      </c>
      <c r="C120" s="6" t="str">
        <f>IF('NWP Transits 2025 Complete Data'!$Y120="Y",'NWP Transits 2025 Complete Data'!C120,"")</f>
        <v/>
      </c>
      <c r="D120" s="6" t="str">
        <f>IF('NWP Transits 2025 Complete Data'!$Y120="Y",'NWP Transits 2025 Complete Data'!D120,"")</f>
        <v/>
      </c>
      <c r="E120" s="6" t="str">
        <f>IF('NWP Transits 2025 Complete Data'!$Y120="Y",'NWP Transits 2025 Complete Data'!E120,"")</f>
        <v/>
      </c>
      <c r="F120" s="6" t="str">
        <f>IF('NWP Transits 2025 Complete Data'!$Y120="Y",'NWP Transits 2025 Complete Data'!F120,"")</f>
        <v/>
      </c>
      <c r="G120" s="6" t="str">
        <f>IF('NWP Transits 2025 Complete Data'!$Y120="Y",'NWP Transits 2025 Complete Data'!G120,"")</f>
        <v/>
      </c>
      <c r="H120" s="6" t="str">
        <f>IF('NWP Transits 2025 Complete Data'!$Y120="Y",'NWP Transits 2025 Complete Data'!H120,"")</f>
        <v/>
      </c>
      <c r="I120" s="6" t="str">
        <f>IF('NWP Transits 2025 Complete Data'!$Y120="Y",'NWP Transits 2025 Complete Data'!I120,"")</f>
        <v/>
      </c>
      <c r="J120" s="6" t="str">
        <f>IF('NWP Transits 2025 Complete Data'!$Y120="Y",'NWP Transits 2025 Complete Data'!J120,"")</f>
        <v/>
      </c>
      <c r="K120" s="6" t="str">
        <f>IF('NWP Transits 2025 Complete Data'!$Y120="Y",'NWP Transits 2025 Complete Data'!K120,"")</f>
        <v/>
      </c>
    </row>
    <row r="121" spans="1:11" hidden="1" x14ac:dyDescent="0.25">
      <c r="A121" s="6">
        <f>IF('NWP Transits 2025 Complete Data'!$Y121="Y",'NWP Transits 2025 Complete Data'!A121,0)</f>
        <v>0</v>
      </c>
      <c r="B121" s="6">
        <f>'NWP Transits 2025 Complete Data'!B121</f>
        <v>120</v>
      </c>
      <c r="C121" s="6" t="str">
        <f>IF('NWP Transits 2025 Complete Data'!$Y121="Y",'NWP Transits 2025 Complete Data'!C121,"")</f>
        <v/>
      </c>
      <c r="D121" s="6" t="str">
        <f>IF('NWP Transits 2025 Complete Data'!$Y121="Y",'NWP Transits 2025 Complete Data'!D121,"")</f>
        <v/>
      </c>
      <c r="E121" s="6" t="str">
        <f>IF('NWP Transits 2025 Complete Data'!$Y121="Y",'NWP Transits 2025 Complete Data'!E121,"")</f>
        <v/>
      </c>
      <c r="F121" s="6" t="str">
        <f>IF('NWP Transits 2025 Complete Data'!$Y121="Y",'NWP Transits 2025 Complete Data'!F121,"")</f>
        <v/>
      </c>
      <c r="G121" s="6" t="str">
        <f>IF('NWP Transits 2025 Complete Data'!$Y121="Y",'NWP Transits 2025 Complete Data'!G121,"")</f>
        <v/>
      </c>
      <c r="H121" s="6" t="str">
        <f>IF('NWP Transits 2025 Complete Data'!$Y121="Y",'NWP Transits 2025 Complete Data'!H121,"")</f>
        <v/>
      </c>
      <c r="I121" s="6" t="str">
        <f>IF('NWP Transits 2025 Complete Data'!$Y121="Y",'NWP Transits 2025 Complete Data'!I121,"")</f>
        <v/>
      </c>
      <c r="J121" s="6" t="str">
        <f>IF('NWP Transits 2025 Complete Data'!$Y121="Y",'NWP Transits 2025 Complete Data'!J121,"")</f>
        <v/>
      </c>
      <c r="K121" s="6" t="str">
        <f>IF('NWP Transits 2025 Complete Data'!$Y121="Y",'NWP Transits 2025 Complete Data'!K121,"")</f>
        <v/>
      </c>
    </row>
    <row r="122" spans="1:11" hidden="1" x14ac:dyDescent="0.25">
      <c r="A122" s="6">
        <f>IF('NWP Transits 2025 Complete Data'!$Y122="Y",'NWP Transits 2025 Complete Data'!A122,0)</f>
        <v>0</v>
      </c>
      <c r="B122" s="6">
        <f>'NWP Transits 2025 Complete Data'!B122</f>
        <v>121</v>
      </c>
      <c r="C122" s="6" t="str">
        <f>IF('NWP Transits 2025 Complete Data'!$Y122="Y",'NWP Transits 2025 Complete Data'!C122,"")</f>
        <v/>
      </c>
      <c r="D122" s="6" t="str">
        <f>IF('NWP Transits 2025 Complete Data'!$Y122="Y",'NWP Transits 2025 Complete Data'!D122,"")</f>
        <v/>
      </c>
      <c r="E122" s="6" t="str">
        <f>IF('NWP Transits 2025 Complete Data'!$Y122="Y",'NWP Transits 2025 Complete Data'!E122,"")</f>
        <v/>
      </c>
      <c r="F122" s="6" t="str">
        <f>IF('NWP Transits 2025 Complete Data'!$Y122="Y",'NWP Transits 2025 Complete Data'!F122,"")</f>
        <v/>
      </c>
      <c r="G122" s="6" t="str">
        <f>IF('NWP Transits 2025 Complete Data'!$Y122="Y",'NWP Transits 2025 Complete Data'!G122,"")</f>
        <v/>
      </c>
      <c r="H122" s="6" t="str">
        <f>IF('NWP Transits 2025 Complete Data'!$Y122="Y",'NWP Transits 2025 Complete Data'!H122,"")</f>
        <v/>
      </c>
      <c r="I122" s="6" t="str">
        <f>IF('NWP Transits 2025 Complete Data'!$Y122="Y",'NWP Transits 2025 Complete Data'!I122,"")</f>
        <v/>
      </c>
      <c r="J122" s="6" t="str">
        <f>IF('NWP Transits 2025 Complete Data'!$Y122="Y",'NWP Transits 2025 Complete Data'!J122,"")</f>
        <v/>
      </c>
      <c r="K122" s="6" t="str">
        <f>IF('NWP Transits 2025 Complete Data'!$Y122="Y",'NWP Transits 2025 Complete Data'!K122,"")</f>
        <v/>
      </c>
    </row>
    <row r="123" spans="1:11" hidden="1" x14ac:dyDescent="0.25">
      <c r="A123" s="6">
        <f>IF('NWP Transits 2025 Complete Data'!$Y123="Y",'NWP Transits 2025 Complete Data'!A123,0)</f>
        <v>0</v>
      </c>
      <c r="B123" s="6">
        <f>'NWP Transits 2025 Complete Data'!B123</f>
        <v>122</v>
      </c>
      <c r="C123" s="6" t="str">
        <f>IF('NWP Transits 2025 Complete Data'!$Y123="Y",'NWP Transits 2025 Complete Data'!C123,"")</f>
        <v/>
      </c>
      <c r="D123" s="6" t="str">
        <f>IF('NWP Transits 2025 Complete Data'!$Y123="Y",'NWP Transits 2025 Complete Data'!D123,"")</f>
        <v/>
      </c>
      <c r="E123" s="6" t="str">
        <f>IF('NWP Transits 2025 Complete Data'!$Y123="Y",'NWP Transits 2025 Complete Data'!E123,"")</f>
        <v/>
      </c>
      <c r="F123" s="6" t="str">
        <f>IF('NWP Transits 2025 Complete Data'!$Y123="Y",'NWP Transits 2025 Complete Data'!F123,"")</f>
        <v/>
      </c>
      <c r="G123" s="6" t="str">
        <f>IF('NWP Transits 2025 Complete Data'!$Y123="Y",'NWP Transits 2025 Complete Data'!G123,"")</f>
        <v/>
      </c>
      <c r="H123" s="6" t="str">
        <f>IF('NWP Transits 2025 Complete Data'!$Y123="Y",'NWP Transits 2025 Complete Data'!H123,"")</f>
        <v/>
      </c>
      <c r="I123" s="6" t="str">
        <f>IF('NWP Transits 2025 Complete Data'!$Y123="Y",'NWP Transits 2025 Complete Data'!I123,"")</f>
        <v/>
      </c>
      <c r="J123" s="6" t="str">
        <f>IF('NWP Transits 2025 Complete Data'!$Y123="Y",'NWP Transits 2025 Complete Data'!J123,"")</f>
        <v/>
      </c>
      <c r="K123" s="6" t="str">
        <f>IF('NWP Transits 2025 Complete Data'!$Y123="Y",'NWP Transits 2025 Complete Data'!K123,"")</f>
        <v/>
      </c>
    </row>
    <row r="124" spans="1:11" hidden="1" x14ac:dyDescent="0.25">
      <c r="A124" s="6">
        <f>IF('NWP Transits 2025 Complete Data'!$Y124="Y",'NWP Transits 2025 Complete Data'!A124,0)</f>
        <v>0</v>
      </c>
      <c r="B124" s="6">
        <f>'NWP Transits 2025 Complete Data'!B124</f>
        <v>123</v>
      </c>
      <c r="C124" s="6" t="str">
        <f>IF('NWP Transits 2025 Complete Data'!$Y124="Y",'NWP Transits 2025 Complete Data'!C124,"")</f>
        <v/>
      </c>
      <c r="D124" s="6" t="str">
        <f>IF('NWP Transits 2025 Complete Data'!$Y124="Y",'NWP Transits 2025 Complete Data'!D124,"")</f>
        <v/>
      </c>
      <c r="E124" s="6" t="str">
        <f>IF('NWP Transits 2025 Complete Data'!$Y124="Y",'NWP Transits 2025 Complete Data'!E124,"")</f>
        <v/>
      </c>
      <c r="F124" s="6" t="str">
        <f>IF('NWP Transits 2025 Complete Data'!$Y124="Y",'NWP Transits 2025 Complete Data'!F124,"")</f>
        <v/>
      </c>
      <c r="G124" s="6" t="str">
        <f>IF('NWP Transits 2025 Complete Data'!$Y124="Y",'NWP Transits 2025 Complete Data'!G124,"")</f>
        <v/>
      </c>
      <c r="H124" s="6" t="str">
        <f>IF('NWP Transits 2025 Complete Data'!$Y124="Y",'NWP Transits 2025 Complete Data'!H124,"")</f>
        <v/>
      </c>
      <c r="I124" s="6" t="str">
        <f>IF('NWP Transits 2025 Complete Data'!$Y124="Y",'NWP Transits 2025 Complete Data'!I124,"")</f>
        <v/>
      </c>
      <c r="J124" s="6" t="str">
        <f>IF('NWP Transits 2025 Complete Data'!$Y124="Y",'NWP Transits 2025 Complete Data'!J124,"")</f>
        <v/>
      </c>
      <c r="K124" s="6" t="str">
        <f>IF('NWP Transits 2025 Complete Data'!$Y124="Y",'NWP Transits 2025 Complete Data'!K124,"")</f>
        <v/>
      </c>
    </row>
    <row r="125" spans="1:11" hidden="1" x14ac:dyDescent="0.25">
      <c r="A125" s="6">
        <f>IF('NWP Transits 2025 Complete Data'!$Y125="Y",'NWP Transits 2025 Complete Data'!A125,0)</f>
        <v>0</v>
      </c>
      <c r="B125" s="6">
        <f>'NWP Transits 2025 Complete Data'!B125</f>
        <v>124</v>
      </c>
      <c r="C125" s="6" t="str">
        <f>IF('NWP Transits 2025 Complete Data'!$Y125="Y",'NWP Transits 2025 Complete Data'!C125,"")</f>
        <v/>
      </c>
      <c r="D125" s="6" t="str">
        <f>IF('NWP Transits 2025 Complete Data'!$Y125="Y",'NWP Transits 2025 Complete Data'!D125,"")</f>
        <v/>
      </c>
      <c r="E125" s="6" t="str">
        <f>IF('NWP Transits 2025 Complete Data'!$Y125="Y",'NWP Transits 2025 Complete Data'!E125,"")</f>
        <v/>
      </c>
      <c r="F125" s="6" t="str">
        <f>IF('NWP Transits 2025 Complete Data'!$Y125="Y",'NWP Transits 2025 Complete Data'!F125,"")</f>
        <v/>
      </c>
      <c r="G125" s="6" t="str">
        <f>IF('NWP Transits 2025 Complete Data'!$Y125="Y",'NWP Transits 2025 Complete Data'!G125,"")</f>
        <v/>
      </c>
      <c r="H125" s="6" t="str">
        <f>IF('NWP Transits 2025 Complete Data'!$Y125="Y",'NWP Transits 2025 Complete Data'!H125,"")</f>
        <v/>
      </c>
      <c r="I125" s="6" t="str">
        <f>IF('NWP Transits 2025 Complete Data'!$Y125="Y",'NWP Transits 2025 Complete Data'!I125,"")</f>
        <v/>
      </c>
      <c r="J125" s="6" t="str">
        <f>IF('NWP Transits 2025 Complete Data'!$Y125="Y",'NWP Transits 2025 Complete Data'!J125,"")</f>
        <v/>
      </c>
      <c r="K125" s="6" t="str">
        <f>IF('NWP Transits 2025 Complete Data'!$Y125="Y",'NWP Transits 2025 Complete Data'!K125,"")</f>
        <v/>
      </c>
    </row>
    <row r="126" spans="1:11" hidden="1" x14ac:dyDescent="0.25">
      <c r="A126" s="6">
        <f>IF('NWP Transits 2025 Complete Data'!$Y126="Y",'NWP Transits 2025 Complete Data'!A126,0)</f>
        <v>0</v>
      </c>
      <c r="B126" s="6">
        <f>'NWP Transits 2025 Complete Data'!B126</f>
        <v>125</v>
      </c>
      <c r="C126" s="6" t="str">
        <f>IF('NWP Transits 2025 Complete Data'!$Y126="Y",'NWP Transits 2025 Complete Data'!C126,"")</f>
        <v/>
      </c>
      <c r="D126" s="6" t="str">
        <f>IF('NWP Transits 2025 Complete Data'!$Y126="Y",'NWP Transits 2025 Complete Data'!D126,"")</f>
        <v/>
      </c>
      <c r="E126" s="6" t="str">
        <f>IF('NWP Transits 2025 Complete Data'!$Y126="Y",'NWP Transits 2025 Complete Data'!E126,"")</f>
        <v/>
      </c>
      <c r="F126" s="6" t="str">
        <f>IF('NWP Transits 2025 Complete Data'!$Y126="Y",'NWP Transits 2025 Complete Data'!F126,"")</f>
        <v/>
      </c>
      <c r="G126" s="6" t="str">
        <f>IF('NWP Transits 2025 Complete Data'!$Y126="Y",'NWP Transits 2025 Complete Data'!G126,"")</f>
        <v/>
      </c>
      <c r="H126" s="6" t="str">
        <f>IF('NWP Transits 2025 Complete Data'!$Y126="Y",'NWP Transits 2025 Complete Data'!H126,"")</f>
        <v/>
      </c>
      <c r="I126" s="6" t="str">
        <f>IF('NWP Transits 2025 Complete Data'!$Y126="Y",'NWP Transits 2025 Complete Data'!I126,"")</f>
        <v/>
      </c>
      <c r="J126" s="6" t="str">
        <f>IF('NWP Transits 2025 Complete Data'!$Y126="Y",'NWP Transits 2025 Complete Data'!J126,"")</f>
        <v/>
      </c>
      <c r="K126" s="6" t="str">
        <f>IF('NWP Transits 2025 Complete Data'!$Y126="Y",'NWP Transits 2025 Complete Data'!K126,"")</f>
        <v/>
      </c>
    </row>
    <row r="127" spans="1:11" hidden="1" x14ac:dyDescent="0.25">
      <c r="A127" s="6">
        <f>IF('NWP Transits 2025 Complete Data'!$Y127="Y",'NWP Transits 2025 Complete Data'!A127,0)</f>
        <v>0</v>
      </c>
      <c r="B127" s="6">
        <f>'NWP Transits 2025 Complete Data'!B127</f>
        <v>126</v>
      </c>
      <c r="C127" s="6" t="str">
        <f>IF('NWP Transits 2025 Complete Data'!$Y127="Y",'NWP Transits 2025 Complete Data'!C127,"")</f>
        <v/>
      </c>
      <c r="D127" s="6" t="str">
        <f>IF('NWP Transits 2025 Complete Data'!$Y127="Y",'NWP Transits 2025 Complete Data'!D127,"")</f>
        <v/>
      </c>
      <c r="E127" s="6" t="str">
        <f>IF('NWP Transits 2025 Complete Data'!$Y127="Y",'NWP Transits 2025 Complete Data'!E127,"")</f>
        <v/>
      </c>
      <c r="F127" s="6" t="str">
        <f>IF('NWP Transits 2025 Complete Data'!$Y127="Y",'NWP Transits 2025 Complete Data'!F127,"")</f>
        <v/>
      </c>
      <c r="G127" s="6" t="str">
        <f>IF('NWP Transits 2025 Complete Data'!$Y127="Y",'NWP Transits 2025 Complete Data'!G127,"")</f>
        <v/>
      </c>
      <c r="H127" s="6" t="str">
        <f>IF('NWP Transits 2025 Complete Data'!$Y127="Y",'NWP Transits 2025 Complete Data'!H127,"")</f>
        <v/>
      </c>
      <c r="I127" s="6" t="str">
        <f>IF('NWP Transits 2025 Complete Data'!$Y127="Y",'NWP Transits 2025 Complete Data'!I127,"")</f>
        <v/>
      </c>
      <c r="J127" s="6" t="str">
        <f>IF('NWP Transits 2025 Complete Data'!$Y127="Y",'NWP Transits 2025 Complete Data'!J127,"")</f>
        <v/>
      </c>
      <c r="K127" s="6" t="str">
        <f>IF('NWP Transits 2025 Complete Data'!$Y127="Y",'NWP Transits 2025 Complete Data'!K127,"")</f>
        <v/>
      </c>
    </row>
    <row r="128" spans="1:11" hidden="1" x14ac:dyDescent="0.25">
      <c r="A128" s="6">
        <f>IF('NWP Transits 2025 Complete Data'!$Y128="Y",'NWP Transits 2025 Complete Data'!A128,0)</f>
        <v>0</v>
      </c>
      <c r="B128" s="6">
        <f>'NWP Transits 2025 Complete Data'!B128</f>
        <v>127</v>
      </c>
      <c r="C128" s="6" t="str">
        <f>IF('NWP Transits 2025 Complete Data'!$Y128="Y",'NWP Transits 2025 Complete Data'!C128,"")</f>
        <v/>
      </c>
      <c r="D128" s="6" t="str">
        <f>IF('NWP Transits 2025 Complete Data'!$Y128="Y",'NWP Transits 2025 Complete Data'!D128,"")</f>
        <v/>
      </c>
      <c r="E128" s="6" t="str">
        <f>IF('NWP Transits 2025 Complete Data'!$Y128="Y",'NWP Transits 2025 Complete Data'!E128,"")</f>
        <v/>
      </c>
      <c r="F128" s="6" t="str">
        <f>IF('NWP Transits 2025 Complete Data'!$Y128="Y",'NWP Transits 2025 Complete Data'!F128,"")</f>
        <v/>
      </c>
      <c r="G128" s="6" t="str">
        <f>IF('NWP Transits 2025 Complete Data'!$Y128="Y",'NWP Transits 2025 Complete Data'!G128,"")</f>
        <v/>
      </c>
      <c r="H128" s="6" t="str">
        <f>IF('NWP Transits 2025 Complete Data'!$Y128="Y",'NWP Transits 2025 Complete Data'!H128,"")</f>
        <v/>
      </c>
      <c r="I128" s="6" t="str">
        <f>IF('NWP Transits 2025 Complete Data'!$Y128="Y",'NWP Transits 2025 Complete Data'!I128,"")</f>
        <v/>
      </c>
      <c r="J128" s="6" t="str">
        <f>IF('NWP Transits 2025 Complete Data'!$Y128="Y",'NWP Transits 2025 Complete Data'!J128,"")</f>
        <v/>
      </c>
      <c r="K128" s="6" t="str">
        <f>IF('NWP Transits 2025 Complete Data'!$Y128="Y",'NWP Transits 2025 Complete Data'!K128,"")</f>
        <v/>
      </c>
    </row>
    <row r="129" spans="1:11" hidden="1" x14ac:dyDescent="0.25">
      <c r="A129" s="6">
        <f>IF('NWP Transits 2025 Complete Data'!$Y129="Y",'NWP Transits 2025 Complete Data'!A129,0)</f>
        <v>0</v>
      </c>
      <c r="B129" s="6">
        <f>'NWP Transits 2025 Complete Data'!B129</f>
        <v>128</v>
      </c>
      <c r="C129" s="6" t="str">
        <f>IF('NWP Transits 2025 Complete Data'!$Y129="Y",'NWP Transits 2025 Complete Data'!C129,"")</f>
        <v/>
      </c>
      <c r="D129" s="6" t="str">
        <f>IF('NWP Transits 2025 Complete Data'!$Y129="Y",'NWP Transits 2025 Complete Data'!D129,"")</f>
        <v/>
      </c>
      <c r="E129" s="6" t="str">
        <f>IF('NWP Transits 2025 Complete Data'!$Y129="Y",'NWP Transits 2025 Complete Data'!E129,"")</f>
        <v/>
      </c>
      <c r="F129" s="6" t="str">
        <f>IF('NWP Transits 2025 Complete Data'!$Y129="Y",'NWP Transits 2025 Complete Data'!F129,"")</f>
        <v/>
      </c>
      <c r="G129" s="6" t="str">
        <f>IF('NWP Transits 2025 Complete Data'!$Y129="Y",'NWP Transits 2025 Complete Data'!G129,"")</f>
        <v/>
      </c>
      <c r="H129" s="6" t="str">
        <f>IF('NWP Transits 2025 Complete Data'!$Y129="Y",'NWP Transits 2025 Complete Data'!H129,"")</f>
        <v/>
      </c>
      <c r="I129" s="6" t="str">
        <f>IF('NWP Transits 2025 Complete Data'!$Y129="Y",'NWP Transits 2025 Complete Data'!I129,"")</f>
        <v/>
      </c>
      <c r="J129" s="6" t="str">
        <f>IF('NWP Transits 2025 Complete Data'!$Y129="Y",'NWP Transits 2025 Complete Data'!J129,"")</f>
        <v/>
      </c>
      <c r="K129" s="6" t="str">
        <f>IF('NWP Transits 2025 Complete Data'!$Y129="Y",'NWP Transits 2025 Complete Data'!K129,"")</f>
        <v/>
      </c>
    </row>
    <row r="130" spans="1:11" hidden="1" x14ac:dyDescent="0.25">
      <c r="A130" s="6">
        <f>IF('NWP Transits 2025 Complete Data'!$Y130="Y",'NWP Transits 2025 Complete Data'!A130,0)</f>
        <v>0</v>
      </c>
      <c r="B130" s="6">
        <f>'NWP Transits 2025 Complete Data'!B130</f>
        <v>129</v>
      </c>
      <c r="C130" s="6" t="str">
        <f>IF('NWP Transits 2025 Complete Data'!$Y130="Y",'NWP Transits 2025 Complete Data'!C130,"")</f>
        <v/>
      </c>
      <c r="D130" s="6" t="str">
        <f>IF('NWP Transits 2025 Complete Data'!$Y130="Y",'NWP Transits 2025 Complete Data'!D130,"")</f>
        <v/>
      </c>
      <c r="E130" s="6" t="str">
        <f>IF('NWP Transits 2025 Complete Data'!$Y130="Y",'NWP Transits 2025 Complete Data'!E130,"")</f>
        <v/>
      </c>
      <c r="F130" s="6" t="str">
        <f>IF('NWP Transits 2025 Complete Data'!$Y130="Y",'NWP Transits 2025 Complete Data'!F130,"")</f>
        <v/>
      </c>
      <c r="G130" s="6" t="str">
        <f>IF('NWP Transits 2025 Complete Data'!$Y130="Y",'NWP Transits 2025 Complete Data'!G130,"")</f>
        <v/>
      </c>
      <c r="H130" s="6" t="str">
        <f>IF('NWP Transits 2025 Complete Data'!$Y130="Y",'NWP Transits 2025 Complete Data'!H130,"")</f>
        <v/>
      </c>
      <c r="I130" s="6" t="str">
        <f>IF('NWP Transits 2025 Complete Data'!$Y130="Y",'NWP Transits 2025 Complete Data'!I130,"")</f>
        <v/>
      </c>
      <c r="J130" s="6" t="str">
        <f>IF('NWP Transits 2025 Complete Data'!$Y130="Y",'NWP Transits 2025 Complete Data'!J130,"")</f>
        <v/>
      </c>
      <c r="K130" s="6" t="str">
        <f>IF('NWP Transits 2025 Complete Data'!$Y130="Y",'NWP Transits 2025 Complete Data'!K130,"")</f>
        <v/>
      </c>
    </row>
    <row r="131" spans="1:11" hidden="1" x14ac:dyDescent="0.25">
      <c r="A131" s="6">
        <f>IF('NWP Transits 2025 Complete Data'!$Y131="Y",'NWP Transits 2025 Complete Data'!A131,0)</f>
        <v>0</v>
      </c>
      <c r="B131" s="6">
        <f>'NWP Transits 2025 Complete Data'!B131</f>
        <v>130</v>
      </c>
      <c r="C131" s="6" t="str">
        <f>IF('NWP Transits 2025 Complete Data'!$Y131="Y",'NWP Transits 2025 Complete Data'!C131,"")</f>
        <v/>
      </c>
      <c r="D131" s="6" t="str">
        <f>IF('NWP Transits 2025 Complete Data'!$Y131="Y",'NWP Transits 2025 Complete Data'!D131,"")</f>
        <v/>
      </c>
      <c r="E131" s="6" t="str">
        <f>IF('NWP Transits 2025 Complete Data'!$Y131="Y",'NWP Transits 2025 Complete Data'!E131,"")</f>
        <v/>
      </c>
      <c r="F131" s="6" t="str">
        <f>IF('NWP Transits 2025 Complete Data'!$Y131="Y",'NWP Transits 2025 Complete Data'!F131,"")</f>
        <v/>
      </c>
      <c r="G131" s="6" t="str">
        <f>IF('NWP Transits 2025 Complete Data'!$Y131="Y",'NWP Transits 2025 Complete Data'!G131,"")</f>
        <v/>
      </c>
      <c r="H131" s="6" t="str">
        <f>IF('NWP Transits 2025 Complete Data'!$Y131="Y",'NWP Transits 2025 Complete Data'!H131,"")</f>
        <v/>
      </c>
      <c r="I131" s="6" t="str">
        <f>IF('NWP Transits 2025 Complete Data'!$Y131="Y",'NWP Transits 2025 Complete Data'!I131,"")</f>
        <v/>
      </c>
      <c r="J131" s="6" t="str">
        <f>IF('NWP Transits 2025 Complete Data'!$Y131="Y",'NWP Transits 2025 Complete Data'!J131,"")</f>
        <v/>
      </c>
      <c r="K131" s="6" t="str">
        <f>IF('NWP Transits 2025 Complete Data'!$Y131="Y",'NWP Transits 2025 Complete Data'!K131,"")</f>
        <v/>
      </c>
    </row>
    <row r="132" spans="1:11" hidden="1" x14ac:dyDescent="0.25">
      <c r="A132" s="6">
        <f>IF('NWP Transits 2025 Complete Data'!$Y132="Y",'NWP Transits 2025 Complete Data'!A132,0)</f>
        <v>0</v>
      </c>
      <c r="B132" s="6">
        <f>'NWP Transits 2025 Complete Data'!B132</f>
        <v>131</v>
      </c>
      <c r="C132" s="6" t="str">
        <f>IF('NWP Transits 2025 Complete Data'!$Y132="Y",'NWP Transits 2025 Complete Data'!C132,"")</f>
        <v/>
      </c>
      <c r="D132" s="6" t="str">
        <f>IF('NWP Transits 2025 Complete Data'!$Y132="Y",'NWP Transits 2025 Complete Data'!D132,"")</f>
        <v/>
      </c>
      <c r="E132" s="6" t="str">
        <f>IF('NWP Transits 2025 Complete Data'!$Y132="Y",'NWP Transits 2025 Complete Data'!E132,"")</f>
        <v/>
      </c>
      <c r="F132" s="6" t="str">
        <f>IF('NWP Transits 2025 Complete Data'!$Y132="Y",'NWP Transits 2025 Complete Data'!F132,"")</f>
        <v/>
      </c>
      <c r="G132" s="6" t="str">
        <f>IF('NWP Transits 2025 Complete Data'!$Y132="Y",'NWP Transits 2025 Complete Data'!G132,"")</f>
        <v/>
      </c>
      <c r="H132" s="6" t="str">
        <f>IF('NWP Transits 2025 Complete Data'!$Y132="Y",'NWP Transits 2025 Complete Data'!H132,"")</f>
        <v/>
      </c>
      <c r="I132" s="6" t="str">
        <f>IF('NWP Transits 2025 Complete Data'!$Y132="Y",'NWP Transits 2025 Complete Data'!I132,"")</f>
        <v/>
      </c>
      <c r="J132" s="6" t="str">
        <f>IF('NWP Transits 2025 Complete Data'!$Y132="Y",'NWP Transits 2025 Complete Data'!J132,"")</f>
        <v/>
      </c>
      <c r="K132" s="6" t="str">
        <f>IF('NWP Transits 2025 Complete Data'!$Y132="Y",'NWP Transits 2025 Complete Data'!K132,"")</f>
        <v/>
      </c>
    </row>
    <row r="133" spans="1:11" hidden="1" x14ac:dyDescent="0.25">
      <c r="A133" s="6">
        <f>IF('NWP Transits 2025 Complete Data'!$Y133="Y",'NWP Transits 2025 Complete Data'!A133,0)</f>
        <v>0</v>
      </c>
      <c r="B133" s="6">
        <f>'NWP Transits 2025 Complete Data'!B133</f>
        <v>132</v>
      </c>
      <c r="C133" s="6" t="str">
        <f>IF('NWP Transits 2025 Complete Data'!$Y133="Y",'NWP Transits 2025 Complete Data'!C133,"")</f>
        <v/>
      </c>
      <c r="D133" s="6" t="str">
        <f>IF('NWP Transits 2025 Complete Data'!$Y133="Y",'NWP Transits 2025 Complete Data'!D133,"")</f>
        <v/>
      </c>
      <c r="E133" s="6" t="str">
        <f>IF('NWP Transits 2025 Complete Data'!$Y133="Y",'NWP Transits 2025 Complete Data'!E133,"")</f>
        <v/>
      </c>
      <c r="F133" s="6" t="str">
        <f>IF('NWP Transits 2025 Complete Data'!$Y133="Y",'NWP Transits 2025 Complete Data'!F133,"")</f>
        <v/>
      </c>
      <c r="G133" s="6" t="str">
        <f>IF('NWP Transits 2025 Complete Data'!$Y133="Y",'NWP Transits 2025 Complete Data'!G133,"")</f>
        <v/>
      </c>
      <c r="H133" s="6" t="str">
        <f>IF('NWP Transits 2025 Complete Data'!$Y133="Y",'NWP Transits 2025 Complete Data'!H133,"")</f>
        <v/>
      </c>
      <c r="I133" s="6" t="str">
        <f>IF('NWP Transits 2025 Complete Data'!$Y133="Y",'NWP Transits 2025 Complete Data'!I133,"")</f>
        <v/>
      </c>
      <c r="J133" s="6" t="str">
        <f>IF('NWP Transits 2025 Complete Data'!$Y133="Y",'NWP Transits 2025 Complete Data'!J133,"")</f>
        <v/>
      </c>
      <c r="K133" s="6" t="str">
        <f>IF('NWP Transits 2025 Complete Data'!$Y133="Y",'NWP Transits 2025 Complete Data'!K133,"")</f>
        <v/>
      </c>
    </row>
    <row r="134" spans="1:11" hidden="1" x14ac:dyDescent="0.25">
      <c r="A134" s="6">
        <f>IF('NWP Transits 2025 Complete Data'!$Y134="Y",'NWP Transits 2025 Complete Data'!A134,0)</f>
        <v>0</v>
      </c>
      <c r="B134" s="6">
        <f>'NWP Transits 2025 Complete Data'!B134</f>
        <v>133</v>
      </c>
      <c r="C134" s="6" t="str">
        <f>IF('NWP Transits 2025 Complete Data'!$Y134="Y",'NWP Transits 2025 Complete Data'!C134,"")</f>
        <v/>
      </c>
      <c r="D134" s="6" t="str">
        <f>IF('NWP Transits 2025 Complete Data'!$Y134="Y",'NWP Transits 2025 Complete Data'!D134,"")</f>
        <v/>
      </c>
      <c r="E134" s="6" t="str">
        <f>IF('NWP Transits 2025 Complete Data'!$Y134="Y",'NWP Transits 2025 Complete Data'!E134,"")</f>
        <v/>
      </c>
      <c r="F134" s="6" t="str">
        <f>IF('NWP Transits 2025 Complete Data'!$Y134="Y",'NWP Transits 2025 Complete Data'!F134,"")</f>
        <v/>
      </c>
      <c r="G134" s="6" t="str">
        <f>IF('NWP Transits 2025 Complete Data'!$Y134="Y",'NWP Transits 2025 Complete Data'!G134,"")</f>
        <v/>
      </c>
      <c r="H134" s="6" t="str">
        <f>IF('NWP Transits 2025 Complete Data'!$Y134="Y",'NWP Transits 2025 Complete Data'!H134,"")</f>
        <v/>
      </c>
      <c r="I134" s="6" t="str">
        <f>IF('NWP Transits 2025 Complete Data'!$Y134="Y",'NWP Transits 2025 Complete Data'!I134,"")</f>
        <v/>
      </c>
      <c r="J134" s="6" t="str">
        <f>IF('NWP Transits 2025 Complete Data'!$Y134="Y",'NWP Transits 2025 Complete Data'!J134,"")</f>
        <v/>
      </c>
      <c r="K134" s="6" t="str">
        <f>IF('NWP Transits 2025 Complete Data'!$Y134="Y",'NWP Transits 2025 Complete Data'!K134,"")</f>
        <v/>
      </c>
    </row>
    <row r="135" spans="1:11" hidden="1" x14ac:dyDescent="0.25">
      <c r="A135" s="6">
        <f>IF('NWP Transits 2025 Complete Data'!$Y135="Y",'NWP Transits 2025 Complete Data'!A135,0)</f>
        <v>0</v>
      </c>
      <c r="B135" s="6">
        <f>'NWP Transits 2025 Complete Data'!B135</f>
        <v>134</v>
      </c>
      <c r="C135" s="6" t="str">
        <f>IF('NWP Transits 2025 Complete Data'!$Y135="Y",'NWP Transits 2025 Complete Data'!C135,"")</f>
        <v/>
      </c>
      <c r="D135" s="6" t="str">
        <f>IF('NWP Transits 2025 Complete Data'!$Y135="Y",'NWP Transits 2025 Complete Data'!D135,"")</f>
        <v/>
      </c>
      <c r="E135" s="6" t="str">
        <f>IF('NWP Transits 2025 Complete Data'!$Y135="Y",'NWP Transits 2025 Complete Data'!E135,"")</f>
        <v/>
      </c>
      <c r="F135" s="6" t="str">
        <f>IF('NWP Transits 2025 Complete Data'!$Y135="Y",'NWP Transits 2025 Complete Data'!F135,"")</f>
        <v/>
      </c>
      <c r="G135" s="6" t="str">
        <f>IF('NWP Transits 2025 Complete Data'!$Y135="Y",'NWP Transits 2025 Complete Data'!G135,"")</f>
        <v/>
      </c>
      <c r="H135" s="6" t="str">
        <f>IF('NWP Transits 2025 Complete Data'!$Y135="Y",'NWP Transits 2025 Complete Data'!H135,"")</f>
        <v/>
      </c>
      <c r="I135" s="6" t="str">
        <f>IF('NWP Transits 2025 Complete Data'!$Y135="Y",'NWP Transits 2025 Complete Data'!I135,"")</f>
        <v/>
      </c>
      <c r="J135" s="6" t="str">
        <f>IF('NWP Transits 2025 Complete Data'!$Y135="Y",'NWP Transits 2025 Complete Data'!J135,"")</f>
        <v/>
      </c>
      <c r="K135" s="6" t="str">
        <f>IF('NWP Transits 2025 Complete Data'!$Y135="Y",'NWP Transits 2025 Complete Data'!K135,"")</f>
        <v/>
      </c>
    </row>
    <row r="136" spans="1:11" hidden="1" x14ac:dyDescent="0.25">
      <c r="A136" s="6">
        <f>IF('NWP Transits 2025 Complete Data'!$Y136="Y",'NWP Transits 2025 Complete Data'!A136,0)</f>
        <v>0</v>
      </c>
      <c r="B136" s="6">
        <f>'NWP Transits 2025 Complete Data'!B136</f>
        <v>135</v>
      </c>
      <c r="C136" s="6" t="str">
        <f>IF('NWP Transits 2025 Complete Data'!$Y136="Y",'NWP Transits 2025 Complete Data'!C136,"")</f>
        <v/>
      </c>
      <c r="D136" s="6" t="str">
        <f>IF('NWP Transits 2025 Complete Data'!$Y136="Y",'NWP Transits 2025 Complete Data'!D136,"")</f>
        <v/>
      </c>
      <c r="E136" s="6" t="str">
        <f>IF('NWP Transits 2025 Complete Data'!$Y136="Y",'NWP Transits 2025 Complete Data'!E136,"")</f>
        <v/>
      </c>
      <c r="F136" s="6" t="str">
        <f>IF('NWP Transits 2025 Complete Data'!$Y136="Y",'NWP Transits 2025 Complete Data'!F136,"")</f>
        <v/>
      </c>
      <c r="G136" s="6" t="str">
        <f>IF('NWP Transits 2025 Complete Data'!$Y136="Y",'NWP Transits 2025 Complete Data'!G136,"")</f>
        <v/>
      </c>
      <c r="H136" s="6" t="str">
        <f>IF('NWP Transits 2025 Complete Data'!$Y136="Y",'NWP Transits 2025 Complete Data'!H136,"")</f>
        <v/>
      </c>
      <c r="I136" s="6" t="str">
        <f>IF('NWP Transits 2025 Complete Data'!$Y136="Y",'NWP Transits 2025 Complete Data'!I136,"")</f>
        <v/>
      </c>
      <c r="J136" s="6" t="str">
        <f>IF('NWP Transits 2025 Complete Data'!$Y136="Y",'NWP Transits 2025 Complete Data'!J136,"")</f>
        <v/>
      </c>
      <c r="K136" s="6" t="str">
        <f>IF('NWP Transits 2025 Complete Data'!$Y136="Y",'NWP Transits 2025 Complete Data'!K136,"")</f>
        <v/>
      </c>
    </row>
    <row r="137" spans="1:11" hidden="1" x14ac:dyDescent="0.25">
      <c r="A137" s="6">
        <f>IF('NWP Transits 2025 Complete Data'!$Y137="Y",'NWP Transits 2025 Complete Data'!A137,0)</f>
        <v>0</v>
      </c>
      <c r="B137" s="6">
        <f>'NWP Transits 2025 Complete Data'!B137</f>
        <v>136</v>
      </c>
      <c r="C137" s="6" t="str">
        <f>IF('NWP Transits 2025 Complete Data'!$Y137="Y",'NWP Transits 2025 Complete Data'!C137,"")</f>
        <v/>
      </c>
      <c r="D137" s="6" t="str">
        <f>IF('NWP Transits 2025 Complete Data'!$Y137="Y",'NWP Transits 2025 Complete Data'!D137,"")</f>
        <v/>
      </c>
      <c r="E137" s="6" t="str">
        <f>IF('NWP Transits 2025 Complete Data'!$Y137="Y",'NWP Transits 2025 Complete Data'!E137,"")</f>
        <v/>
      </c>
      <c r="F137" s="6" t="str">
        <f>IF('NWP Transits 2025 Complete Data'!$Y137="Y",'NWP Transits 2025 Complete Data'!F137,"")</f>
        <v/>
      </c>
      <c r="G137" s="6" t="str">
        <f>IF('NWP Transits 2025 Complete Data'!$Y137="Y",'NWP Transits 2025 Complete Data'!G137,"")</f>
        <v/>
      </c>
      <c r="H137" s="6" t="str">
        <f>IF('NWP Transits 2025 Complete Data'!$Y137="Y",'NWP Transits 2025 Complete Data'!H137,"")</f>
        <v/>
      </c>
      <c r="I137" s="6" t="str">
        <f>IF('NWP Transits 2025 Complete Data'!$Y137="Y",'NWP Transits 2025 Complete Data'!I137,"")</f>
        <v/>
      </c>
      <c r="J137" s="6" t="str">
        <f>IF('NWP Transits 2025 Complete Data'!$Y137="Y",'NWP Transits 2025 Complete Data'!J137,"")</f>
        <v/>
      </c>
      <c r="K137" s="6" t="str">
        <f>IF('NWP Transits 2025 Complete Data'!$Y137="Y",'NWP Transits 2025 Complete Data'!K137,"")</f>
        <v/>
      </c>
    </row>
    <row r="138" spans="1:11" hidden="1" x14ac:dyDescent="0.25">
      <c r="A138" s="6">
        <f>IF('NWP Transits 2025 Complete Data'!$Y138="Y",'NWP Transits 2025 Complete Data'!A138,0)</f>
        <v>0</v>
      </c>
      <c r="B138" s="6">
        <f>'NWP Transits 2025 Complete Data'!B138</f>
        <v>137</v>
      </c>
      <c r="C138" s="6" t="str">
        <f>IF('NWP Transits 2025 Complete Data'!$Y138="Y",'NWP Transits 2025 Complete Data'!C138,"")</f>
        <v/>
      </c>
      <c r="D138" s="6" t="str">
        <f>IF('NWP Transits 2025 Complete Data'!$Y138="Y",'NWP Transits 2025 Complete Data'!D138,"")</f>
        <v/>
      </c>
      <c r="E138" s="6" t="str">
        <f>IF('NWP Transits 2025 Complete Data'!$Y138="Y",'NWP Transits 2025 Complete Data'!E138,"")</f>
        <v/>
      </c>
      <c r="F138" s="6" t="str">
        <f>IF('NWP Transits 2025 Complete Data'!$Y138="Y",'NWP Transits 2025 Complete Data'!F138,"")</f>
        <v/>
      </c>
      <c r="G138" s="6" t="str">
        <f>IF('NWP Transits 2025 Complete Data'!$Y138="Y",'NWP Transits 2025 Complete Data'!G138,"")</f>
        <v/>
      </c>
      <c r="H138" s="6" t="str">
        <f>IF('NWP Transits 2025 Complete Data'!$Y138="Y",'NWP Transits 2025 Complete Data'!H138,"")</f>
        <v/>
      </c>
      <c r="I138" s="6" t="str">
        <f>IF('NWP Transits 2025 Complete Data'!$Y138="Y",'NWP Transits 2025 Complete Data'!I138,"")</f>
        <v/>
      </c>
      <c r="J138" s="6" t="str">
        <f>IF('NWP Transits 2025 Complete Data'!$Y138="Y",'NWP Transits 2025 Complete Data'!J138,"")</f>
        <v/>
      </c>
      <c r="K138" s="6" t="str">
        <f>IF('NWP Transits 2025 Complete Data'!$Y138="Y",'NWP Transits 2025 Complete Data'!K138,"")</f>
        <v/>
      </c>
    </row>
    <row r="139" spans="1:11" hidden="1" x14ac:dyDescent="0.25">
      <c r="A139" s="6">
        <f>IF('NWP Transits 2025 Complete Data'!$Y139="Y",'NWP Transits 2025 Complete Data'!A139,0)</f>
        <v>0</v>
      </c>
      <c r="B139" s="6">
        <f>'NWP Transits 2025 Complete Data'!B139</f>
        <v>138</v>
      </c>
      <c r="C139" s="6" t="str">
        <f>IF('NWP Transits 2025 Complete Data'!$Y139="Y",'NWP Transits 2025 Complete Data'!C139,"")</f>
        <v/>
      </c>
      <c r="D139" s="6" t="str">
        <f>IF('NWP Transits 2025 Complete Data'!$Y139="Y",'NWP Transits 2025 Complete Data'!D139,"")</f>
        <v/>
      </c>
      <c r="E139" s="6" t="str">
        <f>IF('NWP Transits 2025 Complete Data'!$Y139="Y",'NWP Transits 2025 Complete Data'!E139,"")</f>
        <v/>
      </c>
      <c r="F139" s="6" t="str">
        <f>IF('NWP Transits 2025 Complete Data'!$Y139="Y",'NWP Transits 2025 Complete Data'!F139,"")</f>
        <v/>
      </c>
      <c r="G139" s="6" t="str">
        <f>IF('NWP Transits 2025 Complete Data'!$Y139="Y",'NWP Transits 2025 Complete Data'!G139,"")</f>
        <v/>
      </c>
      <c r="H139" s="6" t="str">
        <f>IF('NWP Transits 2025 Complete Data'!$Y139="Y",'NWP Transits 2025 Complete Data'!H139,"")</f>
        <v/>
      </c>
      <c r="I139" s="6" t="str">
        <f>IF('NWP Transits 2025 Complete Data'!$Y139="Y",'NWP Transits 2025 Complete Data'!I139,"")</f>
        <v/>
      </c>
      <c r="J139" s="6" t="str">
        <f>IF('NWP Transits 2025 Complete Data'!$Y139="Y",'NWP Transits 2025 Complete Data'!J139,"")</f>
        <v/>
      </c>
      <c r="K139" s="6" t="str">
        <f>IF('NWP Transits 2025 Complete Data'!$Y139="Y",'NWP Transits 2025 Complete Data'!K139,"")</f>
        <v/>
      </c>
    </row>
    <row r="140" spans="1:11" hidden="1" x14ac:dyDescent="0.25">
      <c r="A140" s="6">
        <f>IF('NWP Transits 2025 Complete Data'!$Y140="Y",'NWP Transits 2025 Complete Data'!A140,0)</f>
        <v>0</v>
      </c>
      <c r="B140" s="6">
        <f>'NWP Transits 2025 Complete Data'!B140</f>
        <v>139</v>
      </c>
      <c r="C140" s="6" t="str">
        <f>IF('NWP Transits 2025 Complete Data'!$Y140="Y",'NWP Transits 2025 Complete Data'!C140,"")</f>
        <v/>
      </c>
      <c r="D140" s="6" t="str">
        <f>IF('NWP Transits 2025 Complete Data'!$Y140="Y",'NWP Transits 2025 Complete Data'!D140,"")</f>
        <v/>
      </c>
      <c r="E140" s="6" t="str">
        <f>IF('NWP Transits 2025 Complete Data'!$Y140="Y",'NWP Transits 2025 Complete Data'!E140,"")</f>
        <v/>
      </c>
      <c r="F140" s="6" t="str">
        <f>IF('NWP Transits 2025 Complete Data'!$Y140="Y",'NWP Transits 2025 Complete Data'!F140,"")</f>
        <v/>
      </c>
      <c r="G140" s="6" t="str">
        <f>IF('NWP Transits 2025 Complete Data'!$Y140="Y",'NWP Transits 2025 Complete Data'!G140,"")</f>
        <v/>
      </c>
      <c r="H140" s="6" t="str">
        <f>IF('NWP Transits 2025 Complete Data'!$Y140="Y",'NWP Transits 2025 Complete Data'!H140,"")</f>
        <v/>
      </c>
      <c r="I140" s="6" t="str">
        <f>IF('NWP Transits 2025 Complete Data'!$Y140="Y",'NWP Transits 2025 Complete Data'!I140,"")</f>
        <v/>
      </c>
      <c r="J140" s="6" t="str">
        <f>IF('NWP Transits 2025 Complete Data'!$Y140="Y",'NWP Transits 2025 Complete Data'!J140,"")</f>
        <v/>
      </c>
      <c r="K140" s="6" t="str">
        <f>IF('NWP Transits 2025 Complete Data'!$Y140="Y",'NWP Transits 2025 Complete Data'!K140,"")</f>
        <v/>
      </c>
    </row>
    <row r="141" spans="1:11" hidden="1" x14ac:dyDescent="0.25">
      <c r="A141" s="6">
        <f>IF('NWP Transits 2025 Complete Data'!$Y141="Y",'NWP Transits 2025 Complete Data'!A141,0)</f>
        <v>0</v>
      </c>
      <c r="B141" s="6">
        <f>'NWP Transits 2025 Complete Data'!B141</f>
        <v>140</v>
      </c>
      <c r="C141" s="6" t="str">
        <f>IF('NWP Transits 2025 Complete Data'!$Y141="Y",'NWP Transits 2025 Complete Data'!C141,"")</f>
        <v/>
      </c>
      <c r="D141" s="6" t="str">
        <f>IF('NWP Transits 2025 Complete Data'!$Y141="Y",'NWP Transits 2025 Complete Data'!D141,"")</f>
        <v/>
      </c>
      <c r="E141" s="6" t="str">
        <f>IF('NWP Transits 2025 Complete Data'!$Y141="Y",'NWP Transits 2025 Complete Data'!E141,"")</f>
        <v/>
      </c>
      <c r="F141" s="6" t="str">
        <f>IF('NWP Transits 2025 Complete Data'!$Y141="Y",'NWP Transits 2025 Complete Data'!F141,"")</f>
        <v/>
      </c>
      <c r="G141" s="6" t="str">
        <f>IF('NWP Transits 2025 Complete Data'!$Y141="Y",'NWP Transits 2025 Complete Data'!G141,"")</f>
        <v/>
      </c>
      <c r="H141" s="6" t="str">
        <f>IF('NWP Transits 2025 Complete Data'!$Y141="Y",'NWP Transits 2025 Complete Data'!H141,"")</f>
        <v/>
      </c>
      <c r="I141" s="6" t="str">
        <f>IF('NWP Transits 2025 Complete Data'!$Y141="Y",'NWP Transits 2025 Complete Data'!I141,"")</f>
        <v/>
      </c>
      <c r="J141" s="6" t="str">
        <f>IF('NWP Transits 2025 Complete Data'!$Y141="Y",'NWP Transits 2025 Complete Data'!J141,"")</f>
        <v/>
      </c>
      <c r="K141" s="6" t="str">
        <f>IF('NWP Transits 2025 Complete Data'!$Y141="Y",'NWP Transits 2025 Complete Data'!K141,"")</f>
        <v/>
      </c>
    </row>
    <row r="142" spans="1:11" hidden="1" x14ac:dyDescent="0.25">
      <c r="A142" s="6">
        <f>IF('NWP Transits 2025 Complete Data'!$Y142="Y",'NWP Transits 2025 Complete Data'!A142,0)</f>
        <v>0</v>
      </c>
      <c r="B142" s="6">
        <f>'NWP Transits 2025 Complete Data'!B142</f>
        <v>141</v>
      </c>
      <c r="C142" s="6" t="str">
        <f>IF('NWP Transits 2025 Complete Data'!$Y142="Y",'NWP Transits 2025 Complete Data'!C142,"")</f>
        <v/>
      </c>
      <c r="D142" s="6" t="str">
        <f>IF('NWP Transits 2025 Complete Data'!$Y142="Y",'NWP Transits 2025 Complete Data'!D142,"")</f>
        <v/>
      </c>
      <c r="E142" s="6" t="str">
        <f>IF('NWP Transits 2025 Complete Data'!$Y142="Y",'NWP Transits 2025 Complete Data'!E142,"")</f>
        <v/>
      </c>
      <c r="F142" s="6" t="str">
        <f>IF('NWP Transits 2025 Complete Data'!$Y142="Y",'NWP Transits 2025 Complete Data'!F142,"")</f>
        <v/>
      </c>
      <c r="G142" s="6" t="str">
        <f>IF('NWP Transits 2025 Complete Data'!$Y142="Y",'NWP Transits 2025 Complete Data'!G142,"")</f>
        <v/>
      </c>
      <c r="H142" s="6" t="str">
        <f>IF('NWP Transits 2025 Complete Data'!$Y142="Y",'NWP Transits 2025 Complete Data'!H142,"")</f>
        <v/>
      </c>
      <c r="I142" s="6" t="str">
        <f>IF('NWP Transits 2025 Complete Data'!$Y142="Y",'NWP Transits 2025 Complete Data'!I142,"")</f>
        <v/>
      </c>
      <c r="J142" s="6" t="str">
        <f>IF('NWP Transits 2025 Complete Data'!$Y142="Y",'NWP Transits 2025 Complete Data'!J142,"")</f>
        <v/>
      </c>
      <c r="K142" s="6" t="str">
        <f>IF('NWP Transits 2025 Complete Data'!$Y142="Y",'NWP Transits 2025 Complete Data'!K142,"")</f>
        <v/>
      </c>
    </row>
    <row r="143" spans="1:11" hidden="1" x14ac:dyDescent="0.25">
      <c r="A143" s="6">
        <f>IF('NWP Transits 2025 Complete Data'!$Y143="Y",'NWP Transits 2025 Complete Data'!A143,0)</f>
        <v>0</v>
      </c>
      <c r="B143" s="6">
        <f>'NWP Transits 2025 Complete Data'!B143</f>
        <v>142</v>
      </c>
      <c r="C143" s="6" t="str">
        <f>IF('NWP Transits 2025 Complete Data'!$Y143="Y",'NWP Transits 2025 Complete Data'!C143,"")</f>
        <v/>
      </c>
      <c r="D143" s="6" t="str">
        <f>IF('NWP Transits 2025 Complete Data'!$Y143="Y",'NWP Transits 2025 Complete Data'!D143,"")</f>
        <v/>
      </c>
      <c r="E143" s="6" t="str">
        <f>IF('NWP Transits 2025 Complete Data'!$Y143="Y",'NWP Transits 2025 Complete Data'!E143,"")</f>
        <v/>
      </c>
      <c r="F143" s="6" t="str">
        <f>IF('NWP Transits 2025 Complete Data'!$Y143="Y",'NWP Transits 2025 Complete Data'!F143,"")</f>
        <v/>
      </c>
      <c r="G143" s="6" t="str">
        <f>IF('NWP Transits 2025 Complete Data'!$Y143="Y",'NWP Transits 2025 Complete Data'!G143,"")</f>
        <v/>
      </c>
      <c r="H143" s="6" t="str">
        <f>IF('NWP Transits 2025 Complete Data'!$Y143="Y",'NWP Transits 2025 Complete Data'!H143,"")</f>
        <v/>
      </c>
      <c r="I143" s="6" t="str">
        <f>IF('NWP Transits 2025 Complete Data'!$Y143="Y",'NWP Transits 2025 Complete Data'!I143,"")</f>
        <v/>
      </c>
      <c r="J143" s="6" t="str">
        <f>IF('NWP Transits 2025 Complete Data'!$Y143="Y",'NWP Transits 2025 Complete Data'!J143,"")</f>
        <v/>
      </c>
      <c r="K143" s="6" t="str">
        <f>IF('NWP Transits 2025 Complete Data'!$Y143="Y",'NWP Transits 2025 Complete Data'!K143,"")</f>
        <v/>
      </c>
    </row>
    <row r="144" spans="1:11" hidden="1" x14ac:dyDescent="0.25">
      <c r="A144" s="6">
        <f>IF('NWP Transits 2025 Complete Data'!$Y144="Y",'NWP Transits 2025 Complete Data'!A144,0)</f>
        <v>0</v>
      </c>
      <c r="B144" s="6">
        <f>'NWP Transits 2025 Complete Data'!B144</f>
        <v>143</v>
      </c>
      <c r="C144" s="6" t="str">
        <f>IF('NWP Transits 2025 Complete Data'!$Y144="Y",'NWP Transits 2025 Complete Data'!C144,"")</f>
        <v/>
      </c>
      <c r="D144" s="6" t="str">
        <f>IF('NWP Transits 2025 Complete Data'!$Y144="Y",'NWP Transits 2025 Complete Data'!D144,"")</f>
        <v/>
      </c>
      <c r="E144" s="6" t="str">
        <f>IF('NWP Transits 2025 Complete Data'!$Y144="Y",'NWP Transits 2025 Complete Data'!E144,"")</f>
        <v/>
      </c>
      <c r="F144" s="6" t="str">
        <f>IF('NWP Transits 2025 Complete Data'!$Y144="Y",'NWP Transits 2025 Complete Data'!F144,"")</f>
        <v/>
      </c>
      <c r="G144" s="6" t="str">
        <f>IF('NWP Transits 2025 Complete Data'!$Y144="Y",'NWP Transits 2025 Complete Data'!G144,"")</f>
        <v/>
      </c>
      <c r="H144" s="6" t="str">
        <f>IF('NWP Transits 2025 Complete Data'!$Y144="Y",'NWP Transits 2025 Complete Data'!H144,"")</f>
        <v/>
      </c>
      <c r="I144" s="6" t="str">
        <f>IF('NWP Transits 2025 Complete Data'!$Y144="Y",'NWP Transits 2025 Complete Data'!I144,"")</f>
        <v/>
      </c>
      <c r="J144" s="6" t="str">
        <f>IF('NWP Transits 2025 Complete Data'!$Y144="Y",'NWP Transits 2025 Complete Data'!J144,"")</f>
        <v/>
      </c>
      <c r="K144" s="6" t="str">
        <f>IF('NWP Transits 2025 Complete Data'!$Y144="Y",'NWP Transits 2025 Complete Data'!K144,"")</f>
        <v/>
      </c>
    </row>
    <row r="145" spans="1:11" hidden="1" x14ac:dyDescent="0.25">
      <c r="A145" s="6">
        <f>IF('NWP Transits 2025 Complete Data'!$Y145="Y",'NWP Transits 2025 Complete Data'!A145,0)</f>
        <v>0</v>
      </c>
      <c r="B145" s="6">
        <f>'NWP Transits 2025 Complete Data'!B145</f>
        <v>144</v>
      </c>
      <c r="C145" s="6" t="str">
        <f>IF('NWP Transits 2025 Complete Data'!$Y145="Y",'NWP Transits 2025 Complete Data'!C145,"")</f>
        <v/>
      </c>
      <c r="D145" s="6" t="str">
        <f>IF('NWP Transits 2025 Complete Data'!$Y145="Y",'NWP Transits 2025 Complete Data'!D145,"")</f>
        <v/>
      </c>
      <c r="E145" s="6" t="str">
        <f>IF('NWP Transits 2025 Complete Data'!$Y145="Y",'NWP Transits 2025 Complete Data'!E145,"")</f>
        <v/>
      </c>
      <c r="F145" s="6" t="str">
        <f>IF('NWP Transits 2025 Complete Data'!$Y145="Y",'NWP Transits 2025 Complete Data'!F145,"")</f>
        <v/>
      </c>
      <c r="G145" s="6" t="str">
        <f>IF('NWP Transits 2025 Complete Data'!$Y145="Y",'NWP Transits 2025 Complete Data'!G145,"")</f>
        <v/>
      </c>
      <c r="H145" s="6" t="str">
        <f>IF('NWP Transits 2025 Complete Data'!$Y145="Y",'NWP Transits 2025 Complete Data'!H145,"")</f>
        <v/>
      </c>
      <c r="I145" s="6" t="str">
        <f>IF('NWP Transits 2025 Complete Data'!$Y145="Y",'NWP Transits 2025 Complete Data'!I145,"")</f>
        <v/>
      </c>
      <c r="J145" s="6" t="str">
        <f>IF('NWP Transits 2025 Complete Data'!$Y145="Y",'NWP Transits 2025 Complete Data'!J145,"")</f>
        <v/>
      </c>
      <c r="K145" s="6" t="str">
        <f>IF('NWP Transits 2025 Complete Data'!$Y145="Y",'NWP Transits 2025 Complete Data'!K145,"")</f>
        <v/>
      </c>
    </row>
    <row r="146" spans="1:11" hidden="1" x14ac:dyDescent="0.25">
      <c r="A146" s="6">
        <f>IF('NWP Transits 2025 Complete Data'!$Y146="Y",'NWP Transits 2025 Complete Data'!A146,0)</f>
        <v>0</v>
      </c>
      <c r="B146" s="6">
        <f>'NWP Transits 2025 Complete Data'!B146</f>
        <v>145</v>
      </c>
      <c r="C146" s="6" t="str">
        <f>IF('NWP Transits 2025 Complete Data'!$Y146="Y",'NWP Transits 2025 Complete Data'!C146,"")</f>
        <v/>
      </c>
      <c r="D146" s="6" t="str">
        <f>IF('NWP Transits 2025 Complete Data'!$Y146="Y",'NWP Transits 2025 Complete Data'!D146,"")</f>
        <v/>
      </c>
      <c r="E146" s="6" t="str">
        <f>IF('NWP Transits 2025 Complete Data'!$Y146="Y",'NWP Transits 2025 Complete Data'!E146,"")</f>
        <v/>
      </c>
      <c r="F146" s="6" t="str">
        <f>IF('NWP Transits 2025 Complete Data'!$Y146="Y",'NWP Transits 2025 Complete Data'!F146,"")</f>
        <v/>
      </c>
      <c r="G146" s="6" t="str">
        <f>IF('NWP Transits 2025 Complete Data'!$Y146="Y",'NWP Transits 2025 Complete Data'!G146,"")</f>
        <v/>
      </c>
      <c r="H146" s="6" t="str">
        <f>IF('NWP Transits 2025 Complete Data'!$Y146="Y",'NWP Transits 2025 Complete Data'!H146,"")</f>
        <v/>
      </c>
      <c r="I146" s="6" t="str">
        <f>IF('NWP Transits 2025 Complete Data'!$Y146="Y",'NWP Transits 2025 Complete Data'!I146,"")</f>
        <v/>
      </c>
      <c r="J146" s="6" t="str">
        <f>IF('NWP Transits 2025 Complete Data'!$Y146="Y",'NWP Transits 2025 Complete Data'!J146,"")</f>
        <v/>
      </c>
      <c r="K146" s="6" t="str">
        <f>IF('NWP Transits 2025 Complete Data'!$Y146="Y",'NWP Transits 2025 Complete Data'!K146,"")</f>
        <v/>
      </c>
    </row>
    <row r="147" spans="1:11" hidden="1" x14ac:dyDescent="0.25">
      <c r="A147" s="6">
        <f>IF('NWP Transits 2025 Complete Data'!$Y147="Y",'NWP Transits 2025 Complete Data'!A147,0)</f>
        <v>0</v>
      </c>
      <c r="B147" s="6">
        <f>'NWP Transits 2025 Complete Data'!B147</f>
        <v>146</v>
      </c>
      <c r="C147" s="6" t="str">
        <f>IF('NWP Transits 2025 Complete Data'!$Y147="Y",'NWP Transits 2025 Complete Data'!C147,"")</f>
        <v/>
      </c>
      <c r="D147" s="6" t="str">
        <f>IF('NWP Transits 2025 Complete Data'!$Y147="Y",'NWP Transits 2025 Complete Data'!D147,"")</f>
        <v/>
      </c>
      <c r="E147" s="6" t="str">
        <f>IF('NWP Transits 2025 Complete Data'!$Y147="Y",'NWP Transits 2025 Complete Data'!E147,"")</f>
        <v/>
      </c>
      <c r="F147" s="6" t="str">
        <f>IF('NWP Transits 2025 Complete Data'!$Y147="Y",'NWP Transits 2025 Complete Data'!F147,"")</f>
        <v/>
      </c>
      <c r="G147" s="6" t="str">
        <f>IF('NWP Transits 2025 Complete Data'!$Y147="Y",'NWP Transits 2025 Complete Data'!G147,"")</f>
        <v/>
      </c>
      <c r="H147" s="6" t="str">
        <f>IF('NWP Transits 2025 Complete Data'!$Y147="Y",'NWP Transits 2025 Complete Data'!H147,"")</f>
        <v/>
      </c>
      <c r="I147" s="6" t="str">
        <f>IF('NWP Transits 2025 Complete Data'!$Y147="Y",'NWP Transits 2025 Complete Data'!I147,"")</f>
        <v/>
      </c>
      <c r="J147" s="6" t="str">
        <f>IF('NWP Transits 2025 Complete Data'!$Y147="Y",'NWP Transits 2025 Complete Data'!J147,"")</f>
        <v/>
      </c>
      <c r="K147" s="6" t="str">
        <f>IF('NWP Transits 2025 Complete Data'!$Y147="Y",'NWP Transits 2025 Complete Data'!K147,"")</f>
        <v/>
      </c>
    </row>
    <row r="148" spans="1:11" hidden="1" x14ac:dyDescent="0.25">
      <c r="A148" s="6">
        <f>IF('NWP Transits 2025 Complete Data'!$Y148="Y",'NWP Transits 2025 Complete Data'!A148,0)</f>
        <v>0</v>
      </c>
      <c r="B148" s="6">
        <f>'NWP Transits 2025 Complete Data'!B148</f>
        <v>147</v>
      </c>
      <c r="C148" s="6" t="str">
        <f>IF('NWP Transits 2025 Complete Data'!$Y148="Y",'NWP Transits 2025 Complete Data'!C148,"")</f>
        <v/>
      </c>
      <c r="D148" s="6" t="str">
        <f>IF('NWP Transits 2025 Complete Data'!$Y148="Y",'NWP Transits 2025 Complete Data'!D148,"")</f>
        <v/>
      </c>
      <c r="E148" s="6" t="str">
        <f>IF('NWP Transits 2025 Complete Data'!$Y148="Y",'NWP Transits 2025 Complete Data'!E148,"")</f>
        <v/>
      </c>
      <c r="F148" s="6" t="str">
        <f>IF('NWP Transits 2025 Complete Data'!$Y148="Y",'NWP Transits 2025 Complete Data'!F148,"")</f>
        <v/>
      </c>
      <c r="G148" s="6" t="str">
        <f>IF('NWP Transits 2025 Complete Data'!$Y148="Y",'NWP Transits 2025 Complete Data'!G148,"")</f>
        <v/>
      </c>
      <c r="H148" s="6" t="str">
        <f>IF('NWP Transits 2025 Complete Data'!$Y148="Y",'NWP Transits 2025 Complete Data'!H148,"")</f>
        <v/>
      </c>
      <c r="I148" s="6" t="str">
        <f>IF('NWP Transits 2025 Complete Data'!$Y148="Y",'NWP Transits 2025 Complete Data'!I148,"")</f>
        <v/>
      </c>
      <c r="J148" s="6" t="str">
        <f>IF('NWP Transits 2025 Complete Data'!$Y148="Y",'NWP Transits 2025 Complete Data'!J148,"")</f>
        <v/>
      </c>
      <c r="K148" s="6" t="str">
        <f>IF('NWP Transits 2025 Complete Data'!$Y148="Y",'NWP Transits 2025 Complete Data'!K148,"")</f>
        <v/>
      </c>
    </row>
    <row r="149" spans="1:11" hidden="1" x14ac:dyDescent="0.25">
      <c r="A149" s="6">
        <f>IF('NWP Transits 2025 Complete Data'!$Y149="Y",'NWP Transits 2025 Complete Data'!A149,0)</f>
        <v>0</v>
      </c>
      <c r="B149" s="6">
        <f>'NWP Transits 2025 Complete Data'!B149</f>
        <v>148</v>
      </c>
      <c r="C149" s="6" t="str">
        <f>IF('NWP Transits 2025 Complete Data'!$Y149="Y",'NWP Transits 2025 Complete Data'!C149,"")</f>
        <v/>
      </c>
      <c r="D149" s="6" t="str">
        <f>IF('NWP Transits 2025 Complete Data'!$Y149="Y",'NWP Transits 2025 Complete Data'!D149,"")</f>
        <v/>
      </c>
      <c r="E149" s="6" t="str">
        <f>IF('NWP Transits 2025 Complete Data'!$Y149="Y",'NWP Transits 2025 Complete Data'!E149,"")</f>
        <v/>
      </c>
      <c r="F149" s="6" t="str">
        <f>IF('NWP Transits 2025 Complete Data'!$Y149="Y",'NWP Transits 2025 Complete Data'!F149,"")</f>
        <v/>
      </c>
      <c r="G149" s="6" t="str">
        <f>IF('NWP Transits 2025 Complete Data'!$Y149="Y",'NWP Transits 2025 Complete Data'!G149,"")</f>
        <v/>
      </c>
      <c r="H149" s="6" t="str">
        <f>IF('NWP Transits 2025 Complete Data'!$Y149="Y",'NWP Transits 2025 Complete Data'!H149,"")</f>
        <v/>
      </c>
      <c r="I149" s="6" t="str">
        <f>IF('NWP Transits 2025 Complete Data'!$Y149="Y",'NWP Transits 2025 Complete Data'!I149,"")</f>
        <v/>
      </c>
      <c r="J149" s="6" t="str">
        <f>IF('NWP Transits 2025 Complete Data'!$Y149="Y",'NWP Transits 2025 Complete Data'!J149,"")</f>
        <v/>
      </c>
      <c r="K149" s="6" t="str">
        <f>IF('NWP Transits 2025 Complete Data'!$Y149="Y",'NWP Transits 2025 Complete Data'!K149,"")</f>
        <v/>
      </c>
    </row>
    <row r="150" spans="1:11" hidden="1" x14ac:dyDescent="0.25">
      <c r="A150" s="6">
        <f>IF('NWP Transits 2025 Complete Data'!$Y150="Y",'NWP Transits 2025 Complete Data'!A150,0)</f>
        <v>0</v>
      </c>
      <c r="B150" s="6">
        <f>'NWP Transits 2025 Complete Data'!B150</f>
        <v>149</v>
      </c>
      <c r="C150" s="6" t="str">
        <f>IF('NWP Transits 2025 Complete Data'!$Y150="Y",'NWP Transits 2025 Complete Data'!C150,"")</f>
        <v/>
      </c>
      <c r="D150" s="6" t="str">
        <f>IF('NWP Transits 2025 Complete Data'!$Y150="Y",'NWP Transits 2025 Complete Data'!D150,"")</f>
        <v/>
      </c>
      <c r="E150" s="6" t="str">
        <f>IF('NWP Transits 2025 Complete Data'!$Y150="Y",'NWP Transits 2025 Complete Data'!E150,"")</f>
        <v/>
      </c>
      <c r="F150" s="6" t="str">
        <f>IF('NWP Transits 2025 Complete Data'!$Y150="Y",'NWP Transits 2025 Complete Data'!F150,"")</f>
        <v/>
      </c>
      <c r="G150" s="6" t="str">
        <f>IF('NWP Transits 2025 Complete Data'!$Y150="Y",'NWP Transits 2025 Complete Data'!G150,"")</f>
        <v/>
      </c>
      <c r="H150" s="6" t="str">
        <f>IF('NWP Transits 2025 Complete Data'!$Y150="Y",'NWP Transits 2025 Complete Data'!H150,"")</f>
        <v/>
      </c>
      <c r="I150" s="6" t="str">
        <f>IF('NWP Transits 2025 Complete Data'!$Y150="Y",'NWP Transits 2025 Complete Data'!I150,"")</f>
        <v/>
      </c>
      <c r="J150" s="6" t="str">
        <f>IF('NWP Transits 2025 Complete Data'!$Y150="Y",'NWP Transits 2025 Complete Data'!J150,"")</f>
        <v/>
      </c>
      <c r="K150" s="6" t="str">
        <f>IF('NWP Transits 2025 Complete Data'!$Y150="Y",'NWP Transits 2025 Complete Data'!K150,"")</f>
        <v/>
      </c>
    </row>
    <row r="151" spans="1:11" hidden="1" x14ac:dyDescent="0.25">
      <c r="A151" s="6">
        <f>IF('NWP Transits 2025 Complete Data'!$Y151="Y",'NWP Transits 2025 Complete Data'!A151,0)</f>
        <v>0</v>
      </c>
      <c r="B151" s="6">
        <f>'NWP Transits 2025 Complete Data'!B151</f>
        <v>150</v>
      </c>
      <c r="C151" s="6" t="str">
        <f>IF('NWP Transits 2025 Complete Data'!$Y151="Y",'NWP Transits 2025 Complete Data'!C151,"")</f>
        <v/>
      </c>
      <c r="D151" s="6" t="str">
        <f>IF('NWP Transits 2025 Complete Data'!$Y151="Y",'NWP Transits 2025 Complete Data'!D151,"")</f>
        <v/>
      </c>
      <c r="E151" s="6" t="str">
        <f>IF('NWP Transits 2025 Complete Data'!$Y151="Y",'NWP Transits 2025 Complete Data'!E151,"")</f>
        <v/>
      </c>
      <c r="F151" s="6" t="str">
        <f>IF('NWP Transits 2025 Complete Data'!$Y151="Y",'NWP Transits 2025 Complete Data'!F151,"")</f>
        <v/>
      </c>
      <c r="G151" s="6" t="str">
        <f>IF('NWP Transits 2025 Complete Data'!$Y151="Y",'NWP Transits 2025 Complete Data'!G151,"")</f>
        <v/>
      </c>
      <c r="H151" s="6" t="str">
        <f>IF('NWP Transits 2025 Complete Data'!$Y151="Y",'NWP Transits 2025 Complete Data'!H151,"")</f>
        <v/>
      </c>
      <c r="I151" s="6" t="str">
        <f>IF('NWP Transits 2025 Complete Data'!$Y151="Y",'NWP Transits 2025 Complete Data'!I151,"")</f>
        <v/>
      </c>
      <c r="J151" s="6" t="str">
        <f>IF('NWP Transits 2025 Complete Data'!$Y151="Y",'NWP Transits 2025 Complete Data'!J151,"")</f>
        <v/>
      </c>
      <c r="K151" s="6" t="str">
        <f>IF('NWP Transits 2025 Complete Data'!$Y151="Y",'NWP Transits 2025 Complete Data'!K151,"")</f>
        <v/>
      </c>
    </row>
    <row r="152" spans="1:11" hidden="1" x14ac:dyDescent="0.25">
      <c r="A152" s="6">
        <f>IF('NWP Transits 2025 Complete Data'!$Y152="Y",'NWP Transits 2025 Complete Data'!A152,0)</f>
        <v>0</v>
      </c>
      <c r="B152" s="6">
        <f>'NWP Transits 2025 Complete Data'!B152</f>
        <v>151</v>
      </c>
      <c r="C152" s="6" t="str">
        <f>IF('NWP Transits 2025 Complete Data'!$Y152="Y",'NWP Transits 2025 Complete Data'!C152,"")</f>
        <v/>
      </c>
      <c r="D152" s="6" t="str">
        <f>IF('NWP Transits 2025 Complete Data'!$Y152="Y",'NWP Transits 2025 Complete Data'!D152,"")</f>
        <v/>
      </c>
      <c r="E152" s="6" t="str">
        <f>IF('NWP Transits 2025 Complete Data'!$Y152="Y",'NWP Transits 2025 Complete Data'!E152,"")</f>
        <v/>
      </c>
      <c r="F152" s="6" t="str">
        <f>IF('NWP Transits 2025 Complete Data'!$Y152="Y",'NWP Transits 2025 Complete Data'!F152,"")</f>
        <v/>
      </c>
      <c r="G152" s="6" t="str">
        <f>IF('NWP Transits 2025 Complete Data'!$Y152="Y",'NWP Transits 2025 Complete Data'!G152,"")</f>
        <v/>
      </c>
      <c r="H152" s="6" t="str">
        <f>IF('NWP Transits 2025 Complete Data'!$Y152="Y",'NWP Transits 2025 Complete Data'!H152,"")</f>
        <v/>
      </c>
      <c r="I152" s="6" t="str">
        <f>IF('NWP Transits 2025 Complete Data'!$Y152="Y",'NWP Transits 2025 Complete Data'!I152,"")</f>
        <v/>
      </c>
      <c r="J152" s="6" t="str">
        <f>IF('NWP Transits 2025 Complete Data'!$Y152="Y",'NWP Transits 2025 Complete Data'!J152,"")</f>
        <v/>
      </c>
      <c r="K152" s="6" t="str">
        <f>IF('NWP Transits 2025 Complete Data'!$Y152="Y",'NWP Transits 2025 Complete Data'!K152,"")</f>
        <v/>
      </c>
    </row>
    <row r="153" spans="1:11" hidden="1" x14ac:dyDescent="0.25">
      <c r="A153" s="6">
        <f>IF('NWP Transits 2025 Complete Data'!$Y153="Y",'NWP Transits 2025 Complete Data'!A153,0)</f>
        <v>0</v>
      </c>
      <c r="B153" s="6">
        <f>'NWP Transits 2025 Complete Data'!B153</f>
        <v>152</v>
      </c>
      <c r="C153" s="6" t="str">
        <f>IF('NWP Transits 2025 Complete Data'!$Y153="Y",'NWP Transits 2025 Complete Data'!C153,"")</f>
        <v/>
      </c>
      <c r="D153" s="6" t="str">
        <f>IF('NWP Transits 2025 Complete Data'!$Y153="Y",'NWP Transits 2025 Complete Data'!D153,"")</f>
        <v/>
      </c>
      <c r="E153" s="6" t="str">
        <f>IF('NWP Transits 2025 Complete Data'!$Y153="Y",'NWP Transits 2025 Complete Data'!E153,"")</f>
        <v/>
      </c>
      <c r="F153" s="6" t="str">
        <f>IF('NWP Transits 2025 Complete Data'!$Y153="Y",'NWP Transits 2025 Complete Data'!F153,"")</f>
        <v/>
      </c>
      <c r="G153" s="6" t="str">
        <f>IF('NWP Transits 2025 Complete Data'!$Y153="Y",'NWP Transits 2025 Complete Data'!G153,"")</f>
        <v/>
      </c>
      <c r="H153" s="6" t="str">
        <f>IF('NWP Transits 2025 Complete Data'!$Y153="Y",'NWP Transits 2025 Complete Data'!H153,"")</f>
        <v/>
      </c>
      <c r="I153" s="6" t="str">
        <f>IF('NWP Transits 2025 Complete Data'!$Y153="Y",'NWP Transits 2025 Complete Data'!I153,"")</f>
        <v/>
      </c>
      <c r="J153" s="6" t="str">
        <f>IF('NWP Transits 2025 Complete Data'!$Y153="Y",'NWP Transits 2025 Complete Data'!J153,"")</f>
        <v/>
      </c>
      <c r="K153" s="6" t="str">
        <f>IF('NWP Transits 2025 Complete Data'!$Y153="Y",'NWP Transits 2025 Complete Data'!K153,"")</f>
        <v/>
      </c>
    </row>
    <row r="154" spans="1:11" hidden="1" x14ac:dyDescent="0.25">
      <c r="A154" s="6">
        <f>IF('NWP Transits 2025 Complete Data'!$Y154="Y",'NWP Transits 2025 Complete Data'!A154,0)</f>
        <v>0</v>
      </c>
      <c r="B154" s="6">
        <f>'NWP Transits 2025 Complete Data'!B154</f>
        <v>153</v>
      </c>
      <c r="C154" s="6" t="str">
        <f>IF('NWP Transits 2025 Complete Data'!$Y154="Y",'NWP Transits 2025 Complete Data'!C154,"")</f>
        <v/>
      </c>
      <c r="D154" s="6" t="str">
        <f>IF('NWP Transits 2025 Complete Data'!$Y154="Y",'NWP Transits 2025 Complete Data'!D154,"")</f>
        <v/>
      </c>
      <c r="E154" s="6" t="str">
        <f>IF('NWP Transits 2025 Complete Data'!$Y154="Y",'NWP Transits 2025 Complete Data'!E154,"")</f>
        <v/>
      </c>
      <c r="F154" s="6" t="str">
        <f>IF('NWP Transits 2025 Complete Data'!$Y154="Y",'NWP Transits 2025 Complete Data'!F154,"")</f>
        <v/>
      </c>
      <c r="G154" s="6" t="str">
        <f>IF('NWP Transits 2025 Complete Data'!$Y154="Y",'NWP Transits 2025 Complete Data'!G154,"")</f>
        <v/>
      </c>
      <c r="H154" s="6" t="str">
        <f>IF('NWP Transits 2025 Complete Data'!$Y154="Y",'NWP Transits 2025 Complete Data'!H154,"")</f>
        <v/>
      </c>
      <c r="I154" s="6" t="str">
        <f>IF('NWP Transits 2025 Complete Data'!$Y154="Y",'NWP Transits 2025 Complete Data'!I154,"")</f>
        <v/>
      </c>
      <c r="J154" s="6" t="str">
        <f>IF('NWP Transits 2025 Complete Data'!$Y154="Y",'NWP Transits 2025 Complete Data'!J154,"")</f>
        <v/>
      </c>
      <c r="K154" s="6" t="str">
        <f>IF('NWP Transits 2025 Complete Data'!$Y154="Y",'NWP Transits 2025 Complete Data'!K154,"")</f>
        <v/>
      </c>
    </row>
    <row r="155" spans="1:11" hidden="1" x14ac:dyDescent="0.25">
      <c r="A155" s="6">
        <f>IF('NWP Transits 2025 Complete Data'!$Y155="Y",'NWP Transits 2025 Complete Data'!A155,0)</f>
        <v>0</v>
      </c>
      <c r="B155" s="6">
        <f>'NWP Transits 2025 Complete Data'!B155</f>
        <v>154</v>
      </c>
      <c r="C155" s="6" t="str">
        <f>IF('NWP Transits 2025 Complete Data'!$Y155="Y",'NWP Transits 2025 Complete Data'!C155,"")</f>
        <v/>
      </c>
      <c r="D155" s="6" t="str">
        <f>IF('NWP Transits 2025 Complete Data'!$Y155="Y",'NWP Transits 2025 Complete Data'!D155,"")</f>
        <v/>
      </c>
      <c r="E155" s="6" t="str">
        <f>IF('NWP Transits 2025 Complete Data'!$Y155="Y",'NWP Transits 2025 Complete Data'!E155,"")</f>
        <v/>
      </c>
      <c r="F155" s="6" t="str">
        <f>IF('NWP Transits 2025 Complete Data'!$Y155="Y",'NWP Transits 2025 Complete Data'!F155,"")</f>
        <v/>
      </c>
      <c r="G155" s="6" t="str">
        <f>IF('NWP Transits 2025 Complete Data'!$Y155="Y",'NWP Transits 2025 Complete Data'!G155,"")</f>
        <v/>
      </c>
      <c r="H155" s="6" t="str">
        <f>IF('NWP Transits 2025 Complete Data'!$Y155="Y",'NWP Transits 2025 Complete Data'!H155,"")</f>
        <v/>
      </c>
      <c r="I155" s="6" t="str">
        <f>IF('NWP Transits 2025 Complete Data'!$Y155="Y",'NWP Transits 2025 Complete Data'!I155,"")</f>
        <v/>
      </c>
      <c r="J155" s="6" t="str">
        <f>IF('NWP Transits 2025 Complete Data'!$Y155="Y",'NWP Transits 2025 Complete Data'!J155,"")</f>
        <v/>
      </c>
      <c r="K155" s="6" t="str">
        <f>IF('NWP Transits 2025 Complete Data'!$Y155="Y",'NWP Transits 2025 Complete Data'!K155,"")</f>
        <v/>
      </c>
    </row>
    <row r="156" spans="1:11" hidden="1" x14ac:dyDescent="0.25">
      <c r="A156" s="6">
        <f>IF('NWP Transits 2025 Complete Data'!$Y156="Y",'NWP Transits 2025 Complete Data'!A156,0)</f>
        <v>0</v>
      </c>
      <c r="B156" s="6">
        <f>'NWP Transits 2025 Complete Data'!B156</f>
        <v>155</v>
      </c>
      <c r="C156" s="6" t="str">
        <f>IF('NWP Transits 2025 Complete Data'!$Y156="Y",'NWP Transits 2025 Complete Data'!C156,"")</f>
        <v/>
      </c>
      <c r="D156" s="6" t="str">
        <f>IF('NWP Transits 2025 Complete Data'!$Y156="Y",'NWP Transits 2025 Complete Data'!D156,"")</f>
        <v/>
      </c>
      <c r="E156" s="6" t="str">
        <f>IF('NWP Transits 2025 Complete Data'!$Y156="Y",'NWP Transits 2025 Complete Data'!E156,"")</f>
        <v/>
      </c>
      <c r="F156" s="6" t="str">
        <f>IF('NWP Transits 2025 Complete Data'!$Y156="Y",'NWP Transits 2025 Complete Data'!F156,"")</f>
        <v/>
      </c>
      <c r="G156" s="6" t="str">
        <f>IF('NWP Transits 2025 Complete Data'!$Y156="Y",'NWP Transits 2025 Complete Data'!G156,"")</f>
        <v/>
      </c>
      <c r="H156" s="6" t="str">
        <f>IF('NWP Transits 2025 Complete Data'!$Y156="Y",'NWP Transits 2025 Complete Data'!H156,"")</f>
        <v/>
      </c>
      <c r="I156" s="6" t="str">
        <f>IF('NWP Transits 2025 Complete Data'!$Y156="Y",'NWP Transits 2025 Complete Data'!I156,"")</f>
        <v/>
      </c>
      <c r="J156" s="6" t="str">
        <f>IF('NWP Transits 2025 Complete Data'!$Y156="Y",'NWP Transits 2025 Complete Data'!J156,"")</f>
        <v/>
      </c>
      <c r="K156" s="6" t="str">
        <f>IF('NWP Transits 2025 Complete Data'!$Y156="Y",'NWP Transits 2025 Complete Data'!K156,"")</f>
        <v/>
      </c>
    </row>
    <row r="157" spans="1:11" hidden="1" x14ac:dyDescent="0.25">
      <c r="A157" s="6">
        <f>IF('NWP Transits 2025 Complete Data'!$Y157="Y",'NWP Transits 2025 Complete Data'!A157,0)</f>
        <v>0</v>
      </c>
      <c r="B157" s="6">
        <f>'NWP Transits 2025 Complete Data'!B157</f>
        <v>156</v>
      </c>
      <c r="C157" s="6" t="str">
        <f>IF('NWP Transits 2025 Complete Data'!$Y157="Y",'NWP Transits 2025 Complete Data'!C157,"")</f>
        <v/>
      </c>
      <c r="D157" s="6" t="str">
        <f>IF('NWP Transits 2025 Complete Data'!$Y157="Y",'NWP Transits 2025 Complete Data'!D157,"")</f>
        <v/>
      </c>
      <c r="E157" s="6" t="str">
        <f>IF('NWP Transits 2025 Complete Data'!$Y157="Y",'NWP Transits 2025 Complete Data'!E157,"")</f>
        <v/>
      </c>
      <c r="F157" s="6" t="str">
        <f>IF('NWP Transits 2025 Complete Data'!$Y157="Y",'NWP Transits 2025 Complete Data'!F157,"")</f>
        <v/>
      </c>
      <c r="G157" s="6" t="str">
        <f>IF('NWP Transits 2025 Complete Data'!$Y157="Y",'NWP Transits 2025 Complete Data'!G157,"")</f>
        <v/>
      </c>
      <c r="H157" s="6" t="str">
        <f>IF('NWP Transits 2025 Complete Data'!$Y157="Y",'NWP Transits 2025 Complete Data'!H157,"")</f>
        <v/>
      </c>
      <c r="I157" s="6" t="str">
        <f>IF('NWP Transits 2025 Complete Data'!$Y157="Y",'NWP Transits 2025 Complete Data'!I157,"")</f>
        <v/>
      </c>
      <c r="J157" s="6" t="str">
        <f>IF('NWP Transits 2025 Complete Data'!$Y157="Y",'NWP Transits 2025 Complete Data'!J157,"")</f>
        <v/>
      </c>
      <c r="K157" s="6" t="str">
        <f>IF('NWP Transits 2025 Complete Data'!$Y157="Y",'NWP Transits 2025 Complete Data'!K157,"")</f>
        <v/>
      </c>
    </row>
    <row r="158" spans="1:11" hidden="1" x14ac:dyDescent="0.25">
      <c r="A158" s="6">
        <f>IF('NWP Transits 2025 Complete Data'!$Y158="Y",'NWP Transits 2025 Complete Data'!A158,0)</f>
        <v>0</v>
      </c>
      <c r="B158" s="6">
        <f>'NWP Transits 2025 Complete Data'!B158</f>
        <v>157</v>
      </c>
      <c r="C158" s="6" t="str">
        <f>IF('NWP Transits 2025 Complete Data'!$Y158="Y",'NWP Transits 2025 Complete Data'!C158,"")</f>
        <v/>
      </c>
      <c r="D158" s="6" t="str">
        <f>IF('NWP Transits 2025 Complete Data'!$Y158="Y",'NWP Transits 2025 Complete Data'!D158,"")</f>
        <v/>
      </c>
      <c r="E158" s="6" t="str">
        <f>IF('NWP Transits 2025 Complete Data'!$Y158="Y",'NWP Transits 2025 Complete Data'!E158,"")</f>
        <v/>
      </c>
      <c r="F158" s="6" t="str">
        <f>IF('NWP Transits 2025 Complete Data'!$Y158="Y",'NWP Transits 2025 Complete Data'!F158,"")</f>
        <v/>
      </c>
      <c r="G158" s="6" t="str">
        <f>IF('NWP Transits 2025 Complete Data'!$Y158="Y",'NWP Transits 2025 Complete Data'!G158,"")</f>
        <v/>
      </c>
      <c r="H158" s="6" t="str">
        <f>IF('NWP Transits 2025 Complete Data'!$Y158="Y",'NWP Transits 2025 Complete Data'!H158,"")</f>
        <v/>
      </c>
      <c r="I158" s="6" t="str">
        <f>IF('NWP Transits 2025 Complete Data'!$Y158="Y",'NWP Transits 2025 Complete Data'!I158,"")</f>
        <v/>
      </c>
      <c r="J158" s="6" t="str">
        <f>IF('NWP Transits 2025 Complete Data'!$Y158="Y",'NWP Transits 2025 Complete Data'!J158,"")</f>
        <v/>
      </c>
      <c r="K158" s="6" t="str">
        <f>IF('NWP Transits 2025 Complete Data'!$Y158="Y",'NWP Transits 2025 Complete Data'!K158,"")</f>
        <v/>
      </c>
    </row>
    <row r="159" spans="1:11" hidden="1" x14ac:dyDescent="0.25">
      <c r="A159" s="6">
        <f>IF('NWP Transits 2025 Complete Data'!$Y159="Y",'NWP Transits 2025 Complete Data'!A159,0)</f>
        <v>0</v>
      </c>
      <c r="B159" s="6">
        <f>'NWP Transits 2025 Complete Data'!B159</f>
        <v>158</v>
      </c>
      <c r="C159" s="6" t="str">
        <f>IF('NWP Transits 2025 Complete Data'!$Y159="Y",'NWP Transits 2025 Complete Data'!C159,"")</f>
        <v/>
      </c>
      <c r="D159" s="6" t="str">
        <f>IF('NWP Transits 2025 Complete Data'!$Y159="Y",'NWP Transits 2025 Complete Data'!D159,"")</f>
        <v/>
      </c>
      <c r="E159" s="6" t="str">
        <f>IF('NWP Transits 2025 Complete Data'!$Y159="Y",'NWP Transits 2025 Complete Data'!E159,"")</f>
        <v/>
      </c>
      <c r="F159" s="6" t="str">
        <f>IF('NWP Transits 2025 Complete Data'!$Y159="Y",'NWP Transits 2025 Complete Data'!F159,"")</f>
        <v/>
      </c>
      <c r="G159" s="6" t="str">
        <f>IF('NWP Transits 2025 Complete Data'!$Y159="Y",'NWP Transits 2025 Complete Data'!G159,"")</f>
        <v/>
      </c>
      <c r="H159" s="6" t="str">
        <f>IF('NWP Transits 2025 Complete Data'!$Y159="Y",'NWP Transits 2025 Complete Data'!H159,"")</f>
        <v/>
      </c>
      <c r="I159" s="6" t="str">
        <f>IF('NWP Transits 2025 Complete Data'!$Y159="Y",'NWP Transits 2025 Complete Data'!I159,"")</f>
        <v/>
      </c>
      <c r="J159" s="6" t="str">
        <f>IF('NWP Transits 2025 Complete Data'!$Y159="Y",'NWP Transits 2025 Complete Data'!J159,"")</f>
        <v/>
      </c>
      <c r="K159" s="6" t="str">
        <f>IF('NWP Transits 2025 Complete Data'!$Y159="Y",'NWP Transits 2025 Complete Data'!K159,"")</f>
        <v/>
      </c>
    </row>
    <row r="160" spans="1:11" hidden="1" x14ac:dyDescent="0.25">
      <c r="A160" s="6">
        <f>IF('NWP Transits 2025 Complete Data'!$Y160="Y",'NWP Transits 2025 Complete Data'!A160,0)</f>
        <v>0</v>
      </c>
      <c r="B160" s="6">
        <f>'NWP Transits 2025 Complete Data'!B160</f>
        <v>159</v>
      </c>
      <c r="C160" s="6" t="str">
        <f>IF('NWP Transits 2025 Complete Data'!$Y160="Y",'NWP Transits 2025 Complete Data'!C160,"")</f>
        <v/>
      </c>
      <c r="D160" s="6" t="str">
        <f>IF('NWP Transits 2025 Complete Data'!$Y160="Y",'NWP Transits 2025 Complete Data'!D160,"")</f>
        <v/>
      </c>
      <c r="E160" s="6" t="str">
        <f>IF('NWP Transits 2025 Complete Data'!$Y160="Y",'NWP Transits 2025 Complete Data'!E160,"")</f>
        <v/>
      </c>
      <c r="F160" s="6" t="str">
        <f>IF('NWP Transits 2025 Complete Data'!$Y160="Y",'NWP Transits 2025 Complete Data'!F160,"")</f>
        <v/>
      </c>
      <c r="G160" s="6" t="str">
        <f>IF('NWP Transits 2025 Complete Data'!$Y160="Y",'NWP Transits 2025 Complete Data'!G160,"")</f>
        <v/>
      </c>
      <c r="H160" s="6" t="str">
        <f>IF('NWP Transits 2025 Complete Data'!$Y160="Y",'NWP Transits 2025 Complete Data'!H160,"")</f>
        <v/>
      </c>
      <c r="I160" s="6" t="str">
        <f>IF('NWP Transits 2025 Complete Data'!$Y160="Y",'NWP Transits 2025 Complete Data'!I160,"")</f>
        <v/>
      </c>
      <c r="J160" s="6" t="str">
        <f>IF('NWP Transits 2025 Complete Data'!$Y160="Y",'NWP Transits 2025 Complete Data'!J160,"")</f>
        <v/>
      </c>
      <c r="K160" s="6" t="str">
        <f>IF('NWP Transits 2025 Complete Data'!$Y160="Y",'NWP Transits 2025 Complete Data'!K160,"")</f>
        <v/>
      </c>
    </row>
    <row r="161" spans="1:12" hidden="1" x14ac:dyDescent="0.25">
      <c r="A161" s="6">
        <f>IF('NWP Transits 2025 Complete Data'!$Y161="Y",'NWP Transits 2025 Complete Data'!A161,0)</f>
        <v>0</v>
      </c>
      <c r="B161" s="6">
        <f>'NWP Transits 2025 Complete Data'!B161</f>
        <v>160</v>
      </c>
      <c r="C161" s="6" t="str">
        <f>IF('NWP Transits 2025 Complete Data'!$Y161="Y",'NWP Transits 2025 Complete Data'!C161,"")</f>
        <v/>
      </c>
      <c r="D161" s="6" t="str">
        <f>IF('NWP Transits 2025 Complete Data'!$Y161="Y",'NWP Transits 2025 Complete Data'!D161,"")</f>
        <v/>
      </c>
      <c r="E161" s="6" t="str">
        <f>IF('NWP Transits 2025 Complete Data'!$Y161="Y",'NWP Transits 2025 Complete Data'!E161,"")</f>
        <v/>
      </c>
      <c r="F161" s="6" t="str">
        <f>IF('NWP Transits 2025 Complete Data'!$Y161="Y",'NWP Transits 2025 Complete Data'!F161,"")</f>
        <v/>
      </c>
      <c r="G161" s="6" t="str">
        <f>IF('NWP Transits 2025 Complete Data'!$Y161="Y",'NWP Transits 2025 Complete Data'!G161,"")</f>
        <v/>
      </c>
      <c r="H161" s="6" t="str">
        <f>IF('NWP Transits 2025 Complete Data'!$Y161="Y",'NWP Transits 2025 Complete Data'!H161,"")</f>
        <v/>
      </c>
      <c r="I161" s="6" t="str">
        <f>IF('NWP Transits 2025 Complete Data'!$Y161="Y",'NWP Transits 2025 Complete Data'!I161,"")</f>
        <v/>
      </c>
      <c r="J161" s="6" t="str">
        <f>IF('NWP Transits 2025 Complete Data'!$Y161="Y",'NWP Transits 2025 Complete Data'!J161,"")</f>
        <v/>
      </c>
      <c r="K161" s="6" t="str">
        <f>IF('NWP Transits 2025 Complete Data'!$Y161="Y",'NWP Transits 2025 Complete Data'!K161,"")</f>
        <v/>
      </c>
    </row>
    <row r="162" spans="1:12" hidden="1" x14ac:dyDescent="0.25">
      <c r="A162" s="6">
        <f>IF('NWP Transits 2025 Complete Data'!$Y162="Y",'NWP Transits 2025 Complete Data'!A162,0)</f>
        <v>0</v>
      </c>
      <c r="B162" s="6">
        <f>'NWP Transits 2025 Complete Data'!B162</f>
        <v>161</v>
      </c>
      <c r="C162" s="6" t="str">
        <f>IF('NWP Transits 2025 Complete Data'!$Y162="Y",'NWP Transits 2025 Complete Data'!C162,"")</f>
        <v/>
      </c>
      <c r="D162" s="6" t="str">
        <f>IF('NWP Transits 2025 Complete Data'!$Y162="Y",'NWP Transits 2025 Complete Data'!D162,"")</f>
        <v/>
      </c>
      <c r="E162" s="6" t="str">
        <f>IF('NWP Transits 2025 Complete Data'!$Y162="Y",'NWP Transits 2025 Complete Data'!E162,"")</f>
        <v/>
      </c>
      <c r="F162" s="6" t="str">
        <f>IF('NWP Transits 2025 Complete Data'!$Y162="Y",'NWP Transits 2025 Complete Data'!F162,"")</f>
        <v/>
      </c>
      <c r="G162" s="6" t="str">
        <f>IF('NWP Transits 2025 Complete Data'!$Y162="Y",'NWP Transits 2025 Complete Data'!G162,"")</f>
        <v/>
      </c>
      <c r="H162" s="6" t="str">
        <f>IF('NWP Transits 2025 Complete Data'!$Y162="Y",'NWP Transits 2025 Complete Data'!H162,"")</f>
        <v/>
      </c>
      <c r="I162" s="6" t="str">
        <f>IF('NWP Transits 2025 Complete Data'!$Y162="Y",'NWP Transits 2025 Complete Data'!I162,"")</f>
        <v/>
      </c>
      <c r="J162" s="6" t="str">
        <f>IF('NWP Transits 2025 Complete Data'!$Y162="Y",'NWP Transits 2025 Complete Data'!J162,"")</f>
        <v/>
      </c>
      <c r="K162" s="6" t="str">
        <f>IF('NWP Transits 2025 Complete Data'!$Y162="Y",'NWP Transits 2025 Complete Data'!K162,"")</f>
        <v/>
      </c>
    </row>
    <row r="163" spans="1:12" hidden="1" x14ac:dyDescent="0.25">
      <c r="A163" s="6">
        <f>IF('NWP Transits 2025 Complete Data'!$Y163="Y",'NWP Transits 2025 Complete Data'!A163,0)</f>
        <v>0</v>
      </c>
      <c r="B163" s="6">
        <f>'NWP Transits 2025 Complete Data'!B163</f>
        <v>162</v>
      </c>
      <c r="C163" s="6" t="str">
        <f>IF('NWP Transits 2025 Complete Data'!$Y163="Y",'NWP Transits 2025 Complete Data'!C163,"")</f>
        <v/>
      </c>
      <c r="D163" s="6" t="str">
        <f>IF('NWP Transits 2025 Complete Data'!$Y163="Y",'NWP Transits 2025 Complete Data'!D163,"")</f>
        <v/>
      </c>
      <c r="E163" s="6" t="str">
        <f>IF('NWP Transits 2025 Complete Data'!$Y163="Y",'NWP Transits 2025 Complete Data'!E163,"")</f>
        <v/>
      </c>
      <c r="F163" s="6" t="str">
        <f>IF('NWP Transits 2025 Complete Data'!$Y163="Y",'NWP Transits 2025 Complete Data'!F163,"")</f>
        <v/>
      </c>
      <c r="G163" s="6" t="str">
        <f>IF('NWP Transits 2025 Complete Data'!$Y163="Y",'NWP Transits 2025 Complete Data'!G163,"")</f>
        <v/>
      </c>
      <c r="H163" s="6" t="str">
        <f>IF('NWP Transits 2025 Complete Data'!$Y163="Y",'NWP Transits 2025 Complete Data'!H163,"")</f>
        <v/>
      </c>
      <c r="I163" s="6" t="str">
        <f>IF('NWP Transits 2025 Complete Data'!$Y163="Y",'NWP Transits 2025 Complete Data'!I163,"")</f>
        <v/>
      </c>
      <c r="J163" s="6" t="str">
        <f>IF('NWP Transits 2025 Complete Data'!$Y163="Y",'NWP Transits 2025 Complete Data'!J163,"")</f>
        <v/>
      </c>
      <c r="K163" s="6" t="str">
        <f>IF('NWP Transits 2025 Complete Data'!$Y163="Y",'NWP Transits 2025 Complete Data'!K163,"")</f>
        <v/>
      </c>
    </row>
    <row r="164" spans="1:12" hidden="1" x14ac:dyDescent="0.25">
      <c r="A164" s="6">
        <f>IF('NWP Transits 2025 Complete Data'!$Y164="Y",'NWP Transits 2025 Complete Data'!A164,0)</f>
        <v>0</v>
      </c>
      <c r="B164" s="6">
        <f>'NWP Transits 2025 Complete Data'!B164</f>
        <v>163</v>
      </c>
      <c r="C164" s="6" t="str">
        <f>IF('NWP Transits 2025 Complete Data'!$Y164="Y",'NWP Transits 2025 Complete Data'!C164,"")</f>
        <v/>
      </c>
      <c r="D164" s="6" t="str">
        <f>IF('NWP Transits 2025 Complete Data'!$Y164="Y",'NWP Transits 2025 Complete Data'!D164,"")</f>
        <v/>
      </c>
      <c r="E164" s="6" t="str">
        <f>IF('NWP Transits 2025 Complete Data'!$Y164="Y",'NWP Transits 2025 Complete Data'!E164,"")</f>
        <v/>
      </c>
      <c r="F164" s="6" t="str">
        <f>IF('NWP Transits 2025 Complete Data'!$Y164="Y",'NWP Transits 2025 Complete Data'!F164,"")</f>
        <v/>
      </c>
      <c r="G164" s="6" t="str">
        <f>IF('NWP Transits 2025 Complete Data'!$Y164="Y",'NWP Transits 2025 Complete Data'!G164,"")</f>
        <v/>
      </c>
      <c r="H164" s="6" t="str">
        <f>IF('NWP Transits 2025 Complete Data'!$Y164="Y",'NWP Transits 2025 Complete Data'!H164,"")</f>
        <v/>
      </c>
      <c r="I164" s="6" t="str">
        <f>IF('NWP Transits 2025 Complete Data'!$Y164="Y",'NWP Transits 2025 Complete Data'!I164,"")</f>
        <v/>
      </c>
      <c r="J164" s="6" t="str">
        <f>IF('NWP Transits 2025 Complete Data'!$Y164="Y",'NWP Transits 2025 Complete Data'!J164,"")</f>
        <v/>
      </c>
      <c r="K164" s="6" t="str">
        <f>IF('NWP Transits 2025 Complete Data'!$Y164="Y",'NWP Transits 2025 Complete Data'!K164,"")</f>
        <v/>
      </c>
    </row>
    <row r="165" spans="1:12" hidden="1" x14ac:dyDescent="0.25">
      <c r="A165" s="6">
        <f>IF('NWP Transits 2025 Complete Data'!$Y165="Y",'NWP Transits 2025 Complete Data'!A165,0)</f>
        <v>0</v>
      </c>
      <c r="B165" s="6">
        <f>'NWP Transits 2025 Complete Data'!B165</f>
        <v>164</v>
      </c>
      <c r="C165" s="6" t="str">
        <f>IF('NWP Transits 2025 Complete Data'!$Y165="Y",'NWP Transits 2025 Complete Data'!C165,"")</f>
        <v/>
      </c>
      <c r="D165" s="6" t="str">
        <f>IF('NWP Transits 2025 Complete Data'!$Y165="Y",'NWP Transits 2025 Complete Data'!D165,"")</f>
        <v/>
      </c>
      <c r="E165" s="6" t="str">
        <f>IF('NWP Transits 2025 Complete Data'!$Y165="Y",'NWP Transits 2025 Complete Data'!E165,"")</f>
        <v/>
      </c>
      <c r="F165" s="6" t="str">
        <f>IF('NWP Transits 2025 Complete Data'!$Y165="Y",'NWP Transits 2025 Complete Data'!F165,"")</f>
        <v/>
      </c>
      <c r="G165" s="6" t="str">
        <f>IF('NWP Transits 2025 Complete Data'!$Y165="Y",'NWP Transits 2025 Complete Data'!G165,"")</f>
        <v/>
      </c>
      <c r="H165" s="6" t="str">
        <f>IF('NWP Transits 2025 Complete Data'!$Y165="Y",'NWP Transits 2025 Complete Data'!H165,"")</f>
        <v/>
      </c>
      <c r="I165" s="6" t="str">
        <f>IF('NWP Transits 2025 Complete Data'!$Y165="Y",'NWP Transits 2025 Complete Data'!I165,"")</f>
        <v/>
      </c>
      <c r="J165" s="6" t="str">
        <f>IF('NWP Transits 2025 Complete Data'!$Y165="Y",'NWP Transits 2025 Complete Data'!J165,"")</f>
        <v/>
      </c>
      <c r="K165" s="6" t="str">
        <f>IF('NWP Transits 2025 Complete Data'!$Y165="Y",'NWP Transits 2025 Complete Data'!K165,"")</f>
        <v/>
      </c>
    </row>
    <row r="166" spans="1:12" hidden="1" x14ac:dyDescent="0.25">
      <c r="A166" s="6">
        <f>IF('NWP Transits 2025 Complete Data'!$Y166="Y",'NWP Transits 2025 Complete Data'!A166,0)</f>
        <v>0</v>
      </c>
      <c r="B166" s="6">
        <f>'NWP Transits 2025 Complete Data'!B166</f>
        <v>165</v>
      </c>
      <c r="C166" s="6" t="str">
        <f>IF('NWP Transits 2025 Complete Data'!$Y166="Y",'NWP Transits 2025 Complete Data'!C166,"")</f>
        <v/>
      </c>
      <c r="D166" s="6" t="str">
        <f>IF('NWP Transits 2025 Complete Data'!$Y166="Y",'NWP Transits 2025 Complete Data'!D166,"")</f>
        <v/>
      </c>
      <c r="E166" s="6" t="str">
        <f>IF('NWP Transits 2025 Complete Data'!$Y166="Y",'NWP Transits 2025 Complete Data'!E166,"")</f>
        <v/>
      </c>
      <c r="F166" s="6" t="str">
        <f>IF('NWP Transits 2025 Complete Data'!$Y166="Y",'NWP Transits 2025 Complete Data'!F166,"")</f>
        <v/>
      </c>
      <c r="G166" s="6" t="str">
        <f>IF('NWP Transits 2025 Complete Data'!$Y166="Y",'NWP Transits 2025 Complete Data'!G166,"")</f>
        <v/>
      </c>
      <c r="H166" s="6" t="str">
        <f>IF('NWP Transits 2025 Complete Data'!$Y166="Y",'NWP Transits 2025 Complete Data'!H166,"")</f>
        <v/>
      </c>
      <c r="I166" s="6" t="str">
        <f>IF('NWP Transits 2025 Complete Data'!$Y166="Y",'NWP Transits 2025 Complete Data'!I166,"")</f>
        <v/>
      </c>
      <c r="J166" s="6" t="str">
        <f>IF('NWP Transits 2025 Complete Data'!$Y166="Y",'NWP Transits 2025 Complete Data'!J166,"")</f>
        <v/>
      </c>
      <c r="K166" s="6" t="str">
        <f>IF('NWP Transits 2025 Complete Data'!$Y166="Y",'NWP Transits 2025 Complete Data'!K166,"")</f>
        <v/>
      </c>
    </row>
    <row r="167" spans="1:12" hidden="1" x14ac:dyDescent="0.25">
      <c r="A167" s="6">
        <f>IF('NWP Transits 2025 Complete Data'!$Y167="Y",'NWP Transits 2025 Complete Data'!A167,0)</f>
        <v>0</v>
      </c>
      <c r="B167" s="6">
        <f>'NWP Transits 2025 Complete Data'!B167</f>
        <v>166</v>
      </c>
      <c r="C167" s="6" t="str">
        <f>IF('NWP Transits 2025 Complete Data'!$Y167="Y",'NWP Transits 2025 Complete Data'!C167,"")</f>
        <v/>
      </c>
      <c r="D167" s="6" t="str">
        <f>IF('NWP Transits 2025 Complete Data'!$Y167="Y",'NWP Transits 2025 Complete Data'!D167,"")</f>
        <v/>
      </c>
      <c r="E167" s="6" t="str">
        <f>IF('NWP Transits 2025 Complete Data'!$Y167="Y",'NWP Transits 2025 Complete Data'!E167,"")</f>
        <v/>
      </c>
      <c r="F167" s="6" t="str">
        <f>IF('NWP Transits 2025 Complete Data'!$Y167="Y",'NWP Transits 2025 Complete Data'!F167,"")</f>
        <v/>
      </c>
      <c r="G167" s="6" t="str">
        <f>IF('NWP Transits 2025 Complete Data'!$Y167="Y",'NWP Transits 2025 Complete Data'!G167,"")</f>
        <v/>
      </c>
      <c r="H167" s="6" t="str">
        <f>IF('NWP Transits 2025 Complete Data'!$Y167="Y",'NWP Transits 2025 Complete Data'!H167,"")</f>
        <v/>
      </c>
      <c r="I167" s="6" t="str">
        <f>IF('NWP Transits 2025 Complete Data'!$Y167="Y",'NWP Transits 2025 Complete Data'!I167,"")</f>
        <v/>
      </c>
      <c r="J167" s="6" t="str">
        <f>IF('NWP Transits 2025 Complete Data'!$Y167="Y",'NWP Transits 2025 Complete Data'!J167,"")</f>
        <v/>
      </c>
      <c r="K167" s="6" t="str">
        <f>IF('NWP Transits 2025 Complete Data'!$Y167="Y",'NWP Transits 2025 Complete Data'!K167,"")</f>
        <v/>
      </c>
    </row>
    <row r="168" spans="1:12" hidden="1" x14ac:dyDescent="0.25">
      <c r="A168" s="6">
        <f>IF('NWP Transits 2025 Complete Data'!$Y168="Y",'NWP Transits 2025 Complete Data'!A168,0)</f>
        <v>0</v>
      </c>
      <c r="B168" s="6">
        <f>'NWP Transits 2025 Complete Data'!B168</f>
        <v>167</v>
      </c>
      <c r="C168" s="6" t="str">
        <f>IF('NWP Transits 2025 Complete Data'!$Y168="Y",'NWP Transits 2025 Complete Data'!C168,"")</f>
        <v/>
      </c>
      <c r="D168" s="6" t="str">
        <f>IF('NWP Transits 2025 Complete Data'!$Y168="Y",'NWP Transits 2025 Complete Data'!D168,"")</f>
        <v/>
      </c>
      <c r="E168" s="6" t="str">
        <f>IF('NWP Transits 2025 Complete Data'!$Y168="Y",'NWP Transits 2025 Complete Data'!E168,"")</f>
        <v/>
      </c>
      <c r="F168" s="6" t="str">
        <f>IF('NWP Transits 2025 Complete Data'!$Y168="Y",'NWP Transits 2025 Complete Data'!F168,"")</f>
        <v/>
      </c>
      <c r="G168" s="6" t="str">
        <f>IF('NWP Transits 2025 Complete Data'!$Y168="Y",'NWP Transits 2025 Complete Data'!G168,"")</f>
        <v/>
      </c>
      <c r="H168" s="6" t="str">
        <f>IF('NWP Transits 2025 Complete Data'!$Y168="Y",'NWP Transits 2025 Complete Data'!H168,"")</f>
        <v/>
      </c>
      <c r="I168" s="6" t="str">
        <f>IF('NWP Transits 2025 Complete Data'!$Y168="Y",'NWP Transits 2025 Complete Data'!I168,"")</f>
        <v/>
      </c>
      <c r="J168" s="6" t="str">
        <f>IF('NWP Transits 2025 Complete Data'!$Y168="Y",'NWP Transits 2025 Complete Data'!J168,"")</f>
        <v/>
      </c>
      <c r="K168" s="6" t="str">
        <f>IF('NWP Transits 2025 Complete Data'!$Y168="Y",'NWP Transits 2025 Complete Data'!K168,"")</f>
        <v/>
      </c>
    </row>
    <row r="169" spans="1:12" hidden="1" x14ac:dyDescent="0.25">
      <c r="A169" s="6">
        <f>IF('NWP Transits 2025 Complete Data'!$Y169="Y",'NWP Transits 2025 Complete Data'!A169,0)</f>
        <v>0</v>
      </c>
      <c r="B169" s="6">
        <f>'NWP Transits 2025 Complete Data'!B169</f>
        <v>168</v>
      </c>
      <c r="C169" s="6" t="str">
        <f>IF('NWP Transits 2025 Complete Data'!$Y169="Y",'NWP Transits 2025 Complete Data'!C169,"")</f>
        <v/>
      </c>
      <c r="D169" s="6" t="str">
        <f>IF('NWP Transits 2025 Complete Data'!$Y169="Y",'NWP Transits 2025 Complete Data'!D169,"")</f>
        <v/>
      </c>
      <c r="E169" s="6" t="str">
        <f>IF('NWP Transits 2025 Complete Data'!$Y169="Y",'NWP Transits 2025 Complete Data'!E169,"")</f>
        <v/>
      </c>
      <c r="F169" s="6" t="str">
        <f>IF('NWP Transits 2025 Complete Data'!$Y169="Y",'NWP Transits 2025 Complete Data'!F169,"")</f>
        <v/>
      </c>
      <c r="G169" s="6" t="str">
        <f>IF('NWP Transits 2025 Complete Data'!$Y169="Y",'NWP Transits 2025 Complete Data'!G169,"")</f>
        <v/>
      </c>
      <c r="H169" s="6" t="str">
        <f>IF('NWP Transits 2025 Complete Data'!$Y169="Y",'NWP Transits 2025 Complete Data'!H169,"")</f>
        <v/>
      </c>
      <c r="I169" s="6" t="str">
        <f>IF('NWP Transits 2025 Complete Data'!$Y169="Y",'NWP Transits 2025 Complete Data'!I169,"")</f>
        <v/>
      </c>
      <c r="J169" s="6" t="str">
        <f>IF('NWP Transits 2025 Complete Data'!$Y169="Y",'NWP Transits 2025 Complete Data'!J169,"")</f>
        <v/>
      </c>
      <c r="K169" s="6" t="str">
        <f>IF('NWP Transits 2025 Complete Data'!$Y169="Y",'NWP Transits 2025 Complete Data'!K169,"")</f>
        <v/>
      </c>
    </row>
    <row r="170" spans="1:12" hidden="1" x14ac:dyDescent="0.25">
      <c r="A170" s="6">
        <f>IF('NWP Transits 2025 Complete Data'!$Y170="Y",'NWP Transits 2025 Complete Data'!A170,0)</f>
        <v>0</v>
      </c>
      <c r="B170" s="6">
        <f>'NWP Transits 2025 Complete Data'!B170</f>
        <v>169</v>
      </c>
      <c r="C170" s="6" t="str">
        <f>IF('NWP Transits 2025 Complete Data'!$Y170="Y",'NWP Transits 2025 Complete Data'!C170,"")</f>
        <v/>
      </c>
      <c r="D170" s="6" t="str">
        <f>IF('NWP Transits 2025 Complete Data'!$Y170="Y",'NWP Transits 2025 Complete Data'!D170,"")</f>
        <v/>
      </c>
      <c r="E170" s="6" t="str">
        <f>IF('NWP Transits 2025 Complete Data'!$Y170="Y",'NWP Transits 2025 Complete Data'!E170,"")</f>
        <v/>
      </c>
      <c r="F170" s="6" t="str">
        <f>IF('NWP Transits 2025 Complete Data'!$Y170="Y",'NWP Transits 2025 Complete Data'!F170,"")</f>
        <v/>
      </c>
      <c r="G170" s="6" t="str">
        <f>IF('NWP Transits 2025 Complete Data'!$Y170="Y",'NWP Transits 2025 Complete Data'!G170,"")</f>
        <v/>
      </c>
      <c r="H170" s="6" t="str">
        <f>IF('NWP Transits 2025 Complete Data'!$Y170="Y",'NWP Transits 2025 Complete Data'!H170,"")</f>
        <v/>
      </c>
      <c r="I170" s="6" t="str">
        <f>IF('NWP Transits 2025 Complete Data'!$Y170="Y",'NWP Transits 2025 Complete Data'!I170,"")</f>
        <v/>
      </c>
      <c r="J170" s="6" t="str">
        <f>IF('NWP Transits 2025 Complete Data'!$Y170="Y",'NWP Transits 2025 Complete Data'!J170,"")</f>
        <v/>
      </c>
      <c r="K170" s="6" t="str">
        <f>IF('NWP Transits 2025 Complete Data'!$Y170="Y",'NWP Transits 2025 Complete Data'!K170,"")</f>
        <v/>
      </c>
      <c r="L170" t="str">
        <f>IF('NWP Transits 2025 Complete Data'!$Y170="Y",'NWP Transits 2025 Complete Data'!AH170,"")</f>
        <v/>
      </c>
    </row>
    <row r="171" spans="1:12" hidden="1" x14ac:dyDescent="0.25">
      <c r="A171" s="6">
        <f>IF('NWP Transits 2025 Complete Data'!$Y171="Y",'NWP Transits 2025 Complete Data'!A171,0)</f>
        <v>0</v>
      </c>
      <c r="B171" s="6">
        <f>'NWP Transits 2025 Complete Data'!B171</f>
        <v>170</v>
      </c>
      <c r="C171" s="6" t="str">
        <f>IF('NWP Transits 2025 Complete Data'!$Y171="Y",'NWP Transits 2025 Complete Data'!C171,"")</f>
        <v/>
      </c>
      <c r="D171" s="6" t="str">
        <f>IF('NWP Transits 2025 Complete Data'!$Y171="Y",'NWP Transits 2025 Complete Data'!D171,"")</f>
        <v/>
      </c>
      <c r="E171" s="6" t="str">
        <f>IF('NWP Transits 2025 Complete Data'!$Y171="Y",'NWP Transits 2025 Complete Data'!E171,"")</f>
        <v/>
      </c>
      <c r="F171" s="6" t="str">
        <f>IF('NWP Transits 2025 Complete Data'!$Y171="Y",'NWP Transits 2025 Complete Data'!F171,"")</f>
        <v/>
      </c>
      <c r="G171" s="6" t="str">
        <f>IF('NWP Transits 2025 Complete Data'!$Y171="Y",'NWP Transits 2025 Complete Data'!G171,"")</f>
        <v/>
      </c>
      <c r="H171" s="6" t="str">
        <f>IF('NWP Transits 2025 Complete Data'!$Y171="Y",'NWP Transits 2025 Complete Data'!H171,"")</f>
        <v/>
      </c>
      <c r="I171" s="6" t="str">
        <f>IF('NWP Transits 2025 Complete Data'!$Y171="Y",'NWP Transits 2025 Complete Data'!I171,"")</f>
        <v/>
      </c>
      <c r="J171" s="6" t="str">
        <f>IF('NWP Transits 2025 Complete Data'!$Y171="Y",'NWP Transits 2025 Complete Data'!J171,"")</f>
        <v/>
      </c>
      <c r="K171" s="6" t="str">
        <f>IF('NWP Transits 2025 Complete Data'!$Y171="Y",'NWP Transits 2025 Complete Data'!K171,"")</f>
        <v/>
      </c>
    </row>
    <row r="172" spans="1:12" hidden="1" x14ac:dyDescent="0.25">
      <c r="A172" s="6">
        <f>IF('NWP Transits 2025 Complete Data'!$Y172="Y",'NWP Transits 2025 Complete Data'!A172,0)</f>
        <v>0</v>
      </c>
      <c r="B172" s="6">
        <f>'NWP Transits 2025 Complete Data'!B172</f>
        <v>171</v>
      </c>
      <c r="C172" s="6" t="str">
        <f>IF('NWP Transits 2025 Complete Data'!$Y172="Y",'NWP Transits 2025 Complete Data'!C172,"")</f>
        <v/>
      </c>
      <c r="D172" s="6" t="str">
        <f>IF('NWP Transits 2025 Complete Data'!$Y172="Y",'NWP Transits 2025 Complete Data'!D172,"")</f>
        <v/>
      </c>
      <c r="E172" s="6" t="str">
        <f>IF('NWP Transits 2025 Complete Data'!$Y172="Y",'NWP Transits 2025 Complete Data'!E172,"")</f>
        <v/>
      </c>
      <c r="F172" s="6" t="str">
        <f>IF('NWP Transits 2025 Complete Data'!$Y172="Y",'NWP Transits 2025 Complete Data'!F172,"")</f>
        <v/>
      </c>
      <c r="G172" s="6" t="str">
        <f>IF('NWP Transits 2025 Complete Data'!$Y172="Y",'NWP Transits 2025 Complete Data'!G172,"")</f>
        <v/>
      </c>
      <c r="H172" s="6" t="str">
        <f>IF('NWP Transits 2025 Complete Data'!$Y172="Y",'NWP Transits 2025 Complete Data'!H172,"")</f>
        <v/>
      </c>
      <c r="I172" s="6" t="str">
        <f>IF('NWP Transits 2025 Complete Data'!$Y172="Y",'NWP Transits 2025 Complete Data'!I172,"")</f>
        <v/>
      </c>
      <c r="J172" s="6" t="str">
        <f>IF('NWP Transits 2025 Complete Data'!$Y172="Y",'NWP Transits 2025 Complete Data'!J172,"")</f>
        <v/>
      </c>
      <c r="K172" s="6" t="str">
        <f>IF('NWP Transits 2025 Complete Data'!$Y172="Y",'NWP Transits 2025 Complete Data'!K172,"")</f>
        <v/>
      </c>
    </row>
    <row r="173" spans="1:12" hidden="1" x14ac:dyDescent="0.25">
      <c r="A173" s="6">
        <f>IF('NWP Transits 2025 Complete Data'!$Y173="Y",'NWP Transits 2025 Complete Data'!A173,0)</f>
        <v>0</v>
      </c>
      <c r="B173" s="6">
        <f>'NWP Transits 2025 Complete Data'!B173</f>
        <v>172</v>
      </c>
      <c r="C173" s="6" t="str">
        <f>IF('NWP Transits 2025 Complete Data'!$Y173="Y",'NWP Transits 2025 Complete Data'!C173,"")</f>
        <v/>
      </c>
      <c r="D173" s="6" t="str">
        <f>IF('NWP Transits 2025 Complete Data'!$Y173="Y",'NWP Transits 2025 Complete Data'!D173,"")</f>
        <v/>
      </c>
      <c r="E173" s="6" t="str">
        <f>IF('NWP Transits 2025 Complete Data'!$Y173="Y",'NWP Transits 2025 Complete Data'!E173,"")</f>
        <v/>
      </c>
      <c r="F173" s="6" t="str">
        <f>IF('NWP Transits 2025 Complete Data'!$Y173="Y",'NWP Transits 2025 Complete Data'!F173,"")</f>
        <v/>
      </c>
      <c r="G173" s="6" t="str">
        <f>IF('NWP Transits 2025 Complete Data'!$Y173="Y",'NWP Transits 2025 Complete Data'!G173,"")</f>
        <v/>
      </c>
      <c r="H173" s="6" t="str">
        <f>IF('NWP Transits 2025 Complete Data'!$Y173="Y",'NWP Transits 2025 Complete Data'!H173,"")</f>
        <v/>
      </c>
      <c r="I173" s="6" t="str">
        <f>IF('NWP Transits 2025 Complete Data'!$Y173="Y",'NWP Transits 2025 Complete Data'!I173,"")</f>
        <v/>
      </c>
      <c r="J173" s="6" t="str">
        <f>IF('NWP Transits 2025 Complete Data'!$Y173="Y",'NWP Transits 2025 Complete Data'!J173,"")</f>
        <v/>
      </c>
      <c r="K173" s="6" t="str">
        <f>IF('NWP Transits 2025 Complete Data'!$Y173="Y",'NWP Transits 2025 Complete Data'!K173,"")</f>
        <v/>
      </c>
    </row>
    <row r="174" spans="1:12" hidden="1" x14ac:dyDescent="0.25">
      <c r="A174" s="6">
        <f>IF('NWP Transits 2025 Complete Data'!$Y174="Y",'NWP Transits 2025 Complete Data'!A174,0)</f>
        <v>0</v>
      </c>
      <c r="B174" s="6">
        <f>'NWP Transits 2025 Complete Data'!B174</f>
        <v>173</v>
      </c>
      <c r="C174" s="6" t="str">
        <f>IF('NWP Transits 2025 Complete Data'!$Y174="Y",'NWP Transits 2025 Complete Data'!C174,"")</f>
        <v/>
      </c>
      <c r="D174" s="6" t="str">
        <f>IF('NWP Transits 2025 Complete Data'!$Y174="Y",'NWP Transits 2025 Complete Data'!D174,"")</f>
        <v/>
      </c>
      <c r="E174" s="6" t="str">
        <f>IF('NWP Transits 2025 Complete Data'!$Y174="Y",'NWP Transits 2025 Complete Data'!E174,"")</f>
        <v/>
      </c>
      <c r="F174" s="6" t="str">
        <f>IF('NWP Transits 2025 Complete Data'!$Y174="Y",'NWP Transits 2025 Complete Data'!F174,"")</f>
        <v/>
      </c>
      <c r="G174" s="6" t="str">
        <f>IF('NWP Transits 2025 Complete Data'!$Y174="Y",'NWP Transits 2025 Complete Data'!G174,"")</f>
        <v/>
      </c>
      <c r="H174" s="6" t="str">
        <f>IF('NWP Transits 2025 Complete Data'!$Y174="Y",'NWP Transits 2025 Complete Data'!H174,"")</f>
        <v/>
      </c>
      <c r="I174" s="6" t="str">
        <f>IF('NWP Transits 2025 Complete Data'!$Y174="Y",'NWP Transits 2025 Complete Data'!I174,"")</f>
        <v/>
      </c>
      <c r="J174" s="6" t="str">
        <f>IF('NWP Transits 2025 Complete Data'!$Y174="Y",'NWP Transits 2025 Complete Data'!J174,"")</f>
        <v/>
      </c>
      <c r="K174" s="6" t="str">
        <f>IF('NWP Transits 2025 Complete Data'!$Y174="Y",'NWP Transits 2025 Complete Data'!K174,"")</f>
        <v/>
      </c>
    </row>
    <row r="175" spans="1:12" hidden="1" x14ac:dyDescent="0.25">
      <c r="A175" s="6">
        <f>IF('NWP Transits 2025 Complete Data'!$Y175="Y",'NWP Transits 2025 Complete Data'!A175,0)</f>
        <v>0</v>
      </c>
      <c r="B175" s="6">
        <f>'NWP Transits 2025 Complete Data'!B175</f>
        <v>174</v>
      </c>
      <c r="C175" s="6" t="str">
        <f>IF('NWP Transits 2025 Complete Data'!$Y175="Y",'NWP Transits 2025 Complete Data'!C175,"")</f>
        <v/>
      </c>
      <c r="D175" s="6" t="str">
        <f>IF('NWP Transits 2025 Complete Data'!$Y175="Y",'NWP Transits 2025 Complete Data'!D175,"")</f>
        <v/>
      </c>
      <c r="E175" s="6" t="str">
        <f>IF('NWP Transits 2025 Complete Data'!$Y175="Y",'NWP Transits 2025 Complete Data'!E175,"")</f>
        <v/>
      </c>
      <c r="F175" s="6" t="str">
        <f>IF('NWP Transits 2025 Complete Data'!$Y175="Y",'NWP Transits 2025 Complete Data'!F175,"")</f>
        <v/>
      </c>
      <c r="G175" s="6" t="str">
        <f>IF('NWP Transits 2025 Complete Data'!$Y175="Y",'NWP Transits 2025 Complete Data'!G175,"")</f>
        <v/>
      </c>
      <c r="H175" s="6" t="str">
        <f>IF('NWP Transits 2025 Complete Data'!$Y175="Y",'NWP Transits 2025 Complete Data'!H175,"")</f>
        <v/>
      </c>
      <c r="I175" s="6" t="str">
        <f>IF('NWP Transits 2025 Complete Data'!$Y175="Y",'NWP Transits 2025 Complete Data'!I175,"")</f>
        <v/>
      </c>
      <c r="J175" s="6" t="str">
        <f>IF('NWP Transits 2025 Complete Data'!$Y175="Y",'NWP Transits 2025 Complete Data'!J175,"")</f>
        <v/>
      </c>
      <c r="K175" s="6" t="str">
        <f>IF('NWP Transits 2025 Complete Data'!$Y175="Y",'NWP Transits 2025 Complete Data'!K175,"")</f>
        <v/>
      </c>
    </row>
    <row r="176" spans="1:12" hidden="1" x14ac:dyDescent="0.25">
      <c r="A176" s="6">
        <f>IF('NWP Transits 2025 Complete Data'!$Y176="Y",'NWP Transits 2025 Complete Data'!A176,0)</f>
        <v>0</v>
      </c>
      <c r="B176" s="6">
        <f>'NWP Transits 2025 Complete Data'!B176</f>
        <v>175</v>
      </c>
      <c r="C176" s="6" t="str">
        <f>IF('NWP Transits 2025 Complete Data'!$Y176="Y",'NWP Transits 2025 Complete Data'!C176,"")</f>
        <v/>
      </c>
      <c r="D176" s="6" t="str">
        <f>IF('NWP Transits 2025 Complete Data'!$Y176="Y",'NWP Transits 2025 Complete Data'!D176,"")</f>
        <v/>
      </c>
      <c r="E176" s="6" t="str">
        <f>IF('NWP Transits 2025 Complete Data'!$Y176="Y",'NWP Transits 2025 Complete Data'!E176,"")</f>
        <v/>
      </c>
      <c r="F176" s="6" t="str">
        <f>IF('NWP Transits 2025 Complete Data'!$Y176="Y",'NWP Transits 2025 Complete Data'!F176,"")</f>
        <v/>
      </c>
      <c r="G176" s="6" t="str">
        <f>IF('NWP Transits 2025 Complete Data'!$Y176="Y",'NWP Transits 2025 Complete Data'!G176,"")</f>
        <v/>
      </c>
      <c r="H176" s="6" t="str">
        <f>IF('NWP Transits 2025 Complete Data'!$Y176="Y",'NWP Transits 2025 Complete Data'!H176,"")</f>
        <v/>
      </c>
      <c r="I176" s="6" t="str">
        <f>IF('NWP Transits 2025 Complete Data'!$Y176="Y",'NWP Transits 2025 Complete Data'!I176,"")</f>
        <v/>
      </c>
      <c r="J176" s="6" t="str">
        <f>IF('NWP Transits 2025 Complete Data'!$Y176="Y",'NWP Transits 2025 Complete Data'!J176,"")</f>
        <v/>
      </c>
      <c r="K176" s="6" t="str">
        <f>IF('NWP Transits 2025 Complete Data'!$Y176="Y",'NWP Transits 2025 Complete Data'!K176,"")</f>
        <v/>
      </c>
    </row>
    <row r="177" spans="1:11" hidden="1" x14ac:dyDescent="0.25">
      <c r="A177" s="6">
        <f>IF('NWP Transits 2025 Complete Data'!$Y177="Y",'NWP Transits 2025 Complete Data'!A177,0)</f>
        <v>0</v>
      </c>
      <c r="B177" s="6">
        <f>'NWP Transits 2025 Complete Data'!B177</f>
        <v>176</v>
      </c>
      <c r="C177" s="6" t="str">
        <f>IF('NWP Transits 2025 Complete Data'!$Y177="Y",'NWP Transits 2025 Complete Data'!C177,"")</f>
        <v/>
      </c>
      <c r="D177" s="6" t="str">
        <f>IF('NWP Transits 2025 Complete Data'!$Y177="Y",'NWP Transits 2025 Complete Data'!D177,"")</f>
        <v/>
      </c>
      <c r="E177" s="6" t="str">
        <f>IF('NWP Transits 2025 Complete Data'!$Y177="Y",'NWP Transits 2025 Complete Data'!E177,"")</f>
        <v/>
      </c>
      <c r="F177" s="6" t="str">
        <f>IF('NWP Transits 2025 Complete Data'!$Y177="Y",'NWP Transits 2025 Complete Data'!F177,"")</f>
        <v/>
      </c>
      <c r="G177" s="6" t="str">
        <f>IF('NWP Transits 2025 Complete Data'!$Y177="Y",'NWP Transits 2025 Complete Data'!G177,"")</f>
        <v/>
      </c>
      <c r="H177" s="6" t="str">
        <f>IF('NWP Transits 2025 Complete Data'!$Y177="Y",'NWP Transits 2025 Complete Data'!H177,"")</f>
        <v/>
      </c>
      <c r="I177" s="6" t="str">
        <f>IF('NWP Transits 2025 Complete Data'!$Y177="Y",'NWP Transits 2025 Complete Data'!I177,"")</f>
        <v/>
      </c>
      <c r="J177" s="6" t="str">
        <f>IF('NWP Transits 2025 Complete Data'!$Y177="Y",'NWP Transits 2025 Complete Data'!J177,"")</f>
        <v/>
      </c>
      <c r="K177" s="6" t="str">
        <f>IF('NWP Transits 2025 Complete Data'!$Y177="Y",'NWP Transits 2025 Complete Data'!K177,"")</f>
        <v/>
      </c>
    </row>
    <row r="178" spans="1:11" hidden="1" x14ac:dyDescent="0.25">
      <c r="A178" s="6">
        <f>IF('NWP Transits 2025 Complete Data'!$Y178="Y",'NWP Transits 2025 Complete Data'!A178,0)</f>
        <v>0</v>
      </c>
      <c r="B178" s="6">
        <f>'NWP Transits 2025 Complete Data'!B178</f>
        <v>177</v>
      </c>
      <c r="C178" s="6" t="str">
        <f>IF('NWP Transits 2025 Complete Data'!$Y178="Y",'NWP Transits 2025 Complete Data'!C178,"")</f>
        <v/>
      </c>
      <c r="D178" s="6" t="str">
        <f>IF('NWP Transits 2025 Complete Data'!$Y178="Y",'NWP Transits 2025 Complete Data'!D178,"")</f>
        <v/>
      </c>
      <c r="E178" s="6" t="str">
        <f>IF('NWP Transits 2025 Complete Data'!$Y178="Y",'NWP Transits 2025 Complete Data'!E178,"")</f>
        <v/>
      </c>
      <c r="F178" s="6" t="str">
        <f>IF('NWP Transits 2025 Complete Data'!$Y178="Y",'NWP Transits 2025 Complete Data'!F178,"")</f>
        <v/>
      </c>
      <c r="G178" s="6" t="str">
        <f>IF('NWP Transits 2025 Complete Data'!$Y178="Y",'NWP Transits 2025 Complete Data'!G178,"")</f>
        <v/>
      </c>
      <c r="H178" s="6" t="str">
        <f>IF('NWP Transits 2025 Complete Data'!$Y178="Y",'NWP Transits 2025 Complete Data'!H178,"")</f>
        <v/>
      </c>
      <c r="I178" s="6" t="str">
        <f>IF('NWP Transits 2025 Complete Data'!$Y178="Y",'NWP Transits 2025 Complete Data'!I178,"")</f>
        <v/>
      </c>
      <c r="J178" s="6" t="str">
        <f>IF('NWP Transits 2025 Complete Data'!$Y178="Y",'NWP Transits 2025 Complete Data'!J178,"")</f>
        <v/>
      </c>
      <c r="K178" s="6" t="str">
        <f>IF('NWP Transits 2025 Complete Data'!$Y178="Y",'NWP Transits 2025 Complete Data'!K178,"")</f>
        <v/>
      </c>
    </row>
    <row r="179" spans="1:11" hidden="1" x14ac:dyDescent="0.25">
      <c r="A179" s="6">
        <f>IF('NWP Transits 2025 Complete Data'!$Y179="Y",'NWP Transits 2025 Complete Data'!A179,0)</f>
        <v>0</v>
      </c>
      <c r="B179" s="6">
        <f>'NWP Transits 2025 Complete Data'!B179</f>
        <v>178</v>
      </c>
      <c r="C179" s="6" t="str">
        <f>IF('NWP Transits 2025 Complete Data'!$Y179="Y",'NWP Transits 2025 Complete Data'!C179,"")</f>
        <v/>
      </c>
      <c r="D179" s="6" t="str">
        <f>IF('NWP Transits 2025 Complete Data'!$Y179="Y",'NWP Transits 2025 Complete Data'!D179,"")</f>
        <v/>
      </c>
      <c r="E179" s="6" t="str">
        <f>IF('NWP Transits 2025 Complete Data'!$Y179="Y",'NWP Transits 2025 Complete Data'!E179,"")</f>
        <v/>
      </c>
      <c r="F179" s="6" t="str">
        <f>IF('NWP Transits 2025 Complete Data'!$Y179="Y",'NWP Transits 2025 Complete Data'!F179,"")</f>
        <v/>
      </c>
      <c r="G179" s="6" t="str">
        <f>IF('NWP Transits 2025 Complete Data'!$Y179="Y",'NWP Transits 2025 Complete Data'!G179,"")</f>
        <v/>
      </c>
      <c r="H179" s="6" t="str">
        <f>IF('NWP Transits 2025 Complete Data'!$Y179="Y",'NWP Transits 2025 Complete Data'!H179,"")</f>
        <v/>
      </c>
      <c r="I179" s="6" t="str">
        <f>IF('NWP Transits 2025 Complete Data'!$Y179="Y",'NWP Transits 2025 Complete Data'!I179,"")</f>
        <v/>
      </c>
      <c r="J179" s="6" t="str">
        <f>IF('NWP Transits 2025 Complete Data'!$Y179="Y",'NWP Transits 2025 Complete Data'!J179,"")</f>
        <v/>
      </c>
      <c r="K179" s="6" t="str">
        <f>IF('NWP Transits 2025 Complete Data'!$Y179="Y",'NWP Transits 2025 Complete Data'!K179,"")</f>
        <v/>
      </c>
    </row>
    <row r="180" spans="1:11" hidden="1" x14ac:dyDescent="0.25">
      <c r="A180" s="6">
        <f>IF('NWP Transits 2025 Complete Data'!$Y180="Y",'NWP Transits 2025 Complete Data'!A180,0)</f>
        <v>0</v>
      </c>
      <c r="B180" s="6">
        <f>'NWP Transits 2025 Complete Data'!B180</f>
        <v>179</v>
      </c>
      <c r="C180" s="6" t="str">
        <f>IF('NWP Transits 2025 Complete Data'!$Y180="Y",'NWP Transits 2025 Complete Data'!C180,"")</f>
        <v/>
      </c>
      <c r="D180" s="6" t="str">
        <f>IF('NWP Transits 2025 Complete Data'!$Y180="Y",'NWP Transits 2025 Complete Data'!D180,"")</f>
        <v/>
      </c>
      <c r="E180" s="6" t="str">
        <f>IF('NWP Transits 2025 Complete Data'!$Y180="Y",'NWP Transits 2025 Complete Data'!E180,"")</f>
        <v/>
      </c>
      <c r="F180" s="6" t="str">
        <f>IF('NWP Transits 2025 Complete Data'!$Y180="Y",'NWP Transits 2025 Complete Data'!F180,"")</f>
        <v/>
      </c>
      <c r="G180" s="6" t="str">
        <f>IF('NWP Transits 2025 Complete Data'!$Y180="Y",'NWP Transits 2025 Complete Data'!G180,"")</f>
        <v/>
      </c>
      <c r="H180" s="6" t="str">
        <f>IF('NWP Transits 2025 Complete Data'!$Y180="Y",'NWP Transits 2025 Complete Data'!H180,"")</f>
        <v/>
      </c>
      <c r="I180" s="6" t="str">
        <f>IF('NWP Transits 2025 Complete Data'!$Y180="Y",'NWP Transits 2025 Complete Data'!I180,"")</f>
        <v/>
      </c>
      <c r="J180" s="6" t="str">
        <f>IF('NWP Transits 2025 Complete Data'!$Y180="Y",'NWP Transits 2025 Complete Data'!J180,"")</f>
        <v/>
      </c>
      <c r="K180" s="6" t="str">
        <f>IF('NWP Transits 2025 Complete Data'!$Y180="Y",'NWP Transits 2025 Complete Data'!K180,"")</f>
        <v/>
      </c>
    </row>
    <row r="181" spans="1:11" hidden="1" x14ac:dyDescent="0.25">
      <c r="A181" s="6">
        <f>IF('NWP Transits 2025 Complete Data'!$Y181="Y",'NWP Transits 2025 Complete Data'!A181,0)</f>
        <v>0</v>
      </c>
      <c r="B181" s="6">
        <f>'NWP Transits 2025 Complete Data'!B181</f>
        <v>180</v>
      </c>
      <c r="C181" s="6" t="str">
        <f>IF('NWP Transits 2025 Complete Data'!$Y181="Y",'NWP Transits 2025 Complete Data'!C181,"")</f>
        <v/>
      </c>
      <c r="D181" s="6" t="str">
        <f>IF('NWP Transits 2025 Complete Data'!$Y181="Y",'NWP Transits 2025 Complete Data'!D181,"")</f>
        <v/>
      </c>
      <c r="E181" s="6" t="str">
        <f>IF('NWP Transits 2025 Complete Data'!$Y181="Y",'NWP Transits 2025 Complete Data'!E181,"")</f>
        <v/>
      </c>
      <c r="F181" s="6" t="str">
        <f>IF('NWP Transits 2025 Complete Data'!$Y181="Y",'NWP Transits 2025 Complete Data'!F181,"")</f>
        <v/>
      </c>
      <c r="G181" s="6" t="str">
        <f>IF('NWP Transits 2025 Complete Data'!$Y181="Y",'NWP Transits 2025 Complete Data'!G181,"")</f>
        <v/>
      </c>
      <c r="H181" s="6" t="str">
        <f>IF('NWP Transits 2025 Complete Data'!$Y181="Y",'NWP Transits 2025 Complete Data'!H181,"")</f>
        <v/>
      </c>
      <c r="I181" s="6" t="str">
        <f>IF('NWP Transits 2025 Complete Data'!$Y181="Y",'NWP Transits 2025 Complete Data'!I181,"")</f>
        <v/>
      </c>
      <c r="J181" s="6" t="str">
        <f>IF('NWP Transits 2025 Complete Data'!$Y181="Y",'NWP Transits 2025 Complete Data'!J181,"")</f>
        <v/>
      </c>
      <c r="K181" s="6" t="str">
        <f>IF('NWP Transits 2025 Complete Data'!$Y181="Y",'NWP Transits 2025 Complete Data'!K181,"")</f>
        <v/>
      </c>
    </row>
    <row r="182" spans="1:11" hidden="1" x14ac:dyDescent="0.25">
      <c r="A182" s="6">
        <f>IF('NWP Transits 2025 Complete Data'!$Y182="Y",'NWP Transits 2025 Complete Data'!A182,0)</f>
        <v>0</v>
      </c>
      <c r="B182" s="6">
        <f>'NWP Transits 2025 Complete Data'!B182</f>
        <v>181</v>
      </c>
      <c r="C182" s="6" t="str">
        <f>IF('NWP Transits 2025 Complete Data'!$Y182="Y",'NWP Transits 2025 Complete Data'!C182,"")</f>
        <v/>
      </c>
      <c r="D182" s="6" t="str">
        <f>IF('NWP Transits 2025 Complete Data'!$Y182="Y",'NWP Transits 2025 Complete Data'!D182,"")</f>
        <v/>
      </c>
      <c r="E182" s="6" t="str">
        <f>IF('NWP Transits 2025 Complete Data'!$Y182="Y",'NWP Transits 2025 Complete Data'!E182,"")</f>
        <v/>
      </c>
      <c r="F182" s="6" t="str">
        <f>IF('NWP Transits 2025 Complete Data'!$Y182="Y",'NWP Transits 2025 Complete Data'!F182,"")</f>
        <v/>
      </c>
      <c r="G182" s="6" t="str">
        <f>IF('NWP Transits 2025 Complete Data'!$Y182="Y",'NWP Transits 2025 Complete Data'!G182,"")</f>
        <v/>
      </c>
      <c r="H182" s="6" t="str">
        <f>IF('NWP Transits 2025 Complete Data'!$Y182="Y",'NWP Transits 2025 Complete Data'!H182,"")</f>
        <v/>
      </c>
      <c r="I182" s="6" t="str">
        <f>IF('NWP Transits 2025 Complete Data'!$Y182="Y",'NWP Transits 2025 Complete Data'!I182,"")</f>
        <v/>
      </c>
      <c r="J182" s="6" t="str">
        <f>IF('NWP Transits 2025 Complete Data'!$Y182="Y",'NWP Transits 2025 Complete Data'!J182,"")</f>
        <v/>
      </c>
      <c r="K182" s="6" t="str">
        <f>IF('NWP Transits 2025 Complete Data'!$Y182="Y",'NWP Transits 2025 Complete Data'!K182,"")</f>
        <v/>
      </c>
    </row>
    <row r="183" spans="1:11" hidden="1" x14ac:dyDescent="0.25">
      <c r="A183" s="6">
        <f>IF('NWP Transits 2025 Complete Data'!$Y183="Y",'NWP Transits 2025 Complete Data'!A183,0)</f>
        <v>0</v>
      </c>
      <c r="B183" s="6">
        <f>'NWP Transits 2025 Complete Data'!B183</f>
        <v>182</v>
      </c>
      <c r="C183" s="6" t="str">
        <f>IF('NWP Transits 2025 Complete Data'!$Y183="Y",'NWP Transits 2025 Complete Data'!C183,"")</f>
        <v/>
      </c>
      <c r="D183" s="6" t="str">
        <f>IF('NWP Transits 2025 Complete Data'!$Y183="Y",'NWP Transits 2025 Complete Data'!D183,"")</f>
        <v/>
      </c>
      <c r="E183" s="6" t="str">
        <f>IF('NWP Transits 2025 Complete Data'!$Y183="Y",'NWP Transits 2025 Complete Data'!E183,"")</f>
        <v/>
      </c>
      <c r="F183" s="6" t="str">
        <f>IF('NWP Transits 2025 Complete Data'!$Y183="Y",'NWP Transits 2025 Complete Data'!F183,"")</f>
        <v/>
      </c>
      <c r="G183" s="6" t="str">
        <f>IF('NWP Transits 2025 Complete Data'!$Y183="Y",'NWP Transits 2025 Complete Data'!G183,"")</f>
        <v/>
      </c>
      <c r="H183" s="6" t="str">
        <f>IF('NWP Transits 2025 Complete Data'!$Y183="Y",'NWP Transits 2025 Complete Data'!H183,"")</f>
        <v/>
      </c>
      <c r="I183" s="6" t="str">
        <f>IF('NWP Transits 2025 Complete Data'!$Y183="Y",'NWP Transits 2025 Complete Data'!I183,"")</f>
        <v/>
      </c>
      <c r="J183" s="6" t="str">
        <f>IF('NWP Transits 2025 Complete Data'!$Y183="Y",'NWP Transits 2025 Complete Data'!J183,"")</f>
        <v/>
      </c>
      <c r="K183" s="6" t="str">
        <f>IF('NWP Transits 2025 Complete Data'!$Y183="Y",'NWP Transits 2025 Complete Data'!K183,"")</f>
        <v/>
      </c>
    </row>
    <row r="184" spans="1:11" hidden="1" x14ac:dyDescent="0.25">
      <c r="A184" s="6">
        <f>IF('NWP Transits 2025 Complete Data'!$Y184="Y",'NWP Transits 2025 Complete Data'!A184,0)</f>
        <v>0</v>
      </c>
      <c r="B184" s="6">
        <f>'NWP Transits 2025 Complete Data'!B184</f>
        <v>183</v>
      </c>
      <c r="C184" s="6" t="str">
        <f>IF('NWP Transits 2025 Complete Data'!$Y184="Y",'NWP Transits 2025 Complete Data'!C184,"")</f>
        <v/>
      </c>
      <c r="D184" s="6" t="str">
        <f>IF('NWP Transits 2025 Complete Data'!$Y184="Y",'NWP Transits 2025 Complete Data'!D184,"")</f>
        <v/>
      </c>
      <c r="E184" s="6" t="str">
        <f>IF('NWP Transits 2025 Complete Data'!$Y184="Y",'NWP Transits 2025 Complete Data'!E184,"")</f>
        <v/>
      </c>
      <c r="F184" s="6" t="str">
        <f>IF('NWP Transits 2025 Complete Data'!$Y184="Y",'NWP Transits 2025 Complete Data'!F184,"")</f>
        <v/>
      </c>
      <c r="G184" s="6" t="str">
        <f>IF('NWP Transits 2025 Complete Data'!$Y184="Y",'NWP Transits 2025 Complete Data'!G184,"")</f>
        <v/>
      </c>
      <c r="H184" s="6" t="str">
        <f>IF('NWP Transits 2025 Complete Data'!$Y184="Y",'NWP Transits 2025 Complete Data'!H184,"")</f>
        <v/>
      </c>
      <c r="I184" s="6" t="str">
        <f>IF('NWP Transits 2025 Complete Data'!$Y184="Y",'NWP Transits 2025 Complete Data'!I184,"")</f>
        <v/>
      </c>
      <c r="J184" s="6" t="str">
        <f>IF('NWP Transits 2025 Complete Data'!$Y184="Y",'NWP Transits 2025 Complete Data'!J184,"")</f>
        <v/>
      </c>
      <c r="K184" s="6" t="str">
        <f>IF('NWP Transits 2025 Complete Data'!$Y184="Y",'NWP Transits 2025 Complete Data'!K184,"")</f>
        <v/>
      </c>
    </row>
    <row r="185" spans="1:11" hidden="1" x14ac:dyDescent="0.25">
      <c r="A185" s="6">
        <f>IF('NWP Transits 2025 Complete Data'!$Y185="Y",'NWP Transits 2025 Complete Data'!A185,0)</f>
        <v>0</v>
      </c>
      <c r="B185" s="6">
        <f>'NWP Transits 2025 Complete Data'!B185</f>
        <v>184</v>
      </c>
      <c r="C185" s="6" t="str">
        <f>IF('NWP Transits 2025 Complete Data'!$Y185="Y",'NWP Transits 2025 Complete Data'!C185,"")</f>
        <v/>
      </c>
      <c r="D185" s="6" t="str">
        <f>IF('NWP Transits 2025 Complete Data'!$Y185="Y",'NWP Transits 2025 Complete Data'!D185,"")</f>
        <v/>
      </c>
      <c r="E185" s="6" t="str">
        <f>IF('NWP Transits 2025 Complete Data'!$Y185="Y",'NWP Transits 2025 Complete Data'!E185,"")</f>
        <v/>
      </c>
      <c r="F185" s="6" t="str">
        <f>IF('NWP Transits 2025 Complete Data'!$Y185="Y",'NWP Transits 2025 Complete Data'!F185,"")</f>
        <v/>
      </c>
      <c r="G185" s="6" t="str">
        <f>IF('NWP Transits 2025 Complete Data'!$Y185="Y",'NWP Transits 2025 Complete Data'!G185,"")</f>
        <v/>
      </c>
      <c r="H185" s="6" t="str">
        <f>IF('NWP Transits 2025 Complete Data'!$Y185="Y",'NWP Transits 2025 Complete Data'!H185,"")</f>
        <v/>
      </c>
      <c r="I185" s="6" t="str">
        <f>IF('NWP Transits 2025 Complete Data'!$Y185="Y",'NWP Transits 2025 Complete Data'!I185,"")</f>
        <v/>
      </c>
      <c r="J185" s="6" t="str">
        <f>IF('NWP Transits 2025 Complete Data'!$Y185="Y",'NWP Transits 2025 Complete Data'!J185,"")</f>
        <v/>
      </c>
      <c r="K185" s="6" t="str">
        <f>IF('NWP Transits 2025 Complete Data'!$Y185="Y",'NWP Transits 2025 Complete Data'!K185,"")</f>
        <v/>
      </c>
    </row>
    <row r="186" spans="1:11" hidden="1" x14ac:dyDescent="0.25">
      <c r="A186" s="6">
        <f>IF('NWP Transits 2025 Complete Data'!$Y186="Y",'NWP Transits 2025 Complete Data'!A186,0)</f>
        <v>0</v>
      </c>
      <c r="B186" s="6">
        <f>'NWP Transits 2025 Complete Data'!B186</f>
        <v>185</v>
      </c>
      <c r="C186" s="6" t="str">
        <f>IF('NWP Transits 2025 Complete Data'!$Y186="Y",'NWP Transits 2025 Complete Data'!C186,"")</f>
        <v/>
      </c>
      <c r="D186" s="6" t="str">
        <f>IF('NWP Transits 2025 Complete Data'!$Y186="Y",'NWP Transits 2025 Complete Data'!D186,"")</f>
        <v/>
      </c>
      <c r="E186" s="6" t="str">
        <f>IF('NWP Transits 2025 Complete Data'!$Y186="Y",'NWP Transits 2025 Complete Data'!E186,"")</f>
        <v/>
      </c>
      <c r="F186" s="6" t="str">
        <f>IF('NWP Transits 2025 Complete Data'!$Y186="Y",'NWP Transits 2025 Complete Data'!F186,"")</f>
        <v/>
      </c>
      <c r="G186" s="6" t="str">
        <f>IF('NWP Transits 2025 Complete Data'!$Y186="Y",'NWP Transits 2025 Complete Data'!G186,"")</f>
        <v/>
      </c>
      <c r="H186" s="6" t="str">
        <f>IF('NWP Transits 2025 Complete Data'!$Y186="Y",'NWP Transits 2025 Complete Data'!H186,"")</f>
        <v/>
      </c>
      <c r="I186" s="6" t="str">
        <f>IF('NWP Transits 2025 Complete Data'!$Y186="Y",'NWP Transits 2025 Complete Data'!I186,"")</f>
        <v/>
      </c>
      <c r="J186" s="6" t="str">
        <f>IF('NWP Transits 2025 Complete Data'!$Y186="Y",'NWP Transits 2025 Complete Data'!J186,"")</f>
        <v/>
      </c>
      <c r="K186" s="6" t="str">
        <f>IF('NWP Transits 2025 Complete Data'!$Y186="Y",'NWP Transits 2025 Complete Data'!K186,"")</f>
        <v/>
      </c>
    </row>
    <row r="187" spans="1:11" hidden="1" x14ac:dyDescent="0.25">
      <c r="A187" s="6">
        <f>IF('NWP Transits 2025 Complete Data'!$Y187="Y",'NWP Transits 2025 Complete Data'!A187,0)</f>
        <v>0</v>
      </c>
      <c r="B187" s="6">
        <f>'NWP Transits 2025 Complete Data'!B187</f>
        <v>186</v>
      </c>
      <c r="C187" s="6" t="str">
        <f>IF('NWP Transits 2025 Complete Data'!$Y187="Y",'NWP Transits 2025 Complete Data'!C187,"")</f>
        <v/>
      </c>
      <c r="D187" s="6" t="str">
        <f>IF('NWP Transits 2025 Complete Data'!$Y187="Y",'NWP Transits 2025 Complete Data'!D187,"")</f>
        <v/>
      </c>
      <c r="E187" s="6" t="str">
        <f>IF('NWP Transits 2025 Complete Data'!$Y187="Y",'NWP Transits 2025 Complete Data'!E187,"")</f>
        <v/>
      </c>
      <c r="F187" s="6" t="str">
        <f>IF('NWP Transits 2025 Complete Data'!$Y187="Y",'NWP Transits 2025 Complete Data'!F187,"")</f>
        <v/>
      </c>
      <c r="G187" s="6" t="str">
        <f>IF('NWP Transits 2025 Complete Data'!$Y187="Y",'NWP Transits 2025 Complete Data'!G187,"")</f>
        <v/>
      </c>
      <c r="H187" s="6" t="str">
        <f>IF('NWP Transits 2025 Complete Data'!$Y187="Y",'NWP Transits 2025 Complete Data'!H187,"")</f>
        <v/>
      </c>
      <c r="I187" s="6" t="str">
        <f>IF('NWP Transits 2025 Complete Data'!$Y187="Y",'NWP Transits 2025 Complete Data'!I187,"")</f>
        <v/>
      </c>
      <c r="J187" s="6" t="str">
        <f>IF('NWP Transits 2025 Complete Data'!$Y187="Y",'NWP Transits 2025 Complete Data'!J187,"")</f>
        <v/>
      </c>
      <c r="K187" s="6" t="str">
        <f>IF('NWP Transits 2025 Complete Data'!$Y187="Y",'NWP Transits 2025 Complete Data'!K187,"")</f>
        <v/>
      </c>
    </row>
    <row r="188" spans="1:11" hidden="1" x14ac:dyDescent="0.25">
      <c r="A188" s="6">
        <f>IF('NWP Transits 2025 Complete Data'!$Y188="Y",'NWP Transits 2025 Complete Data'!A188,0)</f>
        <v>0</v>
      </c>
      <c r="B188" s="6">
        <f>'NWP Transits 2025 Complete Data'!B188</f>
        <v>187</v>
      </c>
      <c r="C188" s="6" t="str">
        <f>IF('NWP Transits 2025 Complete Data'!$Y188="Y",'NWP Transits 2025 Complete Data'!C188,"")</f>
        <v/>
      </c>
      <c r="D188" s="6" t="str">
        <f>IF('NWP Transits 2025 Complete Data'!$Y188="Y",'NWP Transits 2025 Complete Data'!D188,"")</f>
        <v/>
      </c>
      <c r="E188" s="6" t="str">
        <f>IF('NWP Transits 2025 Complete Data'!$Y188="Y",'NWP Transits 2025 Complete Data'!E188,"")</f>
        <v/>
      </c>
      <c r="F188" s="6" t="str">
        <f>IF('NWP Transits 2025 Complete Data'!$Y188="Y",'NWP Transits 2025 Complete Data'!F188,"")</f>
        <v/>
      </c>
      <c r="G188" s="6" t="str">
        <f>IF('NWP Transits 2025 Complete Data'!$Y188="Y",'NWP Transits 2025 Complete Data'!G188,"")</f>
        <v/>
      </c>
      <c r="H188" s="6" t="str">
        <f>IF('NWP Transits 2025 Complete Data'!$Y188="Y",'NWP Transits 2025 Complete Data'!H188,"")</f>
        <v/>
      </c>
      <c r="I188" s="6" t="str">
        <f>IF('NWP Transits 2025 Complete Data'!$Y188="Y",'NWP Transits 2025 Complete Data'!I188,"")</f>
        <v/>
      </c>
      <c r="J188" s="6" t="str">
        <f>IF('NWP Transits 2025 Complete Data'!$Y188="Y",'NWP Transits 2025 Complete Data'!J188,"")</f>
        <v/>
      </c>
      <c r="K188" s="6" t="str">
        <f>IF('NWP Transits 2025 Complete Data'!$Y188="Y",'NWP Transits 2025 Complete Data'!K188,"")</f>
        <v/>
      </c>
    </row>
    <row r="189" spans="1:11" hidden="1" x14ac:dyDescent="0.25">
      <c r="A189" s="6">
        <f>IF('NWP Transits 2025 Complete Data'!$Y189="Y",'NWP Transits 2025 Complete Data'!A189,0)</f>
        <v>0</v>
      </c>
      <c r="B189" s="6">
        <f>'NWP Transits 2025 Complete Data'!B189</f>
        <v>188</v>
      </c>
      <c r="C189" s="6" t="str">
        <f>IF('NWP Transits 2025 Complete Data'!$Y189="Y",'NWP Transits 2025 Complete Data'!C189,"")</f>
        <v/>
      </c>
      <c r="D189" s="6" t="str">
        <f>IF('NWP Transits 2025 Complete Data'!$Y189="Y",'NWP Transits 2025 Complete Data'!D189,"")</f>
        <v/>
      </c>
      <c r="E189" s="6" t="str">
        <f>IF('NWP Transits 2025 Complete Data'!$Y189="Y",'NWP Transits 2025 Complete Data'!E189,"")</f>
        <v/>
      </c>
      <c r="F189" s="6" t="str">
        <f>IF('NWP Transits 2025 Complete Data'!$Y189="Y",'NWP Transits 2025 Complete Data'!F189,"")</f>
        <v/>
      </c>
      <c r="G189" s="6" t="str">
        <f>IF('NWP Transits 2025 Complete Data'!$Y189="Y",'NWP Transits 2025 Complete Data'!G189,"")</f>
        <v/>
      </c>
      <c r="H189" s="6" t="str">
        <f>IF('NWP Transits 2025 Complete Data'!$Y189="Y",'NWP Transits 2025 Complete Data'!H189,"")</f>
        <v/>
      </c>
      <c r="I189" s="6" t="str">
        <f>IF('NWP Transits 2025 Complete Data'!$Y189="Y",'NWP Transits 2025 Complete Data'!I189,"")</f>
        <v/>
      </c>
      <c r="J189" s="6" t="str">
        <f>IF('NWP Transits 2025 Complete Data'!$Y189="Y",'NWP Transits 2025 Complete Data'!J189,"")</f>
        <v/>
      </c>
      <c r="K189" s="6" t="str">
        <f>IF('NWP Transits 2025 Complete Data'!$Y189="Y",'NWP Transits 2025 Complete Data'!K189,"")</f>
        <v/>
      </c>
    </row>
    <row r="190" spans="1:11" hidden="1" x14ac:dyDescent="0.25">
      <c r="A190" s="6">
        <f>IF('NWP Transits 2025 Complete Data'!$Y190="Y",'NWP Transits 2025 Complete Data'!A190,0)</f>
        <v>0</v>
      </c>
      <c r="B190" s="6">
        <f>'NWP Transits 2025 Complete Data'!B190</f>
        <v>189</v>
      </c>
      <c r="C190" s="6" t="str">
        <f>IF('NWP Transits 2025 Complete Data'!$Y190="Y",'NWP Transits 2025 Complete Data'!C190,"")</f>
        <v/>
      </c>
      <c r="D190" s="6" t="str">
        <f>IF('NWP Transits 2025 Complete Data'!$Y190="Y",'NWP Transits 2025 Complete Data'!D190,"")</f>
        <v/>
      </c>
      <c r="E190" s="6" t="str">
        <f>IF('NWP Transits 2025 Complete Data'!$Y190="Y",'NWP Transits 2025 Complete Data'!E190,"")</f>
        <v/>
      </c>
      <c r="F190" s="6" t="str">
        <f>IF('NWP Transits 2025 Complete Data'!$Y190="Y",'NWP Transits 2025 Complete Data'!F190,"")</f>
        <v/>
      </c>
      <c r="G190" s="6" t="str">
        <f>IF('NWP Transits 2025 Complete Data'!$Y190="Y",'NWP Transits 2025 Complete Data'!G190,"")</f>
        <v/>
      </c>
      <c r="H190" s="6" t="str">
        <f>IF('NWP Transits 2025 Complete Data'!$Y190="Y",'NWP Transits 2025 Complete Data'!H190,"")</f>
        <v/>
      </c>
      <c r="I190" s="6" t="str">
        <f>IF('NWP Transits 2025 Complete Data'!$Y190="Y",'NWP Transits 2025 Complete Data'!I190,"")</f>
        <v/>
      </c>
      <c r="J190" s="6" t="str">
        <f>IF('NWP Transits 2025 Complete Data'!$Y190="Y",'NWP Transits 2025 Complete Data'!J190,"")</f>
        <v/>
      </c>
      <c r="K190" s="6" t="str">
        <f>IF('NWP Transits 2025 Complete Data'!$Y190="Y",'NWP Transits 2025 Complete Data'!K190,"")</f>
        <v/>
      </c>
    </row>
    <row r="191" spans="1:11" hidden="1" x14ac:dyDescent="0.25">
      <c r="A191" s="6">
        <f>IF('NWP Transits 2025 Complete Data'!$Y191="Y",'NWP Transits 2025 Complete Data'!A191,0)</f>
        <v>0</v>
      </c>
      <c r="B191" s="6">
        <f>'NWP Transits 2025 Complete Data'!B191</f>
        <v>190</v>
      </c>
      <c r="C191" s="6" t="str">
        <f>IF('NWP Transits 2025 Complete Data'!$Y191="Y",'NWP Transits 2025 Complete Data'!C191,"")</f>
        <v/>
      </c>
      <c r="D191" s="6" t="str">
        <f>IF('NWP Transits 2025 Complete Data'!$Y191="Y",'NWP Transits 2025 Complete Data'!D191,"")</f>
        <v/>
      </c>
      <c r="E191" s="6" t="str">
        <f>IF('NWP Transits 2025 Complete Data'!$Y191="Y",'NWP Transits 2025 Complete Data'!E191,"")</f>
        <v/>
      </c>
      <c r="F191" s="6" t="str">
        <f>IF('NWP Transits 2025 Complete Data'!$Y191="Y",'NWP Transits 2025 Complete Data'!F191,"")</f>
        <v/>
      </c>
      <c r="G191" s="6" t="str">
        <f>IF('NWP Transits 2025 Complete Data'!$Y191="Y",'NWP Transits 2025 Complete Data'!G191,"")</f>
        <v/>
      </c>
      <c r="H191" s="6" t="str">
        <f>IF('NWP Transits 2025 Complete Data'!$Y191="Y",'NWP Transits 2025 Complete Data'!H191,"")</f>
        <v/>
      </c>
      <c r="I191" s="6" t="str">
        <f>IF('NWP Transits 2025 Complete Data'!$Y191="Y",'NWP Transits 2025 Complete Data'!I191,"")</f>
        <v/>
      </c>
      <c r="J191" s="6" t="str">
        <f>IF('NWP Transits 2025 Complete Data'!$Y191="Y",'NWP Transits 2025 Complete Data'!J191,"")</f>
        <v/>
      </c>
      <c r="K191" s="6" t="str">
        <f>IF('NWP Transits 2025 Complete Data'!$Y191="Y",'NWP Transits 2025 Complete Data'!K191,"")</f>
        <v/>
      </c>
    </row>
    <row r="192" spans="1:11" hidden="1" x14ac:dyDescent="0.25">
      <c r="A192" s="6">
        <f>IF('NWP Transits 2025 Complete Data'!$Y192="Y",'NWP Transits 2025 Complete Data'!A192,0)</f>
        <v>0</v>
      </c>
      <c r="B192" s="6">
        <f>'NWP Transits 2025 Complete Data'!B192</f>
        <v>191</v>
      </c>
      <c r="C192" s="6" t="str">
        <f>IF('NWP Transits 2025 Complete Data'!$Y192="Y",'NWP Transits 2025 Complete Data'!C192,"")</f>
        <v/>
      </c>
      <c r="D192" s="6" t="str">
        <f>IF('NWP Transits 2025 Complete Data'!$Y192="Y",'NWP Transits 2025 Complete Data'!D192,"")</f>
        <v/>
      </c>
      <c r="E192" s="6" t="str">
        <f>IF('NWP Transits 2025 Complete Data'!$Y192="Y",'NWP Transits 2025 Complete Data'!E192,"")</f>
        <v/>
      </c>
      <c r="F192" s="6" t="str">
        <f>IF('NWP Transits 2025 Complete Data'!$Y192="Y",'NWP Transits 2025 Complete Data'!F192,"")</f>
        <v/>
      </c>
      <c r="G192" s="6" t="str">
        <f>IF('NWP Transits 2025 Complete Data'!$Y192="Y",'NWP Transits 2025 Complete Data'!G192,"")</f>
        <v/>
      </c>
      <c r="H192" s="6" t="str">
        <f>IF('NWP Transits 2025 Complete Data'!$Y192="Y",'NWP Transits 2025 Complete Data'!H192,"")</f>
        <v/>
      </c>
      <c r="I192" s="6" t="str">
        <f>IF('NWP Transits 2025 Complete Data'!$Y192="Y",'NWP Transits 2025 Complete Data'!I192,"")</f>
        <v/>
      </c>
      <c r="J192" s="6" t="str">
        <f>IF('NWP Transits 2025 Complete Data'!$Y192="Y",'NWP Transits 2025 Complete Data'!J192,"")</f>
        <v/>
      </c>
      <c r="K192" s="6" t="str">
        <f>IF('NWP Transits 2025 Complete Data'!$Y192="Y",'NWP Transits 2025 Complete Data'!K192,"")</f>
        <v/>
      </c>
    </row>
    <row r="193" spans="1:12" hidden="1" x14ac:dyDescent="0.25">
      <c r="A193" s="6">
        <f>IF('NWP Transits 2025 Complete Data'!$Y193="Y",'NWP Transits 2025 Complete Data'!A193,0)</f>
        <v>0</v>
      </c>
      <c r="B193" s="6">
        <f>'NWP Transits 2025 Complete Data'!B193</f>
        <v>192</v>
      </c>
      <c r="C193" s="6" t="str">
        <f>IF('NWP Transits 2025 Complete Data'!$Y193="Y",'NWP Transits 2025 Complete Data'!C193,"")</f>
        <v/>
      </c>
      <c r="D193" s="6" t="str">
        <f>IF('NWP Transits 2025 Complete Data'!$Y193="Y",'NWP Transits 2025 Complete Data'!D193,"")</f>
        <v/>
      </c>
      <c r="E193" s="6" t="str">
        <f>IF('NWP Transits 2025 Complete Data'!$Y193="Y",'NWP Transits 2025 Complete Data'!E193,"")</f>
        <v/>
      </c>
      <c r="F193" s="6" t="str">
        <f>IF('NWP Transits 2025 Complete Data'!$Y193="Y",'NWP Transits 2025 Complete Data'!F193,"")</f>
        <v/>
      </c>
      <c r="G193" s="6" t="str">
        <f>IF('NWP Transits 2025 Complete Data'!$Y193="Y",'NWP Transits 2025 Complete Data'!G193,"")</f>
        <v/>
      </c>
      <c r="H193" s="6" t="str">
        <f>IF('NWP Transits 2025 Complete Data'!$Y193="Y",'NWP Transits 2025 Complete Data'!H193,"")</f>
        <v/>
      </c>
      <c r="I193" s="6" t="str">
        <f>IF('NWP Transits 2025 Complete Data'!$Y193="Y",'NWP Transits 2025 Complete Data'!I193,"")</f>
        <v/>
      </c>
      <c r="J193" s="6" t="str">
        <f>IF('NWP Transits 2025 Complete Data'!$Y193="Y",'NWP Transits 2025 Complete Data'!J193,"")</f>
        <v/>
      </c>
      <c r="K193" s="6" t="str">
        <f>IF('NWP Transits 2025 Complete Data'!$Y193="Y",'NWP Transits 2025 Complete Data'!K193,"")</f>
        <v/>
      </c>
    </row>
    <row r="194" spans="1:12" hidden="1" x14ac:dyDescent="0.25">
      <c r="A194" s="6">
        <f>IF('NWP Transits 2025 Complete Data'!$Y194="Y",'NWP Transits 2025 Complete Data'!A194,0)</f>
        <v>0</v>
      </c>
      <c r="B194" s="6">
        <f>'NWP Transits 2025 Complete Data'!B194</f>
        <v>193</v>
      </c>
      <c r="C194" s="6" t="str">
        <f>IF('NWP Transits 2025 Complete Data'!$Y194="Y",'NWP Transits 2025 Complete Data'!C194,"")</f>
        <v/>
      </c>
      <c r="D194" s="6" t="str">
        <f>IF('NWP Transits 2025 Complete Data'!$Y194="Y",'NWP Transits 2025 Complete Data'!D194,"")</f>
        <v/>
      </c>
      <c r="E194" s="6" t="str">
        <f>IF('NWP Transits 2025 Complete Data'!$Y194="Y",'NWP Transits 2025 Complete Data'!E194,"")</f>
        <v/>
      </c>
      <c r="F194" s="6" t="str">
        <f>IF('NWP Transits 2025 Complete Data'!$Y194="Y",'NWP Transits 2025 Complete Data'!F194,"")</f>
        <v/>
      </c>
      <c r="G194" s="6" t="str">
        <f>IF('NWP Transits 2025 Complete Data'!$Y194="Y",'NWP Transits 2025 Complete Data'!G194,"")</f>
        <v/>
      </c>
      <c r="H194" s="6" t="str">
        <f>IF('NWP Transits 2025 Complete Data'!$Y194="Y",'NWP Transits 2025 Complete Data'!H194,"")</f>
        <v/>
      </c>
      <c r="I194" s="6" t="str">
        <f>IF('NWP Transits 2025 Complete Data'!$Y194="Y",'NWP Transits 2025 Complete Data'!I194,"")</f>
        <v/>
      </c>
      <c r="J194" s="6" t="str">
        <f>IF('NWP Transits 2025 Complete Data'!$Y194="Y",'NWP Transits 2025 Complete Data'!J194,"")</f>
        <v/>
      </c>
      <c r="K194" s="6" t="str">
        <f>IF('NWP Transits 2025 Complete Data'!$Y194="Y",'NWP Transits 2025 Complete Data'!K194,"")</f>
        <v/>
      </c>
    </row>
    <row r="195" spans="1:12" hidden="1" x14ac:dyDescent="0.25">
      <c r="A195" s="6">
        <f>IF('NWP Transits 2025 Complete Data'!$Y195="Y",'NWP Transits 2025 Complete Data'!A195,0)</f>
        <v>0</v>
      </c>
      <c r="B195" s="6">
        <f>'NWP Transits 2025 Complete Data'!B195</f>
        <v>194</v>
      </c>
      <c r="C195" s="6" t="str">
        <f>IF('NWP Transits 2025 Complete Data'!$Y195="Y",'NWP Transits 2025 Complete Data'!C195,"")</f>
        <v/>
      </c>
      <c r="D195" s="6" t="str">
        <f>IF('NWP Transits 2025 Complete Data'!$Y195="Y",'NWP Transits 2025 Complete Data'!D195,"")</f>
        <v/>
      </c>
      <c r="E195" s="6" t="str">
        <f>IF('NWP Transits 2025 Complete Data'!$Y195="Y",'NWP Transits 2025 Complete Data'!E195,"")</f>
        <v/>
      </c>
      <c r="F195" s="6" t="str">
        <f>IF('NWP Transits 2025 Complete Data'!$Y195="Y",'NWP Transits 2025 Complete Data'!F195,"")</f>
        <v/>
      </c>
      <c r="G195" s="6" t="str">
        <f>IF('NWP Transits 2025 Complete Data'!$Y195="Y",'NWP Transits 2025 Complete Data'!G195,"")</f>
        <v/>
      </c>
      <c r="H195" s="6" t="str">
        <f>IF('NWP Transits 2025 Complete Data'!$Y195="Y",'NWP Transits 2025 Complete Data'!H195,"")</f>
        <v/>
      </c>
      <c r="I195" s="6" t="str">
        <f>IF('NWP Transits 2025 Complete Data'!$Y195="Y",'NWP Transits 2025 Complete Data'!I195,"")</f>
        <v/>
      </c>
      <c r="J195" s="6" t="str">
        <f>IF('NWP Transits 2025 Complete Data'!$Y195="Y",'NWP Transits 2025 Complete Data'!J195,"")</f>
        <v/>
      </c>
      <c r="K195" s="6" t="str">
        <f>IF('NWP Transits 2025 Complete Data'!$Y195="Y",'NWP Transits 2025 Complete Data'!K195,"")</f>
        <v/>
      </c>
    </row>
    <row r="196" spans="1:12" hidden="1" x14ac:dyDescent="0.25">
      <c r="A196" s="6">
        <f>IF('NWP Transits 2025 Complete Data'!$Y196="Y",'NWP Transits 2025 Complete Data'!A196,0)</f>
        <v>0</v>
      </c>
      <c r="B196" s="6">
        <f>'NWP Transits 2025 Complete Data'!B196</f>
        <v>195</v>
      </c>
      <c r="C196" s="6" t="str">
        <f>IF('NWP Transits 2025 Complete Data'!$Y196="Y",'NWP Transits 2025 Complete Data'!C196,"")</f>
        <v/>
      </c>
      <c r="D196" s="6" t="str">
        <f>IF('NWP Transits 2025 Complete Data'!$Y196="Y",'NWP Transits 2025 Complete Data'!D196,"")</f>
        <v/>
      </c>
      <c r="E196" s="6" t="str">
        <f>IF('NWP Transits 2025 Complete Data'!$Y196="Y",'NWP Transits 2025 Complete Data'!E196,"")</f>
        <v/>
      </c>
      <c r="F196" s="6" t="str">
        <f>IF('NWP Transits 2025 Complete Data'!$Y196="Y",'NWP Transits 2025 Complete Data'!F196,"")</f>
        <v/>
      </c>
      <c r="G196" s="6" t="str">
        <f>IF('NWP Transits 2025 Complete Data'!$Y196="Y",'NWP Transits 2025 Complete Data'!G196,"")</f>
        <v/>
      </c>
      <c r="H196" s="6" t="str">
        <f>IF('NWP Transits 2025 Complete Data'!$Y196="Y",'NWP Transits 2025 Complete Data'!H196,"")</f>
        <v/>
      </c>
      <c r="I196" s="6" t="str">
        <f>IF('NWP Transits 2025 Complete Data'!$Y196="Y",'NWP Transits 2025 Complete Data'!I196,"")</f>
        <v/>
      </c>
      <c r="J196" s="6" t="str">
        <f>IF('NWP Transits 2025 Complete Data'!$Y196="Y",'NWP Transits 2025 Complete Data'!J196,"")</f>
        <v/>
      </c>
      <c r="K196" s="6" t="str">
        <f>IF('NWP Transits 2025 Complete Data'!$Y196="Y",'NWP Transits 2025 Complete Data'!K196,"")</f>
        <v/>
      </c>
    </row>
    <row r="197" spans="1:12" hidden="1" x14ac:dyDescent="0.25">
      <c r="A197" s="6">
        <f>IF('NWP Transits 2025 Complete Data'!$Y197="Y",'NWP Transits 2025 Complete Data'!A197,0)</f>
        <v>0</v>
      </c>
      <c r="B197" s="6">
        <f>'NWP Transits 2025 Complete Data'!B197</f>
        <v>196</v>
      </c>
      <c r="C197" s="6" t="str">
        <f>IF('NWP Transits 2025 Complete Data'!$Y197="Y",'NWP Transits 2025 Complete Data'!C197,"")</f>
        <v/>
      </c>
      <c r="D197" s="6" t="str">
        <f>IF('NWP Transits 2025 Complete Data'!$Y197="Y",'NWP Transits 2025 Complete Data'!D197,"")</f>
        <v/>
      </c>
      <c r="E197" s="6" t="str">
        <f>IF('NWP Transits 2025 Complete Data'!$Y197="Y",'NWP Transits 2025 Complete Data'!E197,"")</f>
        <v/>
      </c>
      <c r="F197" s="6" t="str">
        <f>IF('NWP Transits 2025 Complete Data'!$Y197="Y",'NWP Transits 2025 Complete Data'!F197,"")</f>
        <v/>
      </c>
      <c r="G197" s="6" t="str">
        <f>IF('NWP Transits 2025 Complete Data'!$Y197="Y",'NWP Transits 2025 Complete Data'!G197,"")</f>
        <v/>
      </c>
      <c r="H197" s="6" t="str">
        <f>IF('NWP Transits 2025 Complete Data'!$Y197="Y",'NWP Transits 2025 Complete Data'!H197,"")</f>
        <v/>
      </c>
      <c r="I197" s="6" t="str">
        <f>IF('NWP Transits 2025 Complete Data'!$Y197="Y",'NWP Transits 2025 Complete Data'!I197,"")</f>
        <v/>
      </c>
      <c r="J197" s="6" t="str">
        <f>IF('NWP Transits 2025 Complete Data'!$Y197="Y",'NWP Transits 2025 Complete Data'!J197,"")</f>
        <v/>
      </c>
      <c r="K197" s="6" t="str">
        <f>IF('NWP Transits 2025 Complete Data'!$Y197="Y",'NWP Transits 2025 Complete Data'!K197,"")</f>
        <v/>
      </c>
    </row>
    <row r="198" spans="1:12" x14ac:dyDescent="0.25">
      <c r="A198" s="6">
        <f>IF('NWP Transits 2025 Complete Data'!$Y198="Y",'NWP Transits 2025 Complete Data'!A198,0)</f>
        <v>1</v>
      </c>
      <c r="B198" s="6">
        <f>'NWP Transits 2025 Complete Data'!B198</f>
        <v>197</v>
      </c>
      <c r="C198" s="6">
        <f>IF('NWP Transits 2025 Complete Data'!$Y198="Y",'NWP Transits 2025 Complete Data'!C198,"")</f>
        <v>2013</v>
      </c>
      <c r="D198" s="6">
        <f>IF('NWP Transits 2025 Complete Data'!$Y198="Y",'NWP Transits 2025 Complete Data'!D198,"")</f>
        <v>2013</v>
      </c>
      <c r="E198" s="6" t="str">
        <f>IF('NWP Transits 2025 Complete Data'!$Y198="Y",'NWP Transits 2025 Complete Data'!E198,"")</f>
        <v>Nordic Orion</v>
      </c>
      <c r="F198" s="6" t="str">
        <f>IF('NWP Transits 2025 Complete Data'!$Y198="Y",'NWP Transits 2025 Complete Data'!F198,"")</f>
        <v>Ice-Strengthened Bulk Cargo Vessel</v>
      </c>
      <c r="G198" s="6">
        <f>IF('NWP Transits 2025 Complete Data'!$Y198="Y",'NWP Transits 2025 Complete Data'!G198,"")</f>
        <v>0</v>
      </c>
      <c r="H198" s="6" t="str">
        <f>IF('NWP Transits 2025 Complete Data'!$Y198="Y",'NWP Transits 2025 Complete Data'!H198,"")</f>
        <v>Panama</v>
      </c>
      <c r="I198" s="6" t="str">
        <f>IF('NWP Transits 2025 Complete Data'!$Y198="Y",'NWP Transits 2025 Complete Data'!I198,"")</f>
        <v>Sergey Danilov</v>
      </c>
      <c r="J198" s="6" t="str">
        <f>IF('NWP Transits 2025 Complete Data'!$Y198="Y",'NWP Transits 2025 Complete Data'!J198,"")</f>
        <v>East</v>
      </c>
      <c r="K198" s="6" t="str">
        <f>IF('NWP Transits 2025 Complete Data'!$Y198="Y",'NWP Transits 2025 Complete Data'!K198,"")</f>
        <v>Route #3</v>
      </c>
      <c r="L198" t="str">
        <f>IF('NWP Transits 2025 Complete Data'!$Y198="Y",'NWP Transits 2025 Complete Data'!AH198,"")</f>
        <v>Conveyed 73 000 tonne of coal Vancouver to Finland; circumnavigated the Arctic; largest ship to transit; escorted by CCGS Louis S. St Laurent in Peel Sound</v>
      </c>
    </row>
    <row r="199" spans="1:12" hidden="1" x14ac:dyDescent="0.25">
      <c r="A199" s="6">
        <f>IF('NWP Transits 2025 Complete Data'!$Y199="Y",'NWP Transits 2025 Complete Data'!A199,0)</f>
        <v>0</v>
      </c>
      <c r="B199" s="6">
        <f>'NWP Transits 2025 Complete Data'!B199</f>
        <v>198</v>
      </c>
      <c r="C199" s="6" t="str">
        <f>IF('NWP Transits 2025 Complete Data'!$Y199="Y",'NWP Transits 2025 Complete Data'!C199,"")</f>
        <v/>
      </c>
      <c r="D199" s="6" t="str">
        <f>IF('NWP Transits 2025 Complete Data'!$Y199="Y",'NWP Transits 2025 Complete Data'!D199,"")</f>
        <v/>
      </c>
      <c r="E199" s="6" t="str">
        <f>IF('NWP Transits 2025 Complete Data'!$Y199="Y",'NWP Transits 2025 Complete Data'!E199,"")</f>
        <v/>
      </c>
      <c r="F199" s="6" t="str">
        <f>IF('NWP Transits 2025 Complete Data'!$Y199="Y",'NWP Transits 2025 Complete Data'!F199,"")</f>
        <v/>
      </c>
      <c r="G199" s="6" t="str">
        <f>IF('NWP Transits 2025 Complete Data'!$Y199="Y",'NWP Transits 2025 Complete Data'!G199,"")</f>
        <v/>
      </c>
      <c r="H199" s="6" t="str">
        <f>IF('NWP Transits 2025 Complete Data'!$Y199="Y",'NWP Transits 2025 Complete Data'!H199,"")</f>
        <v/>
      </c>
      <c r="I199" s="6" t="str">
        <f>IF('NWP Transits 2025 Complete Data'!$Y199="Y",'NWP Transits 2025 Complete Data'!I199,"")</f>
        <v/>
      </c>
      <c r="J199" s="6" t="str">
        <f>IF('NWP Transits 2025 Complete Data'!$Y199="Y",'NWP Transits 2025 Complete Data'!J199,"")</f>
        <v/>
      </c>
      <c r="K199" s="6" t="str">
        <f>IF('NWP Transits 2025 Complete Data'!$Y199="Y",'NWP Transits 2025 Complete Data'!K199,"")</f>
        <v/>
      </c>
    </row>
    <row r="200" spans="1:12" hidden="1" x14ac:dyDescent="0.25">
      <c r="A200" s="6">
        <f>IF('NWP Transits 2025 Complete Data'!$Y200="Y",'NWP Transits 2025 Complete Data'!A200,0)</f>
        <v>0</v>
      </c>
      <c r="B200" s="6">
        <f>'NWP Transits 2025 Complete Data'!B200</f>
        <v>199</v>
      </c>
      <c r="C200" s="6" t="str">
        <f>IF('NWP Transits 2025 Complete Data'!$Y200="Y",'NWP Transits 2025 Complete Data'!C200,"")</f>
        <v/>
      </c>
      <c r="D200" s="6" t="str">
        <f>IF('NWP Transits 2025 Complete Data'!$Y200="Y",'NWP Transits 2025 Complete Data'!D200,"")</f>
        <v/>
      </c>
      <c r="E200" s="6" t="str">
        <f>IF('NWP Transits 2025 Complete Data'!$Y200="Y",'NWP Transits 2025 Complete Data'!E200,"")</f>
        <v/>
      </c>
      <c r="F200" s="6" t="str">
        <f>IF('NWP Transits 2025 Complete Data'!$Y200="Y",'NWP Transits 2025 Complete Data'!F200,"")</f>
        <v/>
      </c>
      <c r="G200" s="6" t="str">
        <f>IF('NWP Transits 2025 Complete Data'!$Y200="Y",'NWP Transits 2025 Complete Data'!G200,"")</f>
        <v/>
      </c>
      <c r="H200" s="6" t="str">
        <f>IF('NWP Transits 2025 Complete Data'!$Y200="Y",'NWP Transits 2025 Complete Data'!H200,"")</f>
        <v/>
      </c>
      <c r="I200" s="6" t="str">
        <f>IF('NWP Transits 2025 Complete Data'!$Y200="Y",'NWP Transits 2025 Complete Data'!I200,"")</f>
        <v/>
      </c>
      <c r="J200" s="6" t="str">
        <f>IF('NWP Transits 2025 Complete Data'!$Y200="Y",'NWP Transits 2025 Complete Data'!J200,"")</f>
        <v/>
      </c>
      <c r="K200" s="6" t="str">
        <f>IF('NWP Transits 2025 Complete Data'!$Y200="Y",'NWP Transits 2025 Complete Data'!K200,"")</f>
        <v/>
      </c>
    </row>
    <row r="201" spans="1:12" hidden="1" x14ac:dyDescent="0.25">
      <c r="A201" s="6">
        <f>IF('NWP Transits 2025 Complete Data'!$Y201="Y",'NWP Transits 2025 Complete Data'!A201,0)</f>
        <v>0</v>
      </c>
      <c r="B201" s="6">
        <f>'NWP Transits 2025 Complete Data'!B201</f>
        <v>200</v>
      </c>
      <c r="C201" s="6" t="str">
        <f>IF('NWP Transits 2025 Complete Data'!$Y201="Y",'NWP Transits 2025 Complete Data'!C201,"")</f>
        <v/>
      </c>
      <c r="D201" s="6" t="str">
        <f>IF('NWP Transits 2025 Complete Data'!$Y201="Y",'NWP Transits 2025 Complete Data'!D201,"")</f>
        <v/>
      </c>
      <c r="E201" s="6" t="str">
        <f>IF('NWP Transits 2025 Complete Data'!$Y201="Y",'NWP Transits 2025 Complete Data'!E201,"")</f>
        <v/>
      </c>
      <c r="F201" s="6" t="str">
        <f>IF('NWP Transits 2025 Complete Data'!$Y201="Y",'NWP Transits 2025 Complete Data'!F201,"")</f>
        <v/>
      </c>
      <c r="G201" s="6" t="str">
        <f>IF('NWP Transits 2025 Complete Data'!$Y201="Y",'NWP Transits 2025 Complete Data'!G201,"")</f>
        <v/>
      </c>
      <c r="H201" s="6" t="str">
        <f>IF('NWP Transits 2025 Complete Data'!$Y201="Y",'NWP Transits 2025 Complete Data'!H201,"")</f>
        <v/>
      </c>
      <c r="I201" s="6" t="str">
        <f>IF('NWP Transits 2025 Complete Data'!$Y201="Y",'NWP Transits 2025 Complete Data'!I201,"")</f>
        <v/>
      </c>
      <c r="J201" s="6" t="str">
        <f>IF('NWP Transits 2025 Complete Data'!$Y201="Y",'NWP Transits 2025 Complete Data'!J201,"")</f>
        <v/>
      </c>
      <c r="K201" s="6" t="str">
        <f>IF('NWP Transits 2025 Complete Data'!$Y201="Y",'NWP Transits 2025 Complete Data'!K201,"")</f>
        <v/>
      </c>
    </row>
    <row r="202" spans="1:12" hidden="1" x14ac:dyDescent="0.25">
      <c r="A202" s="6">
        <f>IF('NWP Transits 2025 Complete Data'!$Y202="Y",'NWP Transits 2025 Complete Data'!A202,0)</f>
        <v>0</v>
      </c>
      <c r="B202" s="6">
        <f>'NWP Transits 2025 Complete Data'!B202</f>
        <v>201</v>
      </c>
      <c r="C202" s="6" t="str">
        <f>IF('NWP Transits 2025 Complete Data'!$Y202="Y",'NWP Transits 2025 Complete Data'!C202,"")</f>
        <v/>
      </c>
      <c r="D202" s="6" t="str">
        <f>IF('NWP Transits 2025 Complete Data'!$Y202="Y",'NWP Transits 2025 Complete Data'!D202,"")</f>
        <v/>
      </c>
      <c r="E202" s="6" t="str">
        <f>IF('NWP Transits 2025 Complete Data'!$Y202="Y",'NWP Transits 2025 Complete Data'!E202,"")</f>
        <v/>
      </c>
      <c r="F202" s="6" t="str">
        <f>IF('NWP Transits 2025 Complete Data'!$Y202="Y",'NWP Transits 2025 Complete Data'!F202,"")</f>
        <v/>
      </c>
      <c r="G202" s="6" t="str">
        <f>IF('NWP Transits 2025 Complete Data'!$Y202="Y",'NWP Transits 2025 Complete Data'!G202,"")</f>
        <v/>
      </c>
      <c r="H202" s="6" t="str">
        <f>IF('NWP Transits 2025 Complete Data'!$Y202="Y",'NWP Transits 2025 Complete Data'!H202,"")</f>
        <v/>
      </c>
      <c r="I202" s="6" t="str">
        <f>IF('NWP Transits 2025 Complete Data'!$Y202="Y",'NWP Transits 2025 Complete Data'!I202,"")</f>
        <v/>
      </c>
      <c r="J202" s="6" t="str">
        <f>IF('NWP Transits 2025 Complete Data'!$Y202="Y",'NWP Transits 2025 Complete Data'!J202,"")</f>
        <v/>
      </c>
      <c r="K202" s="6" t="str">
        <f>IF('NWP Transits 2025 Complete Data'!$Y202="Y",'NWP Transits 2025 Complete Data'!K202,"")</f>
        <v/>
      </c>
    </row>
    <row r="203" spans="1:12" hidden="1" x14ac:dyDescent="0.25">
      <c r="A203" s="6">
        <f>IF('NWP Transits 2025 Complete Data'!$Y203="Y",'NWP Transits 2025 Complete Data'!A203,0)</f>
        <v>0</v>
      </c>
      <c r="B203" s="6">
        <f>'NWP Transits 2025 Complete Data'!B203</f>
        <v>202</v>
      </c>
      <c r="C203" s="6" t="str">
        <f>IF('NWP Transits 2025 Complete Data'!$Y203="Y",'NWP Transits 2025 Complete Data'!C203,"")</f>
        <v/>
      </c>
      <c r="D203" s="6" t="str">
        <f>IF('NWP Transits 2025 Complete Data'!$Y203="Y",'NWP Transits 2025 Complete Data'!D203,"")</f>
        <v/>
      </c>
      <c r="E203" s="6" t="str">
        <f>IF('NWP Transits 2025 Complete Data'!$Y203="Y",'NWP Transits 2025 Complete Data'!E203,"")</f>
        <v/>
      </c>
      <c r="F203" s="6" t="str">
        <f>IF('NWP Transits 2025 Complete Data'!$Y203="Y",'NWP Transits 2025 Complete Data'!F203,"")</f>
        <v/>
      </c>
      <c r="G203" s="6" t="str">
        <f>IF('NWP Transits 2025 Complete Data'!$Y203="Y",'NWP Transits 2025 Complete Data'!G203,"")</f>
        <v/>
      </c>
      <c r="H203" s="6" t="str">
        <f>IF('NWP Transits 2025 Complete Data'!$Y203="Y",'NWP Transits 2025 Complete Data'!H203,"")</f>
        <v/>
      </c>
      <c r="I203" s="6" t="str">
        <f>IF('NWP Transits 2025 Complete Data'!$Y203="Y",'NWP Transits 2025 Complete Data'!I203,"")</f>
        <v/>
      </c>
      <c r="J203" s="6" t="str">
        <f>IF('NWP Transits 2025 Complete Data'!$Y203="Y",'NWP Transits 2025 Complete Data'!J203,"")</f>
        <v/>
      </c>
      <c r="K203" s="6" t="str">
        <f>IF('NWP Transits 2025 Complete Data'!$Y203="Y",'NWP Transits 2025 Complete Data'!K203,"")</f>
        <v/>
      </c>
    </row>
    <row r="204" spans="1:12" hidden="1" x14ac:dyDescent="0.25">
      <c r="A204" s="6">
        <f>IF('NWP Transits 2025 Complete Data'!$Y204="Y",'NWP Transits 2025 Complete Data'!A204,0)</f>
        <v>0</v>
      </c>
      <c r="B204" s="6">
        <f>'NWP Transits 2025 Complete Data'!B204</f>
        <v>203</v>
      </c>
      <c r="C204" s="6" t="str">
        <f>IF('NWP Transits 2025 Complete Data'!$Y204="Y",'NWP Transits 2025 Complete Data'!C204,"")</f>
        <v/>
      </c>
      <c r="D204" s="6" t="str">
        <f>IF('NWP Transits 2025 Complete Data'!$Y204="Y",'NWP Transits 2025 Complete Data'!D204,"")</f>
        <v/>
      </c>
      <c r="E204" s="6" t="str">
        <f>IF('NWP Transits 2025 Complete Data'!$Y204="Y",'NWP Transits 2025 Complete Data'!E204,"")</f>
        <v/>
      </c>
      <c r="F204" s="6" t="str">
        <f>IF('NWP Transits 2025 Complete Data'!$Y204="Y",'NWP Transits 2025 Complete Data'!F204,"")</f>
        <v/>
      </c>
      <c r="G204" s="6" t="str">
        <f>IF('NWP Transits 2025 Complete Data'!$Y204="Y",'NWP Transits 2025 Complete Data'!G204,"")</f>
        <v/>
      </c>
      <c r="H204" s="6" t="str">
        <f>IF('NWP Transits 2025 Complete Data'!$Y204="Y",'NWP Transits 2025 Complete Data'!H204,"")</f>
        <v/>
      </c>
      <c r="I204" s="6" t="str">
        <f>IF('NWP Transits 2025 Complete Data'!$Y204="Y",'NWP Transits 2025 Complete Data'!I204,"")</f>
        <v/>
      </c>
      <c r="J204" s="6" t="str">
        <f>IF('NWP Transits 2025 Complete Data'!$Y204="Y",'NWP Transits 2025 Complete Data'!J204,"")</f>
        <v/>
      </c>
      <c r="K204" s="6" t="str">
        <f>IF('NWP Transits 2025 Complete Data'!$Y204="Y",'NWP Transits 2025 Complete Data'!K204,"")</f>
        <v/>
      </c>
    </row>
    <row r="205" spans="1:12" hidden="1" x14ac:dyDescent="0.25">
      <c r="A205" s="6">
        <f>IF('NWP Transits 2025 Complete Data'!$Y205="Y",'NWP Transits 2025 Complete Data'!A205,0)</f>
        <v>0</v>
      </c>
      <c r="B205" s="6">
        <f>'NWP Transits 2025 Complete Data'!B205</f>
        <v>204</v>
      </c>
      <c r="C205" s="6" t="str">
        <f>IF('NWP Transits 2025 Complete Data'!$Y205="Y",'NWP Transits 2025 Complete Data'!C205,"")</f>
        <v/>
      </c>
      <c r="D205" s="6" t="str">
        <f>IF('NWP Transits 2025 Complete Data'!$Y205="Y",'NWP Transits 2025 Complete Data'!D205,"")</f>
        <v/>
      </c>
      <c r="E205" s="6" t="str">
        <f>IF('NWP Transits 2025 Complete Data'!$Y205="Y",'NWP Transits 2025 Complete Data'!E205,"")</f>
        <v/>
      </c>
      <c r="F205" s="6" t="str">
        <f>IF('NWP Transits 2025 Complete Data'!$Y205="Y",'NWP Transits 2025 Complete Data'!F205,"")</f>
        <v/>
      </c>
      <c r="G205" s="6" t="str">
        <f>IF('NWP Transits 2025 Complete Data'!$Y205="Y",'NWP Transits 2025 Complete Data'!G205,"")</f>
        <v/>
      </c>
      <c r="H205" s="6" t="str">
        <f>IF('NWP Transits 2025 Complete Data'!$Y205="Y",'NWP Transits 2025 Complete Data'!H205,"")</f>
        <v/>
      </c>
      <c r="I205" s="6" t="str">
        <f>IF('NWP Transits 2025 Complete Data'!$Y205="Y",'NWP Transits 2025 Complete Data'!I205,"")</f>
        <v/>
      </c>
      <c r="J205" s="6" t="str">
        <f>IF('NWP Transits 2025 Complete Data'!$Y205="Y",'NWP Transits 2025 Complete Data'!J205,"")</f>
        <v/>
      </c>
      <c r="K205" s="6" t="str">
        <f>IF('NWP Transits 2025 Complete Data'!$Y205="Y",'NWP Transits 2025 Complete Data'!K205,"")</f>
        <v/>
      </c>
    </row>
    <row r="206" spans="1:12" hidden="1" x14ac:dyDescent="0.25">
      <c r="A206" s="6">
        <f>IF('NWP Transits 2025 Complete Data'!$Y206="Y",'NWP Transits 2025 Complete Data'!A206,0)</f>
        <v>0</v>
      </c>
      <c r="B206" s="6">
        <f>'NWP Transits 2025 Complete Data'!B206</f>
        <v>205</v>
      </c>
      <c r="C206" s="6" t="str">
        <f>IF('NWP Transits 2025 Complete Data'!$Y206="Y",'NWP Transits 2025 Complete Data'!C206,"")</f>
        <v/>
      </c>
      <c r="D206" s="6" t="str">
        <f>IF('NWP Transits 2025 Complete Data'!$Y206="Y",'NWP Transits 2025 Complete Data'!D206,"")</f>
        <v/>
      </c>
      <c r="E206" s="6" t="str">
        <f>IF('NWP Transits 2025 Complete Data'!$Y206="Y",'NWP Transits 2025 Complete Data'!E206,"")</f>
        <v/>
      </c>
      <c r="F206" s="6" t="str">
        <f>IF('NWP Transits 2025 Complete Data'!$Y206="Y",'NWP Transits 2025 Complete Data'!F206,"")</f>
        <v/>
      </c>
      <c r="G206" s="6" t="str">
        <f>IF('NWP Transits 2025 Complete Data'!$Y206="Y",'NWP Transits 2025 Complete Data'!G206,"")</f>
        <v/>
      </c>
      <c r="H206" s="6" t="str">
        <f>IF('NWP Transits 2025 Complete Data'!$Y206="Y",'NWP Transits 2025 Complete Data'!H206,"")</f>
        <v/>
      </c>
      <c r="I206" s="6" t="str">
        <f>IF('NWP Transits 2025 Complete Data'!$Y206="Y",'NWP Transits 2025 Complete Data'!I206,"")</f>
        <v/>
      </c>
      <c r="J206" s="6" t="str">
        <f>IF('NWP Transits 2025 Complete Data'!$Y206="Y",'NWP Transits 2025 Complete Data'!J206,"")</f>
        <v/>
      </c>
      <c r="K206" s="6" t="str">
        <f>IF('NWP Transits 2025 Complete Data'!$Y206="Y",'NWP Transits 2025 Complete Data'!K206,"")</f>
        <v/>
      </c>
    </row>
    <row r="207" spans="1:12" hidden="1" x14ac:dyDescent="0.25">
      <c r="A207" s="6">
        <f>IF('NWP Transits 2025 Complete Data'!$Y207="Y",'NWP Transits 2025 Complete Data'!A207,0)</f>
        <v>0</v>
      </c>
      <c r="B207" s="6">
        <f>'NWP Transits 2025 Complete Data'!B207</f>
        <v>206</v>
      </c>
      <c r="C207" s="6" t="str">
        <f>IF('NWP Transits 2025 Complete Data'!$Y207="Y",'NWP Transits 2025 Complete Data'!C207,"")</f>
        <v/>
      </c>
      <c r="D207" s="6" t="str">
        <f>IF('NWP Transits 2025 Complete Data'!$Y207="Y",'NWP Transits 2025 Complete Data'!D207,"")</f>
        <v/>
      </c>
      <c r="E207" s="6" t="str">
        <f>IF('NWP Transits 2025 Complete Data'!$Y207="Y",'NWP Transits 2025 Complete Data'!E207,"")</f>
        <v/>
      </c>
      <c r="F207" s="6" t="str">
        <f>IF('NWP Transits 2025 Complete Data'!$Y207="Y",'NWP Transits 2025 Complete Data'!F207,"")</f>
        <v/>
      </c>
      <c r="G207" s="6" t="str">
        <f>IF('NWP Transits 2025 Complete Data'!$Y207="Y",'NWP Transits 2025 Complete Data'!G207,"")</f>
        <v/>
      </c>
      <c r="H207" s="6" t="str">
        <f>IF('NWP Transits 2025 Complete Data'!$Y207="Y",'NWP Transits 2025 Complete Data'!H207,"")</f>
        <v/>
      </c>
      <c r="I207" s="6" t="str">
        <f>IF('NWP Transits 2025 Complete Data'!$Y207="Y",'NWP Transits 2025 Complete Data'!I207,"")</f>
        <v/>
      </c>
      <c r="J207" s="6" t="str">
        <f>IF('NWP Transits 2025 Complete Data'!$Y207="Y",'NWP Transits 2025 Complete Data'!J207,"")</f>
        <v/>
      </c>
      <c r="K207" s="6" t="str">
        <f>IF('NWP Transits 2025 Complete Data'!$Y207="Y",'NWP Transits 2025 Complete Data'!K207,"")</f>
        <v/>
      </c>
    </row>
    <row r="208" spans="1:12" hidden="1" x14ac:dyDescent="0.25">
      <c r="A208" s="6">
        <f>IF('NWP Transits 2025 Complete Data'!$Y208="Y",'NWP Transits 2025 Complete Data'!A208,0)</f>
        <v>0</v>
      </c>
      <c r="B208" s="6">
        <f>'NWP Transits 2025 Complete Data'!B208</f>
        <v>207</v>
      </c>
      <c r="C208" s="6" t="str">
        <f>IF('NWP Transits 2025 Complete Data'!$Y208="Y",'NWP Transits 2025 Complete Data'!C208,"")</f>
        <v/>
      </c>
      <c r="D208" s="6" t="str">
        <f>IF('NWP Transits 2025 Complete Data'!$Y208="Y",'NWP Transits 2025 Complete Data'!D208,"")</f>
        <v/>
      </c>
      <c r="E208" s="6" t="str">
        <f>IF('NWP Transits 2025 Complete Data'!$Y208="Y",'NWP Transits 2025 Complete Data'!E208,"")</f>
        <v/>
      </c>
      <c r="F208" s="6" t="str">
        <f>IF('NWP Transits 2025 Complete Data'!$Y208="Y",'NWP Transits 2025 Complete Data'!F208,"")</f>
        <v/>
      </c>
      <c r="G208" s="6" t="str">
        <f>IF('NWP Transits 2025 Complete Data'!$Y208="Y",'NWP Transits 2025 Complete Data'!G208,"")</f>
        <v/>
      </c>
      <c r="H208" s="6" t="str">
        <f>IF('NWP Transits 2025 Complete Data'!$Y208="Y",'NWP Transits 2025 Complete Data'!H208,"")</f>
        <v/>
      </c>
      <c r="I208" s="6" t="str">
        <f>IF('NWP Transits 2025 Complete Data'!$Y208="Y",'NWP Transits 2025 Complete Data'!I208,"")</f>
        <v/>
      </c>
      <c r="J208" s="6" t="str">
        <f>IF('NWP Transits 2025 Complete Data'!$Y208="Y",'NWP Transits 2025 Complete Data'!J208,"")</f>
        <v/>
      </c>
      <c r="K208" s="6" t="str">
        <f>IF('NWP Transits 2025 Complete Data'!$Y208="Y",'NWP Transits 2025 Complete Data'!K208,"")</f>
        <v/>
      </c>
    </row>
    <row r="209" spans="1:12" hidden="1" x14ac:dyDescent="0.25">
      <c r="A209" s="6">
        <f>IF('NWP Transits 2025 Complete Data'!$Y209="Y",'NWP Transits 2025 Complete Data'!A209,0)</f>
        <v>0</v>
      </c>
      <c r="B209" s="6">
        <f>'NWP Transits 2025 Complete Data'!B209</f>
        <v>208</v>
      </c>
      <c r="C209" s="6" t="str">
        <f>IF('NWP Transits 2025 Complete Data'!$Y209="Y",'NWP Transits 2025 Complete Data'!C209,"")</f>
        <v/>
      </c>
      <c r="D209" s="6" t="str">
        <f>IF('NWP Transits 2025 Complete Data'!$Y209="Y",'NWP Transits 2025 Complete Data'!D209,"")</f>
        <v/>
      </c>
      <c r="E209" s="6" t="str">
        <f>IF('NWP Transits 2025 Complete Data'!$Y209="Y",'NWP Transits 2025 Complete Data'!E209,"")</f>
        <v/>
      </c>
      <c r="F209" s="6" t="str">
        <f>IF('NWP Transits 2025 Complete Data'!$Y209="Y",'NWP Transits 2025 Complete Data'!F209,"")</f>
        <v/>
      </c>
      <c r="G209" s="6" t="str">
        <f>IF('NWP Transits 2025 Complete Data'!$Y209="Y",'NWP Transits 2025 Complete Data'!G209,"")</f>
        <v/>
      </c>
      <c r="H209" s="6" t="str">
        <f>IF('NWP Transits 2025 Complete Data'!$Y209="Y",'NWP Transits 2025 Complete Data'!H209,"")</f>
        <v/>
      </c>
      <c r="I209" s="6" t="str">
        <f>IF('NWP Transits 2025 Complete Data'!$Y209="Y",'NWP Transits 2025 Complete Data'!I209,"")</f>
        <v/>
      </c>
      <c r="J209" s="6" t="str">
        <f>IF('NWP Transits 2025 Complete Data'!$Y209="Y",'NWP Transits 2025 Complete Data'!J209,"")</f>
        <v/>
      </c>
      <c r="K209" s="6" t="str">
        <f>IF('NWP Transits 2025 Complete Data'!$Y209="Y",'NWP Transits 2025 Complete Data'!K209,"")</f>
        <v/>
      </c>
    </row>
    <row r="210" spans="1:12" hidden="1" x14ac:dyDescent="0.25">
      <c r="A210" s="6">
        <f>IF('NWP Transits 2025 Complete Data'!$Y210="Y",'NWP Transits 2025 Complete Data'!A210,0)</f>
        <v>0</v>
      </c>
      <c r="B210" s="6">
        <f>'NWP Transits 2025 Complete Data'!B210</f>
        <v>209</v>
      </c>
      <c r="C210" s="6" t="str">
        <f>IF('NWP Transits 2025 Complete Data'!$Y210="Y",'NWP Transits 2025 Complete Data'!C210,"")</f>
        <v/>
      </c>
      <c r="D210" s="6" t="str">
        <f>IF('NWP Transits 2025 Complete Data'!$Y210="Y",'NWP Transits 2025 Complete Data'!D210,"")</f>
        <v/>
      </c>
      <c r="E210" s="6" t="str">
        <f>IF('NWP Transits 2025 Complete Data'!$Y210="Y",'NWP Transits 2025 Complete Data'!E210,"")</f>
        <v/>
      </c>
      <c r="F210" s="6" t="str">
        <f>IF('NWP Transits 2025 Complete Data'!$Y210="Y",'NWP Transits 2025 Complete Data'!F210,"")</f>
        <v/>
      </c>
      <c r="G210" s="6" t="str">
        <f>IF('NWP Transits 2025 Complete Data'!$Y210="Y",'NWP Transits 2025 Complete Data'!G210,"")</f>
        <v/>
      </c>
      <c r="H210" s="6" t="str">
        <f>IF('NWP Transits 2025 Complete Data'!$Y210="Y",'NWP Transits 2025 Complete Data'!H210,"")</f>
        <v/>
      </c>
      <c r="I210" s="6" t="str">
        <f>IF('NWP Transits 2025 Complete Data'!$Y210="Y",'NWP Transits 2025 Complete Data'!I210,"")</f>
        <v/>
      </c>
      <c r="J210" s="6" t="str">
        <f>IF('NWP Transits 2025 Complete Data'!$Y210="Y",'NWP Transits 2025 Complete Data'!J210,"")</f>
        <v/>
      </c>
      <c r="K210" s="6" t="str">
        <f>IF('NWP Transits 2025 Complete Data'!$Y210="Y",'NWP Transits 2025 Complete Data'!K210,"")</f>
        <v/>
      </c>
    </row>
    <row r="211" spans="1:12" hidden="1" x14ac:dyDescent="0.25">
      <c r="A211" s="6">
        <f>IF('NWP Transits 2025 Complete Data'!$Y211="Y",'NWP Transits 2025 Complete Data'!A211,0)</f>
        <v>0</v>
      </c>
      <c r="B211" s="6">
        <f>'NWP Transits 2025 Complete Data'!B211</f>
        <v>210</v>
      </c>
      <c r="C211" s="6" t="str">
        <f>IF('NWP Transits 2025 Complete Data'!$Y211="Y",'NWP Transits 2025 Complete Data'!C211,"")</f>
        <v/>
      </c>
      <c r="D211" s="6" t="str">
        <f>IF('NWP Transits 2025 Complete Data'!$Y211="Y",'NWP Transits 2025 Complete Data'!D211,"")</f>
        <v/>
      </c>
      <c r="E211" s="6" t="str">
        <f>IF('NWP Transits 2025 Complete Data'!$Y211="Y",'NWP Transits 2025 Complete Data'!E211,"")</f>
        <v/>
      </c>
      <c r="F211" s="6" t="str">
        <f>IF('NWP Transits 2025 Complete Data'!$Y211="Y",'NWP Transits 2025 Complete Data'!F211,"")</f>
        <v/>
      </c>
      <c r="G211" s="6" t="str">
        <f>IF('NWP Transits 2025 Complete Data'!$Y211="Y",'NWP Transits 2025 Complete Data'!G211,"")</f>
        <v/>
      </c>
      <c r="H211" s="6" t="str">
        <f>IF('NWP Transits 2025 Complete Data'!$Y211="Y",'NWP Transits 2025 Complete Data'!H211,"")</f>
        <v/>
      </c>
      <c r="I211" s="6" t="str">
        <f>IF('NWP Transits 2025 Complete Data'!$Y211="Y",'NWP Transits 2025 Complete Data'!I211,"")</f>
        <v/>
      </c>
      <c r="J211" s="6" t="str">
        <f>IF('NWP Transits 2025 Complete Data'!$Y211="Y",'NWP Transits 2025 Complete Data'!J211,"")</f>
        <v/>
      </c>
      <c r="K211" s="6" t="str">
        <f>IF('NWP Transits 2025 Complete Data'!$Y211="Y",'NWP Transits 2025 Complete Data'!K211,"")</f>
        <v/>
      </c>
    </row>
    <row r="212" spans="1:12" x14ac:dyDescent="0.25">
      <c r="A212" s="6">
        <f>IF('NWP Transits 2025 Complete Data'!$Y212="Y",'NWP Transits 2025 Complete Data'!A212,0)</f>
        <v>1</v>
      </c>
      <c r="B212" s="6">
        <f>'NWP Transits 2025 Complete Data'!B212</f>
        <v>211</v>
      </c>
      <c r="C212" s="6">
        <f>IF('NWP Transits 2025 Complete Data'!$Y212="Y",'NWP Transits 2025 Complete Data'!C212,"")</f>
        <v>2014</v>
      </c>
      <c r="D212" s="6">
        <f>IF('NWP Transits 2025 Complete Data'!$Y212="Y",'NWP Transits 2025 Complete Data'!D212,"")</f>
        <v>2014</v>
      </c>
      <c r="E212" s="6" t="str">
        <f>IF('NWP Transits 2025 Complete Data'!$Y212="Y",'NWP Transits 2025 Complete Data'!E212,"")</f>
        <v>Nunavik</v>
      </c>
      <c r="F212" s="6" t="str">
        <f>IF('NWP Transits 2025 Complete Data'!$Y212="Y",'NWP Transits 2025 Complete Data'!F212,"")</f>
        <v>Ice-Strengthened Bulk Cargo Vessel</v>
      </c>
      <c r="G212" s="6">
        <f>IF('NWP Transits 2025 Complete Data'!$Y212="Y",'NWP Transits 2025 Complete Data'!G212,"")</f>
        <v>0</v>
      </c>
      <c r="H212" s="6" t="str">
        <f>IF('NWP Transits 2025 Complete Data'!$Y212="Y",'NWP Transits 2025 Complete Data'!H212,"")</f>
        <v>Marshall Islands</v>
      </c>
      <c r="I212" s="6" t="str">
        <f>IF('NWP Transits 2025 Complete Data'!$Y212="Y",'NWP Transits 2025 Complete Data'!I212,"")</f>
        <v>Randy Rose</v>
      </c>
      <c r="J212" s="6" t="str">
        <f>IF('NWP Transits 2025 Complete Data'!$Y212="Y",'NWP Transits 2025 Complete Data'!J212,"")</f>
        <v>West</v>
      </c>
      <c r="K212" s="6" t="str">
        <f>IF('NWP Transits 2025 Complete Data'!$Y212="Y",'NWP Transits 2025 Complete Data'!K212,"")</f>
        <v>Route #2</v>
      </c>
      <c r="L212" t="str">
        <f>IF('NWP Transits 2025 Complete Data'!$Y212="Y",'NWP Transits 2025 Complete Data'!AH212,"")</f>
        <v>Conveyed 23 000 tonnes of nickel concentrate to China</v>
      </c>
    </row>
    <row r="213" spans="1:12" hidden="1" x14ac:dyDescent="0.25">
      <c r="A213" s="6">
        <f>IF('NWP Transits 2025 Complete Data'!$Y213="Y",'NWP Transits 2025 Complete Data'!A213,0)</f>
        <v>0</v>
      </c>
      <c r="B213" s="6">
        <f>'NWP Transits 2025 Complete Data'!B213</f>
        <v>212</v>
      </c>
      <c r="C213" s="6" t="str">
        <f>IF('NWP Transits 2025 Complete Data'!$Y213="Y",'NWP Transits 2025 Complete Data'!C213,"")</f>
        <v/>
      </c>
      <c r="D213" s="6" t="str">
        <f>IF('NWP Transits 2025 Complete Data'!$Y213="Y",'NWP Transits 2025 Complete Data'!D213,"")</f>
        <v/>
      </c>
      <c r="E213" s="6" t="str">
        <f>IF('NWP Transits 2025 Complete Data'!$Y213="Y",'NWP Transits 2025 Complete Data'!E213,"")</f>
        <v/>
      </c>
      <c r="F213" s="6" t="str">
        <f>IF('NWP Transits 2025 Complete Data'!$Y213="Y",'NWP Transits 2025 Complete Data'!F213,"")</f>
        <v/>
      </c>
      <c r="G213" s="6" t="str">
        <f>IF('NWP Transits 2025 Complete Data'!$Y213="Y",'NWP Transits 2025 Complete Data'!G213,"")</f>
        <v/>
      </c>
      <c r="H213" s="6" t="str">
        <f>IF('NWP Transits 2025 Complete Data'!$Y213="Y",'NWP Transits 2025 Complete Data'!H213,"")</f>
        <v/>
      </c>
      <c r="I213" s="6" t="str">
        <f>IF('NWP Transits 2025 Complete Data'!$Y213="Y",'NWP Transits 2025 Complete Data'!I213,"")</f>
        <v/>
      </c>
      <c r="J213" s="6" t="str">
        <f>IF('NWP Transits 2025 Complete Data'!$Y213="Y",'NWP Transits 2025 Complete Data'!J213,"")</f>
        <v/>
      </c>
      <c r="K213" s="6" t="str">
        <f>IF('NWP Transits 2025 Complete Data'!$Y213="Y",'NWP Transits 2025 Complete Data'!K213,"")</f>
        <v/>
      </c>
    </row>
    <row r="214" spans="1:12" hidden="1" x14ac:dyDescent="0.25">
      <c r="A214" s="6">
        <f>IF('NWP Transits 2025 Complete Data'!$Y214="Y",'NWP Transits 2025 Complete Data'!A214,0)</f>
        <v>0</v>
      </c>
      <c r="B214" s="6">
        <f>'NWP Transits 2025 Complete Data'!B214</f>
        <v>213</v>
      </c>
      <c r="C214" s="6" t="str">
        <f>IF('NWP Transits 2025 Complete Data'!$Y214="Y",'NWP Transits 2025 Complete Data'!C214,"")</f>
        <v/>
      </c>
      <c r="D214" s="6" t="str">
        <f>IF('NWP Transits 2025 Complete Data'!$Y214="Y",'NWP Transits 2025 Complete Data'!D214,"")</f>
        <v/>
      </c>
      <c r="E214" s="6" t="str">
        <f>IF('NWP Transits 2025 Complete Data'!$Y214="Y",'NWP Transits 2025 Complete Data'!E214,"")</f>
        <v/>
      </c>
      <c r="F214" s="6" t="str">
        <f>IF('NWP Transits 2025 Complete Data'!$Y214="Y",'NWP Transits 2025 Complete Data'!F214,"")</f>
        <v/>
      </c>
      <c r="G214" s="6" t="str">
        <f>IF('NWP Transits 2025 Complete Data'!$Y214="Y",'NWP Transits 2025 Complete Data'!G214,"")</f>
        <v/>
      </c>
      <c r="H214" s="6" t="str">
        <f>IF('NWP Transits 2025 Complete Data'!$Y214="Y",'NWP Transits 2025 Complete Data'!H214,"")</f>
        <v/>
      </c>
      <c r="I214" s="6" t="str">
        <f>IF('NWP Transits 2025 Complete Data'!$Y214="Y",'NWP Transits 2025 Complete Data'!I214,"")</f>
        <v/>
      </c>
      <c r="J214" s="6" t="str">
        <f>IF('NWP Transits 2025 Complete Data'!$Y214="Y",'NWP Transits 2025 Complete Data'!J214,"")</f>
        <v/>
      </c>
      <c r="K214" s="6" t="str">
        <f>IF('NWP Transits 2025 Complete Data'!$Y214="Y",'NWP Transits 2025 Complete Data'!K214,"")</f>
        <v/>
      </c>
    </row>
    <row r="215" spans="1:12" hidden="1" x14ac:dyDescent="0.25">
      <c r="A215" s="6">
        <f>IF('NWP Transits 2025 Complete Data'!$Y215="Y",'NWP Transits 2025 Complete Data'!A215,0)</f>
        <v>0</v>
      </c>
      <c r="B215" s="6">
        <f>'NWP Transits 2025 Complete Data'!B215</f>
        <v>214</v>
      </c>
      <c r="C215" s="6" t="str">
        <f>IF('NWP Transits 2025 Complete Data'!$Y215="Y",'NWP Transits 2025 Complete Data'!C215,"")</f>
        <v/>
      </c>
      <c r="D215" s="6" t="str">
        <f>IF('NWP Transits 2025 Complete Data'!$Y215="Y",'NWP Transits 2025 Complete Data'!D215,"")</f>
        <v/>
      </c>
      <c r="E215" s="6" t="str">
        <f>IF('NWP Transits 2025 Complete Data'!$Y215="Y",'NWP Transits 2025 Complete Data'!E215,"")</f>
        <v/>
      </c>
      <c r="F215" s="6" t="str">
        <f>IF('NWP Transits 2025 Complete Data'!$Y215="Y",'NWP Transits 2025 Complete Data'!F215,"")</f>
        <v/>
      </c>
      <c r="G215" s="6" t="str">
        <f>IF('NWP Transits 2025 Complete Data'!$Y215="Y",'NWP Transits 2025 Complete Data'!G215,"")</f>
        <v/>
      </c>
      <c r="H215" s="6" t="str">
        <f>IF('NWP Transits 2025 Complete Data'!$Y215="Y",'NWP Transits 2025 Complete Data'!H215,"")</f>
        <v/>
      </c>
      <c r="I215" s="6" t="str">
        <f>IF('NWP Transits 2025 Complete Data'!$Y215="Y",'NWP Transits 2025 Complete Data'!I215,"")</f>
        <v/>
      </c>
      <c r="J215" s="6" t="str">
        <f>IF('NWP Transits 2025 Complete Data'!$Y215="Y",'NWP Transits 2025 Complete Data'!J215,"")</f>
        <v/>
      </c>
      <c r="K215" s="6" t="str">
        <f>IF('NWP Transits 2025 Complete Data'!$Y215="Y",'NWP Transits 2025 Complete Data'!K215,"")</f>
        <v/>
      </c>
    </row>
    <row r="216" spans="1:12" hidden="1" x14ac:dyDescent="0.25">
      <c r="A216" s="6">
        <f>IF('NWP Transits 2025 Complete Data'!$Y216="Y",'NWP Transits 2025 Complete Data'!A216,0)</f>
        <v>0</v>
      </c>
      <c r="B216" s="6">
        <f>'NWP Transits 2025 Complete Data'!B216</f>
        <v>215</v>
      </c>
      <c r="C216" s="6" t="str">
        <f>IF('NWP Transits 2025 Complete Data'!$Y216="Y",'NWP Transits 2025 Complete Data'!C216,"")</f>
        <v/>
      </c>
      <c r="D216" s="6" t="str">
        <f>IF('NWP Transits 2025 Complete Data'!$Y216="Y",'NWP Transits 2025 Complete Data'!D216,"")</f>
        <v/>
      </c>
      <c r="E216" s="6" t="str">
        <f>IF('NWP Transits 2025 Complete Data'!$Y216="Y",'NWP Transits 2025 Complete Data'!E216,"")</f>
        <v/>
      </c>
      <c r="F216" s="6" t="str">
        <f>IF('NWP Transits 2025 Complete Data'!$Y216="Y",'NWP Transits 2025 Complete Data'!F216,"")</f>
        <v/>
      </c>
      <c r="G216" s="6" t="str">
        <f>IF('NWP Transits 2025 Complete Data'!$Y216="Y",'NWP Transits 2025 Complete Data'!G216,"")</f>
        <v/>
      </c>
      <c r="H216" s="6" t="str">
        <f>IF('NWP Transits 2025 Complete Data'!$Y216="Y",'NWP Transits 2025 Complete Data'!H216,"")</f>
        <v/>
      </c>
      <c r="I216" s="6" t="str">
        <f>IF('NWP Transits 2025 Complete Data'!$Y216="Y",'NWP Transits 2025 Complete Data'!I216,"")</f>
        <v/>
      </c>
      <c r="J216" s="6" t="str">
        <f>IF('NWP Transits 2025 Complete Data'!$Y216="Y",'NWP Transits 2025 Complete Data'!J216,"")</f>
        <v/>
      </c>
      <c r="K216" s="6" t="str">
        <f>IF('NWP Transits 2025 Complete Data'!$Y216="Y",'NWP Transits 2025 Complete Data'!K216,"")</f>
        <v/>
      </c>
    </row>
    <row r="217" spans="1:12" hidden="1" x14ac:dyDescent="0.25">
      <c r="A217" s="6">
        <f>IF('NWP Transits 2025 Complete Data'!$Y217="Y",'NWP Transits 2025 Complete Data'!A217,0)</f>
        <v>0</v>
      </c>
      <c r="B217" s="6">
        <f>'NWP Transits 2025 Complete Data'!B217</f>
        <v>216</v>
      </c>
      <c r="C217" s="6" t="str">
        <f>IF('NWP Transits 2025 Complete Data'!$Y217="Y",'NWP Transits 2025 Complete Data'!C217,"")</f>
        <v/>
      </c>
      <c r="D217" s="6" t="str">
        <f>IF('NWP Transits 2025 Complete Data'!$Y217="Y",'NWP Transits 2025 Complete Data'!D217,"")</f>
        <v/>
      </c>
      <c r="E217" s="6" t="str">
        <f>IF('NWP Transits 2025 Complete Data'!$Y217="Y",'NWP Transits 2025 Complete Data'!E217,"")</f>
        <v/>
      </c>
      <c r="F217" s="6" t="str">
        <f>IF('NWP Transits 2025 Complete Data'!$Y217="Y",'NWP Transits 2025 Complete Data'!F217,"")</f>
        <v/>
      </c>
      <c r="G217" s="6" t="str">
        <f>IF('NWP Transits 2025 Complete Data'!$Y217="Y",'NWP Transits 2025 Complete Data'!G217,"")</f>
        <v/>
      </c>
      <c r="H217" s="6" t="str">
        <f>IF('NWP Transits 2025 Complete Data'!$Y217="Y",'NWP Transits 2025 Complete Data'!H217,"")</f>
        <v/>
      </c>
      <c r="I217" s="6" t="str">
        <f>IF('NWP Transits 2025 Complete Data'!$Y217="Y",'NWP Transits 2025 Complete Data'!I217,"")</f>
        <v/>
      </c>
      <c r="J217" s="6" t="str">
        <f>IF('NWP Transits 2025 Complete Data'!$Y217="Y",'NWP Transits 2025 Complete Data'!J217,"")</f>
        <v/>
      </c>
      <c r="K217" s="6" t="str">
        <f>IF('NWP Transits 2025 Complete Data'!$Y217="Y",'NWP Transits 2025 Complete Data'!K217,"")</f>
        <v/>
      </c>
    </row>
    <row r="218" spans="1:12" hidden="1" x14ac:dyDescent="0.25">
      <c r="A218" s="6">
        <f>IF('NWP Transits 2025 Complete Data'!$Y218="Y",'NWP Transits 2025 Complete Data'!A218,0)</f>
        <v>0</v>
      </c>
      <c r="B218" s="6">
        <f>'NWP Transits 2025 Complete Data'!B218</f>
        <v>217</v>
      </c>
      <c r="C218" s="6" t="str">
        <f>IF('NWP Transits 2025 Complete Data'!$Y218="Y",'NWP Transits 2025 Complete Data'!C218,"")</f>
        <v/>
      </c>
      <c r="D218" s="6" t="str">
        <f>IF('NWP Transits 2025 Complete Data'!$Y218="Y",'NWP Transits 2025 Complete Data'!D218,"")</f>
        <v/>
      </c>
      <c r="E218" s="6" t="str">
        <f>IF('NWP Transits 2025 Complete Data'!$Y218="Y",'NWP Transits 2025 Complete Data'!E218,"")</f>
        <v/>
      </c>
      <c r="F218" s="6" t="str">
        <f>IF('NWP Transits 2025 Complete Data'!$Y218="Y",'NWP Transits 2025 Complete Data'!F218,"")</f>
        <v/>
      </c>
      <c r="G218" s="6" t="str">
        <f>IF('NWP Transits 2025 Complete Data'!$Y218="Y",'NWP Transits 2025 Complete Data'!G218,"")</f>
        <v/>
      </c>
      <c r="H218" s="6" t="str">
        <f>IF('NWP Transits 2025 Complete Data'!$Y218="Y",'NWP Transits 2025 Complete Data'!H218,"")</f>
        <v/>
      </c>
      <c r="I218" s="6" t="str">
        <f>IF('NWP Transits 2025 Complete Data'!$Y218="Y",'NWP Transits 2025 Complete Data'!I218,"")</f>
        <v/>
      </c>
      <c r="J218" s="6" t="str">
        <f>IF('NWP Transits 2025 Complete Data'!$Y218="Y",'NWP Transits 2025 Complete Data'!J218,"")</f>
        <v/>
      </c>
      <c r="K218" s="6" t="str">
        <f>IF('NWP Transits 2025 Complete Data'!$Y218="Y",'NWP Transits 2025 Complete Data'!K218,"")</f>
        <v/>
      </c>
    </row>
    <row r="219" spans="1:12" hidden="1" x14ac:dyDescent="0.25">
      <c r="A219" s="6">
        <f>IF('NWP Transits 2025 Complete Data'!$Y219="Y",'NWP Transits 2025 Complete Data'!A219,0)</f>
        <v>0</v>
      </c>
      <c r="B219" s="6">
        <f>'NWP Transits 2025 Complete Data'!B219</f>
        <v>218</v>
      </c>
      <c r="C219" s="6" t="str">
        <f>IF('NWP Transits 2025 Complete Data'!$Y219="Y",'NWP Transits 2025 Complete Data'!C219,"")</f>
        <v/>
      </c>
      <c r="D219" s="6" t="str">
        <f>IF('NWP Transits 2025 Complete Data'!$Y219="Y",'NWP Transits 2025 Complete Data'!D219,"")</f>
        <v/>
      </c>
      <c r="E219" s="6" t="str">
        <f>IF('NWP Transits 2025 Complete Data'!$Y219="Y",'NWP Transits 2025 Complete Data'!E219,"")</f>
        <v/>
      </c>
      <c r="F219" s="6" t="str">
        <f>IF('NWP Transits 2025 Complete Data'!$Y219="Y",'NWP Transits 2025 Complete Data'!F219,"")</f>
        <v/>
      </c>
      <c r="G219" s="6" t="str">
        <f>IF('NWP Transits 2025 Complete Data'!$Y219="Y",'NWP Transits 2025 Complete Data'!G219,"")</f>
        <v/>
      </c>
      <c r="H219" s="6" t="str">
        <f>IF('NWP Transits 2025 Complete Data'!$Y219="Y",'NWP Transits 2025 Complete Data'!H219,"")</f>
        <v/>
      </c>
      <c r="I219" s="6" t="str">
        <f>IF('NWP Transits 2025 Complete Data'!$Y219="Y",'NWP Transits 2025 Complete Data'!I219,"")</f>
        <v/>
      </c>
      <c r="J219" s="6" t="str">
        <f>IF('NWP Transits 2025 Complete Data'!$Y219="Y",'NWP Transits 2025 Complete Data'!J219,"")</f>
        <v/>
      </c>
      <c r="K219" s="6" t="str">
        <f>IF('NWP Transits 2025 Complete Data'!$Y219="Y",'NWP Transits 2025 Complete Data'!K219,"")</f>
        <v/>
      </c>
    </row>
    <row r="220" spans="1:12" hidden="1" x14ac:dyDescent="0.25">
      <c r="A220" s="6">
        <f>IF('NWP Transits 2025 Complete Data'!$Y220="Y",'NWP Transits 2025 Complete Data'!A220,0)</f>
        <v>0</v>
      </c>
      <c r="B220" s="6">
        <f>'NWP Transits 2025 Complete Data'!B220</f>
        <v>219</v>
      </c>
      <c r="C220" s="6" t="str">
        <f>IF('NWP Transits 2025 Complete Data'!$Y220="Y",'NWP Transits 2025 Complete Data'!C220,"")</f>
        <v/>
      </c>
      <c r="D220" s="6" t="str">
        <f>IF('NWP Transits 2025 Complete Data'!$Y220="Y",'NWP Transits 2025 Complete Data'!D220,"")</f>
        <v/>
      </c>
      <c r="E220" s="6" t="str">
        <f>IF('NWP Transits 2025 Complete Data'!$Y220="Y",'NWP Transits 2025 Complete Data'!E220,"")</f>
        <v/>
      </c>
      <c r="F220" s="6" t="str">
        <f>IF('NWP Transits 2025 Complete Data'!$Y220="Y",'NWP Transits 2025 Complete Data'!F220,"")</f>
        <v/>
      </c>
      <c r="G220" s="6" t="str">
        <f>IF('NWP Transits 2025 Complete Data'!$Y220="Y",'NWP Transits 2025 Complete Data'!G220,"")</f>
        <v/>
      </c>
      <c r="H220" s="6" t="str">
        <f>IF('NWP Transits 2025 Complete Data'!$Y220="Y",'NWP Transits 2025 Complete Data'!H220,"")</f>
        <v/>
      </c>
      <c r="I220" s="6" t="str">
        <f>IF('NWP Transits 2025 Complete Data'!$Y220="Y",'NWP Transits 2025 Complete Data'!I220,"")</f>
        <v/>
      </c>
      <c r="J220" s="6" t="str">
        <f>IF('NWP Transits 2025 Complete Data'!$Y220="Y",'NWP Transits 2025 Complete Data'!J220,"")</f>
        <v/>
      </c>
      <c r="K220" s="6" t="str">
        <f>IF('NWP Transits 2025 Complete Data'!$Y220="Y",'NWP Transits 2025 Complete Data'!K220,"")</f>
        <v/>
      </c>
    </row>
    <row r="221" spans="1:12" hidden="1" x14ac:dyDescent="0.25">
      <c r="A221" s="6">
        <f>IF('NWP Transits 2025 Complete Data'!$Y221="Y",'NWP Transits 2025 Complete Data'!A221,0)</f>
        <v>0</v>
      </c>
      <c r="B221" s="6">
        <f>'NWP Transits 2025 Complete Data'!B221</f>
        <v>220</v>
      </c>
      <c r="C221" s="6" t="str">
        <f>IF('NWP Transits 2025 Complete Data'!$Y221="Y",'NWP Transits 2025 Complete Data'!C221,"")</f>
        <v/>
      </c>
      <c r="D221" s="6" t="str">
        <f>IF('NWP Transits 2025 Complete Data'!$Y221="Y",'NWP Transits 2025 Complete Data'!D221,"")</f>
        <v/>
      </c>
      <c r="E221" s="6" t="str">
        <f>IF('NWP Transits 2025 Complete Data'!$Y221="Y",'NWP Transits 2025 Complete Data'!E221,"")</f>
        <v/>
      </c>
      <c r="F221" s="6" t="str">
        <f>IF('NWP Transits 2025 Complete Data'!$Y221="Y",'NWP Transits 2025 Complete Data'!F221,"")</f>
        <v/>
      </c>
      <c r="G221" s="6" t="str">
        <f>IF('NWP Transits 2025 Complete Data'!$Y221="Y",'NWP Transits 2025 Complete Data'!G221,"")</f>
        <v/>
      </c>
      <c r="H221" s="6" t="str">
        <f>IF('NWP Transits 2025 Complete Data'!$Y221="Y",'NWP Transits 2025 Complete Data'!H221,"")</f>
        <v/>
      </c>
      <c r="I221" s="6" t="str">
        <f>IF('NWP Transits 2025 Complete Data'!$Y221="Y",'NWP Transits 2025 Complete Data'!I221,"")</f>
        <v/>
      </c>
      <c r="J221" s="6" t="str">
        <f>IF('NWP Transits 2025 Complete Data'!$Y221="Y",'NWP Transits 2025 Complete Data'!J221,"")</f>
        <v/>
      </c>
      <c r="K221" s="6" t="str">
        <f>IF('NWP Transits 2025 Complete Data'!$Y221="Y",'NWP Transits 2025 Complete Data'!K221,"")</f>
        <v/>
      </c>
    </row>
    <row r="222" spans="1:12" hidden="1" x14ac:dyDescent="0.25">
      <c r="A222" s="6">
        <f>IF('NWP Transits 2025 Complete Data'!$Y222="Y",'NWP Transits 2025 Complete Data'!A222,0)</f>
        <v>0</v>
      </c>
      <c r="B222" s="6">
        <f>'NWP Transits 2025 Complete Data'!B222</f>
        <v>221</v>
      </c>
      <c r="C222" s="6" t="str">
        <f>IF('NWP Transits 2025 Complete Data'!$Y222="Y",'NWP Transits 2025 Complete Data'!C222,"")</f>
        <v/>
      </c>
      <c r="D222" s="6" t="str">
        <f>IF('NWP Transits 2025 Complete Data'!$Y222="Y",'NWP Transits 2025 Complete Data'!D222,"")</f>
        <v/>
      </c>
      <c r="E222" s="6" t="str">
        <f>IF('NWP Transits 2025 Complete Data'!$Y222="Y",'NWP Transits 2025 Complete Data'!E222,"")</f>
        <v/>
      </c>
      <c r="F222" s="6" t="str">
        <f>IF('NWP Transits 2025 Complete Data'!$Y222="Y",'NWP Transits 2025 Complete Data'!F222,"")</f>
        <v/>
      </c>
      <c r="G222" s="6" t="str">
        <f>IF('NWP Transits 2025 Complete Data'!$Y222="Y",'NWP Transits 2025 Complete Data'!G222,"")</f>
        <v/>
      </c>
      <c r="H222" s="6" t="str">
        <f>IF('NWP Transits 2025 Complete Data'!$Y222="Y",'NWP Transits 2025 Complete Data'!H222,"")</f>
        <v/>
      </c>
      <c r="I222" s="6" t="str">
        <f>IF('NWP Transits 2025 Complete Data'!$Y222="Y",'NWP Transits 2025 Complete Data'!I222,"")</f>
        <v/>
      </c>
      <c r="J222" s="6" t="str">
        <f>IF('NWP Transits 2025 Complete Data'!$Y222="Y",'NWP Transits 2025 Complete Data'!J222,"")</f>
        <v/>
      </c>
      <c r="K222" s="6" t="str">
        <f>IF('NWP Transits 2025 Complete Data'!$Y222="Y",'NWP Transits 2025 Complete Data'!K222,"")</f>
        <v/>
      </c>
    </row>
    <row r="223" spans="1:12" hidden="1" x14ac:dyDescent="0.25">
      <c r="A223" s="6">
        <f>IF('NWP Transits 2025 Complete Data'!$Y223="Y",'NWP Transits 2025 Complete Data'!A223,0)</f>
        <v>0</v>
      </c>
      <c r="B223" s="6">
        <f>'NWP Transits 2025 Complete Data'!B223</f>
        <v>222</v>
      </c>
      <c r="C223" s="6" t="str">
        <f>IF('NWP Transits 2025 Complete Data'!$Y223="Y",'NWP Transits 2025 Complete Data'!C223,"")</f>
        <v/>
      </c>
      <c r="D223" s="6" t="str">
        <f>IF('NWP Transits 2025 Complete Data'!$Y223="Y",'NWP Transits 2025 Complete Data'!D223,"")</f>
        <v/>
      </c>
      <c r="E223" s="6" t="str">
        <f>IF('NWP Transits 2025 Complete Data'!$Y223="Y",'NWP Transits 2025 Complete Data'!E223,"")</f>
        <v/>
      </c>
      <c r="F223" s="6" t="str">
        <f>IF('NWP Transits 2025 Complete Data'!$Y223="Y",'NWP Transits 2025 Complete Data'!F223,"")</f>
        <v/>
      </c>
      <c r="G223" s="6" t="str">
        <f>IF('NWP Transits 2025 Complete Data'!$Y223="Y",'NWP Transits 2025 Complete Data'!G223,"")</f>
        <v/>
      </c>
      <c r="H223" s="6" t="str">
        <f>IF('NWP Transits 2025 Complete Data'!$Y223="Y",'NWP Transits 2025 Complete Data'!H223,"")</f>
        <v/>
      </c>
      <c r="I223" s="6" t="str">
        <f>IF('NWP Transits 2025 Complete Data'!$Y223="Y",'NWP Transits 2025 Complete Data'!I223,"")</f>
        <v/>
      </c>
      <c r="J223" s="6" t="str">
        <f>IF('NWP Transits 2025 Complete Data'!$Y223="Y",'NWP Transits 2025 Complete Data'!J223,"")</f>
        <v/>
      </c>
      <c r="K223" s="6" t="str">
        <f>IF('NWP Transits 2025 Complete Data'!$Y223="Y",'NWP Transits 2025 Complete Data'!K223,"")</f>
        <v/>
      </c>
    </row>
    <row r="224" spans="1:12" hidden="1" x14ac:dyDescent="0.25">
      <c r="A224" s="6">
        <f>IF('NWP Transits 2025 Complete Data'!$Y224="Y",'NWP Transits 2025 Complete Data'!A224,0)</f>
        <v>0</v>
      </c>
      <c r="B224" s="6">
        <f>'NWP Transits 2025 Complete Data'!B224</f>
        <v>223</v>
      </c>
      <c r="C224" s="6" t="str">
        <f>IF('NWP Transits 2025 Complete Data'!$Y224="Y",'NWP Transits 2025 Complete Data'!C224,"")</f>
        <v/>
      </c>
      <c r="D224" s="6" t="str">
        <f>IF('NWP Transits 2025 Complete Data'!$Y224="Y",'NWP Transits 2025 Complete Data'!D224,"")</f>
        <v/>
      </c>
      <c r="E224" s="6" t="str">
        <f>IF('NWP Transits 2025 Complete Data'!$Y224="Y",'NWP Transits 2025 Complete Data'!E224,"")</f>
        <v/>
      </c>
      <c r="F224" s="6" t="str">
        <f>IF('NWP Transits 2025 Complete Data'!$Y224="Y",'NWP Transits 2025 Complete Data'!F224,"")</f>
        <v/>
      </c>
      <c r="G224" s="6" t="str">
        <f>IF('NWP Transits 2025 Complete Data'!$Y224="Y",'NWP Transits 2025 Complete Data'!G224,"")</f>
        <v/>
      </c>
      <c r="H224" s="6" t="str">
        <f>IF('NWP Transits 2025 Complete Data'!$Y224="Y",'NWP Transits 2025 Complete Data'!H224,"")</f>
        <v/>
      </c>
      <c r="I224" s="6" t="str">
        <f>IF('NWP Transits 2025 Complete Data'!$Y224="Y",'NWP Transits 2025 Complete Data'!I224,"")</f>
        <v/>
      </c>
      <c r="J224" s="6" t="str">
        <f>IF('NWP Transits 2025 Complete Data'!$Y224="Y",'NWP Transits 2025 Complete Data'!J224,"")</f>
        <v/>
      </c>
      <c r="K224" s="6" t="str">
        <f>IF('NWP Transits 2025 Complete Data'!$Y224="Y",'NWP Transits 2025 Complete Data'!K224,"")</f>
        <v/>
      </c>
    </row>
    <row r="225" spans="1:12" hidden="1" x14ac:dyDescent="0.25">
      <c r="A225" s="6">
        <f>IF('NWP Transits 2025 Complete Data'!$Y225="Y",'NWP Transits 2025 Complete Data'!A225,0)</f>
        <v>0</v>
      </c>
      <c r="B225" s="6">
        <f>'NWP Transits 2025 Complete Data'!B225</f>
        <v>224</v>
      </c>
      <c r="C225" s="6" t="str">
        <f>IF('NWP Transits 2025 Complete Data'!$Y225="Y",'NWP Transits 2025 Complete Data'!C225,"")</f>
        <v/>
      </c>
      <c r="D225" s="6" t="str">
        <f>IF('NWP Transits 2025 Complete Data'!$Y225="Y",'NWP Transits 2025 Complete Data'!D225,"")</f>
        <v/>
      </c>
      <c r="E225" s="6" t="str">
        <f>IF('NWP Transits 2025 Complete Data'!$Y225="Y",'NWP Transits 2025 Complete Data'!E225,"")</f>
        <v/>
      </c>
      <c r="F225" s="6" t="str">
        <f>IF('NWP Transits 2025 Complete Data'!$Y225="Y",'NWP Transits 2025 Complete Data'!F225,"")</f>
        <v/>
      </c>
      <c r="G225" s="6" t="str">
        <f>IF('NWP Transits 2025 Complete Data'!$Y225="Y",'NWP Transits 2025 Complete Data'!G225,"")</f>
        <v/>
      </c>
      <c r="H225" s="6" t="str">
        <f>IF('NWP Transits 2025 Complete Data'!$Y225="Y",'NWP Transits 2025 Complete Data'!H225,"")</f>
        <v/>
      </c>
      <c r="I225" s="6" t="str">
        <f>IF('NWP Transits 2025 Complete Data'!$Y225="Y",'NWP Transits 2025 Complete Data'!I225,"")</f>
        <v/>
      </c>
      <c r="J225" s="6" t="str">
        <f>IF('NWP Transits 2025 Complete Data'!$Y225="Y",'NWP Transits 2025 Complete Data'!J225,"")</f>
        <v/>
      </c>
      <c r="K225" s="6" t="str">
        <f>IF('NWP Transits 2025 Complete Data'!$Y225="Y",'NWP Transits 2025 Complete Data'!K225,"")</f>
        <v/>
      </c>
    </row>
    <row r="226" spans="1:12" hidden="1" x14ac:dyDescent="0.25">
      <c r="A226" s="6">
        <f>IF('NWP Transits 2025 Complete Data'!$Y226="Y",'NWP Transits 2025 Complete Data'!A226,0)</f>
        <v>0</v>
      </c>
      <c r="B226" s="6">
        <f>'NWP Transits 2025 Complete Data'!B226</f>
        <v>225</v>
      </c>
      <c r="C226" s="6" t="str">
        <f>IF('NWP Transits 2025 Complete Data'!$Y226="Y",'NWP Transits 2025 Complete Data'!C226,"")</f>
        <v/>
      </c>
      <c r="D226" s="6" t="str">
        <f>IF('NWP Transits 2025 Complete Data'!$Y226="Y",'NWP Transits 2025 Complete Data'!D226,"")</f>
        <v/>
      </c>
      <c r="E226" s="6" t="str">
        <f>IF('NWP Transits 2025 Complete Data'!$Y226="Y",'NWP Transits 2025 Complete Data'!E226,"")</f>
        <v/>
      </c>
      <c r="F226" s="6" t="str">
        <f>IF('NWP Transits 2025 Complete Data'!$Y226="Y",'NWP Transits 2025 Complete Data'!F226,"")</f>
        <v/>
      </c>
      <c r="G226" s="6" t="str">
        <f>IF('NWP Transits 2025 Complete Data'!$Y226="Y",'NWP Transits 2025 Complete Data'!G226,"")</f>
        <v/>
      </c>
      <c r="H226" s="6" t="str">
        <f>IF('NWP Transits 2025 Complete Data'!$Y226="Y",'NWP Transits 2025 Complete Data'!H226,"")</f>
        <v/>
      </c>
      <c r="I226" s="6" t="str">
        <f>IF('NWP Transits 2025 Complete Data'!$Y226="Y",'NWP Transits 2025 Complete Data'!I226,"")</f>
        <v/>
      </c>
      <c r="J226" s="6" t="str">
        <f>IF('NWP Transits 2025 Complete Data'!$Y226="Y",'NWP Transits 2025 Complete Data'!J226,"")</f>
        <v/>
      </c>
      <c r="K226" s="6" t="str">
        <f>IF('NWP Transits 2025 Complete Data'!$Y226="Y",'NWP Transits 2025 Complete Data'!K226,"")</f>
        <v/>
      </c>
    </row>
    <row r="227" spans="1:12" hidden="1" x14ac:dyDescent="0.25">
      <c r="A227" s="6">
        <f>IF('NWP Transits 2025 Complete Data'!$Y227="Y",'NWP Transits 2025 Complete Data'!A227,0)</f>
        <v>0</v>
      </c>
      <c r="B227" s="6">
        <f>'NWP Transits 2025 Complete Data'!B227</f>
        <v>226</v>
      </c>
      <c r="C227" s="6" t="str">
        <f>IF('NWP Transits 2025 Complete Data'!$Y227="Y",'NWP Transits 2025 Complete Data'!C227,"")</f>
        <v/>
      </c>
      <c r="D227" s="6" t="str">
        <f>IF('NWP Transits 2025 Complete Data'!$Y227="Y",'NWP Transits 2025 Complete Data'!D227,"")</f>
        <v/>
      </c>
      <c r="E227" s="6" t="str">
        <f>IF('NWP Transits 2025 Complete Data'!$Y227="Y",'NWP Transits 2025 Complete Data'!E227,"")</f>
        <v/>
      </c>
      <c r="F227" s="6" t="str">
        <f>IF('NWP Transits 2025 Complete Data'!$Y227="Y",'NWP Transits 2025 Complete Data'!F227,"")</f>
        <v/>
      </c>
      <c r="G227" s="6" t="str">
        <f>IF('NWP Transits 2025 Complete Data'!$Y227="Y",'NWP Transits 2025 Complete Data'!G227,"")</f>
        <v/>
      </c>
      <c r="H227" s="6" t="str">
        <f>IF('NWP Transits 2025 Complete Data'!$Y227="Y",'NWP Transits 2025 Complete Data'!H227,"")</f>
        <v/>
      </c>
      <c r="I227" s="6" t="str">
        <f>IF('NWP Transits 2025 Complete Data'!$Y227="Y",'NWP Transits 2025 Complete Data'!I227,"")</f>
        <v/>
      </c>
      <c r="J227" s="6" t="str">
        <f>IF('NWP Transits 2025 Complete Data'!$Y227="Y",'NWP Transits 2025 Complete Data'!J227,"")</f>
        <v/>
      </c>
      <c r="K227" s="6" t="str">
        <f>IF('NWP Transits 2025 Complete Data'!$Y227="Y",'NWP Transits 2025 Complete Data'!K227,"")</f>
        <v/>
      </c>
    </row>
    <row r="228" spans="1:12" hidden="1" x14ac:dyDescent="0.25">
      <c r="A228" s="6">
        <f>IF('NWP Transits 2025 Complete Data'!$Y228="Y",'NWP Transits 2025 Complete Data'!A228,0)</f>
        <v>0</v>
      </c>
      <c r="B228" s="6">
        <f>'NWP Transits 2025 Complete Data'!B228</f>
        <v>227</v>
      </c>
      <c r="C228" s="6" t="str">
        <f>IF('NWP Transits 2025 Complete Data'!$Y228="Y",'NWP Transits 2025 Complete Data'!C228,"")</f>
        <v/>
      </c>
      <c r="D228" s="6" t="str">
        <f>IF('NWP Transits 2025 Complete Data'!$Y228="Y",'NWP Transits 2025 Complete Data'!D228,"")</f>
        <v/>
      </c>
      <c r="E228" s="6" t="str">
        <f>IF('NWP Transits 2025 Complete Data'!$Y228="Y",'NWP Transits 2025 Complete Data'!E228,"")</f>
        <v/>
      </c>
      <c r="F228" s="6" t="str">
        <f>IF('NWP Transits 2025 Complete Data'!$Y228="Y",'NWP Transits 2025 Complete Data'!F228,"")</f>
        <v/>
      </c>
      <c r="G228" s="6" t="str">
        <f>IF('NWP Transits 2025 Complete Data'!$Y228="Y",'NWP Transits 2025 Complete Data'!G228,"")</f>
        <v/>
      </c>
      <c r="H228" s="6" t="str">
        <f>IF('NWP Transits 2025 Complete Data'!$Y228="Y",'NWP Transits 2025 Complete Data'!H228,"")</f>
        <v/>
      </c>
      <c r="I228" s="6" t="str">
        <f>IF('NWP Transits 2025 Complete Data'!$Y228="Y",'NWP Transits 2025 Complete Data'!I228,"")</f>
        <v/>
      </c>
      <c r="J228" s="6" t="str">
        <f>IF('NWP Transits 2025 Complete Data'!$Y228="Y",'NWP Transits 2025 Complete Data'!J228,"")</f>
        <v/>
      </c>
      <c r="K228" s="6" t="str">
        <f>IF('NWP Transits 2025 Complete Data'!$Y228="Y",'NWP Transits 2025 Complete Data'!K228,"")</f>
        <v/>
      </c>
    </row>
    <row r="229" spans="1:12" hidden="1" x14ac:dyDescent="0.25">
      <c r="A229" s="6">
        <f>IF('NWP Transits 2025 Complete Data'!$Y229="Y",'NWP Transits 2025 Complete Data'!A229,0)</f>
        <v>0</v>
      </c>
      <c r="B229" s="6">
        <f>'NWP Transits 2025 Complete Data'!B229</f>
        <v>228</v>
      </c>
      <c r="C229" s="6" t="str">
        <f>IF('NWP Transits 2025 Complete Data'!$Y229="Y",'NWP Transits 2025 Complete Data'!C229,"")</f>
        <v/>
      </c>
      <c r="D229" s="6" t="str">
        <f>IF('NWP Transits 2025 Complete Data'!$Y229="Y",'NWP Transits 2025 Complete Data'!D229,"")</f>
        <v/>
      </c>
      <c r="E229" s="6" t="str">
        <f>IF('NWP Transits 2025 Complete Data'!$Y229="Y",'NWP Transits 2025 Complete Data'!E229,"")</f>
        <v/>
      </c>
      <c r="F229" s="6" t="str">
        <f>IF('NWP Transits 2025 Complete Data'!$Y229="Y",'NWP Transits 2025 Complete Data'!F229,"")</f>
        <v/>
      </c>
      <c r="G229" s="6" t="str">
        <f>IF('NWP Transits 2025 Complete Data'!$Y229="Y",'NWP Transits 2025 Complete Data'!G229,"")</f>
        <v/>
      </c>
      <c r="H229" s="6" t="str">
        <f>IF('NWP Transits 2025 Complete Data'!$Y229="Y",'NWP Transits 2025 Complete Data'!H229,"")</f>
        <v/>
      </c>
      <c r="I229" s="6" t="str">
        <f>IF('NWP Transits 2025 Complete Data'!$Y229="Y",'NWP Transits 2025 Complete Data'!I229,"")</f>
        <v/>
      </c>
      <c r="J229" s="6" t="str">
        <f>IF('NWP Transits 2025 Complete Data'!$Y229="Y",'NWP Transits 2025 Complete Data'!J229,"")</f>
        <v/>
      </c>
      <c r="K229" s="6" t="str">
        <f>IF('NWP Transits 2025 Complete Data'!$Y229="Y",'NWP Transits 2025 Complete Data'!K229,"")</f>
        <v/>
      </c>
    </row>
    <row r="230" spans="1:12" hidden="1" x14ac:dyDescent="0.25">
      <c r="A230" s="6">
        <f>IF('NWP Transits 2025 Complete Data'!$Y230="Y",'NWP Transits 2025 Complete Data'!A230,0)</f>
        <v>0</v>
      </c>
      <c r="B230" s="6">
        <f>'NWP Transits 2025 Complete Data'!B230</f>
        <v>229</v>
      </c>
      <c r="C230" s="6" t="str">
        <f>IF('NWP Transits 2025 Complete Data'!$Y230="Y",'NWP Transits 2025 Complete Data'!C230,"")</f>
        <v/>
      </c>
      <c r="D230" s="6" t="str">
        <f>IF('NWP Transits 2025 Complete Data'!$Y230="Y",'NWP Transits 2025 Complete Data'!D230,"")</f>
        <v/>
      </c>
      <c r="E230" s="6" t="str">
        <f>IF('NWP Transits 2025 Complete Data'!$Y230="Y",'NWP Transits 2025 Complete Data'!E230,"")</f>
        <v/>
      </c>
      <c r="F230" s="6" t="str">
        <f>IF('NWP Transits 2025 Complete Data'!$Y230="Y",'NWP Transits 2025 Complete Data'!F230,"")</f>
        <v/>
      </c>
      <c r="G230" s="6" t="str">
        <f>IF('NWP Transits 2025 Complete Data'!$Y230="Y",'NWP Transits 2025 Complete Data'!G230,"")</f>
        <v/>
      </c>
      <c r="H230" s="6" t="str">
        <f>IF('NWP Transits 2025 Complete Data'!$Y230="Y",'NWP Transits 2025 Complete Data'!H230,"")</f>
        <v/>
      </c>
      <c r="I230" s="6" t="str">
        <f>IF('NWP Transits 2025 Complete Data'!$Y230="Y",'NWP Transits 2025 Complete Data'!I230,"")</f>
        <v/>
      </c>
      <c r="J230" s="6" t="str">
        <f>IF('NWP Transits 2025 Complete Data'!$Y230="Y",'NWP Transits 2025 Complete Data'!J230,"")</f>
        <v/>
      </c>
      <c r="K230" s="6" t="str">
        <f>IF('NWP Transits 2025 Complete Data'!$Y230="Y",'NWP Transits 2025 Complete Data'!K230,"")</f>
        <v/>
      </c>
    </row>
    <row r="231" spans="1:12" hidden="1" x14ac:dyDescent="0.25">
      <c r="A231" s="6">
        <f>IF('NWP Transits 2025 Complete Data'!$Y231="Y",'NWP Transits 2025 Complete Data'!A231,0)</f>
        <v>0</v>
      </c>
      <c r="B231" s="6">
        <f>'NWP Transits 2025 Complete Data'!B231</f>
        <v>230</v>
      </c>
      <c r="C231" s="6" t="str">
        <f>IF('NWP Transits 2025 Complete Data'!$Y231="Y",'NWP Transits 2025 Complete Data'!C231,"")</f>
        <v/>
      </c>
      <c r="D231" s="6" t="str">
        <f>IF('NWP Transits 2025 Complete Data'!$Y231="Y",'NWP Transits 2025 Complete Data'!D231,"")</f>
        <v/>
      </c>
      <c r="E231" s="6" t="str">
        <f>IF('NWP Transits 2025 Complete Data'!$Y231="Y",'NWP Transits 2025 Complete Data'!E231,"")</f>
        <v/>
      </c>
      <c r="F231" s="6" t="str">
        <f>IF('NWP Transits 2025 Complete Data'!$Y231="Y",'NWP Transits 2025 Complete Data'!F231,"")</f>
        <v/>
      </c>
      <c r="G231" s="6" t="str">
        <f>IF('NWP Transits 2025 Complete Data'!$Y231="Y",'NWP Transits 2025 Complete Data'!G231,"")</f>
        <v/>
      </c>
      <c r="H231" s="6" t="str">
        <f>IF('NWP Transits 2025 Complete Data'!$Y231="Y",'NWP Transits 2025 Complete Data'!H231,"")</f>
        <v/>
      </c>
      <c r="I231" s="6" t="str">
        <f>IF('NWP Transits 2025 Complete Data'!$Y231="Y",'NWP Transits 2025 Complete Data'!I231,"")</f>
        <v/>
      </c>
      <c r="J231" s="6" t="str">
        <f>IF('NWP Transits 2025 Complete Data'!$Y231="Y",'NWP Transits 2025 Complete Data'!J231,"")</f>
        <v/>
      </c>
      <c r="K231" s="6" t="str">
        <f>IF('NWP Transits 2025 Complete Data'!$Y231="Y",'NWP Transits 2025 Complete Data'!K231,"")</f>
        <v/>
      </c>
    </row>
    <row r="232" spans="1:12" hidden="1" x14ac:dyDescent="0.25">
      <c r="A232" s="6">
        <f>IF('NWP Transits 2025 Complete Data'!$Y232="Y",'NWP Transits 2025 Complete Data'!A232,0)</f>
        <v>0</v>
      </c>
      <c r="B232" s="6">
        <f>'NWP Transits 2025 Complete Data'!B232</f>
        <v>231</v>
      </c>
      <c r="C232" s="6" t="str">
        <f>IF('NWP Transits 2025 Complete Data'!$Y232="Y",'NWP Transits 2025 Complete Data'!C232,"")</f>
        <v/>
      </c>
      <c r="D232" s="6" t="str">
        <f>IF('NWP Transits 2025 Complete Data'!$Y232="Y",'NWP Transits 2025 Complete Data'!D232,"")</f>
        <v/>
      </c>
      <c r="E232" s="6" t="str">
        <f>IF('NWP Transits 2025 Complete Data'!$Y232="Y",'NWP Transits 2025 Complete Data'!E232,"")</f>
        <v/>
      </c>
      <c r="F232" s="6" t="str">
        <f>IF('NWP Transits 2025 Complete Data'!$Y232="Y",'NWP Transits 2025 Complete Data'!F232,"")</f>
        <v/>
      </c>
      <c r="G232" s="6" t="str">
        <f>IF('NWP Transits 2025 Complete Data'!$Y232="Y",'NWP Transits 2025 Complete Data'!G232,"")</f>
        <v/>
      </c>
      <c r="H232" s="6" t="str">
        <f>IF('NWP Transits 2025 Complete Data'!$Y232="Y",'NWP Transits 2025 Complete Data'!H232,"")</f>
        <v/>
      </c>
      <c r="I232" s="6" t="str">
        <f>IF('NWP Transits 2025 Complete Data'!$Y232="Y",'NWP Transits 2025 Complete Data'!I232,"")</f>
        <v/>
      </c>
      <c r="J232" s="6" t="str">
        <f>IF('NWP Transits 2025 Complete Data'!$Y232="Y",'NWP Transits 2025 Complete Data'!J232,"")</f>
        <v/>
      </c>
      <c r="K232" s="6" t="str">
        <f>IF('NWP Transits 2025 Complete Data'!$Y232="Y",'NWP Transits 2025 Complete Data'!K232,"")</f>
        <v/>
      </c>
    </row>
    <row r="233" spans="1:12" hidden="1" x14ac:dyDescent="0.25">
      <c r="A233" s="6">
        <f>IF('NWP Transits 2025 Complete Data'!$Y233="Y",'NWP Transits 2025 Complete Data'!A233,0)</f>
        <v>0</v>
      </c>
      <c r="B233" s="6">
        <f>'NWP Transits 2025 Complete Data'!B233</f>
        <v>232</v>
      </c>
      <c r="C233" s="6" t="str">
        <f>IF('NWP Transits 2025 Complete Data'!$Y233="Y",'NWP Transits 2025 Complete Data'!C233,"")</f>
        <v/>
      </c>
      <c r="D233" s="6" t="str">
        <f>IF('NWP Transits 2025 Complete Data'!$Y233="Y",'NWP Transits 2025 Complete Data'!D233,"")</f>
        <v/>
      </c>
      <c r="E233" s="6" t="str">
        <f>IF('NWP Transits 2025 Complete Data'!$Y233="Y",'NWP Transits 2025 Complete Data'!E233,"")</f>
        <v/>
      </c>
      <c r="F233" s="6" t="str">
        <f>IF('NWP Transits 2025 Complete Data'!$Y233="Y",'NWP Transits 2025 Complete Data'!F233,"")</f>
        <v/>
      </c>
      <c r="G233" s="6" t="str">
        <f>IF('NWP Transits 2025 Complete Data'!$Y233="Y",'NWP Transits 2025 Complete Data'!G233,"")</f>
        <v/>
      </c>
      <c r="H233" s="6" t="str">
        <f>IF('NWP Transits 2025 Complete Data'!$Y233="Y",'NWP Transits 2025 Complete Data'!H233,"")</f>
        <v/>
      </c>
      <c r="I233" s="6" t="str">
        <f>IF('NWP Transits 2025 Complete Data'!$Y233="Y",'NWP Transits 2025 Complete Data'!I233,"")</f>
        <v/>
      </c>
      <c r="J233" s="6" t="str">
        <f>IF('NWP Transits 2025 Complete Data'!$Y233="Y",'NWP Transits 2025 Complete Data'!J233,"")</f>
        <v/>
      </c>
      <c r="K233" s="6" t="str">
        <f>IF('NWP Transits 2025 Complete Data'!$Y233="Y",'NWP Transits 2025 Complete Data'!K233,"")</f>
        <v/>
      </c>
    </row>
    <row r="234" spans="1:12" hidden="1" x14ac:dyDescent="0.25">
      <c r="A234" s="6">
        <f>IF('NWP Transits 2025 Complete Data'!$Y234="Y",'NWP Transits 2025 Complete Data'!A234,0)</f>
        <v>0</v>
      </c>
      <c r="B234" s="6">
        <f>'NWP Transits 2025 Complete Data'!B234</f>
        <v>233</v>
      </c>
      <c r="C234" s="6" t="str">
        <f>IF('NWP Transits 2025 Complete Data'!$Y234="Y",'NWP Transits 2025 Complete Data'!C234,"")</f>
        <v/>
      </c>
      <c r="D234" s="6" t="str">
        <f>IF('NWP Transits 2025 Complete Data'!$Y234="Y",'NWP Transits 2025 Complete Data'!D234,"")</f>
        <v/>
      </c>
      <c r="E234" s="6" t="str">
        <f>IF('NWP Transits 2025 Complete Data'!$Y234="Y",'NWP Transits 2025 Complete Data'!E234,"")</f>
        <v/>
      </c>
      <c r="F234" s="6" t="str">
        <f>IF('NWP Transits 2025 Complete Data'!$Y234="Y",'NWP Transits 2025 Complete Data'!F234,"")</f>
        <v/>
      </c>
      <c r="G234" s="6" t="str">
        <f>IF('NWP Transits 2025 Complete Data'!$Y234="Y",'NWP Transits 2025 Complete Data'!G234,"")</f>
        <v/>
      </c>
      <c r="H234" s="6" t="str">
        <f>IF('NWP Transits 2025 Complete Data'!$Y234="Y",'NWP Transits 2025 Complete Data'!H234,"")</f>
        <v/>
      </c>
      <c r="I234" s="6" t="str">
        <f>IF('NWP Transits 2025 Complete Data'!$Y234="Y",'NWP Transits 2025 Complete Data'!I234,"")</f>
        <v/>
      </c>
      <c r="J234" s="6" t="str">
        <f>IF('NWP Transits 2025 Complete Data'!$Y234="Y",'NWP Transits 2025 Complete Data'!J234,"")</f>
        <v/>
      </c>
      <c r="K234" s="6" t="str">
        <f>IF('NWP Transits 2025 Complete Data'!$Y234="Y",'NWP Transits 2025 Complete Data'!K234,"")</f>
        <v/>
      </c>
    </row>
    <row r="235" spans="1:12" hidden="1" x14ac:dyDescent="0.25">
      <c r="A235" s="6">
        <f>IF('NWP Transits 2025 Complete Data'!$Y235="Y",'NWP Transits 2025 Complete Data'!A235,0)</f>
        <v>0</v>
      </c>
      <c r="B235" s="6">
        <f>'NWP Transits 2025 Complete Data'!B235</f>
        <v>234</v>
      </c>
      <c r="C235" s="6" t="str">
        <f>IF('NWP Transits 2025 Complete Data'!$Y235="Y",'NWP Transits 2025 Complete Data'!C235,"")</f>
        <v/>
      </c>
      <c r="D235" s="6" t="str">
        <f>IF('NWP Transits 2025 Complete Data'!$Y235="Y",'NWP Transits 2025 Complete Data'!D235,"")</f>
        <v/>
      </c>
      <c r="E235" s="6" t="str">
        <f>IF('NWP Transits 2025 Complete Data'!$Y235="Y",'NWP Transits 2025 Complete Data'!E235,"")</f>
        <v/>
      </c>
      <c r="F235" s="6" t="str">
        <f>IF('NWP Transits 2025 Complete Data'!$Y235="Y",'NWP Transits 2025 Complete Data'!F235,"")</f>
        <v/>
      </c>
      <c r="G235" s="6" t="str">
        <f>IF('NWP Transits 2025 Complete Data'!$Y235="Y",'NWP Transits 2025 Complete Data'!G235,"")</f>
        <v/>
      </c>
      <c r="H235" s="6" t="str">
        <f>IF('NWP Transits 2025 Complete Data'!$Y235="Y",'NWP Transits 2025 Complete Data'!H235,"")</f>
        <v/>
      </c>
      <c r="I235" s="6" t="str">
        <f>IF('NWP Transits 2025 Complete Data'!$Y235="Y",'NWP Transits 2025 Complete Data'!I235,"")</f>
        <v/>
      </c>
      <c r="J235" s="6" t="str">
        <f>IF('NWP Transits 2025 Complete Data'!$Y235="Y",'NWP Transits 2025 Complete Data'!J235,"")</f>
        <v/>
      </c>
      <c r="K235" s="6" t="str">
        <f>IF('NWP Transits 2025 Complete Data'!$Y235="Y",'NWP Transits 2025 Complete Data'!K235,"")</f>
        <v/>
      </c>
    </row>
    <row r="236" spans="1:12" x14ac:dyDescent="0.25">
      <c r="A236" s="6">
        <f>IF('NWP Transits 2025 Complete Data'!$Y236="Y",'NWP Transits 2025 Complete Data'!A236,0)</f>
        <v>1</v>
      </c>
      <c r="B236" s="6">
        <f>'NWP Transits 2025 Complete Data'!B236</f>
        <v>235</v>
      </c>
      <c r="C236" s="6">
        <f>IF('NWP Transits 2025 Complete Data'!$Y236="Y",'NWP Transits 2025 Complete Data'!C236,"")</f>
        <v>2016</v>
      </c>
      <c r="D236" s="6">
        <f>IF('NWP Transits 2025 Complete Data'!$Y236="Y",'NWP Transits 2025 Complete Data'!D236,"")</f>
        <v>2016</v>
      </c>
      <c r="E236" s="6" t="str">
        <f>IF('NWP Transits 2025 Complete Data'!$Y236="Y",'NWP Transits 2025 Complete Data'!E236,"")</f>
        <v>Africaborg</v>
      </c>
      <c r="F236" s="6" t="str">
        <f>IF('NWP Transits 2025 Complete Data'!$Y236="Y",'NWP Transits 2025 Complete Data'!F236,"")</f>
        <v>Ice-Strengthened Cargo Ship</v>
      </c>
      <c r="G236" s="6">
        <f>IF('NWP Transits 2025 Complete Data'!$Y236="Y",'NWP Transits 2025 Complete Data'!G236,"")</f>
        <v>0</v>
      </c>
      <c r="H236" s="6" t="str">
        <f>IF('NWP Transits 2025 Complete Data'!$Y236="Y",'NWP Transits 2025 Complete Data'!H236,"")</f>
        <v>Netherlands</v>
      </c>
      <c r="I236" s="6" t="str">
        <f>IF('NWP Transits 2025 Complete Data'!$Y236="Y",'NWP Transits 2025 Complete Data'!I236,"")</f>
        <v>Eric Rosner</v>
      </c>
      <c r="J236" s="6" t="str">
        <f>IF('NWP Transits 2025 Complete Data'!$Y236="Y",'NWP Transits 2025 Complete Data'!J236,"")</f>
        <v>East</v>
      </c>
      <c r="K236" s="6" t="str">
        <f>IF('NWP Transits 2025 Complete Data'!$Y236="Y",'NWP Transits 2025 Complete Data'!K236,"")</f>
        <v>Route #5</v>
      </c>
      <c r="L236" t="str">
        <f>IF('NWP Transits 2025 Complete Data'!$Y236="Y",'NWP Transits 2025 Complete Data'!AH236,"")</f>
        <v>Conveyed carbon anodes, China to Quebec</v>
      </c>
    </row>
    <row r="237" spans="1:12" hidden="1" x14ac:dyDescent="0.25">
      <c r="A237" s="6">
        <f>IF('NWP Transits 2025 Complete Data'!$Y237="Y",'NWP Transits 2025 Complete Data'!A237,0)</f>
        <v>0</v>
      </c>
      <c r="B237" s="6">
        <f>'NWP Transits 2025 Complete Data'!B237</f>
        <v>236</v>
      </c>
      <c r="C237" s="6" t="str">
        <f>IF('NWP Transits 2025 Complete Data'!$Y237="Y",'NWP Transits 2025 Complete Data'!C237,"")</f>
        <v/>
      </c>
      <c r="D237" s="6" t="str">
        <f>IF('NWP Transits 2025 Complete Data'!$Y237="Y",'NWP Transits 2025 Complete Data'!D237,"")</f>
        <v/>
      </c>
      <c r="E237" s="6" t="str">
        <f>IF('NWP Transits 2025 Complete Data'!$Y237="Y",'NWP Transits 2025 Complete Data'!E237,"")</f>
        <v/>
      </c>
      <c r="F237" s="6" t="str">
        <f>IF('NWP Transits 2025 Complete Data'!$Y237="Y",'NWP Transits 2025 Complete Data'!F237,"")</f>
        <v/>
      </c>
      <c r="G237" s="6" t="str">
        <f>IF('NWP Transits 2025 Complete Data'!$Y237="Y",'NWP Transits 2025 Complete Data'!G237,"")</f>
        <v/>
      </c>
      <c r="H237" s="6" t="str">
        <f>IF('NWP Transits 2025 Complete Data'!$Y237="Y",'NWP Transits 2025 Complete Data'!H237,"")</f>
        <v/>
      </c>
      <c r="I237" s="6" t="str">
        <f>IF('NWP Transits 2025 Complete Data'!$Y237="Y",'NWP Transits 2025 Complete Data'!I237,"")</f>
        <v/>
      </c>
      <c r="J237" s="6" t="str">
        <f>IF('NWP Transits 2025 Complete Data'!$Y237="Y",'NWP Transits 2025 Complete Data'!J237,"")</f>
        <v/>
      </c>
      <c r="K237" s="6" t="str">
        <f>IF('NWP Transits 2025 Complete Data'!$Y237="Y",'NWP Transits 2025 Complete Data'!K237,"")</f>
        <v/>
      </c>
    </row>
    <row r="238" spans="1:12" hidden="1" x14ac:dyDescent="0.25">
      <c r="A238" s="6">
        <f>IF('NWP Transits 2025 Complete Data'!$Y238="Y",'NWP Transits 2025 Complete Data'!A238,0)</f>
        <v>0</v>
      </c>
      <c r="B238" s="6">
        <f>'NWP Transits 2025 Complete Data'!B238</f>
        <v>237</v>
      </c>
      <c r="C238" s="6" t="str">
        <f>IF('NWP Transits 2025 Complete Data'!$Y238="Y",'NWP Transits 2025 Complete Data'!C238,"")</f>
        <v/>
      </c>
      <c r="D238" s="6" t="str">
        <f>IF('NWP Transits 2025 Complete Data'!$Y238="Y",'NWP Transits 2025 Complete Data'!D238,"")</f>
        <v/>
      </c>
      <c r="E238" s="6" t="str">
        <f>IF('NWP Transits 2025 Complete Data'!$Y238="Y",'NWP Transits 2025 Complete Data'!E238,"")</f>
        <v/>
      </c>
      <c r="F238" s="6" t="str">
        <f>IF('NWP Transits 2025 Complete Data'!$Y238="Y",'NWP Transits 2025 Complete Data'!F238,"")</f>
        <v/>
      </c>
      <c r="G238" s="6" t="str">
        <f>IF('NWP Transits 2025 Complete Data'!$Y238="Y",'NWP Transits 2025 Complete Data'!G238,"")</f>
        <v/>
      </c>
      <c r="H238" s="6" t="str">
        <f>IF('NWP Transits 2025 Complete Data'!$Y238="Y",'NWP Transits 2025 Complete Data'!H238,"")</f>
        <v/>
      </c>
      <c r="I238" s="6" t="str">
        <f>IF('NWP Transits 2025 Complete Data'!$Y238="Y",'NWP Transits 2025 Complete Data'!I238,"")</f>
        <v/>
      </c>
      <c r="J238" s="6" t="str">
        <f>IF('NWP Transits 2025 Complete Data'!$Y238="Y",'NWP Transits 2025 Complete Data'!J238,"")</f>
        <v/>
      </c>
      <c r="K238" s="6" t="str">
        <f>IF('NWP Transits 2025 Complete Data'!$Y238="Y",'NWP Transits 2025 Complete Data'!K238,"")</f>
        <v/>
      </c>
    </row>
    <row r="239" spans="1:12" hidden="1" x14ac:dyDescent="0.25">
      <c r="A239" s="6">
        <f>IF('NWP Transits 2025 Complete Data'!$Y239="Y",'NWP Transits 2025 Complete Data'!A239,0)</f>
        <v>0</v>
      </c>
      <c r="B239" s="6">
        <f>'NWP Transits 2025 Complete Data'!B239</f>
        <v>238</v>
      </c>
      <c r="C239" s="6" t="str">
        <f>IF('NWP Transits 2025 Complete Data'!$Y239="Y",'NWP Transits 2025 Complete Data'!C239,"")</f>
        <v/>
      </c>
      <c r="D239" s="6" t="str">
        <f>IF('NWP Transits 2025 Complete Data'!$Y239="Y",'NWP Transits 2025 Complete Data'!D239,"")</f>
        <v/>
      </c>
      <c r="E239" s="6" t="str">
        <f>IF('NWP Transits 2025 Complete Data'!$Y239="Y",'NWP Transits 2025 Complete Data'!E239,"")</f>
        <v/>
      </c>
      <c r="F239" s="6" t="str">
        <f>IF('NWP Transits 2025 Complete Data'!$Y239="Y",'NWP Transits 2025 Complete Data'!F239,"")</f>
        <v/>
      </c>
      <c r="G239" s="6" t="str">
        <f>IF('NWP Transits 2025 Complete Data'!$Y239="Y",'NWP Transits 2025 Complete Data'!G239,"")</f>
        <v/>
      </c>
      <c r="H239" s="6" t="str">
        <f>IF('NWP Transits 2025 Complete Data'!$Y239="Y",'NWP Transits 2025 Complete Data'!H239,"")</f>
        <v/>
      </c>
      <c r="I239" s="6" t="str">
        <f>IF('NWP Transits 2025 Complete Data'!$Y239="Y",'NWP Transits 2025 Complete Data'!I239,"")</f>
        <v/>
      </c>
      <c r="J239" s="6" t="str">
        <f>IF('NWP Transits 2025 Complete Data'!$Y239="Y",'NWP Transits 2025 Complete Data'!J239,"")</f>
        <v/>
      </c>
      <c r="K239" s="6" t="str">
        <f>IF('NWP Transits 2025 Complete Data'!$Y239="Y",'NWP Transits 2025 Complete Data'!K239,"")</f>
        <v/>
      </c>
    </row>
    <row r="240" spans="1:12" hidden="1" x14ac:dyDescent="0.25">
      <c r="A240" s="6">
        <f>IF('NWP Transits 2025 Complete Data'!$Y240="Y",'NWP Transits 2025 Complete Data'!A240,0)</f>
        <v>0</v>
      </c>
      <c r="B240" s="6">
        <f>'NWP Transits 2025 Complete Data'!B240</f>
        <v>239</v>
      </c>
      <c r="C240" s="6" t="str">
        <f>IF('NWP Transits 2025 Complete Data'!$Y240="Y",'NWP Transits 2025 Complete Data'!C240,"")</f>
        <v/>
      </c>
      <c r="D240" s="6" t="str">
        <f>IF('NWP Transits 2025 Complete Data'!$Y240="Y",'NWP Transits 2025 Complete Data'!D240,"")</f>
        <v/>
      </c>
      <c r="E240" s="6" t="str">
        <f>IF('NWP Transits 2025 Complete Data'!$Y240="Y",'NWP Transits 2025 Complete Data'!E240,"")</f>
        <v/>
      </c>
      <c r="F240" s="6" t="str">
        <f>IF('NWP Transits 2025 Complete Data'!$Y240="Y",'NWP Transits 2025 Complete Data'!F240,"")</f>
        <v/>
      </c>
      <c r="G240" s="6" t="str">
        <f>IF('NWP Transits 2025 Complete Data'!$Y240="Y",'NWP Transits 2025 Complete Data'!G240,"")</f>
        <v/>
      </c>
      <c r="H240" s="6" t="str">
        <f>IF('NWP Transits 2025 Complete Data'!$Y240="Y",'NWP Transits 2025 Complete Data'!H240,"")</f>
        <v/>
      </c>
      <c r="I240" s="6" t="str">
        <f>IF('NWP Transits 2025 Complete Data'!$Y240="Y",'NWP Transits 2025 Complete Data'!I240,"")</f>
        <v/>
      </c>
      <c r="J240" s="6" t="str">
        <f>IF('NWP Transits 2025 Complete Data'!$Y240="Y",'NWP Transits 2025 Complete Data'!J240,"")</f>
        <v/>
      </c>
      <c r="K240" s="6" t="str">
        <f>IF('NWP Transits 2025 Complete Data'!$Y240="Y",'NWP Transits 2025 Complete Data'!K240,"")</f>
        <v/>
      </c>
    </row>
    <row r="241" spans="1:12" hidden="1" x14ac:dyDescent="0.25">
      <c r="A241" s="6">
        <f>IF('NWP Transits 2025 Complete Data'!$Y241="Y",'NWP Transits 2025 Complete Data'!A241,0)</f>
        <v>0</v>
      </c>
      <c r="B241" s="6">
        <f>'NWP Transits 2025 Complete Data'!B241</f>
        <v>240</v>
      </c>
      <c r="C241" s="6" t="str">
        <f>IF('NWP Transits 2025 Complete Data'!$Y241="Y",'NWP Transits 2025 Complete Data'!C241,"")</f>
        <v/>
      </c>
      <c r="D241" s="6" t="str">
        <f>IF('NWP Transits 2025 Complete Data'!$Y241="Y",'NWP Transits 2025 Complete Data'!D241,"")</f>
        <v/>
      </c>
      <c r="E241" s="6" t="str">
        <f>IF('NWP Transits 2025 Complete Data'!$Y241="Y",'NWP Transits 2025 Complete Data'!E241,"")</f>
        <v/>
      </c>
      <c r="F241" s="6" t="str">
        <f>IF('NWP Transits 2025 Complete Data'!$Y241="Y",'NWP Transits 2025 Complete Data'!F241,"")</f>
        <v/>
      </c>
      <c r="G241" s="6" t="str">
        <f>IF('NWP Transits 2025 Complete Data'!$Y241="Y",'NWP Transits 2025 Complete Data'!G241,"")</f>
        <v/>
      </c>
      <c r="H241" s="6" t="str">
        <f>IF('NWP Transits 2025 Complete Data'!$Y241="Y",'NWP Transits 2025 Complete Data'!H241,"")</f>
        <v/>
      </c>
      <c r="I241" s="6" t="str">
        <f>IF('NWP Transits 2025 Complete Data'!$Y241="Y",'NWP Transits 2025 Complete Data'!I241,"")</f>
        <v/>
      </c>
      <c r="J241" s="6" t="str">
        <f>IF('NWP Transits 2025 Complete Data'!$Y241="Y",'NWP Transits 2025 Complete Data'!J241,"")</f>
        <v/>
      </c>
      <c r="K241" s="6" t="str">
        <f>IF('NWP Transits 2025 Complete Data'!$Y241="Y",'NWP Transits 2025 Complete Data'!K241,"")</f>
        <v/>
      </c>
    </row>
    <row r="242" spans="1:12" hidden="1" x14ac:dyDescent="0.25">
      <c r="A242" s="6">
        <f>IF('NWP Transits 2025 Complete Data'!$Y242="Y",'NWP Transits 2025 Complete Data'!A242,0)</f>
        <v>0</v>
      </c>
      <c r="B242" s="6">
        <f>'NWP Transits 2025 Complete Data'!B242</f>
        <v>241</v>
      </c>
      <c r="C242" s="6" t="str">
        <f>IF('NWP Transits 2025 Complete Data'!$Y242="Y",'NWP Transits 2025 Complete Data'!C242,"")</f>
        <v/>
      </c>
      <c r="D242" s="6" t="str">
        <f>IF('NWP Transits 2025 Complete Data'!$Y242="Y",'NWP Transits 2025 Complete Data'!D242,"")</f>
        <v/>
      </c>
      <c r="E242" s="6" t="str">
        <f>IF('NWP Transits 2025 Complete Data'!$Y242="Y",'NWP Transits 2025 Complete Data'!E242,"")</f>
        <v/>
      </c>
      <c r="F242" s="6" t="str">
        <f>IF('NWP Transits 2025 Complete Data'!$Y242="Y",'NWP Transits 2025 Complete Data'!F242,"")</f>
        <v/>
      </c>
      <c r="G242" s="6" t="str">
        <f>IF('NWP Transits 2025 Complete Data'!$Y242="Y",'NWP Transits 2025 Complete Data'!G242,"")</f>
        <v/>
      </c>
      <c r="H242" s="6" t="str">
        <f>IF('NWP Transits 2025 Complete Data'!$Y242="Y",'NWP Transits 2025 Complete Data'!H242,"")</f>
        <v/>
      </c>
      <c r="I242" s="6" t="str">
        <f>IF('NWP Transits 2025 Complete Data'!$Y242="Y",'NWP Transits 2025 Complete Data'!I242,"")</f>
        <v/>
      </c>
      <c r="J242" s="6" t="str">
        <f>IF('NWP Transits 2025 Complete Data'!$Y242="Y",'NWP Transits 2025 Complete Data'!J242,"")</f>
        <v/>
      </c>
      <c r="K242" s="6" t="str">
        <f>IF('NWP Transits 2025 Complete Data'!$Y242="Y",'NWP Transits 2025 Complete Data'!K242,"")</f>
        <v/>
      </c>
    </row>
    <row r="243" spans="1:12" hidden="1" x14ac:dyDescent="0.25">
      <c r="A243" s="6">
        <f>IF('NWP Transits 2025 Complete Data'!$Y243="Y",'NWP Transits 2025 Complete Data'!A243,0)</f>
        <v>0</v>
      </c>
      <c r="B243" s="6">
        <f>'NWP Transits 2025 Complete Data'!B243</f>
        <v>242</v>
      </c>
      <c r="C243" s="6" t="str">
        <f>IF('NWP Transits 2025 Complete Data'!$Y243="Y",'NWP Transits 2025 Complete Data'!C243,"")</f>
        <v/>
      </c>
      <c r="D243" s="6" t="str">
        <f>IF('NWP Transits 2025 Complete Data'!$Y243="Y",'NWP Transits 2025 Complete Data'!D243,"")</f>
        <v/>
      </c>
      <c r="E243" s="6" t="str">
        <f>IF('NWP Transits 2025 Complete Data'!$Y243="Y",'NWP Transits 2025 Complete Data'!E243,"")</f>
        <v/>
      </c>
      <c r="F243" s="6" t="str">
        <f>IF('NWP Transits 2025 Complete Data'!$Y243="Y",'NWP Transits 2025 Complete Data'!F243,"")</f>
        <v/>
      </c>
      <c r="G243" s="6" t="str">
        <f>IF('NWP Transits 2025 Complete Data'!$Y243="Y",'NWP Transits 2025 Complete Data'!G243,"")</f>
        <v/>
      </c>
      <c r="H243" s="6" t="str">
        <f>IF('NWP Transits 2025 Complete Data'!$Y243="Y",'NWP Transits 2025 Complete Data'!H243,"")</f>
        <v/>
      </c>
      <c r="I243" s="6" t="str">
        <f>IF('NWP Transits 2025 Complete Data'!$Y243="Y",'NWP Transits 2025 Complete Data'!I243,"")</f>
        <v/>
      </c>
      <c r="J243" s="6" t="str">
        <f>IF('NWP Transits 2025 Complete Data'!$Y243="Y",'NWP Transits 2025 Complete Data'!J243,"")</f>
        <v/>
      </c>
      <c r="K243" s="6" t="str">
        <f>IF('NWP Transits 2025 Complete Data'!$Y243="Y",'NWP Transits 2025 Complete Data'!K243,"")</f>
        <v/>
      </c>
    </row>
    <row r="244" spans="1:12" x14ac:dyDescent="0.25">
      <c r="A244" s="6">
        <f>IF('NWP Transits 2025 Complete Data'!$Y244="Y",'NWP Transits 2025 Complete Data'!A244,0)</f>
        <v>1</v>
      </c>
      <c r="B244" s="6">
        <f>'NWP Transits 2025 Complete Data'!B244</f>
        <v>243</v>
      </c>
      <c r="C244" s="6">
        <f>IF('NWP Transits 2025 Complete Data'!$Y244="Y",'NWP Transits 2025 Complete Data'!C244,"")</f>
        <v>2016</v>
      </c>
      <c r="D244" s="6">
        <f>IF('NWP Transits 2025 Complete Data'!$Y244="Y",'NWP Transits 2025 Complete Data'!D244,"")</f>
        <v>2016</v>
      </c>
      <c r="E244" s="6" t="str">
        <f>IF('NWP Transits 2025 Complete Data'!$Y244="Y",'NWP Transits 2025 Complete Data'!E244,"")</f>
        <v>Happy Rover</v>
      </c>
      <c r="F244" s="6" t="str">
        <f>IF('NWP Transits 2025 Complete Data'!$Y244="Y",'NWP Transits 2025 Complete Data'!F244,"")</f>
        <v>Cargo Vessel</v>
      </c>
      <c r="G244" s="6">
        <f>IF('NWP Transits 2025 Complete Data'!$Y244="Y",'NWP Transits 2025 Complete Data'!G244,"")</f>
        <v>138</v>
      </c>
      <c r="H244" s="6" t="str">
        <f>IF('NWP Transits 2025 Complete Data'!$Y244="Y",'NWP Transits 2025 Complete Data'!H244,"")</f>
        <v>Netherlands</v>
      </c>
      <c r="I244" s="6" t="str">
        <f>IF('NWP Transits 2025 Complete Data'!$Y244="Y",'NWP Transits 2025 Complete Data'!I244,"")</f>
        <v>Frank Versteegh</v>
      </c>
      <c r="J244" s="6" t="str">
        <f>IF('NWP Transits 2025 Complete Data'!$Y244="Y",'NWP Transits 2025 Complete Data'!J244,"")</f>
        <v>East</v>
      </c>
      <c r="K244" s="6" t="str">
        <f>IF('NWP Transits 2025 Complete Data'!$Y244="Y",'NWP Transits 2025 Complete Data'!K244,"")</f>
        <v>Route #7</v>
      </c>
      <c r="L244" t="str">
        <f>IF('NWP Transits 2025 Complete Data'!$Y244="Y",'NWP Transits 2025 Complete Data'!AH244,"")</f>
        <v>Korea to Great Lakes, circumnavigated the Arctic</v>
      </c>
    </row>
    <row r="245" spans="1:12" hidden="1" x14ac:dyDescent="0.25">
      <c r="A245" s="6">
        <f>IF('NWP Transits 2025 Complete Data'!$Y245="Y",'NWP Transits 2025 Complete Data'!A245,0)</f>
        <v>0</v>
      </c>
      <c r="B245" s="6">
        <f>'NWP Transits 2025 Complete Data'!B245</f>
        <v>244</v>
      </c>
      <c r="C245" s="6" t="str">
        <f>IF('NWP Transits 2025 Complete Data'!$Y245="Y",'NWP Transits 2025 Complete Data'!C245,"")</f>
        <v/>
      </c>
      <c r="D245" s="6" t="str">
        <f>IF('NWP Transits 2025 Complete Data'!$Y245="Y",'NWP Transits 2025 Complete Data'!D245,"")</f>
        <v/>
      </c>
      <c r="E245" s="6" t="str">
        <f>IF('NWP Transits 2025 Complete Data'!$Y245="Y",'NWP Transits 2025 Complete Data'!E245,"")</f>
        <v/>
      </c>
      <c r="F245" s="6" t="str">
        <f>IF('NWP Transits 2025 Complete Data'!$Y245="Y",'NWP Transits 2025 Complete Data'!F245,"")</f>
        <v/>
      </c>
      <c r="G245" s="6" t="str">
        <f>IF('NWP Transits 2025 Complete Data'!$Y245="Y",'NWP Transits 2025 Complete Data'!G245,"")</f>
        <v/>
      </c>
      <c r="H245" s="6" t="str">
        <f>IF('NWP Transits 2025 Complete Data'!$Y245="Y",'NWP Transits 2025 Complete Data'!H245,"")</f>
        <v/>
      </c>
      <c r="I245" s="6" t="str">
        <f>IF('NWP Transits 2025 Complete Data'!$Y245="Y",'NWP Transits 2025 Complete Data'!I245,"")</f>
        <v/>
      </c>
      <c r="J245" s="6" t="str">
        <f>IF('NWP Transits 2025 Complete Data'!$Y245="Y",'NWP Transits 2025 Complete Data'!J245,"")</f>
        <v/>
      </c>
      <c r="K245" s="6" t="str">
        <f>IF('NWP Transits 2025 Complete Data'!$Y245="Y",'NWP Transits 2025 Complete Data'!K245,"")</f>
        <v/>
      </c>
    </row>
    <row r="246" spans="1:12" hidden="1" x14ac:dyDescent="0.25">
      <c r="A246" s="6">
        <f>IF('NWP Transits 2025 Complete Data'!$Y246="Y",'NWP Transits 2025 Complete Data'!A246,0)</f>
        <v>0</v>
      </c>
      <c r="B246" s="6">
        <f>'NWP Transits 2025 Complete Data'!B246</f>
        <v>245</v>
      </c>
      <c r="C246" s="6" t="str">
        <f>IF('NWP Transits 2025 Complete Data'!$Y246="Y",'NWP Transits 2025 Complete Data'!C246,"")</f>
        <v/>
      </c>
      <c r="D246" s="6" t="str">
        <f>IF('NWP Transits 2025 Complete Data'!$Y246="Y",'NWP Transits 2025 Complete Data'!D246,"")</f>
        <v/>
      </c>
      <c r="E246" s="6" t="str">
        <f>IF('NWP Transits 2025 Complete Data'!$Y246="Y",'NWP Transits 2025 Complete Data'!E246,"")</f>
        <v/>
      </c>
      <c r="F246" s="6" t="str">
        <f>IF('NWP Transits 2025 Complete Data'!$Y246="Y",'NWP Transits 2025 Complete Data'!F246,"")</f>
        <v/>
      </c>
      <c r="G246" s="6" t="str">
        <f>IF('NWP Transits 2025 Complete Data'!$Y246="Y",'NWP Transits 2025 Complete Data'!G246,"")</f>
        <v/>
      </c>
      <c r="H246" s="6" t="str">
        <f>IF('NWP Transits 2025 Complete Data'!$Y246="Y",'NWP Transits 2025 Complete Data'!H246,"")</f>
        <v/>
      </c>
      <c r="I246" s="6" t="str">
        <f>IF('NWP Transits 2025 Complete Data'!$Y246="Y",'NWP Transits 2025 Complete Data'!I246,"")</f>
        <v/>
      </c>
      <c r="J246" s="6" t="str">
        <f>IF('NWP Transits 2025 Complete Data'!$Y246="Y",'NWP Transits 2025 Complete Data'!J246,"")</f>
        <v/>
      </c>
      <c r="K246" s="6" t="str">
        <f>IF('NWP Transits 2025 Complete Data'!$Y246="Y",'NWP Transits 2025 Complete Data'!K246,"")</f>
        <v/>
      </c>
    </row>
    <row r="247" spans="1:12" hidden="1" x14ac:dyDescent="0.25">
      <c r="A247" s="6">
        <f>IF('NWP Transits 2025 Complete Data'!$Y247="Y",'NWP Transits 2025 Complete Data'!A247,0)</f>
        <v>0</v>
      </c>
      <c r="B247" s="6">
        <f>'NWP Transits 2025 Complete Data'!B247</f>
        <v>246</v>
      </c>
      <c r="C247" s="6" t="str">
        <f>IF('NWP Transits 2025 Complete Data'!$Y247="Y",'NWP Transits 2025 Complete Data'!C247,"")</f>
        <v/>
      </c>
      <c r="D247" s="6" t="str">
        <f>IF('NWP Transits 2025 Complete Data'!$Y247="Y",'NWP Transits 2025 Complete Data'!D247,"")</f>
        <v/>
      </c>
      <c r="E247" s="6" t="str">
        <f>IF('NWP Transits 2025 Complete Data'!$Y247="Y",'NWP Transits 2025 Complete Data'!E247,"")</f>
        <v/>
      </c>
      <c r="F247" s="6" t="str">
        <f>IF('NWP Transits 2025 Complete Data'!$Y247="Y",'NWP Transits 2025 Complete Data'!F247,"")</f>
        <v/>
      </c>
      <c r="G247" s="6" t="str">
        <f>IF('NWP Transits 2025 Complete Data'!$Y247="Y",'NWP Transits 2025 Complete Data'!G247,"")</f>
        <v/>
      </c>
      <c r="H247" s="6" t="str">
        <f>IF('NWP Transits 2025 Complete Data'!$Y247="Y",'NWP Transits 2025 Complete Data'!H247,"")</f>
        <v/>
      </c>
      <c r="I247" s="6" t="str">
        <f>IF('NWP Transits 2025 Complete Data'!$Y247="Y",'NWP Transits 2025 Complete Data'!I247,"")</f>
        <v/>
      </c>
      <c r="J247" s="6" t="str">
        <f>IF('NWP Transits 2025 Complete Data'!$Y247="Y",'NWP Transits 2025 Complete Data'!J247,"")</f>
        <v/>
      </c>
      <c r="K247" s="6" t="str">
        <f>IF('NWP Transits 2025 Complete Data'!$Y247="Y",'NWP Transits 2025 Complete Data'!K247,"")</f>
        <v/>
      </c>
    </row>
    <row r="248" spans="1:12" hidden="1" x14ac:dyDescent="0.25">
      <c r="A248" s="6">
        <f>IF('NWP Transits 2025 Complete Data'!$Y248="Y",'NWP Transits 2025 Complete Data'!A248,0)</f>
        <v>0</v>
      </c>
      <c r="B248" s="6">
        <f>'NWP Transits 2025 Complete Data'!B248</f>
        <v>247</v>
      </c>
      <c r="C248" s="6" t="str">
        <f>IF('NWP Transits 2025 Complete Data'!$Y248="Y",'NWP Transits 2025 Complete Data'!C248,"")</f>
        <v/>
      </c>
      <c r="D248" s="6" t="str">
        <f>IF('NWP Transits 2025 Complete Data'!$Y248="Y",'NWP Transits 2025 Complete Data'!D248,"")</f>
        <v/>
      </c>
      <c r="E248" s="6" t="str">
        <f>IF('NWP Transits 2025 Complete Data'!$Y248="Y",'NWP Transits 2025 Complete Data'!E248,"")</f>
        <v/>
      </c>
      <c r="F248" s="6" t="str">
        <f>IF('NWP Transits 2025 Complete Data'!$Y248="Y",'NWP Transits 2025 Complete Data'!F248,"")</f>
        <v/>
      </c>
      <c r="G248" s="6" t="str">
        <f>IF('NWP Transits 2025 Complete Data'!$Y248="Y",'NWP Transits 2025 Complete Data'!G248,"")</f>
        <v/>
      </c>
      <c r="H248" s="6" t="str">
        <f>IF('NWP Transits 2025 Complete Data'!$Y248="Y",'NWP Transits 2025 Complete Data'!H248,"")</f>
        <v/>
      </c>
      <c r="I248" s="6" t="str">
        <f>IF('NWP Transits 2025 Complete Data'!$Y248="Y",'NWP Transits 2025 Complete Data'!I248,"")</f>
        <v/>
      </c>
      <c r="J248" s="6" t="str">
        <f>IF('NWP Transits 2025 Complete Data'!$Y248="Y",'NWP Transits 2025 Complete Data'!J248,"")</f>
        <v/>
      </c>
      <c r="K248" s="6" t="str">
        <f>IF('NWP Transits 2025 Complete Data'!$Y248="Y",'NWP Transits 2025 Complete Data'!K248,"")</f>
        <v/>
      </c>
    </row>
    <row r="249" spans="1:12" hidden="1" x14ac:dyDescent="0.25">
      <c r="A249" s="6">
        <f>IF('NWP Transits 2025 Complete Data'!$Y249="Y",'NWP Transits 2025 Complete Data'!A249,0)</f>
        <v>0</v>
      </c>
      <c r="B249" s="6">
        <f>'NWP Transits 2025 Complete Data'!B249</f>
        <v>248</v>
      </c>
      <c r="C249" s="6" t="str">
        <f>IF('NWP Transits 2025 Complete Data'!$Y249="Y",'NWP Transits 2025 Complete Data'!C249,"")</f>
        <v/>
      </c>
      <c r="D249" s="6" t="str">
        <f>IF('NWP Transits 2025 Complete Data'!$Y249="Y",'NWP Transits 2025 Complete Data'!D249,"")</f>
        <v/>
      </c>
      <c r="E249" s="6" t="str">
        <f>IF('NWP Transits 2025 Complete Data'!$Y249="Y",'NWP Transits 2025 Complete Data'!E249,"")</f>
        <v/>
      </c>
      <c r="F249" s="6" t="str">
        <f>IF('NWP Transits 2025 Complete Data'!$Y249="Y",'NWP Transits 2025 Complete Data'!F249,"")</f>
        <v/>
      </c>
      <c r="G249" s="6" t="str">
        <f>IF('NWP Transits 2025 Complete Data'!$Y249="Y",'NWP Transits 2025 Complete Data'!G249,"")</f>
        <v/>
      </c>
      <c r="H249" s="6" t="str">
        <f>IF('NWP Transits 2025 Complete Data'!$Y249="Y",'NWP Transits 2025 Complete Data'!H249,"")</f>
        <v/>
      </c>
      <c r="I249" s="6" t="str">
        <f>IF('NWP Transits 2025 Complete Data'!$Y249="Y",'NWP Transits 2025 Complete Data'!I249,"")</f>
        <v/>
      </c>
      <c r="J249" s="6" t="str">
        <f>IF('NWP Transits 2025 Complete Data'!$Y249="Y",'NWP Transits 2025 Complete Data'!J249,"")</f>
        <v/>
      </c>
      <c r="K249" s="6" t="str">
        <f>IF('NWP Transits 2025 Complete Data'!$Y249="Y",'NWP Transits 2025 Complete Data'!K249,"")</f>
        <v/>
      </c>
    </row>
    <row r="250" spans="1:12" hidden="1" x14ac:dyDescent="0.25">
      <c r="A250" s="6">
        <f>IF('NWP Transits 2025 Complete Data'!$Y250="Y",'NWP Transits 2025 Complete Data'!A250,0)</f>
        <v>0</v>
      </c>
      <c r="B250" s="6">
        <f>'NWP Transits 2025 Complete Data'!B250</f>
        <v>249</v>
      </c>
      <c r="C250" s="6" t="str">
        <f>IF('NWP Transits 2025 Complete Data'!$Y250="Y",'NWP Transits 2025 Complete Data'!C250,"")</f>
        <v/>
      </c>
      <c r="D250" s="6" t="str">
        <f>IF('NWP Transits 2025 Complete Data'!$Y250="Y",'NWP Transits 2025 Complete Data'!D250,"")</f>
        <v/>
      </c>
      <c r="E250" s="6" t="str">
        <f>IF('NWP Transits 2025 Complete Data'!$Y250="Y",'NWP Transits 2025 Complete Data'!E250,"")</f>
        <v/>
      </c>
      <c r="F250" s="6" t="str">
        <f>IF('NWP Transits 2025 Complete Data'!$Y250="Y",'NWP Transits 2025 Complete Data'!F250,"")</f>
        <v/>
      </c>
      <c r="G250" s="6" t="str">
        <f>IF('NWP Transits 2025 Complete Data'!$Y250="Y",'NWP Transits 2025 Complete Data'!G250,"")</f>
        <v/>
      </c>
      <c r="H250" s="6" t="str">
        <f>IF('NWP Transits 2025 Complete Data'!$Y250="Y",'NWP Transits 2025 Complete Data'!H250,"")</f>
        <v/>
      </c>
      <c r="I250" s="6" t="str">
        <f>IF('NWP Transits 2025 Complete Data'!$Y250="Y",'NWP Transits 2025 Complete Data'!I250,"")</f>
        <v/>
      </c>
      <c r="J250" s="6" t="str">
        <f>IF('NWP Transits 2025 Complete Data'!$Y250="Y",'NWP Transits 2025 Complete Data'!J250,"")</f>
        <v/>
      </c>
      <c r="K250" s="6" t="str">
        <f>IF('NWP Transits 2025 Complete Data'!$Y250="Y",'NWP Transits 2025 Complete Data'!K250,"")</f>
        <v/>
      </c>
    </row>
    <row r="251" spans="1:12" hidden="1" x14ac:dyDescent="0.25">
      <c r="A251" s="6">
        <f>IF('NWP Transits 2025 Complete Data'!$Y251="Y",'NWP Transits 2025 Complete Data'!A251,0)</f>
        <v>0</v>
      </c>
      <c r="B251" s="6">
        <f>'NWP Transits 2025 Complete Data'!B251</f>
        <v>250</v>
      </c>
      <c r="C251" s="6" t="str">
        <f>IF('NWP Transits 2025 Complete Data'!$Y251="Y",'NWP Transits 2025 Complete Data'!C251,"")</f>
        <v/>
      </c>
      <c r="D251" s="6" t="str">
        <f>IF('NWP Transits 2025 Complete Data'!$Y251="Y",'NWP Transits 2025 Complete Data'!D251,"")</f>
        <v/>
      </c>
      <c r="E251" s="6" t="str">
        <f>IF('NWP Transits 2025 Complete Data'!$Y251="Y",'NWP Transits 2025 Complete Data'!E251,"")</f>
        <v/>
      </c>
      <c r="F251" s="6" t="str">
        <f>IF('NWP Transits 2025 Complete Data'!$Y251="Y",'NWP Transits 2025 Complete Data'!F251,"")</f>
        <v/>
      </c>
      <c r="G251" s="6" t="str">
        <f>IF('NWP Transits 2025 Complete Data'!$Y251="Y",'NWP Transits 2025 Complete Data'!G251,"")</f>
        <v/>
      </c>
      <c r="H251" s="6" t="str">
        <f>IF('NWP Transits 2025 Complete Data'!$Y251="Y",'NWP Transits 2025 Complete Data'!H251,"")</f>
        <v/>
      </c>
      <c r="I251" s="6" t="str">
        <f>IF('NWP Transits 2025 Complete Data'!$Y251="Y",'NWP Transits 2025 Complete Data'!I251,"")</f>
        <v/>
      </c>
      <c r="J251" s="6" t="str">
        <f>IF('NWP Transits 2025 Complete Data'!$Y251="Y",'NWP Transits 2025 Complete Data'!J251,"")</f>
        <v/>
      </c>
      <c r="K251" s="6" t="str">
        <f>IF('NWP Transits 2025 Complete Data'!$Y251="Y",'NWP Transits 2025 Complete Data'!K251,"")</f>
        <v/>
      </c>
    </row>
    <row r="252" spans="1:12" hidden="1" x14ac:dyDescent="0.25">
      <c r="A252" s="6">
        <f>IF('NWP Transits 2025 Complete Data'!$Y252="Y",'NWP Transits 2025 Complete Data'!A252,0)</f>
        <v>0</v>
      </c>
      <c r="B252" s="6">
        <f>'NWP Transits 2025 Complete Data'!B252</f>
        <v>251</v>
      </c>
      <c r="C252" s="6" t="str">
        <f>IF('NWP Transits 2025 Complete Data'!$Y252="Y",'NWP Transits 2025 Complete Data'!C252,"")</f>
        <v/>
      </c>
      <c r="D252" s="6" t="str">
        <f>IF('NWP Transits 2025 Complete Data'!$Y252="Y",'NWP Transits 2025 Complete Data'!D252,"")</f>
        <v/>
      </c>
      <c r="E252" s="6" t="str">
        <f>IF('NWP Transits 2025 Complete Data'!$Y252="Y",'NWP Transits 2025 Complete Data'!E252,"")</f>
        <v/>
      </c>
      <c r="F252" s="6" t="str">
        <f>IF('NWP Transits 2025 Complete Data'!$Y252="Y",'NWP Transits 2025 Complete Data'!F252,"")</f>
        <v/>
      </c>
      <c r="G252" s="6" t="str">
        <f>IF('NWP Transits 2025 Complete Data'!$Y252="Y",'NWP Transits 2025 Complete Data'!G252,"")</f>
        <v/>
      </c>
      <c r="H252" s="6" t="str">
        <f>IF('NWP Transits 2025 Complete Data'!$Y252="Y",'NWP Transits 2025 Complete Data'!H252,"")</f>
        <v/>
      </c>
      <c r="I252" s="6" t="str">
        <f>IF('NWP Transits 2025 Complete Data'!$Y252="Y",'NWP Transits 2025 Complete Data'!I252,"")</f>
        <v/>
      </c>
      <c r="J252" s="6" t="str">
        <f>IF('NWP Transits 2025 Complete Data'!$Y252="Y",'NWP Transits 2025 Complete Data'!J252,"")</f>
        <v/>
      </c>
      <c r="K252" s="6" t="str">
        <f>IF('NWP Transits 2025 Complete Data'!$Y252="Y",'NWP Transits 2025 Complete Data'!K252,"")</f>
        <v/>
      </c>
    </row>
    <row r="253" spans="1:12" hidden="1" x14ac:dyDescent="0.25">
      <c r="A253" s="6">
        <f>IF('NWP Transits 2025 Complete Data'!$Y253="Y",'NWP Transits 2025 Complete Data'!A253,0)</f>
        <v>0</v>
      </c>
      <c r="B253" s="6">
        <f>'NWP Transits 2025 Complete Data'!B253</f>
        <v>252</v>
      </c>
      <c r="C253" s="6" t="str">
        <f>IF('NWP Transits 2025 Complete Data'!$Y253="Y",'NWP Transits 2025 Complete Data'!C253,"")</f>
        <v/>
      </c>
      <c r="D253" s="6" t="str">
        <f>IF('NWP Transits 2025 Complete Data'!$Y253="Y",'NWP Transits 2025 Complete Data'!D253,"")</f>
        <v/>
      </c>
      <c r="E253" s="6" t="str">
        <f>IF('NWP Transits 2025 Complete Data'!$Y253="Y",'NWP Transits 2025 Complete Data'!E253,"")</f>
        <v/>
      </c>
      <c r="F253" s="6" t="str">
        <f>IF('NWP Transits 2025 Complete Data'!$Y253="Y",'NWP Transits 2025 Complete Data'!F253,"")</f>
        <v/>
      </c>
      <c r="G253" s="6" t="str">
        <f>IF('NWP Transits 2025 Complete Data'!$Y253="Y",'NWP Transits 2025 Complete Data'!G253,"")</f>
        <v/>
      </c>
      <c r="H253" s="6" t="str">
        <f>IF('NWP Transits 2025 Complete Data'!$Y253="Y",'NWP Transits 2025 Complete Data'!H253,"")</f>
        <v/>
      </c>
      <c r="I253" s="6" t="str">
        <f>IF('NWP Transits 2025 Complete Data'!$Y253="Y",'NWP Transits 2025 Complete Data'!I253,"")</f>
        <v/>
      </c>
      <c r="J253" s="6" t="str">
        <f>IF('NWP Transits 2025 Complete Data'!$Y253="Y",'NWP Transits 2025 Complete Data'!J253,"")</f>
        <v/>
      </c>
      <c r="K253" s="6" t="str">
        <f>IF('NWP Transits 2025 Complete Data'!$Y253="Y",'NWP Transits 2025 Complete Data'!K253,"")</f>
        <v/>
      </c>
    </row>
    <row r="254" spans="1:12" hidden="1" x14ac:dyDescent="0.25">
      <c r="A254" s="6">
        <f>IF('NWP Transits 2025 Complete Data'!$Y254="Y",'NWP Transits 2025 Complete Data'!A254,0)</f>
        <v>0</v>
      </c>
      <c r="B254" s="6">
        <f>'NWP Transits 2025 Complete Data'!B254</f>
        <v>253</v>
      </c>
      <c r="C254" s="6" t="str">
        <f>IF('NWP Transits 2025 Complete Data'!$Y254="Y",'NWP Transits 2025 Complete Data'!C254,"")</f>
        <v/>
      </c>
      <c r="D254" s="6" t="str">
        <f>IF('NWP Transits 2025 Complete Data'!$Y254="Y",'NWP Transits 2025 Complete Data'!D254,"")</f>
        <v/>
      </c>
      <c r="E254" s="6" t="str">
        <f>IF('NWP Transits 2025 Complete Data'!$Y254="Y",'NWP Transits 2025 Complete Data'!E254,"")</f>
        <v/>
      </c>
      <c r="F254" s="6" t="str">
        <f>IF('NWP Transits 2025 Complete Data'!$Y254="Y",'NWP Transits 2025 Complete Data'!F254,"")</f>
        <v/>
      </c>
      <c r="G254" s="6" t="str">
        <f>IF('NWP Transits 2025 Complete Data'!$Y254="Y",'NWP Transits 2025 Complete Data'!G254,"")</f>
        <v/>
      </c>
      <c r="H254" s="6" t="str">
        <f>IF('NWP Transits 2025 Complete Data'!$Y254="Y",'NWP Transits 2025 Complete Data'!H254,"")</f>
        <v/>
      </c>
      <c r="I254" s="6" t="str">
        <f>IF('NWP Transits 2025 Complete Data'!$Y254="Y",'NWP Transits 2025 Complete Data'!I254,"")</f>
        <v/>
      </c>
      <c r="J254" s="6" t="str">
        <f>IF('NWP Transits 2025 Complete Data'!$Y254="Y",'NWP Transits 2025 Complete Data'!J254,"")</f>
        <v/>
      </c>
      <c r="K254" s="6" t="str">
        <f>IF('NWP Transits 2025 Complete Data'!$Y254="Y",'NWP Transits 2025 Complete Data'!K254,"")</f>
        <v/>
      </c>
    </row>
    <row r="255" spans="1:12" hidden="1" x14ac:dyDescent="0.25">
      <c r="A255" s="6">
        <f>IF('NWP Transits 2025 Complete Data'!$Y255="Y",'NWP Transits 2025 Complete Data'!A255,0)</f>
        <v>0</v>
      </c>
      <c r="B255" s="6">
        <f>'NWP Transits 2025 Complete Data'!B255</f>
        <v>254</v>
      </c>
      <c r="C255" s="6" t="str">
        <f>IF('NWP Transits 2025 Complete Data'!$Y255="Y",'NWP Transits 2025 Complete Data'!C255,"")</f>
        <v/>
      </c>
      <c r="D255" s="6" t="str">
        <f>IF('NWP Transits 2025 Complete Data'!$Y255="Y",'NWP Transits 2025 Complete Data'!D255,"")</f>
        <v/>
      </c>
      <c r="E255" s="6" t="str">
        <f>IF('NWP Transits 2025 Complete Data'!$Y255="Y",'NWP Transits 2025 Complete Data'!E255,"")</f>
        <v/>
      </c>
      <c r="F255" s="6" t="str">
        <f>IF('NWP Transits 2025 Complete Data'!$Y255="Y",'NWP Transits 2025 Complete Data'!F255,"")</f>
        <v/>
      </c>
      <c r="G255" s="6" t="str">
        <f>IF('NWP Transits 2025 Complete Data'!$Y255="Y",'NWP Transits 2025 Complete Data'!G255,"")</f>
        <v/>
      </c>
      <c r="H255" s="6" t="str">
        <f>IF('NWP Transits 2025 Complete Data'!$Y255="Y",'NWP Transits 2025 Complete Data'!H255,"")</f>
        <v/>
      </c>
      <c r="I255" s="6" t="str">
        <f>IF('NWP Transits 2025 Complete Data'!$Y255="Y",'NWP Transits 2025 Complete Data'!I255,"")</f>
        <v/>
      </c>
      <c r="J255" s="6" t="str">
        <f>IF('NWP Transits 2025 Complete Data'!$Y255="Y",'NWP Transits 2025 Complete Data'!J255,"")</f>
        <v/>
      </c>
      <c r="K255" s="6" t="str">
        <f>IF('NWP Transits 2025 Complete Data'!$Y255="Y",'NWP Transits 2025 Complete Data'!K255,"")</f>
        <v/>
      </c>
    </row>
    <row r="256" spans="1:12" hidden="1" x14ac:dyDescent="0.25">
      <c r="A256" s="6">
        <f>IF('NWP Transits 2025 Complete Data'!$Y256="Y",'NWP Transits 2025 Complete Data'!A256,0)</f>
        <v>0</v>
      </c>
      <c r="B256" s="6">
        <f>'NWP Transits 2025 Complete Data'!B256</f>
        <v>255</v>
      </c>
      <c r="C256" s="6" t="str">
        <f>IF('NWP Transits 2025 Complete Data'!$Y256="Y",'NWP Transits 2025 Complete Data'!C256,"")</f>
        <v/>
      </c>
      <c r="D256" s="6" t="str">
        <f>IF('NWP Transits 2025 Complete Data'!$Y256="Y",'NWP Transits 2025 Complete Data'!D256,"")</f>
        <v/>
      </c>
      <c r="E256" s="6" t="str">
        <f>IF('NWP Transits 2025 Complete Data'!$Y256="Y",'NWP Transits 2025 Complete Data'!E256,"")</f>
        <v/>
      </c>
      <c r="F256" s="6" t="str">
        <f>IF('NWP Transits 2025 Complete Data'!$Y256="Y",'NWP Transits 2025 Complete Data'!F256,"")</f>
        <v/>
      </c>
      <c r="G256" s="6" t="str">
        <f>IF('NWP Transits 2025 Complete Data'!$Y256="Y",'NWP Transits 2025 Complete Data'!G256,"")</f>
        <v/>
      </c>
      <c r="H256" s="6" t="str">
        <f>IF('NWP Transits 2025 Complete Data'!$Y256="Y",'NWP Transits 2025 Complete Data'!H256,"")</f>
        <v/>
      </c>
      <c r="I256" s="6" t="str">
        <f>IF('NWP Transits 2025 Complete Data'!$Y256="Y",'NWP Transits 2025 Complete Data'!I256,"")</f>
        <v/>
      </c>
      <c r="J256" s="6" t="str">
        <f>IF('NWP Transits 2025 Complete Data'!$Y256="Y",'NWP Transits 2025 Complete Data'!J256,"")</f>
        <v/>
      </c>
      <c r="K256" s="6" t="str">
        <f>IF('NWP Transits 2025 Complete Data'!$Y256="Y",'NWP Transits 2025 Complete Data'!K256,"")</f>
        <v/>
      </c>
    </row>
    <row r="257" spans="1:12" x14ac:dyDescent="0.25">
      <c r="A257" s="6">
        <f>IF('NWP Transits 2025 Complete Data'!$Y257="Y",'NWP Transits 2025 Complete Data'!A257,0)</f>
        <v>1</v>
      </c>
      <c r="B257" s="6">
        <f>'NWP Transits 2025 Complete Data'!B257</f>
        <v>256</v>
      </c>
      <c r="C257" s="6">
        <f>IF('NWP Transits 2025 Complete Data'!$Y257="Y",'NWP Transits 2025 Complete Data'!C257,"")</f>
        <v>2017</v>
      </c>
      <c r="D257" s="6">
        <f>IF('NWP Transits 2025 Complete Data'!$Y257="Y",'NWP Transits 2025 Complete Data'!D257,"")</f>
        <v>2017</v>
      </c>
      <c r="E257" s="6" t="str">
        <f>IF('NWP Transits 2025 Complete Data'!$Y257="Y",'NWP Transits 2025 Complete Data'!E257,"")</f>
        <v>Arcticaborg</v>
      </c>
      <c r="F257" s="6" t="str">
        <f>IF('NWP Transits 2025 Complete Data'!$Y257="Y",'NWP Transits 2025 Complete Data'!F257,"")</f>
        <v>Icebreaker (Cargo Tug)</v>
      </c>
      <c r="G257" s="6">
        <f>IF('NWP Transits 2025 Complete Data'!$Y257="Y",'NWP Transits 2025 Complete Data'!G257,"")</f>
        <v>0</v>
      </c>
      <c r="H257" s="6" t="str">
        <f>IF('NWP Transits 2025 Complete Data'!$Y257="Y",'NWP Transits 2025 Complete Data'!H257,"")</f>
        <v>Curacao</v>
      </c>
      <c r="I257" s="6" t="str">
        <f>IF('NWP Transits 2025 Complete Data'!$Y257="Y",'NWP Transits 2025 Complete Data'!I257,"")</f>
        <v>Igor Umerenko</v>
      </c>
      <c r="J257" s="6" t="str">
        <f>IF('NWP Transits 2025 Complete Data'!$Y257="Y",'NWP Transits 2025 Complete Data'!J257,"")</f>
        <v>West</v>
      </c>
      <c r="K257" s="6" t="str">
        <f>IF('NWP Transits 2025 Complete Data'!$Y257="Y",'NWP Transits 2025 Complete Data'!K257,"")</f>
        <v>Route #3</v>
      </c>
      <c r="L257">
        <f>IF('NWP Transits 2025 Complete Data'!$Y257="Y",'NWP Transits 2025 Complete Data'!AH257,"")</f>
        <v>0</v>
      </c>
    </row>
    <row r="258" spans="1:12" x14ac:dyDescent="0.25">
      <c r="A258" s="6">
        <f>IF('NWP Transits 2025 Complete Data'!$Y258="Y",'NWP Transits 2025 Complete Data'!A258,0)</f>
        <v>1</v>
      </c>
      <c r="B258" s="6">
        <f>'NWP Transits 2025 Complete Data'!B258</f>
        <v>257</v>
      </c>
      <c r="C258" s="6">
        <f>IF('NWP Transits 2025 Complete Data'!$Y258="Y",'NWP Transits 2025 Complete Data'!C258,"")</f>
        <v>2017</v>
      </c>
      <c r="D258" s="6">
        <f>IF('NWP Transits 2025 Complete Data'!$Y258="Y",'NWP Transits 2025 Complete Data'!D258,"")</f>
        <v>2017</v>
      </c>
      <c r="E258" s="6" t="str">
        <f>IF('NWP Transits 2025 Complete Data'!$Y258="Y",'NWP Transits 2025 Complete Data'!E258,"")</f>
        <v>Atlanticborg</v>
      </c>
      <c r="F258" s="6" t="str">
        <f>IF('NWP Transits 2025 Complete Data'!$Y258="Y",'NWP Transits 2025 Complete Data'!F258,"")</f>
        <v>Ice-Strengthened Cargo Ship</v>
      </c>
      <c r="G258" s="6">
        <f>IF('NWP Transits 2025 Complete Data'!$Y258="Y",'NWP Transits 2025 Complete Data'!G258,"")</f>
        <v>0</v>
      </c>
      <c r="H258" s="6" t="str">
        <f>IF('NWP Transits 2025 Complete Data'!$Y258="Y",'NWP Transits 2025 Complete Data'!H258,"")</f>
        <v>Netherlands</v>
      </c>
      <c r="I258" s="6" t="str">
        <f>IF('NWP Transits 2025 Complete Data'!$Y258="Y",'NWP Transits 2025 Complete Data'!I258,"")</f>
        <v>Vladimir Manaev</v>
      </c>
      <c r="J258" s="6" t="str">
        <f>IF('NWP Transits 2025 Complete Data'!$Y258="Y",'NWP Transits 2025 Complete Data'!J258,"")</f>
        <v>East</v>
      </c>
      <c r="K258" s="6" t="str">
        <f>IF('NWP Transits 2025 Complete Data'!$Y258="Y",'NWP Transits 2025 Complete Data'!K258,"")</f>
        <v>Route #7</v>
      </c>
      <c r="L258" t="str">
        <f>IF('NWP Transits 2025 Complete Data'!$Y258="Y",'NWP Transits 2025 Complete Data'!AH258,"")</f>
        <v>Conveyed carbon anodes, China to Quebec</v>
      </c>
    </row>
    <row r="259" spans="1:12" hidden="1" x14ac:dyDescent="0.25">
      <c r="A259" s="6">
        <f>IF('NWP Transits 2025 Complete Data'!$Y259="Y",'NWP Transits 2025 Complete Data'!A259,0)</f>
        <v>0</v>
      </c>
      <c r="B259" s="6">
        <f>'NWP Transits 2025 Complete Data'!B259</f>
        <v>258</v>
      </c>
      <c r="C259" s="6" t="str">
        <f>IF('NWP Transits 2025 Complete Data'!$Y259="Y",'NWP Transits 2025 Complete Data'!C259,"")</f>
        <v/>
      </c>
      <c r="D259" s="6" t="str">
        <f>IF('NWP Transits 2025 Complete Data'!$Y259="Y",'NWP Transits 2025 Complete Data'!D259,"")</f>
        <v/>
      </c>
      <c r="E259" s="6" t="str">
        <f>IF('NWP Transits 2025 Complete Data'!$Y259="Y",'NWP Transits 2025 Complete Data'!E259,"")</f>
        <v/>
      </c>
      <c r="F259" s="6" t="str">
        <f>IF('NWP Transits 2025 Complete Data'!$Y259="Y",'NWP Transits 2025 Complete Data'!F259,"")</f>
        <v/>
      </c>
      <c r="G259" s="6" t="str">
        <f>IF('NWP Transits 2025 Complete Data'!$Y259="Y",'NWP Transits 2025 Complete Data'!G259,"")</f>
        <v/>
      </c>
      <c r="H259" s="6" t="str">
        <f>IF('NWP Transits 2025 Complete Data'!$Y259="Y",'NWP Transits 2025 Complete Data'!H259,"")</f>
        <v/>
      </c>
      <c r="I259" s="6" t="str">
        <f>IF('NWP Transits 2025 Complete Data'!$Y259="Y",'NWP Transits 2025 Complete Data'!I259,"")</f>
        <v/>
      </c>
      <c r="J259" s="6" t="str">
        <f>IF('NWP Transits 2025 Complete Data'!$Y259="Y",'NWP Transits 2025 Complete Data'!J259,"")</f>
        <v/>
      </c>
      <c r="K259" s="6" t="str">
        <f>IF('NWP Transits 2025 Complete Data'!$Y259="Y",'NWP Transits 2025 Complete Data'!K259,"")</f>
        <v/>
      </c>
    </row>
    <row r="260" spans="1:12" hidden="1" x14ac:dyDescent="0.25">
      <c r="A260" s="6">
        <f>IF('NWP Transits 2025 Complete Data'!$Y260="Y",'NWP Transits 2025 Complete Data'!A260,0)</f>
        <v>0</v>
      </c>
      <c r="B260" s="6">
        <f>'NWP Transits 2025 Complete Data'!B260</f>
        <v>259</v>
      </c>
      <c r="C260" s="6" t="str">
        <f>IF('NWP Transits 2025 Complete Data'!$Y260="Y",'NWP Transits 2025 Complete Data'!C260,"")</f>
        <v/>
      </c>
      <c r="D260" s="6" t="str">
        <f>IF('NWP Transits 2025 Complete Data'!$Y260="Y",'NWP Transits 2025 Complete Data'!D260,"")</f>
        <v/>
      </c>
      <c r="E260" s="6" t="str">
        <f>IF('NWP Transits 2025 Complete Data'!$Y260="Y",'NWP Transits 2025 Complete Data'!E260,"")</f>
        <v/>
      </c>
      <c r="F260" s="6" t="str">
        <f>IF('NWP Transits 2025 Complete Data'!$Y260="Y",'NWP Transits 2025 Complete Data'!F260,"")</f>
        <v/>
      </c>
      <c r="G260" s="6" t="str">
        <f>IF('NWP Transits 2025 Complete Data'!$Y260="Y",'NWP Transits 2025 Complete Data'!G260,"")</f>
        <v/>
      </c>
      <c r="H260" s="6" t="str">
        <f>IF('NWP Transits 2025 Complete Data'!$Y260="Y",'NWP Transits 2025 Complete Data'!H260,"")</f>
        <v/>
      </c>
      <c r="I260" s="6" t="str">
        <f>IF('NWP Transits 2025 Complete Data'!$Y260="Y",'NWP Transits 2025 Complete Data'!I260,"")</f>
        <v/>
      </c>
      <c r="J260" s="6" t="str">
        <f>IF('NWP Transits 2025 Complete Data'!$Y260="Y",'NWP Transits 2025 Complete Data'!J260,"")</f>
        <v/>
      </c>
      <c r="K260" s="6" t="str">
        <f>IF('NWP Transits 2025 Complete Data'!$Y260="Y",'NWP Transits 2025 Complete Data'!K260,"")</f>
        <v/>
      </c>
    </row>
    <row r="261" spans="1:12" hidden="1" x14ac:dyDescent="0.25">
      <c r="A261" s="6">
        <f>IF('NWP Transits 2025 Complete Data'!$Y261="Y",'NWP Transits 2025 Complete Data'!A261,0)</f>
        <v>0</v>
      </c>
      <c r="B261" s="6">
        <f>'NWP Transits 2025 Complete Data'!B261</f>
        <v>260</v>
      </c>
      <c r="C261" s="6" t="str">
        <f>IF('NWP Transits 2025 Complete Data'!$Y261="Y",'NWP Transits 2025 Complete Data'!C261,"")</f>
        <v/>
      </c>
      <c r="D261" s="6" t="str">
        <f>IF('NWP Transits 2025 Complete Data'!$Y261="Y",'NWP Transits 2025 Complete Data'!D261,"")</f>
        <v/>
      </c>
      <c r="E261" s="6" t="str">
        <f>IF('NWP Transits 2025 Complete Data'!$Y261="Y",'NWP Transits 2025 Complete Data'!E261,"")</f>
        <v/>
      </c>
      <c r="F261" s="6" t="str">
        <f>IF('NWP Transits 2025 Complete Data'!$Y261="Y",'NWP Transits 2025 Complete Data'!F261,"")</f>
        <v/>
      </c>
      <c r="G261" s="6" t="str">
        <f>IF('NWP Transits 2025 Complete Data'!$Y261="Y",'NWP Transits 2025 Complete Data'!G261,"")</f>
        <v/>
      </c>
      <c r="H261" s="6" t="str">
        <f>IF('NWP Transits 2025 Complete Data'!$Y261="Y",'NWP Transits 2025 Complete Data'!H261,"")</f>
        <v/>
      </c>
      <c r="I261" s="6" t="str">
        <f>IF('NWP Transits 2025 Complete Data'!$Y261="Y",'NWP Transits 2025 Complete Data'!I261,"")</f>
        <v/>
      </c>
      <c r="J261" s="6" t="str">
        <f>IF('NWP Transits 2025 Complete Data'!$Y261="Y",'NWP Transits 2025 Complete Data'!J261,"")</f>
        <v/>
      </c>
      <c r="K261" s="6" t="str">
        <f>IF('NWP Transits 2025 Complete Data'!$Y261="Y",'NWP Transits 2025 Complete Data'!K261,"")</f>
        <v/>
      </c>
    </row>
    <row r="262" spans="1:12" hidden="1" x14ac:dyDescent="0.25">
      <c r="A262" s="6">
        <f>IF('NWP Transits 2025 Complete Data'!$Y262="Y",'NWP Transits 2025 Complete Data'!A262,0)</f>
        <v>0</v>
      </c>
      <c r="B262" s="6">
        <f>'NWP Transits 2025 Complete Data'!B262</f>
        <v>261</v>
      </c>
      <c r="C262" s="6" t="str">
        <f>IF('NWP Transits 2025 Complete Data'!$Y262="Y",'NWP Transits 2025 Complete Data'!C262,"")</f>
        <v/>
      </c>
      <c r="D262" s="6" t="str">
        <f>IF('NWP Transits 2025 Complete Data'!$Y262="Y",'NWP Transits 2025 Complete Data'!D262,"")</f>
        <v/>
      </c>
      <c r="E262" s="6" t="str">
        <f>IF('NWP Transits 2025 Complete Data'!$Y262="Y",'NWP Transits 2025 Complete Data'!E262,"")</f>
        <v/>
      </c>
      <c r="F262" s="6" t="str">
        <f>IF('NWP Transits 2025 Complete Data'!$Y262="Y",'NWP Transits 2025 Complete Data'!F262,"")</f>
        <v/>
      </c>
      <c r="G262" s="6" t="str">
        <f>IF('NWP Transits 2025 Complete Data'!$Y262="Y",'NWP Transits 2025 Complete Data'!G262,"")</f>
        <v/>
      </c>
      <c r="H262" s="6" t="str">
        <f>IF('NWP Transits 2025 Complete Data'!$Y262="Y",'NWP Transits 2025 Complete Data'!H262,"")</f>
        <v/>
      </c>
      <c r="I262" s="6" t="str">
        <f>IF('NWP Transits 2025 Complete Data'!$Y262="Y",'NWP Transits 2025 Complete Data'!I262,"")</f>
        <v/>
      </c>
      <c r="J262" s="6" t="str">
        <f>IF('NWP Transits 2025 Complete Data'!$Y262="Y",'NWP Transits 2025 Complete Data'!J262,"")</f>
        <v/>
      </c>
      <c r="K262" s="6" t="str">
        <f>IF('NWP Transits 2025 Complete Data'!$Y262="Y",'NWP Transits 2025 Complete Data'!K262,"")</f>
        <v/>
      </c>
    </row>
    <row r="263" spans="1:12" x14ac:dyDescent="0.25">
      <c r="A263" s="6">
        <f>IF('NWP Transits 2025 Complete Data'!$Y263="Y",'NWP Transits 2025 Complete Data'!A263,0)</f>
        <v>1</v>
      </c>
      <c r="B263" s="6">
        <f>'NWP Transits 2025 Complete Data'!B263</f>
        <v>262</v>
      </c>
      <c r="C263" s="6">
        <f>IF('NWP Transits 2025 Complete Data'!$Y263="Y",'NWP Transits 2025 Complete Data'!C263,"")</f>
        <v>2017</v>
      </c>
      <c r="D263" s="6">
        <f>IF('NWP Transits 2025 Complete Data'!$Y263="Y",'NWP Transits 2025 Complete Data'!D263,"")</f>
        <v>2017</v>
      </c>
      <c r="E263" s="6" t="str">
        <f>IF('NWP Transits 2025 Complete Data'!$Y263="Y",'NWP Transits 2025 Complete Data'!E263,"")</f>
        <v>Havelstern</v>
      </c>
      <c r="F263" s="6" t="str">
        <f>IF('NWP Transits 2025 Complete Data'!$Y263="Y",'NWP Transits 2025 Complete Data'!F263,"")</f>
        <v>Tanker</v>
      </c>
      <c r="G263" s="6">
        <f>IF('NWP Transits 2025 Complete Data'!$Y263="Y",'NWP Transits 2025 Complete Data'!G263,"")</f>
        <v>0</v>
      </c>
      <c r="H263" s="6" t="str">
        <f>IF('NWP Transits 2025 Complete Data'!$Y263="Y",'NWP Transits 2025 Complete Data'!H263,"")</f>
        <v>Canada</v>
      </c>
      <c r="I263" s="6" t="str">
        <f>IF('NWP Transits 2025 Complete Data'!$Y263="Y",'NWP Transits 2025 Complete Data'!I263,"")</f>
        <v>Daniel Roberts</v>
      </c>
      <c r="J263" s="6" t="str">
        <f>IF('NWP Transits 2025 Complete Data'!$Y263="Y",'NWP Transits 2025 Complete Data'!J263,"")</f>
        <v>West</v>
      </c>
      <c r="K263" s="6" t="str">
        <f>IF('NWP Transits 2025 Complete Data'!$Y263="Y",'NWP Transits 2025 Complete Data'!K263,"")</f>
        <v>Route #3</v>
      </c>
      <c r="L263" t="str">
        <f>IF('NWP Transits 2025 Complete Data'!$Y263="Y",'NWP Transits 2025 Complete Data'!AH263,"")</f>
        <v>Fuelled several settlements during transit, assisted by CCGS Pierre Radisson</v>
      </c>
    </row>
    <row r="264" spans="1:12" hidden="1" x14ac:dyDescent="0.25">
      <c r="A264" s="6">
        <f>IF('NWP Transits 2025 Complete Data'!$Y264="Y",'NWP Transits 2025 Complete Data'!A264,0)</f>
        <v>0</v>
      </c>
      <c r="B264" s="6">
        <f>'NWP Transits 2025 Complete Data'!B264</f>
        <v>263</v>
      </c>
      <c r="C264" s="6" t="str">
        <f>IF('NWP Transits 2025 Complete Data'!$Y264="Y",'NWP Transits 2025 Complete Data'!C264,"")</f>
        <v/>
      </c>
      <c r="D264" s="6" t="str">
        <f>IF('NWP Transits 2025 Complete Data'!$Y264="Y",'NWP Transits 2025 Complete Data'!D264,"")</f>
        <v/>
      </c>
      <c r="E264" s="6" t="str">
        <f>IF('NWP Transits 2025 Complete Data'!$Y264="Y",'NWP Transits 2025 Complete Data'!E264,"")</f>
        <v/>
      </c>
      <c r="F264" s="6" t="str">
        <f>IF('NWP Transits 2025 Complete Data'!$Y264="Y",'NWP Transits 2025 Complete Data'!F264,"")</f>
        <v/>
      </c>
      <c r="G264" s="6" t="str">
        <f>IF('NWP Transits 2025 Complete Data'!$Y264="Y",'NWP Transits 2025 Complete Data'!G264,"")</f>
        <v/>
      </c>
      <c r="H264" s="6" t="str">
        <f>IF('NWP Transits 2025 Complete Data'!$Y264="Y",'NWP Transits 2025 Complete Data'!H264,"")</f>
        <v/>
      </c>
      <c r="I264" s="6" t="str">
        <f>IF('NWP Transits 2025 Complete Data'!$Y264="Y",'NWP Transits 2025 Complete Data'!I264,"")</f>
        <v/>
      </c>
      <c r="J264" s="6" t="str">
        <f>IF('NWP Transits 2025 Complete Data'!$Y264="Y",'NWP Transits 2025 Complete Data'!J264,"")</f>
        <v/>
      </c>
      <c r="K264" s="6" t="str">
        <f>IF('NWP Transits 2025 Complete Data'!$Y264="Y",'NWP Transits 2025 Complete Data'!K264,"")</f>
        <v/>
      </c>
    </row>
    <row r="265" spans="1:12" hidden="1" x14ac:dyDescent="0.25">
      <c r="A265" s="6">
        <f>IF('NWP Transits 2025 Complete Data'!$Y265="Y",'NWP Transits 2025 Complete Data'!A265,0)</f>
        <v>0</v>
      </c>
      <c r="B265" s="6">
        <f>'NWP Transits 2025 Complete Data'!B265</f>
        <v>264</v>
      </c>
      <c r="C265" s="6" t="str">
        <f>IF('NWP Transits 2025 Complete Data'!$Y265="Y",'NWP Transits 2025 Complete Data'!C265,"")</f>
        <v/>
      </c>
      <c r="D265" s="6" t="str">
        <f>IF('NWP Transits 2025 Complete Data'!$Y265="Y",'NWP Transits 2025 Complete Data'!D265,"")</f>
        <v/>
      </c>
      <c r="E265" s="6" t="str">
        <f>IF('NWP Transits 2025 Complete Data'!$Y265="Y",'NWP Transits 2025 Complete Data'!E265,"")</f>
        <v/>
      </c>
      <c r="F265" s="6" t="str">
        <f>IF('NWP Transits 2025 Complete Data'!$Y265="Y",'NWP Transits 2025 Complete Data'!F265,"")</f>
        <v/>
      </c>
      <c r="G265" s="6" t="str">
        <f>IF('NWP Transits 2025 Complete Data'!$Y265="Y",'NWP Transits 2025 Complete Data'!G265,"")</f>
        <v/>
      </c>
      <c r="H265" s="6" t="str">
        <f>IF('NWP Transits 2025 Complete Data'!$Y265="Y",'NWP Transits 2025 Complete Data'!H265,"")</f>
        <v/>
      </c>
      <c r="I265" s="6" t="str">
        <f>IF('NWP Transits 2025 Complete Data'!$Y265="Y",'NWP Transits 2025 Complete Data'!I265,"")</f>
        <v/>
      </c>
      <c r="J265" s="6" t="str">
        <f>IF('NWP Transits 2025 Complete Data'!$Y265="Y",'NWP Transits 2025 Complete Data'!J265,"")</f>
        <v/>
      </c>
      <c r="K265" s="6" t="str">
        <f>IF('NWP Transits 2025 Complete Data'!$Y265="Y",'NWP Transits 2025 Complete Data'!K265,"")</f>
        <v/>
      </c>
    </row>
    <row r="266" spans="1:12" hidden="1" x14ac:dyDescent="0.25">
      <c r="A266" s="6">
        <f>IF('NWP Transits 2025 Complete Data'!$Y266="Y",'NWP Transits 2025 Complete Data'!A266,0)</f>
        <v>0</v>
      </c>
      <c r="B266" s="6">
        <f>'NWP Transits 2025 Complete Data'!B266</f>
        <v>265</v>
      </c>
      <c r="C266" s="6" t="str">
        <f>IF('NWP Transits 2025 Complete Data'!$Y266="Y",'NWP Transits 2025 Complete Data'!C266,"")</f>
        <v/>
      </c>
      <c r="D266" s="6" t="str">
        <f>IF('NWP Transits 2025 Complete Data'!$Y266="Y",'NWP Transits 2025 Complete Data'!D266,"")</f>
        <v/>
      </c>
      <c r="E266" s="6" t="str">
        <f>IF('NWP Transits 2025 Complete Data'!$Y266="Y",'NWP Transits 2025 Complete Data'!E266,"")</f>
        <v/>
      </c>
      <c r="F266" s="6" t="str">
        <f>IF('NWP Transits 2025 Complete Data'!$Y266="Y",'NWP Transits 2025 Complete Data'!F266,"")</f>
        <v/>
      </c>
      <c r="G266" s="6" t="str">
        <f>IF('NWP Transits 2025 Complete Data'!$Y266="Y",'NWP Transits 2025 Complete Data'!G266,"")</f>
        <v/>
      </c>
      <c r="H266" s="6" t="str">
        <f>IF('NWP Transits 2025 Complete Data'!$Y266="Y",'NWP Transits 2025 Complete Data'!H266,"")</f>
        <v/>
      </c>
      <c r="I266" s="6" t="str">
        <f>IF('NWP Transits 2025 Complete Data'!$Y266="Y",'NWP Transits 2025 Complete Data'!I266,"")</f>
        <v/>
      </c>
      <c r="J266" s="6" t="str">
        <f>IF('NWP Transits 2025 Complete Data'!$Y266="Y",'NWP Transits 2025 Complete Data'!J266,"")</f>
        <v/>
      </c>
      <c r="K266" s="6" t="str">
        <f>IF('NWP Transits 2025 Complete Data'!$Y266="Y",'NWP Transits 2025 Complete Data'!K266,"")</f>
        <v/>
      </c>
    </row>
    <row r="267" spans="1:12" hidden="1" x14ac:dyDescent="0.25">
      <c r="A267" s="6">
        <f>IF('NWP Transits 2025 Complete Data'!$Y267="Y",'NWP Transits 2025 Complete Data'!A267,0)</f>
        <v>0</v>
      </c>
      <c r="B267" s="6">
        <f>'NWP Transits 2025 Complete Data'!B267</f>
        <v>266</v>
      </c>
      <c r="C267" s="6" t="str">
        <f>IF('NWP Transits 2025 Complete Data'!$Y267="Y",'NWP Transits 2025 Complete Data'!C267,"")</f>
        <v/>
      </c>
      <c r="D267" s="6" t="str">
        <f>IF('NWP Transits 2025 Complete Data'!$Y267="Y",'NWP Transits 2025 Complete Data'!D267,"")</f>
        <v/>
      </c>
      <c r="E267" s="6" t="str">
        <f>IF('NWP Transits 2025 Complete Data'!$Y267="Y",'NWP Transits 2025 Complete Data'!E267,"")</f>
        <v/>
      </c>
      <c r="F267" s="6" t="str">
        <f>IF('NWP Transits 2025 Complete Data'!$Y267="Y",'NWP Transits 2025 Complete Data'!F267,"")</f>
        <v/>
      </c>
      <c r="G267" s="6" t="str">
        <f>IF('NWP Transits 2025 Complete Data'!$Y267="Y",'NWP Transits 2025 Complete Data'!G267,"")</f>
        <v/>
      </c>
      <c r="H267" s="6" t="str">
        <f>IF('NWP Transits 2025 Complete Data'!$Y267="Y",'NWP Transits 2025 Complete Data'!H267,"")</f>
        <v/>
      </c>
      <c r="I267" s="6" t="str">
        <f>IF('NWP Transits 2025 Complete Data'!$Y267="Y",'NWP Transits 2025 Complete Data'!I267,"")</f>
        <v/>
      </c>
      <c r="J267" s="6" t="str">
        <f>IF('NWP Transits 2025 Complete Data'!$Y267="Y",'NWP Transits 2025 Complete Data'!J267,"")</f>
        <v/>
      </c>
      <c r="K267" s="6" t="str">
        <f>IF('NWP Transits 2025 Complete Data'!$Y267="Y",'NWP Transits 2025 Complete Data'!K267,"")</f>
        <v/>
      </c>
    </row>
    <row r="268" spans="1:12" hidden="1" x14ac:dyDescent="0.25">
      <c r="A268" s="6">
        <f>IF('NWP Transits 2025 Complete Data'!$Y268="Y",'NWP Transits 2025 Complete Data'!A268,0)</f>
        <v>0</v>
      </c>
      <c r="B268" s="6">
        <f>'NWP Transits 2025 Complete Data'!B268</f>
        <v>267</v>
      </c>
      <c r="C268" s="6" t="str">
        <f>IF('NWP Transits 2025 Complete Data'!$Y268="Y",'NWP Transits 2025 Complete Data'!C268,"")</f>
        <v/>
      </c>
      <c r="D268" s="6" t="str">
        <f>IF('NWP Transits 2025 Complete Data'!$Y268="Y",'NWP Transits 2025 Complete Data'!D268,"")</f>
        <v/>
      </c>
      <c r="E268" s="6" t="str">
        <f>IF('NWP Transits 2025 Complete Data'!$Y268="Y",'NWP Transits 2025 Complete Data'!E268,"")</f>
        <v/>
      </c>
      <c r="F268" s="6" t="str">
        <f>IF('NWP Transits 2025 Complete Data'!$Y268="Y",'NWP Transits 2025 Complete Data'!F268,"")</f>
        <v/>
      </c>
      <c r="G268" s="6" t="str">
        <f>IF('NWP Transits 2025 Complete Data'!$Y268="Y",'NWP Transits 2025 Complete Data'!G268,"")</f>
        <v/>
      </c>
      <c r="H268" s="6" t="str">
        <f>IF('NWP Transits 2025 Complete Data'!$Y268="Y",'NWP Transits 2025 Complete Data'!H268,"")</f>
        <v/>
      </c>
      <c r="I268" s="6" t="str">
        <f>IF('NWP Transits 2025 Complete Data'!$Y268="Y",'NWP Transits 2025 Complete Data'!I268,"")</f>
        <v/>
      </c>
      <c r="J268" s="6" t="str">
        <f>IF('NWP Transits 2025 Complete Data'!$Y268="Y",'NWP Transits 2025 Complete Data'!J268,"")</f>
        <v/>
      </c>
      <c r="K268" s="6" t="str">
        <f>IF('NWP Transits 2025 Complete Data'!$Y268="Y",'NWP Transits 2025 Complete Data'!K268,"")</f>
        <v/>
      </c>
    </row>
    <row r="269" spans="1:12" hidden="1" x14ac:dyDescent="0.25">
      <c r="A269" s="6">
        <f>IF('NWP Transits 2025 Complete Data'!$Y269="Y",'NWP Transits 2025 Complete Data'!A269,0)</f>
        <v>0</v>
      </c>
      <c r="B269" s="6">
        <f>'NWP Transits 2025 Complete Data'!B269</f>
        <v>268</v>
      </c>
      <c r="C269" s="6" t="str">
        <f>IF('NWP Transits 2025 Complete Data'!$Y269="Y",'NWP Transits 2025 Complete Data'!C269,"")</f>
        <v/>
      </c>
      <c r="D269" s="6" t="str">
        <f>IF('NWP Transits 2025 Complete Data'!$Y269="Y",'NWP Transits 2025 Complete Data'!D269,"")</f>
        <v/>
      </c>
      <c r="E269" s="6" t="str">
        <f>IF('NWP Transits 2025 Complete Data'!$Y269="Y",'NWP Transits 2025 Complete Data'!E269,"")</f>
        <v/>
      </c>
      <c r="F269" s="6" t="str">
        <f>IF('NWP Transits 2025 Complete Data'!$Y269="Y",'NWP Transits 2025 Complete Data'!F269,"")</f>
        <v/>
      </c>
      <c r="G269" s="6" t="str">
        <f>IF('NWP Transits 2025 Complete Data'!$Y269="Y",'NWP Transits 2025 Complete Data'!G269,"")</f>
        <v/>
      </c>
      <c r="H269" s="6" t="str">
        <f>IF('NWP Transits 2025 Complete Data'!$Y269="Y",'NWP Transits 2025 Complete Data'!H269,"")</f>
        <v/>
      </c>
      <c r="I269" s="6" t="str">
        <f>IF('NWP Transits 2025 Complete Data'!$Y269="Y",'NWP Transits 2025 Complete Data'!I269,"")</f>
        <v/>
      </c>
      <c r="J269" s="6" t="str">
        <f>IF('NWP Transits 2025 Complete Data'!$Y269="Y",'NWP Transits 2025 Complete Data'!J269,"")</f>
        <v/>
      </c>
      <c r="K269" s="6" t="str">
        <f>IF('NWP Transits 2025 Complete Data'!$Y269="Y",'NWP Transits 2025 Complete Data'!K269,"")</f>
        <v/>
      </c>
    </row>
    <row r="270" spans="1:12" hidden="1" x14ac:dyDescent="0.25">
      <c r="A270" s="6">
        <f>IF('NWP Transits 2025 Complete Data'!$Y270="Y",'NWP Transits 2025 Complete Data'!A270,0)</f>
        <v>0</v>
      </c>
      <c r="B270" s="6">
        <f>'NWP Transits 2025 Complete Data'!B270</f>
        <v>269</v>
      </c>
      <c r="C270" s="6" t="str">
        <f>IF('NWP Transits 2025 Complete Data'!$Y270="Y",'NWP Transits 2025 Complete Data'!C270,"")</f>
        <v/>
      </c>
      <c r="D270" s="6" t="str">
        <f>IF('NWP Transits 2025 Complete Data'!$Y270="Y",'NWP Transits 2025 Complete Data'!D270,"")</f>
        <v/>
      </c>
      <c r="E270" s="6" t="str">
        <f>IF('NWP Transits 2025 Complete Data'!$Y270="Y",'NWP Transits 2025 Complete Data'!E270,"")</f>
        <v/>
      </c>
      <c r="F270" s="6" t="str">
        <f>IF('NWP Transits 2025 Complete Data'!$Y270="Y",'NWP Transits 2025 Complete Data'!F270,"")</f>
        <v/>
      </c>
      <c r="G270" s="6" t="str">
        <f>IF('NWP Transits 2025 Complete Data'!$Y270="Y",'NWP Transits 2025 Complete Data'!G270,"")</f>
        <v/>
      </c>
      <c r="H270" s="6" t="str">
        <f>IF('NWP Transits 2025 Complete Data'!$Y270="Y",'NWP Transits 2025 Complete Data'!H270,"")</f>
        <v/>
      </c>
      <c r="I270" s="6" t="str">
        <f>IF('NWP Transits 2025 Complete Data'!$Y270="Y",'NWP Transits 2025 Complete Data'!I270,"")</f>
        <v/>
      </c>
      <c r="J270" s="6" t="str">
        <f>IF('NWP Transits 2025 Complete Data'!$Y270="Y",'NWP Transits 2025 Complete Data'!J270,"")</f>
        <v/>
      </c>
      <c r="K270" s="6" t="str">
        <f>IF('NWP Transits 2025 Complete Data'!$Y270="Y",'NWP Transits 2025 Complete Data'!K270,"")</f>
        <v/>
      </c>
    </row>
    <row r="271" spans="1:12" hidden="1" x14ac:dyDescent="0.25">
      <c r="A271" s="6">
        <f>IF('NWP Transits 2025 Complete Data'!$Y271="Y",'NWP Transits 2025 Complete Data'!A271,0)</f>
        <v>0</v>
      </c>
      <c r="B271" s="6">
        <f>'NWP Transits 2025 Complete Data'!B271</f>
        <v>270</v>
      </c>
      <c r="C271" s="6" t="str">
        <f>IF('NWP Transits 2025 Complete Data'!$Y271="Y",'NWP Transits 2025 Complete Data'!C271,"")</f>
        <v/>
      </c>
      <c r="D271" s="6" t="str">
        <f>IF('NWP Transits 2025 Complete Data'!$Y271="Y",'NWP Transits 2025 Complete Data'!D271,"")</f>
        <v/>
      </c>
      <c r="E271" s="6" t="str">
        <f>IF('NWP Transits 2025 Complete Data'!$Y271="Y",'NWP Transits 2025 Complete Data'!E271,"")</f>
        <v/>
      </c>
      <c r="F271" s="6" t="str">
        <f>IF('NWP Transits 2025 Complete Data'!$Y271="Y",'NWP Transits 2025 Complete Data'!F271,"")</f>
        <v/>
      </c>
      <c r="G271" s="6" t="str">
        <f>IF('NWP Transits 2025 Complete Data'!$Y271="Y",'NWP Transits 2025 Complete Data'!G271,"")</f>
        <v/>
      </c>
      <c r="H271" s="6" t="str">
        <f>IF('NWP Transits 2025 Complete Data'!$Y271="Y",'NWP Transits 2025 Complete Data'!H271,"")</f>
        <v/>
      </c>
      <c r="I271" s="6" t="str">
        <f>IF('NWP Transits 2025 Complete Data'!$Y271="Y",'NWP Transits 2025 Complete Data'!I271,"")</f>
        <v/>
      </c>
      <c r="J271" s="6" t="str">
        <f>IF('NWP Transits 2025 Complete Data'!$Y271="Y",'NWP Transits 2025 Complete Data'!J271,"")</f>
        <v/>
      </c>
      <c r="K271" s="6" t="str">
        <f>IF('NWP Transits 2025 Complete Data'!$Y271="Y",'NWP Transits 2025 Complete Data'!K271,"")</f>
        <v/>
      </c>
    </row>
    <row r="272" spans="1:12" hidden="1" x14ac:dyDescent="0.25">
      <c r="A272" s="6">
        <f>IF('NWP Transits 2025 Complete Data'!$Y272="Y",'NWP Transits 2025 Complete Data'!A272,0)</f>
        <v>0</v>
      </c>
      <c r="B272" s="6">
        <f>'NWP Transits 2025 Complete Data'!B272</f>
        <v>271</v>
      </c>
      <c r="C272" s="6" t="str">
        <f>IF('NWP Transits 2025 Complete Data'!$Y272="Y",'NWP Transits 2025 Complete Data'!C272,"")</f>
        <v/>
      </c>
      <c r="D272" s="6" t="str">
        <f>IF('NWP Transits 2025 Complete Data'!$Y272="Y",'NWP Transits 2025 Complete Data'!D272,"")</f>
        <v/>
      </c>
      <c r="E272" s="6" t="str">
        <f>IF('NWP Transits 2025 Complete Data'!$Y272="Y",'NWP Transits 2025 Complete Data'!E272,"")</f>
        <v/>
      </c>
      <c r="F272" s="6" t="str">
        <f>IF('NWP Transits 2025 Complete Data'!$Y272="Y",'NWP Transits 2025 Complete Data'!F272,"")</f>
        <v/>
      </c>
      <c r="G272" s="6" t="str">
        <f>IF('NWP Transits 2025 Complete Data'!$Y272="Y",'NWP Transits 2025 Complete Data'!G272,"")</f>
        <v/>
      </c>
      <c r="H272" s="6" t="str">
        <f>IF('NWP Transits 2025 Complete Data'!$Y272="Y",'NWP Transits 2025 Complete Data'!H272,"")</f>
        <v/>
      </c>
      <c r="I272" s="6" t="str">
        <f>IF('NWP Transits 2025 Complete Data'!$Y272="Y",'NWP Transits 2025 Complete Data'!I272,"")</f>
        <v/>
      </c>
      <c r="J272" s="6" t="str">
        <f>IF('NWP Transits 2025 Complete Data'!$Y272="Y",'NWP Transits 2025 Complete Data'!J272,"")</f>
        <v/>
      </c>
      <c r="K272" s="6" t="str">
        <f>IF('NWP Transits 2025 Complete Data'!$Y272="Y",'NWP Transits 2025 Complete Data'!K272,"")</f>
        <v/>
      </c>
    </row>
    <row r="273" spans="1:11" hidden="1" x14ac:dyDescent="0.25">
      <c r="A273" s="6">
        <f>IF('NWP Transits 2025 Complete Data'!$Y273="Y",'NWP Transits 2025 Complete Data'!A273,0)</f>
        <v>0</v>
      </c>
      <c r="B273" s="6">
        <f>'NWP Transits 2025 Complete Data'!B273</f>
        <v>272</v>
      </c>
      <c r="C273" s="6" t="str">
        <f>IF('NWP Transits 2025 Complete Data'!$Y273="Y",'NWP Transits 2025 Complete Data'!C273,"")</f>
        <v/>
      </c>
      <c r="D273" s="6" t="str">
        <f>IF('NWP Transits 2025 Complete Data'!$Y273="Y",'NWP Transits 2025 Complete Data'!D273,"")</f>
        <v/>
      </c>
      <c r="E273" s="6" t="str">
        <f>IF('NWP Transits 2025 Complete Data'!$Y273="Y",'NWP Transits 2025 Complete Data'!E273,"")</f>
        <v/>
      </c>
      <c r="F273" s="6" t="str">
        <f>IF('NWP Transits 2025 Complete Data'!$Y273="Y",'NWP Transits 2025 Complete Data'!F273,"")</f>
        <v/>
      </c>
      <c r="G273" s="6" t="str">
        <f>IF('NWP Transits 2025 Complete Data'!$Y273="Y",'NWP Transits 2025 Complete Data'!G273,"")</f>
        <v/>
      </c>
      <c r="H273" s="6" t="str">
        <f>IF('NWP Transits 2025 Complete Data'!$Y273="Y",'NWP Transits 2025 Complete Data'!H273,"")</f>
        <v/>
      </c>
      <c r="I273" s="6" t="str">
        <f>IF('NWP Transits 2025 Complete Data'!$Y273="Y",'NWP Transits 2025 Complete Data'!I273,"")</f>
        <v/>
      </c>
      <c r="J273" s="6" t="str">
        <f>IF('NWP Transits 2025 Complete Data'!$Y273="Y",'NWP Transits 2025 Complete Data'!J273,"")</f>
        <v/>
      </c>
      <c r="K273" s="6" t="str">
        <f>IF('NWP Transits 2025 Complete Data'!$Y273="Y",'NWP Transits 2025 Complete Data'!K273,"")</f>
        <v/>
      </c>
    </row>
    <row r="274" spans="1:11" hidden="1" x14ac:dyDescent="0.25">
      <c r="A274" s="6">
        <f>IF('NWP Transits 2025 Complete Data'!$Y274="Y",'NWP Transits 2025 Complete Data'!A274,0)</f>
        <v>0</v>
      </c>
      <c r="B274" s="6">
        <f>'NWP Transits 2025 Complete Data'!B274</f>
        <v>273</v>
      </c>
      <c r="C274" s="6" t="str">
        <f>IF('NWP Transits 2025 Complete Data'!$Y274="Y",'NWP Transits 2025 Complete Data'!C274,"")</f>
        <v/>
      </c>
      <c r="D274" s="6" t="str">
        <f>IF('NWP Transits 2025 Complete Data'!$Y274="Y",'NWP Transits 2025 Complete Data'!D274,"")</f>
        <v/>
      </c>
      <c r="E274" s="6" t="str">
        <f>IF('NWP Transits 2025 Complete Data'!$Y274="Y",'NWP Transits 2025 Complete Data'!E274,"")</f>
        <v/>
      </c>
      <c r="F274" s="6" t="str">
        <f>IF('NWP Transits 2025 Complete Data'!$Y274="Y",'NWP Transits 2025 Complete Data'!F274,"")</f>
        <v/>
      </c>
      <c r="G274" s="6" t="str">
        <f>IF('NWP Transits 2025 Complete Data'!$Y274="Y",'NWP Transits 2025 Complete Data'!G274,"")</f>
        <v/>
      </c>
      <c r="H274" s="6" t="str">
        <f>IF('NWP Transits 2025 Complete Data'!$Y274="Y",'NWP Transits 2025 Complete Data'!H274,"")</f>
        <v/>
      </c>
      <c r="I274" s="6" t="str">
        <f>IF('NWP Transits 2025 Complete Data'!$Y274="Y",'NWP Transits 2025 Complete Data'!I274,"")</f>
        <v/>
      </c>
      <c r="J274" s="6" t="str">
        <f>IF('NWP Transits 2025 Complete Data'!$Y274="Y",'NWP Transits 2025 Complete Data'!J274,"")</f>
        <v/>
      </c>
      <c r="K274" s="6" t="str">
        <f>IF('NWP Transits 2025 Complete Data'!$Y274="Y",'NWP Transits 2025 Complete Data'!K274,"")</f>
        <v/>
      </c>
    </row>
    <row r="275" spans="1:11" hidden="1" x14ac:dyDescent="0.25">
      <c r="A275" s="6">
        <f>IF('NWP Transits 2025 Complete Data'!$Y275="Y",'NWP Transits 2025 Complete Data'!A275,0)</f>
        <v>0</v>
      </c>
      <c r="B275" s="6">
        <f>'NWP Transits 2025 Complete Data'!B275</f>
        <v>274</v>
      </c>
      <c r="C275" s="6" t="str">
        <f>IF('NWP Transits 2025 Complete Data'!$Y275="Y",'NWP Transits 2025 Complete Data'!C275,"")</f>
        <v/>
      </c>
      <c r="D275" s="6" t="str">
        <f>IF('NWP Transits 2025 Complete Data'!$Y275="Y",'NWP Transits 2025 Complete Data'!D275,"")</f>
        <v/>
      </c>
      <c r="E275" s="6" t="str">
        <f>IF('NWP Transits 2025 Complete Data'!$Y275="Y",'NWP Transits 2025 Complete Data'!E275,"")</f>
        <v/>
      </c>
      <c r="F275" s="6" t="str">
        <f>IF('NWP Transits 2025 Complete Data'!$Y275="Y",'NWP Transits 2025 Complete Data'!F275,"")</f>
        <v/>
      </c>
      <c r="G275" s="6" t="str">
        <f>IF('NWP Transits 2025 Complete Data'!$Y275="Y",'NWP Transits 2025 Complete Data'!G275,"")</f>
        <v/>
      </c>
      <c r="H275" s="6" t="str">
        <f>IF('NWP Transits 2025 Complete Data'!$Y275="Y",'NWP Transits 2025 Complete Data'!H275,"")</f>
        <v/>
      </c>
      <c r="I275" s="6" t="str">
        <f>IF('NWP Transits 2025 Complete Data'!$Y275="Y",'NWP Transits 2025 Complete Data'!I275,"")</f>
        <v/>
      </c>
      <c r="J275" s="6" t="str">
        <f>IF('NWP Transits 2025 Complete Data'!$Y275="Y",'NWP Transits 2025 Complete Data'!J275,"")</f>
        <v/>
      </c>
      <c r="K275" s="6" t="str">
        <f>IF('NWP Transits 2025 Complete Data'!$Y275="Y",'NWP Transits 2025 Complete Data'!K275,"")</f>
        <v/>
      </c>
    </row>
    <row r="276" spans="1:11" hidden="1" x14ac:dyDescent="0.25">
      <c r="A276" s="6">
        <f>IF('NWP Transits 2025 Complete Data'!$Y276="Y",'NWP Transits 2025 Complete Data'!A276,0)</f>
        <v>0</v>
      </c>
      <c r="B276" s="6">
        <f>'NWP Transits 2025 Complete Data'!B276</f>
        <v>275</v>
      </c>
      <c r="C276" s="6" t="str">
        <f>IF('NWP Transits 2025 Complete Data'!$Y276="Y",'NWP Transits 2025 Complete Data'!C276,"")</f>
        <v/>
      </c>
      <c r="D276" s="6" t="str">
        <f>IF('NWP Transits 2025 Complete Data'!$Y276="Y",'NWP Transits 2025 Complete Data'!D276,"")</f>
        <v/>
      </c>
      <c r="E276" s="6" t="str">
        <f>IF('NWP Transits 2025 Complete Data'!$Y276="Y",'NWP Transits 2025 Complete Data'!E276,"")</f>
        <v/>
      </c>
      <c r="F276" s="6" t="str">
        <f>IF('NWP Transits 2025 Complete Data'!$Y276="Y",'NWP Transits 2025 Complete Data'!F276,"")</f>
        <v/>
      </c>
      <c r="G276" s="6" t="str">
        <f>IF('NWP Transits 2025 Complete Data'!$Y276="Y",'NWP Transits 2025 Complete Data'!G276,"")</f>
        <v/>
      </c>
      <c r="H276" s="6" t="str">
        <f>IF('NWP Transits 2025 Complete Data'!$Y276="Y",'NWP Transits 2025 Complete Data'!H276,"")</f>
        <v/>
      </c>
      <c r="I276" s="6" t="str">
        <f>IF('NWP Transits 2025 Complete Data'!$Y276="Y",'NWP Transits 2025 Complete Data'!I276,"")</f>
        <v/>
      </c>
      <c r="J276" s="6" t="str">
        <f>IF('NWP Transits 2025 Complete Data'!$Y276="Y",'NWP Transits 2025 Complete Data'!J276,"")</f>
        <v/>
      </c>
      <c r="K276" s="6" t="str">
        <f>IF('NWP Transits 2025 Complete Data'!$Y276="Y",'NWP Transits 2025 Complete Data'!K276,"")</f>
        <v/>
      </c>
    </row>
    <row r="277" spans="1:11" hidden="1" x14ac:dyDescent="0.25">
      <c r="A277" s="6">
        <f>IF('NWP Transits 2025 Complete Data'!$Y277="Y",'NWP Transits 2025 Complete Data'!A277,0)</f>
        <v>0</v>
      </c>
      <c r="B277" s="6">
        <f>'NWP Transits 2025 Complete Data'!B277</f>
        <v>276</v>
      </c>
      <c r="C277" s="6" t="str">
        <f>IF('NWP Transits 2025 Complete Data'!$Y277="Y",'NWP Transits 2025 Complete Data'!C277,"")</f>
        <v/>
      </c>
      <c r="D277" s="6" t="str">
        <f>IF('NWP Transits 2025 Complete Data'!$Y277="Y",'NWP Transits 2025 Complete Data'!D277,"")</f>
        <v/>
      </c>
      <c r="E277" s="6" t="str">
        <f>IF('NWP Transits 2025 Complete Data'!$Y277="Y",'NWP Transits 2025 Complete Data'!E277,"")</f>
        <v/>
      </c>
      <c r="F277" s="6" t="str">
        <f>IF('NWP Transits 2025 Complete Data'!$Y277="Y",'NWP Transits 2025 Complete Data'!F277,"")</f>
        <v/>
      </c>
      <c r="G277" s="6" t="str">
        <f>IF('NWP Transits 2025 Complete Data'!$Y277="Y",'NWP Transits 2025 Complete Data'!G277,"")</f>
        <v/>
      </c>
      <c r="H277" s="6" t="str">
        <f>IF('NWP Transits 2025 Complete Data'!$Y277="Y",'NWP Transits 2025 Complete Data'!H277,"")</f>
        <v/>
      </c>
      <c r="I277" s="6" t="str">
        <f>IF('NWP Transits 2025 Complete Data'!$Y277="Y",'NWP Transits 2025 Complete Data'!I277,"")</f>
        <v/>
      </c>
      <c r="J277" s="6" t="str">
        <f>IF('NWP Transits 2025 Complete Data'!$Y277="Y",'NWP Transits 2025 Complete Data'!J277,"")</f>
        <v/>
      </c>
      <c r="K277" s="6" t="str">
        <f>IF('NWP Transits 2025 Complete Data'!$Y277="Y",'NWP Transits 2025 Complete Data'!K277,"")</f>
        <v/>
      </c>
    </row>
    <row r="278" spans="1:11" hidden="1" x14ac:dyDescent="0.25">
      <c r="A278" s="6">
        <f>IF('NWP Transits 2025 Complete Data'!$Y278="Y",'NWP Transits 2025 Complete Data'!A278,0)</f>
        <v>0</v>
      </c>
      <c r="B278" s="6">
        <f>'NWP Transits 2025 Complete Data'!B278</f>
        <v>277</v>
      </c>
      <c r="C278" s="6" t="str">
        <f>IF('NWP Transits 2025 Complete Data'!$Y278="Y",'NWP Transits 2025 Complete Data'!C278,"")</f>
        <v/>
      </c>
      <c r="D278" s="6" t="str">
        <f>IF('NWP Transits 2025 Complete Data'!$Y278="Y",'NWP Transits 2025 Complete Data'!D278,"")</f>
        <v/>
      </c>
      <c r="E278" s="6" t="str">
        <f>IF('NWP Transits 2025 Complete Data'!$Y278="Y",'NWP Transits 2025 Complete Data'!E278,"")</f>
        <v/>
      </c>
      <c r="F278" s="6" t="str">
        <f>IF('NWP Transits 2025 Complete Data'!$Y278="Y",'NWP Transits 2025 Complete Data'!F278,"")</f>
        <v/>
      </c>
      <c r="G278" s="6" t="str">
        <f>IF('NWP Transits 2025 Complete Data'!$Y278="Y",'NWP Transits 2025 Complete Data'!G278,"")</f>
        <v/>
      </c>
      <c r="H278" s="6" t="str">
        <f>IF('NWP Transits 2025 Complete Data'!$Y278="Y",'NWP Transits 2025 Complete Data'!H278,"")</f>
        <v/>
      </c>
      <c r="I278" s="6" t="str">
        <f>IF('NWP Transits 2025 Complete Data'!$Y278="Y",'NWP Transits 2025 Complete Data'!I278,"")</f>
        <v/>
      </c>
      <c r="J278" s="6" t="str">
        <f>IF('NWP Transits 2025 Complete Data'!$Y278="Y",'NWP Transits 2025 Complete Data'!J278,"")</f>
        <v/>
      </c>
      <c r="K278" s="6" t="str">
        <f>IF('NWP Transits 2025 Complete Data'!$Y278="Y",'NWP Transits 2025 Complete Data'!K278,"")</f>
        <v/>
      </c>
    </row>
    <row r="279" spans="1:11" hidden="1" x14ac:dyDescent="0.25">
      <c r="A279" s="6">
        <f>IF('NWP Transits 2025 Complete Data'!$Y279="Y",'NWP Transits 2025 Complete Data'!A279,0)</f>
        <v>0</v>
      </c>
      <c r="B279" s="6">
        <f>'NWP Transits 2025 Complete Data'!B279</f>
        <v>278</v>
      </c>
      <c r="C279" s="6" t="str">
        <f>IF('NWP Transits 2025 Complete Data'!$Y279="Y",'NWP Transits 2025 Complete Data'!C279,"")</f>
        <v/>
      </c>
      <c r="D279" s="6" t="str">
        <f>IF('NWP Transits 2025 Complete Data'!$Y279="Y",'NWP Transits 2025 Complete Data'!D279,"")</f>
        <v/>
      </c>
      <c r="E279" s="6" t="str">
        <f>IF('NWP Transits 2025 Complete Data'!$Y279="Y",'NWP Transits 2025 Complete Data'!E279,"")</f>
        <v/>
      </c>
      <c r="F279" s="6" t="str">
        <f>IF('NWP Transits 2025 Complete Data'!$Y279="Y",'NWP Transits 2025 Complete Data'!F279,"")</f>
        <v/>
      </c>
      <c r="G279" s="6" t="str">
        <f>IF('NWP Transits 2025 Complete Data'!$Y279="Y",'NWP Transits 2025 Complete Data'!G279,"")</f>
        <v/>
      </c>
      <c r="H279" s="6" t="str">
        <f>IF('NWP Transits 2025 Complete Data'!$Y279="Y",'NWP Transits 2025 Complete Data'!H279,"")</f>
        <v/>
      </c>
      <c r="I279" s="6" t="str">
        <f>IF('NWP Transits 2025 Complete Data'!$Y279="Y",'NWP Transits 2025 Complete Data'!I279,"")</f>
        <v/>
      </c>
      <c r="J279" s="6" t="str">
        <f>IF('NWP Transits 2025 Complete Data'!$Y279="Y",'NWP Transits 2025 Complete Data'!J279,"")</f>
        <v/>
      </c>
      <c r="K279" s="6" t="str">
        <f>IF('NWP Transits 2025 Complete Data'!$Y279="Y",'NWP Transits 2025 Complete Data'!K279,"")</f>
        <v/>
      </c>
    </row>
    <row r="280" spans="1:11" hidden="1" x14ac:dyDescent="0.25">
      <c r="A280" s="6">
        <f>IF('NWP Transits 2025 Complete Data'!$Y280="Y",'NWP Transits 2025 Complete Data'!A280,0)</f>
        <v>0</v>
      </c>
      <c r="B280" s="6">
        <f>'NWP Transits 2025 Complete Data'!B280</f>
        <v>279</v>
      </c>
      <c r="C280" s="6" t="str">
        <f>IF('NWP Transits 2025 Complete Data'!$Y280="Y",'NWP Transits 2025 Complete Data'!C280,"")</f>
        <v/>
      </c>
      <c r="D280" s="6" t="str">
        <f>IF('NWP Transits 2025 Complete Data'!$Y280="Y",'NWP Transits 2025 Complete Data'!D280,"")</f>
        <v/>
      </c>
      <c r="E280" s="6" t="str">
        <f>IF('NWP Transits 2025 Complete Data'!$Y280="Y",'NWP Transits 2025 Complete Data'!E280,"")</f>
        <v/>
      </c>
      <c r="F280" s="6" t="str">
        <f>IF('NWP Transits 2025 Complete Data'!$Y280="Y",'NWP Transits 2025 Complete Data'!F280,"")</f>
        <v/>
      </c>
      <c r="G280" s="6" t="str">
        <f>IF('NWP Transits 2025 Complete Data'!$Y280="Y",'NWP Transits 2025 Complete Data'!G280,"")</f>
        <v/>
      </c>
      <c r="H280" s="6" t="str">
        <f>IF('NWP Transits 2025 Complete Data'!$Y280="Y",'NWP Transits 2025 Complete Data'!H280,"")</f>
        <v/>
      </c>
      <c r="I280" s="6" t="str">
        <f>IF('NWP Transits 2025 Complete Data'!$Y280="Y",'NWP Transits 2025 Complete Data'!I280,"")</f>
        <v/>
      </c>
      <c r="J280" s="6" t="str">
        <f>IF('NWP Transits 2025 Complete Data'!$Y280="Y",'NWP Transits 2025 Complete Data'!J280,"")</f>
        <v/>
      </c>
      <c r="K280" s="6" t="str">
        <f>IF('NWP Transits 2025 Complete Data'!$Y280="Y",'NWP Transits 2025 Complete Data'!K280,"")</f>
        <v/>
      </c>
    </row>
    <row r="281" spans="1:11" hidden="1" x14ac:dyDescent="0.25">
      <c r="A281" s="6">
        <f>IF('NWP Transits 2025 Complete Data'!$Y281="Y",'NWP Transits 2025 Complete Data'!A281,0)</f>
        <v>0</v>
      </c>
      <c r="B281" s="6">
        <f>'NWP Transits 2025 Complete Data'!B281</f>
        <v>280</v>
      </c>
      <c r="C281" s="6" t="str">
        <f>IF('NWP Transits 2025 Complete Data'!$Y281="Y",'NWP Transits 2025 Complete Data'!C281,"")</f>
        <v/>
      </c>
      <c r="D281" s="6" t="str">
        <f>IF('NWP Transits 2025 Complete Data'!$Y281="Y",'NWP Transits 2025 Complete Data'!D281,"")</f>
        <v/>
      </c>
      <c r="E281" s="6" t="str">
        <f>IF('NWP Transits 2025 Complete Data'!$Y281="Y",'NWP Transits 2025 Complete Data'!E281,"")</f>
        <v/>
      </c>
      <c r="F281" s="6" t="str">
        <f>IF('NWP Transits 2025 Complete Data'!$Y281="Y",'NWP Transits 2025 Complete Data'!F281,"")</f>
        <v/>
      </c>
      <c r="G281" s="6" t="str">
        <f>IF('NWP Transits 2025 Complete Data'!$Y281="Y",'NWP Transits 2025 Complete Data'!G281,"")</f>
        <v/>
      </c>
      <c r="H281" s="6" t="str">
        <f>IF('NWP Transits 2025 Complete Data'!$Y281="Y",'NWP Transits 2025 Complete Data'!H281,"")</f>
        <v/>
      </c>
      <c r="I281" s="6" t="str">
        <f>IF('NWP Transits 2025 Complete Data'!$Y281="Y",'NWP Transits 2025 Complete Data'!I281,"")</f>
        <v/>
      </c>
      <c r="J281" s="6" t="str">
        <f>IF('NWP Transits 2025 Complete Data'!$Y281="Y",'NWP Transits 2025 Complete Data'!J281,"")</f>
        <v/>
      </c>
      <c r="K281" s="6" t="str">
        <f>IF('NWP Transits 2025 Complete Data'!$Y281="Y",'NWP Transits 2025 Complete Data'!K281,"")</f>
        <v/>
      </c>
    </row>
    <row r="282" spans="1:11" hidden="1" x14ac:dyDescent="0.25">
      <c r="A282" s="6">
        <f>IF('NWP Transits 2025 Complete Data'!$Y282="Y",'NWP Transits 2025 Complete Data'!A282,0)</f>
        <v>0</v>
      </c>
      <c r="B282" s="6">
        <f>'NWP Transits 2025 Complete Data'!B282</f>
        <v>281</v>
      </c>
      <c r="C282" s="6" t="str">
        <f>IF('NWP Transits 2025 Complete Data'!$Y282="Y",'NWP Transits 2025 Complete Data'!C282,"")</f>
        <v/>
      </c>
      <c r="D282" s="6" t="str">
        <f>IF('NWP Transits 2025 Complete Data'!$Y282="Y",'NWP Transits 2025 Complete Data'!D282,"")</f>
        <v/>
      </c>
      <c r="E282" s="6" t="str">
        <f>IF('NWP Transits 2025 Complete Data'!$Y282="Y",'NWP Transits 2025 Complete Data'!E282,"")</f>
        <v/>
      </c>
      <c r="F282" s="6" t="str">
        <f>IF('NWP Transits 2025 Complete Data'!$Y282="Y",'NWP Transits 2025 Complete Data'!F282,"")</f>
        <v/>
      </c>
      <c r="G282" s="6" t="str">
        <f>IF('NWP Transits 2025 Complete Data'!$Y282="Y",'NWP Transits 2025 Complete Data'!G282,"")</f>
        <v/>
      </c>
      <c r="H282" s="6" t="str">
        <f>IF('NWP Transits 2025 Complete Data'!$Y282="Y",'NWP Transits 2025 Complete Data'!H282,"")</f>
        <v/>
      </c>
      <c r="I282" s="6" t="str">
        <f>IF('NWP Transits 2025 Complete Data'!$Y282="Y",'NWP Transits 2025 Complete Data'!I282,"")</f>
        <v/>
      </c>
      <c r="J282" s="6" t="str">
        <f>IF('NWP Transits 2025 Complete Data'!$Y282="Y",'NWP Transits 2025 Complete Data'!J282,"")</f>
        <v/>
      </c>
      <c r="K282" s="6" t="str">
        <f>IF('NWP Transits 2025 Complete Data'!$Y282="Y",'NWP Transits 2025 Complete Data'!K282,"")</f>
        <v/>
      </c>
    </row>
    <row r="283" spans="1:11" hidden="1" x14ac:dyDescent="0.25">
      <c r="A283" s="6">
        <f>IF('NWP Transits 2025 Complete Data'!$Y283="Y",'NWP Transits 2025 Complete Data'!A283,0)</f>
        <v>0</v>
      </c>
      <c r="B283" s="6">
        <f>'NWP Transits 2025 Complete Data'!B283</f>
        <v>282</v>
      </c>
      <c r="C283" s="6" t="str">
        <f>IF('NWP Transits 2025 Complete Data'!$Y283="Y",'NWP Transits 2025 Complete Data'!C283,"")</f>
        <v/>
      </c>
      <c r="D283" s="6" t="str">
        <f>IF('NWP Transits 2025 Complete Data'!$Y283="Y",'NWP Transits 2025 Complete Data'!D283,"")</f>
        <v/>
      </c>
      <c r="E283" s="6" t="str">
        <f>IF('NWP Transits 2025 Complete Data'!$Y283="Y",'NWP Transits 2025 Complete Data'!E283,"")</f>
        <v/>
      </c>
      <c r="F283" s="6" t="str">
        <f>IF('NWP Transits 2025 Complete Data'!$Y283="Y",'NWP Transits 2025 Complete Data'!F283,"")</f>
        <v/>
      </c>
      <c r="G283" s="6" t="str">
        <f>IF('NWP Transits 2025 Complete Data'!$Y283="Y",'NWP Transits 2025 Complete Data'!G283,"")</f>
        <v/>
      </c>
      <c r="H283" s="6" t="str">
        <f>IF('NWP Transits 2025 Complete Data'!$Y283="Y",'NWP Transits 2025 Complete Data'!H283,"")</f>
        <v/>
      </c>
      <c r="I283" s="6" t="str">
        <f>IF('NWP Transits 2025 Complete Data'!$Y283="Y",'NWP Transits 2025 Complete Data'!I283,"")</f>
        <v/>
      </c>
      <c r="J283" s="6" t="str">
        <f>IF('NWP Transits 2025 Complete Data'!$Y283="Y",'NWP Transits 2025 Complete Data'!J283,"")</f>
        <v/>
      </c>
      <c r="K283" s="6" t="str">
        <f>IF('NWP Transits 2025 Complete Data'!$Y283="Y",'NWP Transits 2025 Complete Data'!K283,"")</f>
        <v/>
      </c>
    </row>
    <row r="284" spans="1:11" hidden="1" x14ac:dyDescent="0.25">
      <c r="A284" s="6">
        <f>IF('NWP Transits 2025 Complete Data'!$Y284="Y",'NWP Transits 2025 Complete Data'!A284,0)</f>
        <v>0</v>
      </c>
      <c r="B284" s="6">
        <f>'NWP Transits 2025 Complete Data'!B284</f>
        <v>283</v>
      </c>
      <c r="C284" s="6" t="str">
        <f>IF('NWP Transits 2025 Complete Data'!$Y284="Y",'NWP Transits 2025 Complete Data'!C284,"")</f>
        <v/>
      </c>
      <c r="D284" s="6" t="str">
        <f>IF('NWP Transits 2025 Complete Data'!$Y284="Y",'NWP Transits 2025 Complete Data'!D284,"")</f>
        <v/>
      </c>
      <c r="E284" s="6" t="str">
        <f>IF('NWP Transits 2025 Complete Data'!$Y284="Y",'NWP Transits 2025 Complete Data'!E284,"")</f>
        <v/>
      </c>
      <c r="F284" s="6" t="str">
        <f>IF('NWP Transits 2025 Complete Data'!$Y284="Y",'NWP Transits 2025 Complete Data'!F284,"")</f>
        <v/>
      </c>
      <c r="G284" s="6" t="str">
        <f>IF('NWP Transits 2025 Complete Data'!$Y284="Y",'NWP Transits 2025 Complete Data'!G284,"")</f>
        <v/>
      </c>
      <c r="H284" s="6" t="str">
        <f>IF('NWP Transits 2025 Complete Data'!$Y284="Y",'NWP Transits 2025 Complete Data'!H284,"")</f>
        <v/>
      </c>
      <c r="I284" s="6" t="str">
        <f>IF('NWP Transits 2025 Complete Data'!$Y284="Y",'NWP Transits 2025 Complete Data'!I284,"")</f>
        <v/>
      </c>
      <c r="J284" s="6" t="str">
        <f>IF('NWP Transits 2025 Complete Data'!$Y284="Y",'NWP Transits 2025 Complete Data'!J284,"")</f>
        <v/>
      </c>
      <c r="K284" s="6" t="str">
        <f>IF('NWP Transits 2025 Complete Data'!$Y284="Y",'NWP Transits 2025 Complete Data'!K284,"")</f>
        <v/>
      </c>
    </row>
    <row r="285" spans="1:11" hidden="1" x14ac:dyDescent="0.25">
      <c r="A285" s="6">
        <f>IF('NWP Transits 2025 Complete Data'!$Y285="Y",'NWP Transits 2025 Complete Data'!A285,0)</f>
        <v>0</v>
      </c>
      <c r="B285" s="6">
        <f>'NWP Transits 2025 Complete Data'!B285</f>
        <v>284</v>
      </c>
      <c r="C285" s="6" t="str">
        <f>IF('NWP Transits 2025 Complete Data'!$Y285="Y",'NWP Transits 2025 Complete Data'!C285,"")</f>
        <v/>
      </c>
      <c r="D285" s="6" t="str">
        <f>IF('NWP Transits 2025 Complete Data'!$Y285="Y",'NWP Transits 2025 Complete Data'!D285,"")</f>
        <v/>
      </c>
      <c r="E285" s="6" t="str">
        <f>IF('NWP Transits 2025 Complete Data'!$Y285="Y",'NWP Transits 2025 Complete Data'!E285,"")</f>
        <v/>
      </c>
      <c r="F285" s="6" t="str">
        <f>IF('NWP Transits 2025 Complete Data'!$Y285="Y",'NWP Transits 2025 Complete Data'!F285,"")</f>
        <v/>
      </c>
      <c r="G285" s="6" t="str">
        <f>IF('NWP Transits 2025 Complete Data'!$Y285="Y",'NWP Transits 2025 Complete Data'!G285,"")</f>
        <v/>
      </c>
      <c r="H285" s="6" t="str">
        <f>IF('NWP Transits 2025 Complete Data'!$Y285="Y",'NWP Transits 2025 Complete Data'!H285,"")</f>
        <v/>
      </c>
      <c r="I285" s="6" t="str">
        <f>IF('NWP Transits 2025 Complete Data'!$Y285="Y",'NWP Transits 2025 Complete Data'!I285,"")</f>
        <v/>
      </c>
      <c r="J285" s="6" t="str">
        <f>IF('NWP Transits 2025 Complete Data'!$Y285="Y",'NWP Transits 2025 Complete Data'!J285,"")</f>
        <v/>
      </c>
      <c r="K285" s="6" t="str">
        <f>IF('NWP Transits 2025 Complete Data'!$Y285="Y",'NWP Transits 2025 Complete Data'!K285,"")</f>
        <v/>
      </c>
    </row>
    <row r="286" spans="1:11" hidden="1" x14ac:dyDescent="0.25">
      <c r="A286" s="6">
        <f>IF('NWP Transits 2025 Complete Data'!$Y286="Y",'NWP Transits 2025 Complete Data'!A286,0)</f>
        <v>0</v>
      </c>
      <c r="B286" s="6">
        <f>'NWP Transits 2025 Complete Data'!B286</f>
        <v>285</v>
      </c>
      <c r="C286" s="6" t="str">
        <f>IF('NWP Transits 2025 Complete Data'!$Y286="Y",'NWP Transits 2025 Complete Data'!C286,"")</f>
        <v/>
      </c>
      <c r="D286" s="6" t="str">
        <f>IF('NWP Transits 2025 Complete Data'!$Y286="Y",'NWP Transits 2025 Complete Data'!D286,"")</f>
        <v/>
      </c>
      <c r="E286" s="6" t="str">
        <f>IF('NWP Transits 2025 Complete Data'!$Y286="Y",'NWP Transits 2025 Complete Data'!E286,"")</f>
        <v/>
      </c>
      <c r="F286" s="6" t="str">
        <f>IF('NWP Transits 2025 Complete Data'!$Y286="Y",'NWP Transits 2025 Complete Data'!F286,"")</f>
        <v/>
      </c>
      <c r="G286" s="6" t="str">
        <f>IF('NWP Transits 2025 Complete Data'!$Y286="Y",'NWP Transits 2025 Complete Data'!G286,"")</f>
        <v/>
      </c>
      <c r="H286" s="6" t="str">
        <f>IF('NWP Transits 2025 Complete Data'!$Y286="Y",'NWP Transits 2025 Complete Data'!H286,"")</f>
        <v/>
      </c>
      <c r="I286" s="6" t="str">
        <f>IF('NWP Transits 2025 Complete Data'!$Y286="Y",'NWP Transits 2025 Complete Data'!I286,"")</f>
        <v/>
      </c>
      <c r="J286" s="6" t="str">
        <f>IF('NWP Transits 2025 Complete Data'!$Y286="Y",'NWP Transits 2025 Complete Data'!J286,"")</f>
        <v/>
      </c>
      <c r="K286" s="6" t="str">
        <f>IF('NWP Transits 2025 Complete Data'!$Y286="Y",'NWP Transits 2025 Complete Data'!K286,"")</f>
        <v/>
      </c>
    </row>
    <row r="287" spans="1:11" hidden="1" x14ac:dyDescent="0.25">
      <c r="A287" s="6">
        <f>IF('NWP Transits 2025 Complete Data'!$Y287="Y",'NWP Transits 2025 Complete Data'!A287,0)</f>
        <v>0</v>
      </c>
      <c r="B287" s="6">
        <f>'NWP Transits 2025 Complete Data'!B287</f>
        <v>286</v>
      </c>
      <c r="C287" s="6" t="str">
        <f>IF('NWP Transits 2025 Complete Data'!$Y287="Y",'NWP Transits 2025 Complete Data'!C287,"")</f>
        <v/>
      </c>
      <c r="D287" s="6" t="str">
        <f>IF('NWP Transits 2025 Complete Data'!$Y287="Y",'NWP Transits 2025 Complete Data'!D287,"")</f>
        <v/>
      </c>
      <c r="E287" s="6" t="str">
        <f>IF('NWP Transits 2025 Complete Data'!$Y287="Y",'NWP Transits 2025 Complete Data'!E287,"")</f>
        <v/>
      </c>
      <c r="F287" s="6" t="str">
        <f>IF('NWP Transits 2025 Complete Data'!$Y287="Y",'NWP Transits 2025 Complete Data'!F287,"")</f>
        <v/>
      </c>
      <c r="G287" s="6" t="str">
        <f>IF('NWP Transits 2025 Complete Data'!$Y287="Y",'NWP Transits 2025 Complete Data'!G287,"")</f>
        <v/>
      </c>
      <c r="H287" s="6" t="str">
        <f>IF('NWP Transits 2025 Complete Data'!$Y287="Y",'NWP Transits 2025 Complete Data'!H287,"")</f>
        <v/>
      </c>
      <c r="I287" s="6" t="str">
        <f>IF('NWP Transits 2025 Complete Data'!$Y287="Y",'NWP Transits 2025 Complete Data'!I287,"")</f>
        <v/>
      </c>
      <c r="J287" s="6" t="str">
        <f>IF('NWP Transits 2025 Complete Data'!$Y287="Y",'NWP Transits 2025 Complete Data'!J287,"")</f>
        <v/>
      </c>
      <c r="K287" s="6" t="str">
        <f>IF('NWP Transits 2025 Complete Data'!$Y287="Y",'NWP Transits 2025 Complete Data'!K287,"")</f>
        <v/>
      </c>
    </row>
    <row r="288" spans="1:11" hidden="1" x14ac:dyDescent="0.25">
      <c r="A288" s="6">
        <f>IF('NWP Transits 2025 Complete Data'!$Y288="Y",'NWP Transits 2025 Complete Data'!A288,0)</f>
        <v>0</v>
      </c>
      <c r="B288" s="6">
        <f>'NWP Transits 2025 Complete Data'!B288</f>
        <v>287</v>
      </c>
      <c r="C288" s="6" t="str">
        <f>IF('NWP Transits 2025 Complete Data'!$Y288="Y",'NWP Transits 2025 Complete Data'!C288,"")</f>
        <v/>
      </c>
      <c r="D288" s="6" t="str">
        <f>IF('NWP Transits 2025 Complete Data'!$Y288="Y",'NWP Transits 2025 Complete Data'!D288,"")</f>
        <v/>
      </c>
      <c r="E288" s="6" t="str">
        <f>IF('NWP Transits 2025 Complete Data'!$Y288="Y",'NWP Transits 2025 Complete Data'!E288,"")</f>
        <v/>
      </c>
      <c r="F288" s="6" t="str">
        <f>IF('NWP Transits 2025 Complete Data'!$Y288="Y",'NWP Transits 2025 Complete Data'!F288,"")</f>
        <v/>
      </c>
      <c r="G288" s="6" t="str">
        <f>IF('NWP Transits 2025 Complete Data'!$Y288="Y",'NWP Transits 2025 Complete Data'!G288,"")</f>
        <v/>
      </c>
      <c r="H288" s="6" t="str">
        <f>IF('NWP Transits 2025 Complete Data'!$Y288="Y",'NWP Transits 2025 Complete Data'!H288,"")</f>
        <v/>
      </c>
      <c r="I288" s="6" t="str">
        <f>IF('NWP Transits 2025 Complete Data'!$Y288="Y",'NWP Transits 2025 Complete Data'!I288,"")</f>
        <v/>
      </c>
      <c r="J288" s="6" t="str">
        <f>IF('NWP Transits 2025 Complete Data'!$Y288="Y",'NWP Transits 2025 Complete Data'!J288,"")</f>
        <v/>
      </c>
      <c r="K288" s="6" t="str">
        <f>IF('NWP Transits 2025 Complete Data'!$Y288="Y",'NWP Transits 2025 Complete Data'!K288,"")</f>
        <v/>
      </c>
    </row>
    <row r="289" spans="1:12" hidden="1" x14ac:dyDescent="0.25">
      <c r="A289" s="6">
        <f>IF('NWP Transits 2025 Complete Data'!$Y289="Y",'NWP Transits 2025 Complete Data'!A289,0)</f>
        <v>0</v>
      </c>
      <c r="B289" s="6">
        <f>'NWP Transits 2025 Complete Data'!B289</f>
        <v>288</v>
      </c>
      <c r="C289" s="6" t="str">
        <f>IF('NWP Transits 2025 Complete Data'!$Y289="Y",'NWP Transits 2025 Complete Data'!C289,"")</f>
        <v/>
      </c>
      <c r="D289" s="6" t="str">
        <f>IF('NWP Transits 2025 Complete Data'!$Y289="Y",'NWP Transits 2025 Complete Data'!D289,"")</f>
        <v/>
      </c>
      <c r="E289" s="6" t="str">
        <f>IF('NWP Transits 2025 Complete Data'!$Y289="Y",'NWP Transits 2025 Complete Data'!E289,"")</f>
        <v/>
      </c>
      <c r="F289" s="6" t="str">
        <f>IF('NWP Transits 2025 Complete Data'!$Y289="Y",'NWP Transits 2025 Complete Data'!F289,"")</f>
        <v/>
      </c>
      <c r="G289" s="6" t="str">
        <f>IF('NWP Transits 2025 Complete Data'!$Y289="Y",'NWP Transits 2025 Complete Data'!G289,"")</f>
        <v/>
      </c>
      <c r="H289" s="6" t="str">
        <f>IF('NWP Transits 2025 Complete Data'!$Y289="Y",'NWP Transits 2025 Complete Data'!H289,"")</f>
        <v/>
      </c>
      <c r="I289" s="6" t="str">
        <f>IF('NWP Transits 2025 Complete Data'!$Y289="Y",'NWP Transits 2025 Complete Data'!I289,"")</f>
        <v/>
      </c>
      <c r="J289" s="6" t="str">
        <f>IF('NWP Transits 2025 Complete Data'!$Y289="Y",'NWP Transits 2025 Complete Data'!J289,"")</f>
        <v/>
      </c>
      <c r="K289" s="6" t="str">
        <f>IF('NWP Transits 2025 Complete Data'!$Y289="Y",'NWP Transits 2025 Complete Data'!K289,"")</f>
        <v/>
      </c>
    </row>
    <row r="290" spans="1:12" hidden="1" x14ac:dyDescent="0.25">
      <c r="A290" s="6">
        <f>IF('NWP Transits 2025 Complete Data'!$Y290="Y",'NWP Transits 2025 Complete Data'!A290,0)</f>
        <v>0</v>
      </c>
      <c r="B290" s="6">
        <f>'NWP Transits 2025 Complete Data'!B290</f>
        <v>289</v>
      </c>
      <c r="C290" s="6" t="str">
        <f>IF('NWP Transits 2025 Complete Data'!$Y290="Y",'NWP Transits 2025 Complete Data'!C290,"")</f>
        <v/>
      </c>
      <c r="D290" s="6" t="str">
        <f>IF('NWP Transits 2025 Complete Data'!$Y290="Y",'NWP Transits 2025 Complete Data'!D290,"")</f>
        <v/>
      </c>
      <c r="E290" s="6" t="str">
        <f>IF('NWP Transits 2025 Complete Data'!$Y290="Y",'NWP Transits 2025 Complete Data'!E290,"")</f>
        <v/>
      </c>
      <c r="F290" s="6" t="str">
        <f>IF('NWP Transits 2025 Complete Data'!$Y290="Y",'NWP Transits 2025 Complete Data'!F290,"")</f>
        <v/>
      </c>
      <c r="G290" s="6" t="str">
        <f>IF('NWP Transits 2025 Complete Data'!$Y290="Y",'NWP Transits 2025 Complete Data'!G290,"")</f>
        <v/>
      </c>
      <c r="H290" s="6" t="str">
        <f>IF('NWP Transits 2025 Complete Data'!$Y290="Y",'NWP Transits 2025 Complete Data'!H290,"")</f>
        <v/>
      </c>
      <c r="I290" s="6" t="str">
        <f>IF('NWP Transits 2025 Complete Data'!$Y290="Y",'NWP Transits 2025 Complete Data'!I290,"")</f>
        <v/>
      </c>
      <c r="J290" s="6" t="str">
        <f>IF('NWP Transits 2025 Complete Data'!$Y290="Y",'NWP Transits 2025 Complete Data'!J290,"")</f>
        <v/>
      </c>
      <c r="K290" s="6" t="str">
        <f>IF('NWP Transits 2025 Complete Data'!$Y290="Y",'NWP Transits 2025 Complete Data'!K290,"")</f>
        <v/>
      </c>
    </row>
    <row r="291" spans="1:12" hidden="1" x14ac:dyDescent="0.25">
      <c r="A291" s="6">
        <f>IF('NWP Transits 2025 Complete Data'!$Y291="Y",'NWP Transits 2025 Complete Data'!A291,0)</f>
        <v>0</v>
      </c>
      <c r="B291" s="6">
        <f>'NWP Transits 2025 Complete Data'!B291</f>
        <v>290</v>
      </c>
      <c r="C291" s="6" t="str">
        <f>IF('NWP Transits 2025 Complete Data'!$Y291="Y",'NWP Transits 2025 Complete Data'!C291,"")</f>
        <v/>
      </c>
      <c r="D291" s="6" t="str">
        <f>IF('NWP Transits 2025 Complete Data'!$Y291="Y",'NWP Transits 2025 Complete Data'!D291,"")</f>
        <v/>
      </c>
      <c r="E291" s="6" t="str">
        <f>IF('NWP Transits 2025 Complete Data'!$Y291="Y",'NWP Transits 2025 Complete Data'!E291,"")</f>
        <v/>
      </c>
      <c r="F291" s="6" t="str">
        <f>IF('NWP Transits 2025 Complete Data'!$Y291="Y",'NWP Transits 2025 Complete Data'!F291,"")</f>
        <v/>
      </c>
      <c r="G291" s="6" t="str">
        <f>IF('NWP Transits 2025 Complete Data'!$Y291="Y",'NWP Transits 2025 Complete Data'!G291,"")</f>
        <v/>
      </c>
      <c r="H291" s="6" t="str">
        <f>IF('NWP Transits 2025 Complete Data'!$Y291="Y",'NWP Transits 2025 Complete Data'!H291,"")</f>
        <v/>
      </c>
      <c r="I291" s="6" t="str">
        <f>IF('NWP Transits 2025 Complete Data'!$Y291="Y",'NWP Transits 2025 Complete Data'!I291,"")</f>
        <v/>
      </c>
      <c r="J291" s="6" t="str">
        <f>IF('NWP Transits 2025 Complete Data'!$Y291="Y",'NWP Transits 2025 Complete Data'!J291,"")</f>
        <v/>
      </c>
      <c r="K291" s="6" t="str">
        <f>IF('NWP Transits 2025 Complete Data'!$Y291="Y",'NWP Transits 2025 Complete Data'!K291,"")</f>
        <v/>
      </c>
    </row>
    <row r="292" spans="1:12" x14ac:dyDescent="0.25">
      <c r="A292" s="6">
        <f>IF('NWP Transits 2025 Complete Data'!$Y292="Y",'NWP Transits 2025 Complete Data'!A292,0)</f>
        <v>1</v>
      </c>
      <c r="B292" s="6">
        <f>'NWP Transits 2025 Complete Data'!B292</f>
        <v>291</v>
      </c>
      <c r="C292" s="6">
        <f>IF('NWP Transits 2025 Complete Data'!$Y292="Y",'NWP Transits 2025 Complete Data'!C292,"")</f>
        <v>2019</v>
      </c>
      <c r="D292" s="6">
        <f>IF('NWP Transits 2025 Complete Data'!$Y292="Y",'NWP Transits 2025 Complete Data'!D292,"")</f>
        <v>2019</v>
      </c>
      <c r="E292" s="6" t="str">
        <f>IF('NWP Transits 2025 Complete Data'!$Y292="Y",'NWP Transits 2025 Complete Data'!E292,"")</f>
        <v>Amazoneborg</v>
      </c>
      <c r="F292" s="6" t="str">
        <f>IF('NWP Transits 2025 Complete Data'!$Y292="Y",'NWP Transits 2025 Complete Data'!F292,"")</f>
        <v>Ice-Strengthened Cargo Ship</v>
      </c>
      <c r="G292" s="6">
        <f>IF('NWP Transits 2025 Complete Data'!$Y292="Y",'NWP Transits 2025 Complete Data'!G292,"")</f>
        <v>0</v>
      </c>
      <c r="H292" s="6" t="str">
        <f>IF('NWP Transits 2025 Complete Data'!$Y292="Y",'NWP Transits 2025 Complete Data'!H292,"")</f>
        <v>Netherlands</v>
      </c>
      <c r="I292" s="6" t="str">
        <f>IF('NWP Transits 2025 Complete Data'!$Y292="Y",'NWP Transits 2025 Complete Data'!I292,"")</f>
        <v>Richard de Rijk</v>
      </c>
      <c r="J292" s="6" t="str">
        <f>IF('NWP Transits 2025 Complete Data'!$Y292="Y",'NWP Transits 2025 Complete Data'!J292,"")</f>
        <v>East</v>
      </c>
      <c r="K292" s="6" t="str">
        <f>IF('NWP Transits 2025 Complete Data'!$Y292="Y",'NWP Transits 2025 Complete Data'!K292,"")</f>
        <v>Route #5</v>
      </c>
      <c r="L292" t="str">
        <f>IF('NWP Transits 2025 Complete Data'!$Y292="Y",'NWP Transits 2025 Complete Data'!AH292,"")</f>
        <v>Return voyage in one season; eastbound carbon anodes, westbound wood pulp, partly escorted by CCGS Terry Fox</v>
      </c>
    </row>
    <row r="293" spans="1:12" x14ac:dyDescent="0.25">
      <c r="A293" s="6">
        <f>IF('NWP Transits 2025 Complete Data'!$Y293="Y",'NWP Transits 2025 Complete Data'!A293,0)</f>
        <v>1</v>
      </c>
      <c r="B293" s="6">
        <f>'NWP Transits 2025 Complete Data'!B293</f>
        <v>292</v>
      </c>
      <c r="C293" s="6">
        <f>IF('NWP Transits 2025 Complete Data'!$Y293="Y",'NWP Transits 2025 Complete Data'!C293,"")</f>
        <v>2019</v>
      </c>
      <c r="D293" s="6">
        <f>IF('NWP Transits 2025 Complete Data'!$Y293="Y",'NWP Transits 2025 Complete Data'!D293,"")</f>
        <v>2019</v>
      </c>
      <c r="E293" s="6" t="str">
        <f>IF('NWP Transits 2025 Complete Data'!$Y293="Y",'NWP Transits 2025 Complete Data'!E293,"")</f>
        <v>Amazoneborg</v>
      </c>
      <c r="F293" s="6" t="str">
        <f>IF('NWP Transits 2025 Complete Data'!$Y293="Y",'NWP Transits 2025 Complete Data'!F293,"")</f>
        <v>Ice-Strengthened Cargo Ship</v>
      </c>
      <c r="G293" s="6">
        <f>IF('NWP Transits 2025 Complete Data'!$Y293="Y",'NWP Transits 2025 Complete Data'!G293,"")</f>
        <v>0</v>
      </c>
      <c r="H293" s="6" t="str">
        <f>IF('NWP Transits 2025 Complete Data'!$Y293="Y",'NWP Transits 2025 Complete Data'!H293,"")</f>
        <v>Netherlands</v>
      </c>
      <c r="I293" s="6" t="str">
        <f>IF('NWP Transits 2025 Complete Data'!$Y293="Y",'NWP Transits 2025 Complete Data'!I293,"")</f>
        <v>Richard de Rijk</v>
      </c>
      <c r="J293" s="6" t="str">
        <f>IF('NWP Transits 2025 Complete Data'!$Y293="Y",'NWP Transits 2025 Complete Data'!J293,"")</f>
        <v>West</v>
      </c>
      <c r="K293" s="6" t="str">
        <f>IF('NWP Transits 2025 Complete Data'!$Y293="Y",'NWP Transits 2025 Complete Data'!K293,"")</f>
        <v>Route #7</v>
      </c>
      <c r="L293" t="str">
        <f>IF('NWP Transits 2025 Complete Data'!$Y293="Y",'NWP Transits 2025 Complete Data'!AH293,"")</f>
        <v>Return voyage in one season; eastbound carbon anodes, westbound wood pulp, partly escorted by CCGS Terry Fox</v>
      </c>
    </row>
    <row r="294" spans="1:12" x14ac:dyDescent="0.25">
      <c r="A294" s="6">
        <f>IF('NWP Transits 2025 Complete Data'!$Y294="Y",'NWP Transits 2025 Complete Data'!A294,0)</f>
        <v>1</v>
      </c>
      <c r="B294" s="6">
        <f>'NWP Transits 2025 Complete Data'!B294</f>
        <v>293</v>
      </c>
      <c r="C294" s="6">
        <f>IF('NWP Transits 2025 Complete Data'!$Y294="Y",'NWP Transits 2025 Complete Data'!C294,"")</f>
        <v>2019</v>
      </c>
      <c r="D294" s="6">
        <f>IF('NWP Transits 2025 Complete Data'!$Y294="Y",'NWP Transits 2025 Complete Data'!D294,"")</f>
        <v>2019</v>
      </c>
      <c r="E294" s="6" t="str">
        <f>IF('NWP Transits 2025 Complete Data'!$Y294="Y",'NWP Transits 2025 Complete Data'!E294,"")</f>
        <v>Americaborg</v>
      </c>
      <c r="F294" s="6" t="str">
        <f>IF('NWP Transits 2025 Complete Data'!$Y294="Y",'NWP Transits 2025 Complete Data'!F294,"")</f>
        <v>Ice-Strengthened Cargo Ship</v>
      </c>
      <c r="G294" s="6">
        <f>IF('NWP Transits 2025 Complete Data'!$Y294="Y",'NWP Transits 2025 Complete Data'!G294,"")</f>
        <v>0</v>
      </c>
      <c r="H294" s="6" t="str">
        <f>IF('NWP Transits 2025 Complete Data'!$Y294="Y",'NWP Transits 2025 Complete Data'!H294,"")</f>
        <v>Netherlands</v>
      </c>
      <c r="I294" s="6" t="str">
        <f>IF('NWP Transits 2025 Complete Data'!$Y294="Y",'NWP Transits 2025 Complete Data'!I294,"")</f>
        <v>Sergey Slyva</v>
      </c>
      <c r="J294" s="6" t="str">
        <f>IF('NWP Transits 2025 Complete Data'!$Y294="Y",'NWP Transits 2025 Complete Data'!J294,"")</f>
        <v>East</v>
      </c>
      <c r="K294" s="6" t="str">
        <f>IF('NWP Transits 2025 Complete Data'!$Y294="Y",'NWP Transits 2025 Complete Data'!K294,"")</f>
        <v>Route #5</v>
      </c>
      <c r="L294" t="str">
        <f>IF('NWP Transits 2025 Complete Data'!$Y294="Y",'NWP Transits 2025 Complete Data'!AH294,"")</f>
        <v>Conveyed carbon anodes, China to Quebec</v>
      </c>
    </row>
    <row r="295" spans="1:12" x14ac:dyDescent="0.25">
      <c r="A295" s="6">
        <f>IF('NWP Transits 2025 Complete Data'!$Y295="Y",'NWP Transits 2025 Complete Data'!A295,0)</f>
        <v>1</v>
      </c>
      <c r="B295" s="6">
        <f>'NWP Transits 2025 Complete Data'!B295</f>
        <v>294</v>
      </c>
      <c r="C295" s="6">
        <f>IF('NWP Transits 2025 Complete Data'!$Y295="Y",'NWP Transits 2025 Complete Data'!C295,"")</f>
        <v>2019</v>
      </c>
      <c r="D295" s="6">
        <f>IF('NWP Transits 2025 Complete Data'!$Y295="Y",'NWP Transits 2025 Complete Data'!D295,"")</f>
        <v>2019</v>
      </c>
      <c r="E295" s="6" t="str">
        <f>IF('NWP Transits 2025 Complete Data'!$Y295="Y",'NWP Transits 2025 Complete Data'!E295,"")</f>
        <v>Biglift Barentsz</v>
      </c>
      <c r="F295" s="6" t="str">
        <f>IF('NWP Transits 2025 Complete Data'!$Y295="Y",'NWP Transits 2025 Complete Data'!F295,"")</f>
        <v>Heavy Transport Vessel</v>
      </c>
      <c r="G295" s="6">
        <f>IF('NWP Transits 2025 Complete Data'!$Y295="Y",'NWP Transits 2025 Complete Data'!G295,"")</f>
        <v>0</v>
      </c>
      <c r="H295" s="6" t="str">
        <f>IF('NWP Transits 2025 Complete Data'!$Y295="Y",'NWP Transits 2025 Complete Data'!H295,"")</f>
        <v>Netherlands</v>
      </c>
      <c r="I295" s="6" t="str">
        <f>IF('NWP Transits 2025 Complete Data'!$Y295="Y",'NWP Transits 2025 Complete Data'!I295,"")</f>
        <v>Remmert-Jan Koster</v>
      </c>
      <c r="J295" s="6" t="str">
        <f>IF('NWP Transits 2025 Complete Data'!$Y295="Y",'NWP Transits 2025 Complete Data'!J295,"")</f>
        <v>West</v>
      </c>
      <c r="K295" s="6" t="str">
        <f>IF('NWP Transits 2025 Complete Data'!$Y295="Y",'NWP Transits 2025 Complete Data'!K295,"")</f>
        <v>Route #3</v>
      </c>
    </row>
    <row r="296" spans="1:12" hidden="1" x14ac:dyDescent="0.25">
      <c r="A296" s="6">
        <f>IF('NWP Transits 2025 Complete Data'!$Y296="Y",'NWP Transits 2025 Complete Data'!A296,0)</f>
        <v>0</v>
      </c>
      <c r="B296" s="6">
        <f>'NWP Transits 2025 Complete Data'!B296</f>
        <v>295</v>
      </c>
      <c r="C296" s="6" t="str">
        <f>IF('NWP Transits 2025 Complete Data'!$Y296="Y",'NWP Transits 2025 Complete Data'!C296,"")</f>
        <v/>
      </c>
      <c r="D296" s="6" t="str">
        <f>IF('NWP Transits 2025 Complete Data'!$Y296="Y",'NWP Transits 2025 Complete Data'!D296,"")</f>
        <v/>
      </c>
      <c r="E296" s="6" t="str">
        <f>IF('NWP Transits 2025 Complete Data'!$Y296="Y",'NWP Transits 2025 Complete Data'!E296,"")</f>
        <v/>
      </c>
      <c r="F296" s="6" t="str">
        <f>IF('NWP Transits 2025 Complete Data'!$Y296="Y",'NWP Transits 2025 Complete Data'!F296,"")</f>
        <v/>
      </c>
      <c r="G296" s="6" t="str">
        <f>IF('NWP Transits 2025 Complete Data'!$Y296="Y",'NWP Transits 2025 Complete Data'!G296,"")</f>
        <v/>
      </c>
      <c r="H296" s="6" t="str">
        <f>IF('NWP Transits 2025 Complete Data'!$Y296="Y",'NWP Transits 2025 Complete Data'!H296,"")</f>
        <v/>
      </c>
      <c r="I296" s="6" t="str">
        <f>IF('NWP Transits 2025 Complete Data'!$Y296="Y",'NWP Transits 2025 Complete Data'!I296,"")</f>
        <v/>
      </c>
      <c r="J296" s="6" t="str">
        <f>IF('NWP Transits 2025 Complete Data'!$Y296="Y",'NWP Transits 2025 Complete Data'!J296,"")</f>
        <v/>
      </c>
      <c r="K296" s="6" t="str">
        <f>IF('NWP Transits 2025 Complete Data'!$Y296="Y",'NWP Transits 2025 Complete Data'!K296,"")</f>
        <v/>
      </c>
    </row>
    <row r="297" spans="1:12" hidden="1" x14ac:dyDescent="0.25">
      <c r="A297" s="6">
        <f>IF('NWP Transits 2025 Complete Data'!$Y297="Y",'NWP Transits 2025 Complete Data'!A297,0)</f>
        <v>0</v>
      </c>
      <c r="B297" s="6">
        <f>'NWP Transits 2025 Complete Data'!B297</f>
        <v>296</v>
      </c>
      <c r="C297" s="6" t="str">
        <f>IF('NWP Transits 2025 Complete Data'!$Y297="Y",'NWP Transits 2025 Complete Data'!C297,"")</f>
        <v/>
      </c>
      <c r="D297" s="6" t="str">
        <f>IF('NWP Transits 2025 Complete Data'!$Y297="Y",'NWP Transits 2025 Complete Data'!D297,"")</f>
        <v/>
      </c>
      <c r="E297" s="6" t="str">
        <f>IF('NWP Transits 2025 Complete Data'!$Y297="Y",'NWP Transits 2025 Complete Data'!E297,"")</f>
        <v/>
      </c>
      <c r="F297" s="6" t="str">
        <f>IF('NWP Transits 2025 Complete Data'!$Y297="Y",'NWP Transits 2025 Complete Data'!F297,"")</f>
        <v/>
      </c>
      <c r="G297" s="6" t="str">
        <f>IF('NWP Transits 2025 Complete Data'!$Y297="Y",'NWP Transits 2025 Complete Data'!G297,"")</f>
        <v/>
      </c>
      <c r="H297" s="6" t="str">
        <f>IF('NWP Transits 2025 Complete Data'!$Y297="Y",'NWP Transits 2025 Complete Data'!H297,"")</f>
        <v/>
      </c>
      <c r="I297" s="6" t="str">
        <f>IF('NWP Transits 2025 Complete Data'!$Y297="Y",'NWP Transits 2025 Complete Data'!I297,"")</f>
        <v/>
      </c>
      <c r="J297" s="6" t="str">
        <f>IF('NWP Transits 2025 Complete Data'!$Y297="Y",'NWP Transits 2025 Complete Data'!J297,"")</f>
        <v/>
      </c>
      <c r="K297" s="6" t="str">
        <f>IF('NWP Transits 2025 Complete Data'!$Y297="Y",'NWP Transits 2025 Complete Data'!K297,"")</f>
        <v/>
      </c>
    </row>
    <row r="298" spans="1:12" hidden="1" x14ac:dyDescent="0.25">
      <c r="A298" s="6">
        <f>IF('NWP Transits 2025 Complete Data'!$Y298="Y",'NWP Transits 2025 Complete Data'!A298,0)</f>
        <v>0</v>
      </c>
      <c r="B298" s="6">
        <f>'NWP Transits 2025 Complete Data'!B298</f>
        <v>297</v>
      </c>
      <c r="C298" s="6" t="str">
        <f>IF('NWP Transits 2025 Complete Data'!$Y298="Y",'NWP Transits 2025 Complete Data'!C298,"")</f>
        <v/>
      </c>
      <c r="D298" s="6" t="str">
        <f>IF('NWP Transits 2025 Complete Data'!$Y298="Y",'NWP Transits 2025 Complete Data'!D298,"")</f>
        <v/>
      </c>
      <c r="E298" s="6" t="str">
        <f>IF('NWP Transits 2025 Complete Data'!$Y298="Y",'NWP Transits 2025 Complete Data'!E298,"")</f>
        <v/>
      </c>
      <c r="F298" s="6" t="str">
        <f>IF('NWP Transits 2025 Complete Data'!$Y298="Y",'NWP Transits 2025 Complete Data'!F298,"")</f>
        <v/>
      </c>
      <c r="G298" s="6" t="str">
        <f>IF('NWP Transits 2025 Complete Data'!$Y298="Y",'NWP Transits 2025 Complete Data'!G298,"")</f>
        <v/>
      </c>
      <c r="H298" s="6" t="str">
        <f>IF('NWP Transits 2025 Complete Data'!$Y298="Y",'NWP Transits 2025 Complete Data'!H298,"")</f>
        <v/>
      </c>
      <c r="I298" s="6" t="str">
        <f>IF('NWP Transits 2025 Complete Data'!$Y298="Y",'NWP Transits 2025 Complete Data'!I298,"")</f>
        <v/>
      </c>
      <c r="J298" s="6" t="str">
        <f>IF('NWP Transits 2025 Complete Data'!$Y298="Y",'NWP Transits 2025 Complete Data'!J298,"")</f>
        <v/>
      </c>
      <c r="K298" s="6" t="str">
        <f>IF('NWP Transits 2025 Complete Data'!$Y298="Y",'NWP Transits 2025 Complete Data'!K298,"")</f>
        <v/>
      </c>
    </row>
    <row r="299" spans="1:12" hidden="1" x14ac:dyDescent="0.25">
      <c r="A299" s="6">
        <f>IF('NWP Transits 2025 Complete Data'!$Y299="Y",'NWP Transits 2025 Complete Data'!A299,0)</f>
        <v>0</v>
      </c>
      <c r="B299" s="6">
        <f>'NWP Transits 2025 Complete Data'!B299</f>
        <v>298</v>
      </c>
      <c r="C299" s="6" t="str">
        <f>IF('NWP Transits 2025 Complete Data'!$Y299="Y",'NWP Transits 2025 Complete Data'!C299,"")</f>
        <v/>
      </c>
      <c r="D299" s="6" t="str">
        <f>IF('NWP Transits 2025 Complete Data'!$Y299="Y",'NWP Transits 2025 Complete Data'!D299,"")</f>
        <v/>
      </c>
      <c r="E299" s="6" t="str">
        <f>IF('NWP Transits 2025 Complete Data'!$Y299="Y",'NWP Transits 2025 Complete Data'!E299,"")</f>
        <v/>
      </c>
      <c r="F299" s="6" t="str">
        <f>IF('NWP Transits 2025 Complete Data'!$Y299="Y",'NWP Transits 2025 Complete Data'!F299,"")</f>
        <v/>
      </c>
      <c r="G299" s="6" t="str">
        <f>IF('NWP Transits 2025 Complete Data'!$Y299="Y",'NWP Transits 2025 Complete Data'!G299,"")</f>
        <v/>
      </c>
      <c r="H299" s="6" t="str">
        <f>IF('NWP Transits 2025 Complete Data'!$Y299="Y",'NWP Transits 2025 Complete Data'!H299,"")</f>
        <v/>
      </c>
      <c r="I299" s="6" t="str">
        <f>IF('NWP Transits 2025 Complete Data'!$Y299="Y",'NWP Transits 2025 Complete Data'!I299,"")</f>
        <v/>
      </c>
      <c r="J299" s="6" t="str">
        <f>IF('NWP Transits 2025 Complete Data'!$Y299="Y",'NWP Transits 2025 Complete Data'!J299,"")</f>
        <v/>
      </c>
      <c r="K299" s="6" t="str">
        <f>IF('NWP Transits 2025 Complete Data'!$Y299="Y",'NWP Transits 2025 Complete Data'!K299,"")</f>
        <v/>
      </c>
    </row>
    <row r="300" spans="1:12" hidden="1" x14ac:dyDescent="0.25">
      <c r="A300" s="6">
        <f>IF('NWP Transits 2025 Complete Data'!$Y300="Y",'NWP Transits 2025 Complete Data'!A300,0)</f>
        <v>0</v>
      </c>
      <c r="B300" s="6">
        <f>'NWP Transits 2025 Complete Data'!B300</f>
        <v>299</v>
      </c>
      <c r="C300" s="6" t="str">
        <f>IF('NWP Transits 2025 Complete Data'!$Y300="Y",'NWP Transits 2025 Complete Data'!C300,"")</f>
        <v/>
      </c>
      <c r="D300" s="6" t="str">
        <f>IF('NWP Transits 2025 Complete Data'!$Y300="Y",'NWP Transits 2025 Complete Data'!D300,"")</f>
        <v/>
      </c>
      <c r="E300" s="6" t="str">
        <f>IF('NWP Transits 2025 Complete Data'!$Y300="Y",'NWP Transits 2025 Complete Data'!E300,"")</f>
        <v/>
      </c>
      <c r="F300" s="6" t="str">
        <f>IF('NWP Transits 2025 Complete Data'!$Y300="Y",'NWP Transits 2025 Complete Data'!F300,"")</f>
        <v/>
      </c>
      <c r="G300" s="6" t="str">
        <f>IF('NWP Transits 2025 Complete Data'!$Y300="Y",'NWP Transits 2025 Complete Data'!G300,"")</f>
        <v/>
      </c>
      <c r="H300" s="6" t="str">
        <f>IF('NWP Transits 2025 Complete Data'!$Y300="Y",'NWP Transits 2025 Complete Data'!H300,"")</f>
        <v/>
      </c>
      <c r="I300" s="6" t="str">
        <f>IF('NWP Transits 2025 Complete Data'!$Y300="Y",'NWP Transits 2025 Complete Data'!I300,"")</f>
        <v/>
      </c>
      <c r="J300" s="6" t="str">
        <f>IF('NWP Transits 2025 Complete Data'!$Y300="Y",'NWP Transits 2025 Complete Data'!J300,"")</f>
        <v/>
      </c>
      <c r="K300" s="6" t="str">
        <f>IF('NWP Transits 2025 Complete Data'!$Y300="Y",'NWP Transits 2025 Complete Data'!K300,"")</f>
        <v/>
      </c>
    </row>
    <row r="301" spans="1:12" hidden="1" x14ac:dyDescent="0.25">
      <c r="A301" s="6">
        <f>IF('NWP Transits 2025 Complete Data'!$Y301="Y",'NWP Transits 2025 Complete Data'!A301,0)</f>
        <v>0</v>
      </c>
      <c r="B301" s="6">
        <f>'NWP Transits 2025 Complete Data'!B301</f>
        <v>300</v>
      </c>
      <c r="C301" s="6" t="str">
        <f>IF('NWP Transits 2025 Complete Data'!$Y301="Y",'NWP Transits 2025 Complete Data'!C301,"")</f>
        <v/>
      </c>
      <c r="D301" s="6" t="str">
        <f>IF('NWP Transits 2025 Complete Data'!$Y301="Y",'NWP Transits 2025 Complete Data'!D301,"")</f>
        <v/>
      </c>
      <c r="E301" s="6" t="str">
        <f>IF('NWP Transits 2025 Complete Data'!$Y301="Y",'NWP Transits 2025 Complete Data'!E301,"")</f>
        <v/>
      </c>
      <c r="F301" s="6" t="str">
        <f>IF('NWP Transits 2025 Complete Data'!$Y301="Y",'NWP Transits 2025 Complete Data'!F301,"")</f>
        <v/>
      </c>
      <c r="G301" s="6" t="str">
        <f>IF('NWP Transits 2025 Complete Data'!$Y301="Y",'NWP Transits 2025 Complete Data'!G301,"")</f>
        <v/>
      </c>
      <c r="H301" s="6" t="str">
        <f>IF('NWP Transits 2025 Complete Data'!$Y301="Y",'NWP Transits 2025 Complete Data'!H301,"")</f>
        <v/>
      </c>
      <c r="I301" s="6" t="str">
        <f>IF('NWP Transits 2025 Complete Data'!$Y301="Y",'NWP Transits 2025 Complete Data'!I301,"")</f>
        <v/>
      </c>
      <c r="J301" s="6" t="str">
        <f>IF('NWP Transits 2025 Complete Data'!$Y301="Y",'NWP Transits 2025 Complete Data'!J301,"")</f>
        <v/>
      </c>
      <c r="K301" s="6" t="str">
        <f>IF('NWP Transits 2025 Complete Data'!$Y301="Y",'NWP Transits 2025 Complete Data'!K301,"")</f>
        <v/>
      </c>
    </row>
    <row r="302" spans="1:12" hidden="1" x14ac:dyDescent="0.25">
      <c r="A302" s="6">
        <f>IF('NWP Transits 2025 Complete Data'!$Y302="Y",'NWP Transits 2025 Complete Data'!A302,0)</f>
        <v>0</v>
      </c>
      <c r="B302" s="6">
        <f>'NWP Transits 2025 Complete Data'!B302</f>
        <v>301</v>
      </c>
      <c r="C302" s="6" t="str">
        <f>IF('NWP Transits 2025 Complete Data'!$Y302="Y",'NWP Transits 2025 Complete Data'!C302,"")</f>
        <v/>
      </c>
      <c r="D302" s="6" t="str">
        <f>IF('NWP Transits 2025 Complete Data'!$Y302="Y",'NWP Transits 2025 Complete Data'!D302,"")</f>
        <v/>
      </c>
      <c r="E302" s="6" t="str">
        <f>IF('NWP Transits 2025 Complete Data'!$Y302="Y",'NWP Transits 2025 Complete Data'!E302,"")</f>
        <v/>
      </c>
      <c r="F302" s="6" t="str">
        <f>IF('NWP Transits 2025 Complete Data'!$Y302="Y",'NWP Transits 2025 Complete Data'!F302,"")</f>
        <v/>
      </c>
      <c r="G302" s="6" t="str">
        <f>IF('NWP Transits 2025 Complete Data'!$Y302="Y",'NWP Transits 2025 Complete Data'!G302,"")</f>
        <v/>
      </c>
      <c r="H302" s="6" t="str">
        <f>IF('NWP Transits 2025 Complete Data'!$Y302="Y",'NWP Transits 2025 Complete Data'!H302,"")</f>
        <v/>
      </c>
      <c r="I302" s="6" t="str">
        <f>IF('NWP Transits 2025 Complete Data'!$Y302="Y",'NWP Transits 2025 Complete Data'!I302,"")</f>
        <v/>
      </c>
      <c r="J302" s="6" t="str">
        <f>IF('NWP Transits 2025 Complete Data'!$Y302="Y",'NWP Transits 2025 Complete Data'!J302,"")</f>
        <v/>
      </c>
      <c r="K302" s="6" t="str">
        <f>IF('NWP Transits 2025 Complete Data'!$Y302="Y",'NWP Transits 2025 Complete Data'!K302,"")</f>
        <v/>
      </c>
    </row>
    <row r="303" spans="1:12" hidden="1" x14ac:dyDescent="0.25">
      <c r="A303" s="6">
        <f>IF('NWP Transits 2025 Complete Data'!$Y303="Y",'NWP Transits 2025 Complete Data'!A303,0)</f>
        <v>0</v>
      </c>
      <c r="B303" s="6">
        <f>'NWP Transits 2025 Complete Data'!B303</f>
        <v>302</v>
      </c>
      <c r="C303" s="6" t="str">
        <f>IF('NWP Transits 2025 Complete Data'!$Y303="Y",'NWP Transits 2025 Complete Data'!C303,"")</f>
        <v/>
      </c>
      <c r="D303" s="6" t="str">
        <f>IF('NWP Transits 2025 Complete Data'!$Y303="Y",'NWP Transits 2025 Complete Data'!D303,"")</f>
        <v/>
      </c>
      <c r="E303" s="6" t="str">
        <f>IF('NWP Transits 2025 Complete Data'!$Y303="Y",'NWP Transits 2025 Complete Data'!E303,"")</f>
        <v/>
      </c>
      <c r="F303" s="6" t="str">
        <f>IF('NWP Transits 2025 Complete Data'!$Y303="Y",'NWP Transits 2025 Complete Data'!F303,"")</f>
        <v/>
      </c>
      <c r="G303" s="6" t="str">
        <f>IF('NWP Transits 2025 Complete Data'!$Y303="Y",'NWP Transits 2025 Complete Data'!G303,"")</f>
        <v/>
      </c>
      <c r="H303" s="6" t="str">
        <f>IF('NWP Transits 2025 Complete Data'!$Y303="Y",'NWP Transits 2025 Complete Data'!H303,"")</f>
        <v/>
      </c>
      <c r="I303" s="6" t="str">
        <f>IF('NWP Transits 2025 Complete Data'!$Y303="Y",'NWP Transits 2025 Complete Data'!I303,"")</f>
        <v/>
      </c>
      <c r="J303" s="6" t="str">
        <f>IF('NWP Transits 2025 Complete Data'!$Y303="Y",'NWP Transits 2025 Complete Data'!J303,"")</f>
        <v/>
      </c>
      <c r="K303" s="6" t="str">
        <f>IF('NWP Transits 2025 Complete Data'!$Y303="Y",'NWP Transits 2025 Complete Data'!K303,"")</f>
        <v/>
      </c>
    </row>
    <row r="304" spans="1:12" hidden="1" x14ac:dyDescent="0.25">
      <c r="A304" s="6">
        <f>IF('NWP Transits 2025 Complete Data'!$Y304="Y",'NWP Transits 2025 Complete Data'!A304,0)</f>
        <v>0</v>
      </c>
      <c r="B304" s="6">
        <f>'NWP Transits 2025 Complete Data'!B304</f>
        <v>303</v>
      </c>
      <c r="C304" s="6" t="str">
        <f>IF('NWP Transits 2025 Complete Data'!$Y304="Y",'NWP Transits 2025 Complete Data'!C304,"")</f>
        <v/>
      </c>
      <c r="D304" s="6" t="str">
        <f>IF('NWP Transits 2025 Complete Data'!$Y304="Y",'NWP Transits 2025 Complete Data'!D304,"")</f>
        <v/>
      </c>
      <c r="E304" s="6" t="str">
        <f>IF('NWP Transits 2025 Complete Data'!$Y304="Y",'NWP Transits 2025 Complete Data'!E304,"")</f>
        <v/>
      </c>
      <c r="F304" s="6" t="str">
        <f>IF('NWP Transits 2025 Complete Data'!$Y304="Y",'NWP Transits 2025 Complete Data'!F304,"")</f>
        <v/>
      </c>
      <c r="G304" s="6" t="str">
        <f>IF('NWP Transits 2025 Complete Data'!$Y304="Y",'NWP Transits 2025 Complete Data'!G304,"")</f>
        <v/>
      </c>
      <c r="H304" s="6" t="str">
        <f>IF('NWP Transits 2025 Complete Data'!$Y304="Y",'NWP Transits 2025 Complete Data'!H304,"")</f>
        <v/>
      </c>
      <c r="I304" s="6" t="str">
        <f>IF('NWP Transits 2025 Complete Data'!$Y304="Y",'NWP Transits 2025 Complete Data'!I304,"")</f>
        <v/>
      </c>
      <c r="J304" s="6" t="str">
        <f>IF('NWP Transits 2025 Complete Data'!$Y304="Y",'NWP Transits 2025 Complete Data'!J304,"")</f>
        <v/>
      </c>
      <c r="K304" s="6" t="str">
        <f>IF('NWP Transits 2025 Complete Data'!$Y304="Y",'NWP Transits 2025 Complete Data'!K304,"")</f>
        <v/>
      </c>
    </row>
    <row r="305" spans="1:12" hidden="1" x14ac:dyDescent="0.25">
      <c r="A305" s="6">
        <f>IF('NWP Transits 2025 Complete Data'!$Y305="Y",'NWP Transits 2025 Complete Data'!A305,0)</f>
        <v>0</v>
      </c>
      <c r="B305" s="6">
        <f>'NWP Transits 2025 Complete Data'!B305</f>
        <v>304</v>
      </c>
      <c r="C305" s="6" t="str">
        <f>IF('NWP Transits 2025 Complete Data'!$Y305="Y",'NWP Transits 2025 Complete Data'!C305,"")</f>
        <v/>
      </c>
      <c r="D305" s="6" t="str">
        <f>IF('NWP Transits 2025 Complete Data'!$Y305="Y",'NWP Transits 2025 Complete Data'!D305,"")</f>
        <v/>
      </c>
      <c r="E305" s="6" t="str">
        <f>IF('NWP Transits 2025 Complete Data'!$Y305="Y",'NWP Transits 2025 Complete Data'!E305,"")</f>
        <v/>
      </c>
      <c r="F305" s="6" t="str">
        <f>IF('NWP Transits 2025 Complete Data'!$Y305="Y",'NWP Transits 2025 Complete Data'!F305,"")</f>
        <v/>
      </c>
      <c r="G305" s="6" t="str">
        <f>IF('NWP Transits 2025 Complete Data'!$Y305="Y",'NWP Transits 2025 Complete Data'!G305,"")</f>
        <v/>
      </c>
      <c r="H305" s="6" t="str">
        <f>IF('NWP Transits 2025 Complete Data'!$Y305="Y",'NWP Transits 2025 Complete Data'!H305,"")</f>
        <v/>
      </c>
      <c r="I305" s="6" t="str">
        <f>IF('NWP Transits 2025 Complete Data'!$Y305="Y",'NWP Transits 2025 Complete Data'!I305,"")</f>
        <v/>
      </c>
      <c r="J305" s="6" t="str">
        <f>IF('NWP Transits 2025 Complete Data'!$Y305="Y",'NWP Transits 2025 Complete Data'!J305,"")</f>
        <v/>
      </c>
      <c r="K305" s="6" t="str">
        <f>IF('NWP Transits 2025 Complete Data'!$Y305="Y",'NWP Transits 2025 Complete Data'!K305,"")</f>
        <v/>
      </c>
    </row>
    <row r="306" spans="1:12" hidden="1" x14ac:dyDescent="0.25">
      <c r="A306" s="6">
        <f>IF('NWP Transits 2025 Complete Data'!$Y306="Y",'NWP Transits 2025 Complete Data'!A306,0)</f>
        <v>0</v>
      </c>
      <c r="B306" s="6">
        <f>'NWP Transits 2025 Complete Data'!B306</f>
        <v>305</v>
      </c>
      <c r="C306" s="6" t="str">
        <f>IF('NWP Transits 2025 Complete Data'!$Y306="Y",'NWP Transits 2025 Complete Data'!C306,"")</f>
        <v/>
      </c>
      <c r="D306" s="6" t="str">
        <f>IF('NWP Transits 2025 Complete Data'!$Y306="Y",'NWP Transits 2025 Complete Data'!D306,"")</f>
        <v/>
      </c>
      <c r="E306" s="6" t="str">
        <f>IF('NWP Transits 2025 Complete Data'!$Y306="Y",'NWP Transits 2025 Complete Data'!E306,"")</f>
        <v/>
      </c>
      <c r="F306" s="6" t="str">
        <f>IF('NWP Transits 2025 Complete Data'!$Y306="Y",'NWP Transits 2025 Complete Data'!F306,"")</f>
        <v/>
      </c>
      <c r="G306" s="6" t="str">
        <f>IF('NWP Transits 2025 Complete Data'!$Y306="Y",'NWP Transits 2025 Complete Data'!G306,"")</f>
        <v/>
      </c>
      <c r="H306" s="6" t="str">
        <f>IF('NWP Transits 2025 Complete Data'!$Y306="Y",'NWP Transits 2025 Complete Data'!H306,"")</f>
        <v/>
      </c>
      <c r="I306" s="6" t="str">
        <f>IF('NWP Transits 2025 Complete Data'!$Y306="Y",'NWP Transits 2025 Complete Data'!I306,"")</f>
        <v/>
      </c>
      <c r="J306" s="6" t="str">
        <f>IF('NWP Transits 2025 Complete Data'!$Y306="Y",'NWP Transits 2025 Complete Data'!J306,"")</f>
        <v/>
      </c>
      <c r="K306" s="6" t="str">
        <f>IF('NWP Transits 2025 Complete Data'!$Y306="Y",'NWP Transits 2025 Complete Data'!K306,"")</f>
        <v/>
      </c>
    </row>
    <row r="307" spans="1:12" hidden="1" x14ac:dyDescent="0.25">
      <c r="A307" s="6">
        <f>IF('NWP Transits 2025 Complete Data'!$Y307="Y",'NWP Transits 2025 Complete Data'!A307,0)</f>
        <v>0</v>
      </c>
      <c r="B307" s="6">
        <f>'NWP Transits 2025 Complete Data'!B307</f>
        <v>306</v>
      </c>
      <c r="C307" s="6" t="str">
        <f>IF('NWP Transits 2025 Complete Data'!$Y307="Y",'NWP Transits 2025 Complete Data'!C307,"")</f>
        <v/>
      </c>
      <c r="D307" s="6" t="str">
        <f>IF('NWP Transits 2025 Complete Data'!$Y307="Y",'NWP Transits 2025 Complete Data'!D307,"")</f>
        <v/>
      </c>
      <c r="E307" s="6" t="str">
        <f>IF('NWP Transits 2025 Complete Data'!$Y307="Y",'NWP Transits 2025 Complete Data'!E307,"")</f>
        <v/>
      </c>
      <c r="F307" s="6" t="str">
        <f>IF('NWP Transits 2025 Complete Data'!$Y307="Y",'NWP Transits 2025 Complete Data'!F307,"")</f>
        <v/>
      </c>
      <c r="G307" s="6" t="str">
        <f>IF('NWP Transits 2025 Complete Data'!$Y307="Y",'NWP Transits 2025 Complete Data'!G307,"")</f>
        <v/>
      </c>
      <c r="H307" s="6" t="str">
        <f>IF('NWP Transits 2025 Complete Data'!$Y307="Y",'NWP Transits 2025 Complete Data'!H307,"")</f>
        <v/>
      </c>
      <c r="I307" s="6" t="str">
        <f>IF('NWP Transits 2025 Complete Data'!$Y307="Y",'NWP Transits 2025 Complete Data'!I307,"")</f>
        <v/>
      </c>
      <c r="J307" s="6" t="str">
        <f>IF('NWP Transits 2025 Complete Data'!$Y307="Y",'NWP Transits 2025 Complete Data'!J307,"")</f>
        <v/>
      </c>
      <c r="K307" s="6" t="str">
        <f>IF('NWP Transits 2025 Complete Data'!$Y307="Y",'NWP Transits 2025 Complete Data'!K307,"")</f>
        <v/>
      </c>
    </row>
    <row r="308" spans="1:12" hidden="1" x14ac:dyDescent="0.25">
      <c r="A308" s="6">
        <f>IF('NWP Transits 2025 Complete Data'!$Y308="Y",'NWP Transits 2025 Complete Data'!A308,0)</f>
        <v>0</v>
      </c>
      <c r="B308" s="6">
        <f>'NWP Transits 2025 Complete Data'!B308</f>
        <v>307</v>
      </c>
      <c r="C308" s="6" t="str">
        <f>IF('NWP Transits 2025 Complete Data'!$Y308="Y",'NWP Transits 2025 Complete Data'!C308,"")</f>
        <v/>
      </c>
      <c r="D308" s="6" t="str">
        <f>IF('NWP Transits 2025 Complete Data'!$Y308="Y",'NWP Transits 2025 Complete Data'!D308,"")</f>
        <v/>
      </c>
      <c r="E308" s="6" t="str">
        <f>IF('NWP Transits 2025 Complete Data'!$Y308="Y",'NWP Transits 2025 Complete Data'!E308,"")</f>
        <v/>
      </c>
      <c r="F308" s="6" t="str">
        <f>IF('NWP Transits 2025 Complete Data'!$Y308="Y",'NWP Transits 2025 Complete Data'!F308,"")</f>
        <v/>
      </c>
      <c r="G308" s="6" t="str">
        <f>IF('NWP Transits 2025 Complete Data'!$Y308="Y",'NWP Transits 2025 Complete Data'!G308,"")</f>
        <v/>
      </c>
      <c r="H308" s="6" t="str">
        <f>IF('NWP Transits 2025 Complete Data'!$Y308="Y",'NWP Transits 2025 Complete Data'!H308,"")</f>
        <v/>
      </c>
      <c r="I308" s="6" t="str">
        <f>IF('NWP Transits 2025 Complete Data'!$Y308="Y",'NWP Transits 2025 Complete Data'!I308,"")</f>
        <v/>
      </c>
      <c r="J308" s="6" t="str">
        <f>IF('NWP Transits 2025 Complete Data'!$Y308="Y",'NWP Transits 2025 Complete Data'!J308,"")</f>
        <v/>
      </c>
      <c r="K308" s="6" t="str">
        <f>IF('NWP Transits 2025 Complete Data'!$Y308="Y",'NWP Transits 2025 Complete Data'!K308,"")</f>
        <v/>
      </c>
    </row>
    <row r="309" spans="1:12" hidden="1" x14ac:dyDescent="0.25">
      <c r="A309" s="6">
        <f>IF('NWP Transits 2025 Complete Data'!$Y309="Y",'NWP Transits 2025 Complete Data'!A309,0)</f>
        <v>0</v>
      </c>
      <c r="B309" s="6">
        <f>'NWP Transits 2025 Complete Data'!B309</f>
        <v>308</v>
      </c>
      <c r="C309" s="6" t="str">
        <f>IF('NWP Transits 2025 Complete Data'!$Y309="Y",'NWP Transits 2025 Complete Data'!C309,"")</f>
        <v/>
      </c>
      <c r="D309" s="6" t="str">
        <f>IF('NWP Transits 2025 Complete Data'!$Y309="Y",'NWP Transits 2025 Complete Data'!D309,"")</f>
        <v/>
      </c>
      <c r="E309" s="6" t="str">
        <f>IF('NWP Transits 2025 Complete Data'!$Y309="Y",'NWP Transits 2025 Complete Data'!E309,"")</f>
        <v/>
      </c>
      <c r="F309" s="6" t="str">
        <f>IF('NWP Transits 2025 Complete Data'!$Y309="Y",'NWP Transits 2025 Complete Data'!F309,"")</f>
        <v/>
      </c>
      <c r="G309" s="6" t="str">
        <f>IF('NWP Transits 2025 Complete Data'!$Y309="Y",'NWP Transits 2025 Complete Data'!G309,"")</f>
        <v/>
      </c>
      <c r="H309" s="6" t="str">
        <f>IF('NWP Transits 2025 Complete Data'!$Y309="Y",'NWP Transits 2025 Complete Data'!H309,"")</f>
        <v/>
      </c>
      <c r="I309" s="6" t="str">
        <f>IF('NWP Transits 2025 Complete Data'!$Y309="Y",'NWP Transits 2025 Complete Data'!I309,"")</f>
        <v/>
      </c>
      <c r="J309" s="6" t="str">
        <f>IF('NWP Transits 2025 Complete Data'!$Y309="Y",'NWP Transits 2025 Complete Data'!J309,"")</f>
        <v/>
      </c>
      <c r="K309" s="6" t="str">
        <f>IF('NWP Transits 2025 Complete Data'!$Y309="Y",'NWP Transits 2025 Complete Data'!K309,"")</f>
        <v/>
      </c>
    </row>
    <row r="310" spans="1:12" hidden="1" x14ac:dyDescent="0.25">
      <c r="A310" s="6">
        <f>IF('NWP Transits 2025 Complete Data'!$Y310="Y",'NWP Transits 2025 Complete Data'!A310,0)</f>
        <v>0</v>
      </c>
      <c r="B310" s="6">
        <f>'NWP Transits 2025 Complete Data'!B310</f>
        <v>309</v>
      </c>
      <c r="C310" s="6" t="str">
        <f>IF('NWP Transits 2025 Complete Data'!$Y310="Y",'NWP Transits 2025 Complete Data'!C310,"")</f>
        <v/>
      </c>
      <c r="D310" s="6" t="str">
        <f>IF('NWP Transits 2025 Complete Data'!$Y310="Y",'NWP Transits 2025 Complete Data'!D310,"")</f>
        <v/>
      </c>
      <c r="E310" s="6" t="str">
        <f>IF('NWP Transits 2025 Complete Data'!$Y310="Y",'NWP Transits 2025 Complete Data'!E310,"")</f>
        <v/>
      </c>
      <c r="F310" s="6" t="str">
        <f>IF('NWP Transits 2025 Complete Data'!$Y310="Y",'NWP Transits 2025 Complete Data'!F310,"")</f>
        <v/>
      </c>
      <c r="G310" s="6" t="str">
        <f>IF('NWP Transits 2025 Complete Data'!$Y310="Y",'NWP Transits 2025 Complete Data'!G310,"")</f>
        <v/>
      </c>
      <c r="H310" s="6" t="str">
        <f>IF('NWP Transits 2025 Complete Data'!$Y310="Y",'NWP Transits 2025 Complete Data'!H310,"")</f>
        <v/>
      </c>
      <c r="I310" s="6" t="str">
        <f>IF('NWP Transits 2025 Complete Data'!$Y310="Y",'NWP Transits 2025 Complete Data'!I310,"")</f>
        <v/>
      </c>
      <c r="J310" s="6" t="str">
        <f>IF('NWP Transits 2025 Complete Data'!$Y310="Y",'NWP Transits 2025 Complete Data'!J310,"")</f>
        <v/>
      </c>
      <c r="K310" s="6" t="str">
        <f>IF('NWP Transits 2025 Complete Data'!$Y310="Y",'NWP Transits 2025 Complete Data'!K310,"")</f>
        <v/>
      </c>
    </row>
    <row r="311" spans="1:12" hidden="1" x14ac:dyDescent="0.25">
      <c r="A311" s="6">
        <f>IF('NWP Transits 2025 Complete Data'!$Y311="Y",'NWP Transits 2025 Complete Data'!A311,0)</f>
        <v>0</v>
      </c>
      <c r="B311" s="6">
        <f>'NWP Transits 2025 Complete Data'!B311</f>
        <v>310</v>
      </c>
      <c r="C311" s="6" t="str">
        <f>IF('NWP Transits 2025 Complete Data'!$Y311="Y",'NWP Transits 2025 Complete Data'!C311,"")</f>
        <v/>
      </c>
      <c r="D311" s="6" t="str">
        <f>IF('NWP Transits 2025 Complete Data'!$Y311="Y",'NWP Transits 2025 Complete Data'!D311,"")</f>
        <v/>
      </c>
      <c r="E311" s="6" t="str">
        <f>IF('NWP Transits 2025 Complete Data'!$Y311="Y",'NWP Transits 2025 Complete Data'!E311,"")</f>
        <v/>
      </c>
      <c r="F311" s="6" t="str">
        <f>IF('NWP Transits 2025 Complete Data'!$Y311="Y",'NWP Transits 2025 Complete Data'!F311,"")</f>
        <v/>
      </c>
      <c r="G311" s="6" t="str">
        <f>IF('NWP Transits 2025 Complete Data'!$Y311="Y",'NWP Transits 2025 Complete Data'!G311,"")</f>
        <v/>
      </c>
      <c r="H311" s="6" t="str">
        <f>IF('NWP Transits 2025 Complete Data'!$Y311="Y",'NWP Transits 2025 Complete Data'!H311,"")</f>
        <v/>
      </c>
      <c r="I311" s="6" t="str">
        <f>IF('NWP Transits 2025 Complete Data'!$Y311="Y",'NWP Transits 2025 Complete Data'!I311,"")</f>
        <v/>
      </c>
      <c r="J311" s="6" t="str">
        <f>IF('NWP Transits 2025 Complete Data'!$Y311="Y",'NWP Transits 2025 Complete Data'!J311,"")</f>
        <v/>
      </c>
      <c r="K311" s="6" t="str">
        <f>IF('NWP Transits 2025 Complete Data'!$Y311="Y",'NWP Transits 2025 Complete Data'!K311,"")</f>
        <v/>
      </c>
    </row>
    <row r="312" spans="1:12" hidden="1" x14ac:dyDescent="0.25">
      <c r="A312" s="6">
        <f>IF('NWP Transits 2025 Complete Data'!$Y312="Y",'NWP Transits 2025 Complete Data'!A312,0)</f>
        <v>0</v>
      </c>
      <c r="B312" s="6">
        <f>'NWP Transits 2025 Complete Data'!B312</f>
        <v>311</v>
      </c>
      <c r="C312" s="6" t="str">
        <f>IF('NWP Transits 2025 Complete Data'!$Y312="Y",'NWP Transits 2025 Complete Data'!C312,"")</f>
        <v/>
      </c>
      <c r="D312" s="6" t="str">
        <f>IF('NWP Transits 2025 Complete Data'!$Y312="Y",'NWP Transits 2025 Complete Data'!D312,"")</f>
        <v/>
      </c>
      <c r="E312" s="6" t="str">
        <f>IF('NWP Transits 2025 Complete Data'!$Y312="Y",'NWP Transits 2025 Complete Data'!E312,"")</f>
        <v/>
      </c>
      <c r="F312" s="6" t="str">
        <f>IF('NWP Transits 2025 Complete Data'!$Y312="Y",'NWP Transits 2025 Complete Data'!F312,"")</f>
        <v/>
      </c>
      <c r="G312" s="6" t="str">
        <f>IF('NWP Transits 2025 Complete Data'!$Y312="Y",'NWP Transits 2025 Complete Data'!G312,"")</f>
        <v/>
      </c>
      <c r="H312" s="6" t="str">
        <f>IF('NWP Transits 2025 Complete Data'!$Y312="Y",'NWP Transits 2025 Complete Data'!H312,"")</f>
        <v/>
      </c>
      <c r="I312" s="6" t="str">
        <f>IF('NWP Transits 2025 Complete Data'!$Y312="Y",'NWP Transits 2025 Complete Data'!I312,"")</f>
        <v/>
      </c>
      <c r="J312" s="6" t="str">
        <f>IF('NWP Transits 2025 Complete Data'!$Y312="Y",'NWP Transits 2025 Complete Data'!J312,"")</f>
        <v/>
      </c>
      <c r="K312" s="6" t="str">
        <f>IF('NWP Transits 2025 Complete Data'!$Y312="Y",'NWP Transits 2025 Complete Data'!K312,"")</f>
        <v/>
      </c>
    </row>
    <row r="313" spans="1:12" x14ac:dyDescent="0.25">
      <c r="A313" s="6">
        <f>IF('NWP Transits 2025 Complete Data'!$Y313="Y",'NWP Transits 2025 Complete Data'!A313,0)</f>
        <v>1</v>
      </c>
      <c r="B313" s="6">
        <f>'NWP Transits 2025 Complete Data'!B313</f>
        <v>312</v>
      </c>
      <c r="C313" s="6">
        <f>IF('NWP Transits 2025 Complete Data'!$Y313="Y",'NWP Transits 2025 Complete Data'!C313,"")</f>
        <v>2019</v>
      </c>
      <c r="D313" s="6">
        <f>IF('NWP Transits 2025 Complete Data'!$Y313="Y",'NWP Transits 2025 Complete Data'!D313,"")</f>
        <v>2019</v>
      </c>
      <c r="E313" s="6" t="str">
        <f>IF('NWP Transits 2025 Complete Data'!$Y313="Y",'NWP Transits 2025 Complete Data'!E313,"")</f>
        <v>Thamesborg</v>
      </c>
      <c r="F313" s="6" t="str">
        <f>IF('NWP Transits 2025 Complete Data'!$Y313="Y",'NWP Transits 2025 Complete Data'!F313,"")</f>
        <v>Ice-Strengthened Cargo Ship</v>
      </c>
      <c r="G313" s="6">
        <f>IF('NWP Transits 2025 Complete Data'!$Y313="Y",'NWP Transits 2025 Complete Data'!G313,"")</f>
        <v>0</v>
      </c>
      <c r="H313" s="6" t="str">
        <f>IF('NWP Transits 2025 Complete Data'!$Y313="Y",'NWP Transits 2025 Complete Data'!H313,"")</f>
        <v>Netherlands</v>
      </c>
      <c r="I313" s="6" t="str">
        <f>IF('NWP Transits 2025 Complete Data'!$Y313="Y",'NWP Transits 2025 Complete Data'!I313,"")</f>
        <v>Sergey Inzhevatov</v>
      </c>
      <c r="J313" s="6" t="str">
        <f>IF('NWP Transits 2025 Complete Data'!$Y313="Y",'NWP Transits 2025 Complete Data'!J313,"")</f>
        <v>West</v>
      </c>
      <c r="K313" s="6" t="str">
        <f>IF('NWP Transits 2025 Complete Data'!$Y313="Y",'NWP Transits 2025 Complete Data'!K313,"")</f>
        <v>Route #3</v>
      </c>
      <c r="L313" t="str">
        <f>IF('NWP Transits 2025 Complete Data'!$Y313="Y",'NWP Transits 2025 Complete Data'!AH313,"")</f>
        <v>Conveyed wood pulp to China</v>
      </c>
    </row>
    <row r="314" spans="1:12" hidden="1" x14ac:dyDescent="0.25">
      <c r="A314" s="6">
        <f>IF('NWP Transits 2025 Complete Data'!$Y314="Y",'NWP Transits 2025 Complete Data'!A314,0)</f>
        <v>0</v>
      </c>
      <c r="B314" s="6">
        <f>'NWP Transits 2025 Complete Data'!B314</f>
        <v>313</v>
      </c>
      <c r="C314" s="6" t="str">
        <f>IF('NWP Transits 2025 Complete Data'!$Y314="Y",'NWP Transits 2025 Complete Data'!C314,"")</f>
        <v/>
      </c>
      <c r="D314" s="6" t="str">
        <f>IF('NWP Transits 2025 Complete Data'!$Y314="Y",'NWP Transits 2025 Complete Data'!D314,"")</f>
        <v/>
      </c>
      <c r="E314" s="6" t="str">
        <f>IF('NWP Transits 2025 Complete Data'!$Y314="Y",'NWP Transits 2025 Complete Data'!E314,"")</f>
        <v/>
      </c>
      <c r="F314" s="6" t="str">
        <f>IF('NWP Transits 2025 Complete Data'!$Y314="Y",'NWP Transits 2025 Complete Data'!F314,"")</f>
        <v/>
      </c>
      <c r="G314" s="6" t="str">
        <f>IF('NWP Transits 2025 Complete Data'!$Y314="Y",'NWP Transits 2025 Complete Data'!G314,"")</f>
        <v/>
      </c>
      <c r="H314" s="6" t="str">
        <f>IF('NWP Transits 2025 Complete Data'!$Y314="Y",'NWP Transits 2025 Complete Data'!H314,"")</f>
        <v/>
      </c>
      <c r="I314" s="6" t="str">
        <f>IF('NWP Transits 2025 Complete Data'!$Y314="Y",'NWP Transits 2025 Complete Data'!I314,"")</f>
        <v/>
      </c>
      <c r="J314" s="6" t="str">
        <f>IF('NWP Transits 2025 Complete Data'!$Y314="Y",'NWP Transits 2025 Complete Data'!J314,"")</f>
        <v/>
      </c>
      <c r="K314" s="6" t="str">
        <f>IF('NWP Transits 2025 Complete Data'!$Y314="Y",'NWP Transits 2025 Complete Data'!K314,"")</f>
        <v/>
      </c>
    </row>
    <row r="315" spans="1:12" x14ac:dyDescent="0.25">
      <c r="A315" s="6">
        <f>IF('NWP Transits 2025 Complete Data'!$Y315="Y",'NWP Transits 2025 Complete Data'!A315,0)</f>
        <v>1</v>
      </c>
      <c r="B315" s="6">
        <f>'NWP Transits 2025 Complete Data'!B315</f>
        <v>314</v>
      </c>
      <c r="C315" s="6">
        <f>IF('NWP Transits 2025 Complete Data'!$Y315="Y",'NWP Transits 2025 Complete Data'!C315,"")</f>
        <v>2020</v>
      </c>
      <c r="D315" s="6">
        <f>IF('NWP Transits 2025 Complete Data'!$Y315="Y",'NWP Transits 2025 Complete Data'!D315,"")</f>
        <v>2020</v>
      </c>
      <c r="E315" s="6" t="str">
        <f>IF('NWP Transits 2025 Complete Data'!$Y315="Y",'NWP Transits 2025 Complete Data'!E315,"")</f>
        <v>Adriaticborg</v>
      </c>
      <c r="F315" s="6" t="str">
        <f>IF('NWP Transits 2025 Complete Data'!$Y315="Y",'NWP Transits 2025 Complete Data'!F315,"")</f>
        <v>Ice-Strengthened Cargo Ship</v>
      </c>
      <c r="G315" s="6">
        <f>IF('NWP Transits 2025 Complete Data'!$Y315="Y",'NWP Transits 2025 Complete Data'!G315,"")</f>
        <v>0</v>
      </c>
      <c r="H315" s="6" t="str">
        <f>IF('NWP Transits 2025 Complete Data'!$Y315="Y",'NWP Transits 2025 Complete Data'!H315,"")</f>
        <v>Netherlands</v>
      </c>
      <c r="I315" s="6" t="str">
        <f>IF('NWP Transits 2025 Complete Data'!$Y315="Y",'NWP Transits 2025 Complete Data'!I315,"")</f>
        <v>Oleksandr Galaktionov</v>
      </c>
      <c r="J315" s="6" t="str">
        <f>IF('NWP Transits 2025 Complete Data'!$Y315="Y",'NWP Transits 2025 Complete Data'!J315,"")</f>
        <v>East</v>
      </c>
      <c r="K315" s="6" t="str">
        <f>IF('NWP Transits 2025 Complete Data'!$Y315="Y",'NWP Transits 2025 Complete Data'!K315,"")</f>
        <v>Route #7</v>
      </c>
      <c r="L315" t="str">
        <f>IF('NWP Transits 2025 Complete Data'!$Y315="Y",'NWP Transits 2025 Complete Data'!AH315,"")</f>
        <v>Return voyage in one season; carbon anodes eastbound, wood pulp westbound partly escorted by CCGS Amundsen</v>
      </c>
    </row>
    <row r="316" spans="1:12" x14ac:dyDescent="0.25">
      <c r="A316" s="6">
        <f>IF('NWP Transits 2025 Complete Data'!$Y316="Y",'NWP Transits 2025 Complete Data'!A316,0)</f>
        <v>1</v>
      </c>
      <c r="B316" s="6">
        <f>'NWP Transits 2025 Complete Data'!B316</f>
        <v>315</v>
      </c>
      <c r="C316" s="6">
        <f>IF('NWP Transits 2025 Complete Data'!$Y316="Y",'NWP Transits 2025 Complete Data'!C316,"")</f>
        <v>2020</v>
      </c>
      <c r="D316" s="6">
        <f>IF('NWP Transits 2025 Complete Data'!$Y316="Y",'NWP Transits 2025 Complete Data'!D316,"")</f>
        <v>2020</v>
      </c>
      <c r="E316" s="6" t="str">
        <f>IF('NWP Transits 2025 Complete Data'!$Y316="Y",'NWP Transits 2025 Complete Data'!E316,"")</f>
        <v>Adriaticborg</v>
      </c>
      <c r="F316" s="6" t="str">
        <f>IF('NWP Transits 2025 Complete Data'!$Y316="Y",'NWP Transits 2025 Complete Data'!F316,"")</f>
        <v>Ice-Strengthened Cargo Ship</v>
      </c>
      <c r="G316" s="6">
        <f>IF('NWP Transits 2025 Complete Data'!$Y316="Y",'NWP Transits 2025 Complete Data'!G316,"")</f>
        <v>0</v>
      </c>
      <c r="H316" s="6" t="str">
        <f>IF('NWP Transits 2025 Complete Data'!$Y316="Y",'NWP Transits 2025 Complete Data'!H316,"")</f>
        <v>Netherlands</v>
      </c>
      <c r="I316" s="6" t="str">
        <f>IF('NWP Transits 2025 Complete Data'!$Y316="Y",'NWP Transits 2025 Complete Data'!I316,"")</f>
        <v>Vladimir Manaev</v>
      </c>
      <c r="J316" s="6" t="str">
        <f>IF('NWP Transits 2025 Complete Data'!$Y316="Y",'NWP Transits 2025 Complete Data'!J316,"")</f>
        <v>West</v>
      </c>
      <c r="K316" s="6" t="str">
        <f>IF('NWP Transits 2025 Complete Data'!$Y316="Y",'NWP Transits 2025 Complete Data'!K316,"")</f>
        <v>Route #7</v>
      </c>
      <c r="L316" t="str">
        <f>IF('NWP Transits 2025 Complete Data'!$Y316="Y",'NWP Transits 2025 Complete Data'!AH316,"")</f>
        <v>Return voyage in one season; carbon anodes eastbound, wood pulp westbound partly escorted by CCGS Amundsen</v>
      </c>
    </row>
    <row r="317" spans="1:12" x14ac:dyDescent="0.25">
      <c r="A317" s="6">
        <f>IF('NWP Transits 2025 Complete Data'!$Y317="Y",'NWP Transits 2025 Complete Data'!A317,0)</f>
        <v>1</v>
      </c>
      <c r="B317" s="6">
        <f>'NWP Transits 2025 Complete Data'!B317</f>
        <v>316</v>
      </c>
      <c r="C317" s="6">
        <f>IF('NWP Transits 2025 Complete Data'!$Y317="Y",'NWP Transits 2025 Complete Data'!C317,"")</f>
        <v>2020</v>
      </c>
      <c r="D317" s="6">
        <f>IF('NWP Transits 2025 Complete Data'!$Y317="Y",'NWP Transits 2025 Complete Data'!D317,"")</f>
        <v>2020</v>
      </c>
      <c r="E317" s="6" t="str">
        <f>IF('NWP Transits 2025 Complete Data'!$Y317="Y",'NWP Transits 2025 Complete Data'!E317,"")</f>
        <v>Amstelborg</v>
      </c>
      <c r="F317" s="6" t="str">
        <f>IF('NWP Transits 2025 Complete Data'!$Y317="Y",'NWP Transits 2025 Complete Data'!F317,"")</f>
        <v>Ice-Strengthened Cargo Ship</v>
      </c>
      <c r="G317" s="6">
        <f>IF('NWP Transits 2025 Complete Data'!$Y317="Y",'NWP Transits 2025 Complete Data'!G317,"")</f>
        <v>0</v>
      </c>
      <c r="H317" s="6" t="str">
        <f>IF('NWP Transits 2025 Complete Data'!$Y317="Y",'NWP Transits 2025 Complete Data'!H317,"")</f>
        <v>Netherlands</v>
      </c>
      <c r="I317" s="6" t="str">
        <f>IF('NWP Transits 2025 Complete Data'!$Y317="Y",'NWP Transits 2025 Complete Data'!I317,"")</f>
        <v>K. R. Boer</v>
      </c>
      <c r="J317" s="6" t="str">
        <f>IF('NWP Transits 2025 Complete Data'!$Y317="Y",'NWP Transits 2025 Complete Data'!J317,"")</f>
        <v>East</v>
      </c>
      <c r="K317" s="6" t="str">
        <f>IF('NWP Transits 2025 Complete Data'!$Y317="Y",'NWP Transits 2025 Complete Data'!K317,"")</f>
        <v>Route #7</v>
      </c>
      <c r="L317" t="str">
        <f>IF('NWP Transits 2025 Complete Data'!$Y317="Y",'NWP Transits 2025 Complete Data'!AH317,"")</f>
        <v>Conveyed carbon anodes China to Quebec, partly escorted by CCGS Amundsen</v>
      </c>
    </row>
    <row r="318" spans="1:12" x14ac:dyDescent="0.25">
      <c r="A318" s="6">
        <f>IF('NWP Transits 2025 Complete Data'!$Y318="Y",'NWP Transits 2025 Complete Data'!A318,0)</f>
        <v>1</v>
      </c>
      <c r="B318" s="6">
        <f>'NWP Transits 2025 Complete Data'!B318</f>
        <v>317</v>
      </c>
      <c r="C318" s="6">
        <f>IF('NWP Transits 2025 Complete Data'!$Y318="Y",'NWP Transits 2025 Complete Data'!C318,"")</f>
        <v>2020</v>
      </c>
      <c r="D318" s="6">
        <f>IF('NWP Transits 2025 Complete Data'!$Y318="Y",'NWP Transits 2025 Complete Data'!D318,"")</f>
        <v>2020</v>
      </c>
      <c r="E318" s="6" t="str">
        <f>IF('NWP Transits 2025 Complete Data'!$Y318="Y",'NWP Transits 2025 Complete Data'!E318,"")</f>
        <v>Arneborg</v>
      </c>
      <c r="F318" s="6" t="str">
        <f>IF('NWP Transits 2025 Complete Data'!$Y318="Y",'NWP Transits 2025 Complete Data'!F318,"")</f>
        <v>Ice-Strengthened Cargo Ship</v>
      </c>
      <c r="G318" s="6">
        <f>IF('NWP Transits 2025 Complete Data'!$Y318="Y",'NWP Transits 2025 Complete Data'!G318,"")</f>
        <v>0</v>
      </c>
      <c r="H318" s="6" t="str">
        <f>IF('NWP Transits 2025 Complete Data'!$Y318="Y",'NWP Transits 2025 Complete Data'!H318,"")</f>
        <v>Netherlands</v>
      </c>
      <c r="I318" s="6" t="str">
        <f>IF('NWP Transits 2025 Complete Data'!$Y318="Y",'NWP Transits 2025 Complete Data'!I318,"")</f>
        <v>Volodymyr Stupa</v>
      </c>
      <c r="J318" s="6" t="str">
        <f>IF('NWP Transits 2025 Complete Data'!$Y318="Y",'NWP Transits 2025 Complete Data'!J318,"")</f>
        <v>West</v>
      </c>
      <c r="K318" s="6" t="str">
        <f>IF('NWP Transits 2025 Complete Data'!$Y318="Y",'NWP Transits 2025 Complete Data'!K318,"")</f>
        <v>Route #7</v>
      </c>
      <c r="L318" t="str">
        <f>IF('NWP Transits 2025 Complete Data'!$Y318="Y",'NWP Transits 2025 Complete Data'!AH318,"")</f>
        <v>Conveyed wood pulp, partly escorted by CCGS Henry Larsen</v>
      </c>
    </row>
    <row r="319" spans="1:12" hidden="1" x14ac:dyDescent="0.25">
      <c r="A319" s="6">
        <f>IF('NWP Transits 2025 Complete Data'!$Y319="Y",'NWP Transits 2025 Complete Data'!A319,0)</f>
        <v>0</v>
      </c>
      <c r="B319" s="6">
        <f>'NWP Transits 2025 Complete Data'!B319</f>
        <v>318</v>
      </c>
      <c r="C319" s="6" t="str">
        <f>IF('NWP Transits 2025 Complete Data'!$Y319="Y",'NWP Transits 2025 Complete Data'!C319,"")</f>
        <v/>
      </c>
      <c r="D319" s="6" t="str">
        <f>IF('NWP Transits 2025 Complete Data'!$Y319="Y",'NWP Transits 2025 Complete Data'!D319,"")</f>
        <v/>
      </c>
      <c r="E319" s="6" t="str">
        <f>IF('NWP Transits 2025 Complete Data'!$Y319="Y",'NWP Transits 2025 Complete Data'!E319,"")</f>
        <v/>
      </c>
      <c r="F319" s="6" t="str">
        <f>IF('NWP Transits 2025 Complete Data'!$Y319="Y",'NWP Transits 2025 Complete Data'!F319,"")</f>
        <v/>
      </c>
      <c r="G319" s="6" t="str">
        <f>IF('NWP Transits 2025 Complete Data'!$Y319="Y",'NWP Transits 2025 Complete Data'!G319,"")</f>
        <v/>
      </c>
      <c r="H319" s="6" t="str">
        <f>IF('NWP Transits 2025 Complete Data'!$Y319="Y",'NWP Transits 2025 Complete Data'!H319,"")</f>
        <v/>
      </c>
      <c r="I319" s="6" t="str">
        <f>IF('NWP Transits 2025 Complete Data'!$Y319="Y",'NWP Transits 2025 Complete Data'!I319,"")</f>
        <v/>
      </c>
      <c r="J319" s="6" t="str">
        <f>IF('NWP Transits 2025 Complete Data'!$Y319="Y",'NWP Transits 2025 Complete Data'!J319,"")</f>
        <v/>
      </c>
      <c r="K319" s="6" t="str">
        <f>IF('NWP Transits 2025 Complete Data'!$Y319="Y",'NWP Transits 2025 Complete Data'!K319,"")</f>
        <v/>
      </c>
    </row>
    <row r="320" spans="1:12" x14ac:dyDescent="0.25">
      <c r="A320" s="6">
        <f>IF('NWP Transits 2025 Complete Data'!$Y320="Y",'NWP Transits 2025 Complete Data'!A320,0)</f>
        <v>1</v>
      </c>
      <c r="B320" s="6">
        <f>'NWP Transits 2025 Complete Data'!B320</f>
        <v>319</v>
      </c>
      <c r="C320" s="6">
        <f>IF('NWP Transits 2025 Complete Data'!$Y320="Y",'NWP Transits 2025 Complete Data'!C320,"")</f>
        <v>2020</v>
      </c>
      <c r="D320" s="6">
        <f>IF('NWP Transits 2025 Complete Data'!$Y320="Y",'NWP Transits 2025 Complete Data'!D320,"")</f>
        <v>2020</v>
      </c>
      <c r="E320" s="6" t="str">
        <f>IF('NWP Transits 2025 Complete Data'!$Y320="Y",'NWP Transits 2025 Complete Data'!E320,"")</f>
        <v>Trinityborg</v>
      </c>
      <c r="F320" s="6" t="str">
        <f>IF('NWP Transits 2025 Complete Data'!$Y320="Y",'NWP Transits 2025 Complete Data'!F320,"")</f>
        <v>Ice-Strengthened Cargo Ship</v>
      </c>
      <c r="G320" s="6">
        <f>IF('NWP Transits 2025 Complete Data'!$Y320="Y",'NWP Transits 2025 Complete Data'!G320,"")</f>
        <v>0</v>
      </c>
      <c r="H320" s="6" t="str">
        <f>IF('NWP Transits 2025 Complete Data'!$Y320="Y",'NWP Transits 2025 Complete Data'!H320,"")</f>
        <v>Netherlands</v>
      </c>
      <c r="I320" s="6" t="str">
        <f>IF('NWP Transits 2025 Complete Data'!$Y320="Y",'NWP Transits 2025 Complete Data'!I320,"")</f>
        <v>Aleksander Shishkin</v>
      </c>
      <c r="J320" s="6" t="str">
        <f>IF('NWP Transits 2025 Complete Data'!$Y320="Y",'NWP Transits 2025 Complete Data'!J320,"")</f>
        <v>West</v>
      </c>
      <c r="K320" s="6" t="str">
        <f>IF('NWP Transits 2025 Complete Data'!$Y320="Y",'NWP Transits 2025 Complete Data'!K320,"")</f>
        <v>Route #5</v>
      </c>
      <c r="L320" t="str">
        <f>IF('NWP Transits 2025 Complete Data'!$Y320="Y",'NWP Transits 2025 Complete Data'!AH320,"")</f>
        <v>Conveyed wood pulp</v>
      </c>
    </row>
    <row r="321" spans="1:12" x14ac:dyDescent="0.25">
      <c r="A321" s="6">
        <f>IF('NWP Transits 2025 Complete Data'!$Y321="Y",'NWP Transits 2025 Complete Data'!A321,0)</f>
        <v>1</v>
      </c>
      <c r="B321" s="6">
        <f>'NWP Transits 2025 Complete Data'!B321</f>
        <v>320</v>
      </c>
      <c r="C321" s="6">
        <f>IF('NWP Transits 2025 Complete Data'!$Y321="Y",'NWP Transits 2025 Complete Data'!C321,"")</f>
        <v>2021</v>
      </c>
      <c r="D321" s="6">
        <f>IF('NWP Transits 2025 Complete Data'!$Y321="Y",'NWP Transits 2025 Complete Data'!D321,"")</f>
        <v>2021</v>
      </c>
      <c r="E321" s="6" t="str">
        <f>IF('NWP Transits 2025 Complete Data'!$Y321="Y",'NWP Transits 2025 Complete Data'!E321,"")</f>
        <v>Albanyborg</v>
      </c>
      <c r="F321" s="6" t="str">
        <f>IF('NWP Transits 2025 Complete Data'!$Y321="Y",'NWP Transits 2025 Complete Data'!F321,"")</f>
        <v>Ice-Strengthened Cargo Ship</v>
      </c>
      <c r="G321" s="6">
        <f>IF('NWP Transits 2025 Complete Data'!$Y321="Y",'NWP Transits 2025 Complete Data'!G321,"")</f>
        <v>0</v>
      </c>
      <c r="H321" s="6" t="str">
        <f>IF('NWP Transits 2025 Complete Data'!$Y321="Y",'NWP Transits 2025 Complete Data'!H321,"")</f>
        <v>Netherlands</v>
      </c>
      <c r="I321" s="6" t="str">
        <f>IF('NWP Transits 2025 Complete Data'!$Y321="Y",'NWP Transits 2025 Complete Data'!I321,"")</f>
        <v>Vitaliy Ryndin</v>
      </c>
      <c r="J321" s="6" t="str">
        <f>IF('NWP Transits 2025 Complete Data'!$Y321="Y",'NWP Transits 2025 Complete Data'!J321,"")</f>
        <v>West</v>
      </c>
      <c r="K321" s="6" t="str">
        <f>IF('NWP Transits 2025 Complete Data'!$Y321="Y",'NWP Transits 2025 Complete Data'!K321,"")</f>
        <v>Route #5</v>
      </c>
      <c r="L321" t="str">
        <f>IF('NWP Transits 2025 Complete Data'!$Y321="Y",'NWP Transits 2025 Complete Data'!AH321,"")</f>
        <v>Conveyed wood pulp Canada to Korea (Seoul)</v>
      </c>
    </row>
    <row r="322" spans="1:12" x14ac:dyDescent="0.25">
      <c r="A322" s="6">
        <f>IF('NWP Transits 2025 Complete Data'!$Y322="Y",'NWP Transits 2025 Complete Data'!A322,0)</f>
        <v>1</v>
      </c>
      <c r="B322" s="6">
        <f>'NWP Transits 2025 Complete Data'!B322</f>
        <v>321</v>
      </c>
      <c r="C322" s="6">
        <f>IF('NWP Transits 2025 Complete Data'!$Y322="Y",'NWP Transits 2025 Complete Data'!C322,"")</f>
        <v>2021</v>
      </c>
      <c r="D322" s="6">
        <f>IF('NWP Transits 2025 Complete Data'!$Y322="Y",'NWP Transits 2025 Complete Data'!D322,"")</f>
        <v>2021</v>
      </c>
      <c r="E322" s="6" t="str">
        <f>IF('NWP Transits 2025 Complete Data'!$Y322="Y",'NWP Transits 2025 Complete Data'!E322,"")</f>
        <v>Amazoneborg</v>
      </c>
      <c r="F322" s="6" t="str">
        <f>IF('NWP Transits 2025 Complete Data'!$Y322="Y",'NWP Transits 2025 Complete Data'!F322,"")</f>
        <v>Ice-Strengthened Cargo Ship</v>
      </c>
      <c r="G322" s="6">
        <f>IF('NWP Transits 2025 Complete Data'!$Y322="Y",'NWP Transits 2025 Complete Data'!G322,"")</f>
        <v>0</v>
      </c>
      <c r="H322" s="6" t="str">
        <f>IF('NWP Transits 2025 Complete Data'!$Y322="Y",'NWP Transits 2025 Complete Data'!H322,"")</f>
        <v>Netherlands</v>
      </c>
      <c r="I322" s="6" t="str">
        <f>IF('NWP Transits 2025 Complete Data'!$Y322="Y",'NWP Transits 2025 Complete Data'!I322,"")</f>
        <v>Michiel de Gries</v>
      </c>
      <c r="J322" s="6" t="str">
        <f>IF('NWP Transits 2025 Complete Data'!$Y322="Y",'NWP Transits 2025 Complete Data'!J322,"")</f>
        <v>East</v>
      </c>
      <c r="K322" s="6" t="str">
        <f>IF('NWP Transits 2025 Complete Data'!$Y322="Y",'NWP Transits 2025 Complete Data'!K322,"")</f>
        <v>Route #5</v>
      </c>
      <c r="L322" t="str">
        <f>IF('NWP Transits 2025 Complete Data'!$Y322="Y",'NWP Transits 2025 Complete Data'!AH322,"")</f>
        <v>Conveyed carbon anodes China to Quebec</v>
      </c>
    </row>
    <row r="323" spans="1:12" x14ac:dyDescent="0.25">
      <c r="A323" s="6">
        <f>IF('NWP Transits 2025 Complete Data'!$Y323="Y",'NWP Transits 2025 Complete Data'!A323,0)</f>
        <v>1</v>
      </c>
      <c r="B323" s="6">
        <f>'NWP Transits 2025 Complete Data'!B323</f>
        <v>322</v>
      </c>
      <c r="C323" s="6">
        <f>IF('NWP Transits 2025 Complete Data'!$Y323="Y",'NWP Transits 2025 Complete Data'!C323,"")</f>
        <v>2021</v>
      </c>
      <c r="D323" s="6">
        <f>IF('NWP Transits 2025 Complete Data'!$Y323="Y",'NWP Transits 2025 Complete Data'!D323,"")</f>
        <v>2021</v>
      </c>
      <c r="E323" s="6" t="str">
        <f>IF('NWP Transits 2025 Complete Data'!$Y323="Y",'NWP Transits 2025 Complete Data'!E323,"")</f>
        <v>Atlanticborg</v>
      </c>
      <c r="F323" s="6" t="str">
        <f>IF('NWP Transits 2025 Complete Data'!$Y323="Y",'NWP Transits 2025 Complete Data'!F323,"")</f>
        <v>Ice-Strengthened Cargo Ship</v>
      </c>
      <c r="G323" s="6">
        <f>IF('NWP Transits 2025 Complete Data'!$Y323="Y",'NWP Transits 2025 Complete Data'!G323,"")</f>
        <v>0</v>
      </c>
      <c r="H323" s="6" t="str">
        <f>IF('NWP Transits 2025 Complete Data'!$Y323="Y",'NWP Transits 2025 Complete Data'!H323,"")</f>
        <v>Netherlands</v>
      </c>
      <c r="I323" s="6" t="str">
        <f>IF('NWP Transits 2025 Complete Data'!$Y323="Y",'NWP Transits 2025 Complete Data'!I323,"")</f>
        <v>Sergey Slyva</v>
      </c>
      <c r="J323" s="6" t="str">
        <f>IF('NWP Transits 2025 Complete Data'!$Y323="Y",'NWP Transits 2025 Complete Data'!J323,"")</f>
        <v>West</v>
      </c>
      <c r="K323" s="6" t="str">
        <f>IF('NWP Transits 2025 Complete Data'!$Y323="Y",'NWP Transits 2025 Complete Data'!K323,"")</f>
        <v>Route #5</v>
      </c>
      <c r="L323" t="str">
        <f>IF('NWP Transits 2025 Complete Data'!$Y323="Y",'NWP Transits 2025 Complete Data'!AH323,"")</f>
        <v>Conveyed cargo from Europe to Japan</v>
      </c>
    </row>
    <row r="324" spans="1:12" hidden="1" x14ac:dyDescent="0.25">
      <c r="A324" s="6">
        <f>IF('NWP Transits 2025 Complete Data'!$Y324="Y",'NWP Transits 2025 Complete Data'!A324,0)</f>
        <v>0</v>
      </c>
      <c r="B324" s="6">
        <f>'NWP Transits 2025 Complete Data'!B324</f>
        <v>323</v>
      </c>
      <c r="C324" s="6" t="str">
        <f>IF('NWP Transits 2025 Complete Data'!$Y324="Y",'NWP Transits 2025 Complete Data'!C324,"")</f>
        <v/>
      </c>
      <c r="D324" s="6" t="str">
        <f>IF('NWP Transits 2025 Complete Data'!$Y324="Y",'NWP Transits 2025 Complete Data'!D324,"")</f>
        <v/>
      </c>
      <c r="E324" s="6" t="str">
        <f>IF('NWP Transits 2025 Complete Data'!$Y324="Y",'NWP Transits 2025 Complete Data'!E324,"")</f>
        <v/>
      </c>
      <c r="F324" s="6" t="str">
        <f>IF('NWP Transits 2025 Complete Data'!$Y324="Y",'NWP Transits 2025 Complete Data'!F324,"")</f>
        <v/>
      </c>
      <c r="G324" s="6" t="str">
        <f>IF('NWP Transits 2025 Complete Data'!$Y324="Y",'NWP Transits 2025 Complete Data'!G324,"")</f>
        <v/>
      </c>
      <c r="H324" s="6" t="str">
        <f>IF('NWP Transits 2025 Complete Data'!$Y324="Y",'NWP Transits 2025 Complete Data'!H324,"")</f>
        <v/>
      </c>
      <c r="I324" s="6" t="str">
        <f>IF('NWP Transits 2025 Complete Data'!$Y324="Y",'NWP Transits 2025 Complete Data'!I324,"")</f>
        <v/>
      </c>
      <c r="J324" s="6" t="str">
        <f>IF('NWP Transits 2025 Complete Data'!$Y324="Y",'NWP Transits 2025 Complete Data'!J324,"")</f>
        <v/>
      </c>
      <c r="K324" s="6" t="str">
        <f>IF('NWP Transits 2025 Complete Data'!$Y324="Y",'NWP Transits 2025 Complete Data'!K324,"")</f>
        <v/>
      </c>
    </row>
    <row r="325" spans="1:12" hidden="1" x14ac:dyDescent="0.25">
      <c r="A325" s="6">
        <f>IF('NWP Transits 2025 Complete Data'!$Y325="Y",'NWP Transits 2025 Complete Data'!A325,0)</f>
        <v>0</v>
      </c>
      <c r="B325" s="6">
        <f>'NWP Transits 2025 Complete Data'!B325</f>
        <v>324</v>
      </c>
      <c r="C325" s="6" t="str">
        <f>IF('NWP Transits 2025 Complete Data'!$Y325="Y",'NWP Transits 2025 Complete Data'!C325,"")</f>
        <v/>
      </c>
      <c r="D325" s="6" t="str">
        <f>IF('NWP Transits 2025 Complete Data'!$Y325="Y",'NWP Transits 2025 Complete Data'!D325,"")</f>
        <v/>
      </c>
      <c r="E325" s="6" t="str">
        <f>IF('NWP Transits 2025 Complete Data'!$Y325="Y",'NWP Transits 2025 Complete Data'!E325,"")</f>
        <v/>
      </c>
      <c r="F325" s="6" t="str">
        <f>IF('NWP Transits 2025 Complete Data'!$Y325="Y",'NWP Transits 2025 Complete Data'!F325,"")</f>
        <v/>
      </c>
      <c r="G325" s="6" t="str">
        <f>IF('NWP Transits 2025 Complete Data'!$Y325="Y",'NWP Transits 2025 Complete Data'!G325,"")</f>
        <v/>
      </c>
      <c r="H325" s="6" t="str">
        <f>IF('NWP Transits 2025 Complete Data'!$Y325="Y",'NWP Transits 2025 Complete Data'!H325,"")</f>
        <v/>
      </c>
      <c r="I325" s="6" t="str">
        <f>IF('NWP Transits 2025 Complete Data'!$Y325="Y",'NWP Transits 2025 Complete Data'!I325,"")</f>
        <v/>
      </c>
      <c r="J325" s="6" t="str">
        <f>IF('NWP Transits 2025 Complete Data'!$Y325="Y",'NWP Transits 2025 Complete Data'!J325,"")</f>
        <v/>
      </c>
      <c r="K325" s="6" t="str">
        <f>IF('NWP Transits 2025 Complete Data'!$Y325="Y",'NWP Transits 2025 Complete Data'!K325,"")</f>
        <v/>
      </c>
    </row>
    <row r="326" spans="1:12" x14ac:dyDescent="0.25">
      <c r="A326" s="6">
        <f>IF('NWP Transits 2025 Complete Data'!$Y326="Y",'NWP Transits 2025 Complete Data'!A326,0)</f>
        <v>1</v>
      </c>
      <c r="B326" s="6">
        <f>'NWP Transits 2025 Complete Data'!B326</f>
        <v>325</v>
      </c>
      <c r="C326" s="6">
        <f>IF('NWP Transits 2025 Complete Data'!$Y326="Y",'NWP Transits 2025 Complete Data'!C326,"")</f>
        <v>2022</v>
      </c>
      <c r="D326" s="6">
        <f>IF('NWP Transits 2025 Complete Data'!$Y326="Y",'NWP Transits 2025 Complete Data'!D326,"")</f>
        <v>2022</v>
      </c>
      <c r="E326" s="6" t="str">
        <f>IF('NWP Transits 2025 Complete Data'!$Y326="Y",'NWP Transits 2025 Complete Data'!E326,"")</f>
        <v>Alamosborg</v>
      </c>
      <c r="F326" s="6" t="str">
        <f>IF('NWP Transits 2025 Complete Data'!$Y326="Y",'NWP Transits 2025 Complete Data'!F326,"")</f>
        <v>Ice-Strengthened Cargo Ship</v>
      </c>
      <c r="G326" s="6">
        <f>IF('NWP Transits 2025 Complete Data'!$Y326="Y",'NWP Transits 2025 Complete Data'!G326,"")</f>
        <v>0</v>
      </c>
      <c r="H326" s="6" t="str">
        <f>IF('NWP Transits 2025 Complete Data'!$Y326="Y",'NWP Transits 2025 Complete Data'!H326,"")</f>
        <v>Netherlands</v>
      </c>
      <c r="I326" s="6" t="str">
        <f>IF('NWP Transits 2025 Complete Data'!$Y326="Y",'NWP Transits 2025 Complete Data'!I326,"")</f>
        <v>Sorin Costel Mereuta</v>
      </c>
      <c r="J326" s="6" t="str">
        <f>IF('NWP Transits 2025 Complete Data'!$Y326="Y",'NWP Transits 2025 Complete Data'!J326,"")</f>
        <v>West</v>
      </c>
      <c r="K326" s="6" t="str">
        <f>IF('NWP Transits 2025 Complete Data'!$Y326="Y",'NWP Transits 2025 Complete Data'!K326,"")</f>
        <v>Route #7</v>
      </c>
      <c r="L326" t="str">
        <f>IF('NWP Transits 2025 Complete Data'!$Y326="Y",'NWP Transits 2025 Complete Data'!AH326,"")</f>
        <v>Conveyed cargo from Quebec, Canada to Japan</v>
      </c>
    </row>
    <row r="327" spans="1:12" x14ac:dyDescent="0.25">
      <c r="A327" s="6">
        <f>IF('NWP Transits 2025 Complete Data'!$Y327="Y",'NWP Transits 2025 Complete Data'!A327,0)</f>
        <v>1</v>
      </c>
      <c r="B327" s="6">
        <f>'NWP Transits 2025 Complete Data'!B327</f>
        <v>326</v>
      </c>
      <c r="C327" s="6">
        <f>IF('NWP Transits 2025 Complete Data'!$Y327="Y",'NWP Transits 2025 Complete Data'!C327,"")</f>
        <v>2022</v>
      </c>
      <c r="D327" s="6">
        <f>IF('NWP Transits 2025 Complete Data'!$Y327="Y",'NWP Transits 2025 Complete Data'!D327,"")</f>
        <v>2022</v>
      </c>
      <c r="E327" s="6" t="str">
        <f>IF('NWP Transits 2025 Complete Data'!$Y327="Y",'NWP Transits 2025 Complete Data'!E327,"")</f>
        <v>Alaskaborg</v>
      </c>
      <c r="F327" s="6" t="str">
        <f>IF('NWP Transits 2025 Complete Data'!$Y327="Y",'NWP Transits 2025 Complete Data'!F327,"")</f>
        <v>Ice-Strengthened Cargo Ship</v>
      </c>
      <c r="G327" s="6">
        <f>IF('NWP Transits 2025 Complete Data'!$Y327="Y",'NWP Transits 2025 Complete Data'!G327,"")</f>
        <v>0</v>
      </c>
      <c r="H327" s="6" t="str">
        <f>IF('NWP Transits 2025 Complete Data'!$Y327="Y",'NWP Transits 2025 Complete Data'!H327,"")</f>
        <v>Netherlands</v>
      </c>
      <c r="I327" s="6" t="str">
        <f>IF('NWP Transits 2025 Complete Data'!$Y327="Y",'NWP Transits 2025 Complete Data'!I327,"")</f>
        <v>Mykhailo Musalik</v>
      </c>
      <c r="J327" s="6" t="str">
        <f>IF('NWP Transits 2025 Complete Data'!$Y327="Y",'NWP Transits 2025 Complete Data'!J327,"")</f>
        <v>East</v>
      </c>
      <c r="K327" s="6" t="str">
        <f>IF('NWP Transits 2025 Complete Data'!$Y327="Y",'NWP Transits 2025 Complete Data'!K327,"")</f>
        <v>Route #7</v>
      </c>
      <c r="L327" t="str">
        <f>IF('NWP Transits 2025 Complete Data'!$Y327="Y",'NWP Transits 2025 Complete Data'!AH327,"")</f>
        <v>Conveyed cargo from China to Finland</v>
      </c>
    </row>
    <row r="328" spans="1:12" x14ac:dyDescent="0.25">
      <c r="A328" s="6">
        <f>IF('NWP Transits 2025 Complete Data'!$Y328="Y",'NWP Transits 2025 Complete Data'!A328,0)</f>
        <v>1</v>
      </c>
      <c r="B328" s="6">
        <f>'NWP Transits 2025 Complete Data'!B328</f>
        <v>327</v>
      </c>
      <c r="C328" s="6">
        <f>IF('NWP Transits 2025 Complete Data'!$Y328="Y",'NWP Transits 2025 Complete Data'!C328,"")</f>
        <v>2022</v>
      </c>
      <c r="D328" s="6">
        <f>IF('NWP Transits 2025 Complete Data'!$Y328="Y",'NWP Transits 2025 Complete Data'!D328,"")</f>
        <v>2022</v>
      </c>
      <c r="E328" s="6" t="str">
        <f>IF('NWP Transits 2025 Complete Data'!$Y328="Y",'NWP Transits 2025 Complete Data'!E328,"")</f>
        <v>Amurborg</v>
      </c>
      <c r="F328" s="6" t="str">
        <f>IF('NWP Transits 2025 Complete Data'!$Y328="Y",'NWP Transits 2025 Complete Data'!F328,"")</f>
        <v>Ice-Strengthened Cargo Ship</v>
      </c>
      <c r="G328" s="6">
        <f>IF('NWP Transits 2025 Complete Data'!$Y328="Y",'NWP Transits 2025 Complete Data'!G328,"")</f>
        <v>0</v>
      </c>
      <c r="H328" s="6" t="str">
        <f>IF('NWP Transits 2025 Complete Data'!$Y328="Y",'NWP Transits 2025 Complete Data'!H328,"")</f>
        <v>Netherlands</v>
      </c>
      <c r="I328" s="6" t="str">
        <f>IF('NWP Transits 2025 Complete Data'!$Y328="Y",'NWP Transits 2025 Complete Data'!I328,"")</f>
        <v>Anatoliy Gromenko</v>
      </c>
      <c r="J328" s="6" t="str">
        <f>IF('NWP Transits 2025 Complete Data'!$Y328="Y",'NWP Transits 2025 Complete Data'!J328,"")</f>
        <v>East</v>
      </c>
      <c r="K328" s="6" t="str">
        <f>IF('NWP Transits 2025 Complete Data'!$Y328="Y",'NWP Transits 2025 Complete Data'!K328,"")</f>
        <v>Route #7</v>
      </c>
      <c r="L328" t="str">
        <f>IF('NWP Transits 2025 Complete Data'!$Y328="Y",'NWP Transits 2025 Complete Data'!AH328,"")</f>
        <v>Conveyed cargo from China to Quebec, Canada</v>
      </c>
    </row>
    <row r="329" spans="1:12" x14ac:dyDescent="0.25">
      <c r="A329" s="6">
        <f>IF('NWP Transits 2025 Complete Data'!$Y329="Y",'NWP Transits 2025 Complete Data'!A329,0)</f>
        <v>1</v>
      </c>
      <c r="B329" s="6">
        <f>'NWP Transits 2025 Complete Data'!B329</f>
        <v>328</v>
      </c>
      <c r="C329" s="6">
        <f>IF('NWP Transits 2025 Complete Data'!$Y329="Y",'NWP Transits 2025 Complete Data'!C329,"")</f>
        <v>2022</v>
      </c>
      <c r="D329" s="6">
        <f>IF('NWP Transits 2025 Complete Data'!$Y329="Y",'NWP Transits 2025 Complete Data'!D329,"")</f>
        <v>2022</v>
      </c>
      <c r="E329" s="6" t="str">
        <f>IF('NWP Transits 2025 Complete Data'!$Y329="Y",'NWP Transits 2025 Complete Data'!E329,"")</f>
        <v>Avonborg</v>
      </c>
      <c r="F329" s="6" t="str">
        <f>IF('NWP Transits 2025 Complete Data'!$Y329="Y",'NWP Transits 2025 Complete Data'!F329,"")</f>
        <v>Ice-Strengthened Cargo Ship</v>
      </c>
      <c r="G329" s="6">
        <f>IF('NWP Transits 2025 Complete Data'!$Y329="Y",'NWP Transits 2025 Complete Data'!G329,"")</f>
        <v>0</v>
      </c>
      <c r="H329" s="6" t="str">
        <f>IF('NWP Transits 2025 Complete Data'!$Y329="Y",'NWP Transits 2025 Complete Data'!H329,"")</f>
        <v>Netherlands</v>
      </c>
      <c r="I329" s="6" t="str">
        <f>IF('NWP Transits 2025 Complete Data'!$Y329="Y",'NWP Transits 2025 Complete Data'!I329,"")</f>
        <v>Auke Johannes Witteveen</v>
      </c>
      <c r="J329" s="6" t="str">
        <f>IF('NWP Transits 2025 Complete Data'!$Y329="Y",'NWP Transits 2025 Complete Data'!J329,"")</f>
        <v>West</v>
      </c>
      <c r="K329" s="6" t="str">
        <f>IF('NWP Transits 2025 Complete Data'!$Y329="Y",'NWP Transits 2025 Complete Data'!K329,"")</f>
        <v>Route #7</v>
      </c>
      <c r="L329" t="str">
        <f>IF('NWP Transits 2025 Complete Data'!$Y329="Y",'NWP Transits 2025 Complete Data'!AH329,"")</f>
        <v>Conveyed cargo from Quebec, Canada to Korea</v>
      </c>
    </row>
    <row r="330" spans="1:12" x14ac:dyDescent="0.25">
      <c r="A330" s="6">
        <f>IF('NWP Transits 2025 Complete Data'!$Y330="Y",'NWP Transits 2025 Complete Data'!A330,0)</f>
        <v>1</v>
      </c>
      <c r="B330" s="6">
        <f>'NWP Transits 2025 Complete Data'!B330</f>
        <v>329</v>
      </c>
      <c r="C330" s="6">
        <f>IF('NWP Transits 2025 Complete Data'!$Y330="Y",'NWP Transits 2025 Complete Data'!C330,"")</f>
        <v>2022</v>
      </c>
      <c r="D330" s="6">
        <f>IF('NWP Transits 2025 Complete Data'!$Y330="Y",'NWP Transits 2025 Complete Data'!D330,"")</f>
        <v>2022</v>
      </c>
      <c r="E330" s="6" t="str">
        <f>IF('NWP Transits 2025 Complete Data'!$Y330="Y",'NWP Transits 2025 Complete Data'!E330,"")</f>
        <v>Azoresborg</v>
      </c>
      <c r="F330" s="6" t="str">
        <f>IF('NWP Transits 2025 Complete Data'!$Y330="Y",'NWP Transits 2025 Complete Data'!F330,"")</f>
        <v>Ice-Strengthened Cargo Ship</v>
      </c>
      <c r="G330" s="6">
        <f>IF('NWP Transits 2025 Complete Data'!$Y330="Y",'NWP Transits 2025 Complete Data'!G330,"")</f>
        <v>0</v>
      </c>
      <c r="H330" s="6" t="str">
        <f>IF('NWP Transits 2025 Complete Data'!$Y330="Y",'NWP Transits 2025 Complete Data'!H330,"")</f>
        <v>Netherlands</v>
      </c>
      <c r="I330" s="6" t="str">
        <f>IF('NWP Transits 2025 Complete Data'!$Y330="Y",'NWP Transits 2025 Complete Data'!I330,"")</f>
        <v>Johannes Pieter Poot</v>
      </c>
      <c r="J330" s="6" t="str">
        <f>IF('NWP Transits 2025 Complete Data'!$Y330="Y",'NWP Transits 2025 Complete Data'!J330,"")</f>
        <v>East</v>
      </c>
      <c r="K330" s="6" t="str">
        <f>IF('NWP Transits 2025 Complete Data'!$Y330="Y",'NWP Transits 2025 Complete Data'!K330,"")</f>
        <v>Route #3</v>
      </c>
      <c r="L330" t="str">
        <f>IF('NWP Transits 2025 Complete Data'!$Y330="Y",'NWP Transits 2025 Complete Data'!AH330,"")</f>
        <v>Conveyed cargo from Wilmington, USA to Taiwan</v>
      </c>
    </row>
    <row r="331" spans="1:12" hidden="1" x14ac:dyDescent="0.25">
      <c r="A331" s="6">
        <f>IF('NWP Transits 2025 Complete Data'!$Y331="Y",'NWP Transits 2025 Complete Data'!A331,0)</f>
        <v>0</v>
      </c>
      <c r="B331" s="6">
        <f>'NWP Transits 2025 Complete Data'!B331</f>
        <v>330</v>
      </c>
      <c r="C331" s="6" t="str">
        <f>IF('NWP Transits 2025 Complete Data'!$Y331="Y",'NWP Transits 2025 Complete Data'!C331,"")</f>
        <v/>
      </c>
      <c r="D331" s="6" t="str">
        <f>IF('NWP Transits 2025 Complete Data'!$Y331="Y",'NWP Transits 2025 Complete Data'!D331,"")</f>
        <v/>
      </c>
      <c r="E331" s="6" t="str">
        <f>IF('NWP Transits 2025 Complete Data'!$Y331="Y",'NWP Transits 2025 Complete Data'!E331,"")</f>
        <v/>
      </c>
      <c r="F331" s="6" t="str">
        <f>IF('NWP Transits 2025 Complete Data'!$Y331="Y",'NWP Transits 2025 Complete Data'!F331,"")</f>
        <v/>
      </c>
      <c r="G331" s="6" t="str">
        <f>IF('NWP Transits 2025 Complete Data'!$Y331="Y",'NWP Transits 2025 Complete Data'!G331,"")</f>
        <v/>
      </c>
      <c r="H331" s="6" t="str">
        <f>IF('NWP Transits 2025 Complete Data'!$Y331="Y",'NWP Transits 2025 Complete Data'!H331,"")</f>
        <v/>
      </c>
      <c r="I331" s="6" t="str">
        <f>IF('NWP Transits 2025 Complete Data'!$Y331="Y",'NWP Transits 2025 Complete Data'!I331,"")</f>
        <v/>
      </c>
      <c r="J331" s="6" t="str">
        <f>IF('NWP Transits 2025 Complete Data'!$Y331="Y",'NWP Transits 2025 Complete Data'!J331,"")</f>
        <v/>
      </c>
      <c r="K331" s="6" t="str">
        <f>IF('NWP Transits 2025 Complete Data'!$Y331="Y",'NWP Transits 2025 Complete Data'!K331,"")</f>
        <v/>
      </c>
    </row>
    <row r="332" spans="1:12" hidden="1" x14ac:dyDescent="0.25">
      <c r="A332" s="6">
        <f>IF('NWP Transits 2025 Complete Data'!$Y332="Y",'NWP Transits 2025 Complete Data'!A332,0)</f>
        <v>0</v>
      </c>
      <c r="B332" s="6">
        <f>'NWP Transits 2025 Complete Data'!B332</f>
        <v>331</v>
      </c>
      <c r="C332" s="6" t="str">
        <f>IF('NWP Transits 2025 Complete Data'!$Y332="Y",'NWP Transits 2025 Complete Data'!C332,"")</f>
        <v/>
      </c>
      <c r="D332" s="6" t="str">
        <f>IF('NWP Transits 2025 Complete Data'!$Y332="Y",'NWP Transits 2025 Complete Data'!D332,"")</f>
        <v/>
      </c>
      <c r="E332" s="6" t="str">
        <f>IF('NWP Transits 2025 Complete Data'!$Y332="Y",'NWP Transits 2025 Complete Data'!E332,"")</f>
        <v/>
      </c>
      <c r="F332" s="6" t="str">
        <f>IF('NWP Transits 2025 Complete Data'!$Y332="Y",'NWP Transits 2025 Complete Data'!F332,"")</f>
        <v/>
      </c>
      <c r="G332" s="6" t="str">
        <f>IF('NWP Transits 2025 Complete Data'!$Y332="Y",'NWP Transits 2025 Complete Data'!G332,"")</f>
        <v/>
      </c>
      <c r="H332" s="6" t="str">
        <f>IF('NWP Transits 2025 Complete Data'!$Y332="Y",'NWP Transits 2025 Complete Data'!H332,"")</f>
        <v/>
      </c>
      <c r="I332" s="6" t="str">
        <f>IF('NWP Transits 2025 Complete Data'!$Y332="Y",'NWP Transits 2025 Complete Data'!I332,"")</f>
        <v/>
      </c>
      <c r="J332" s="6" t="str">
        <f>IF('NWP Transits 2025 Complete Data'!$Y332="Y",'NWP Transits 2025 Complete Data'!J332,"")</f>
        <v/>
      </c>
      <c r="K332" s="6" t="str">
        <f>IF('NWP Transits 2025 Complete Data'!$Y332="Y",'NWP Transits 2025 Complete Data'!K332,"")</f>
        <v/>
      </c>
    </row>
    <row r="333" spans="1:12" hidden="1" x14ac:dyDescent="0.25">
      <c r="A333" s="6">
        <f>IF('NWP Transits 2025 Complete Data'!$Y333="Y",'NWP Transits 2025 Complete Data'!A333,0)</f>
        <v>0</v>
      </c>
      <c r="B333" s="6">
        <f>'NWP Transits 2025 Complete Data'!B333</f>
        <v>332</v>
      </c>
      <c r="C333" s="6" t="str">
        <f>IF('NWP Transits 2025 Complete Data'!$Y333="Y",'NWP Transits 2025 Complete Data'!C333,"")</f>
        <v/>
      </c>
      <c r="D333" s="6" t="str">
        <f>IF('NWP Transits 2025 Complete Data'!$Y333="Y",'NWP Transits 2025 Complete Data'!D333,"")</f>
        <v/>
      </c>
      <c r="E333" s="6" t="str">
        <f>IF('NWP Transits 2025 Complete Data'!$Y333="Y",'NWP Transits 2025 Complete Data'!E333,"")</f>
        <v/>
      </c>
      <c r="F333" s="6" t="str">
        <f>IF('NWP Transits 2025 Complete Data'!$Y333="Y",'NWP Transits 2025 Complete Data'!F333,"")</f>
        <v/>
      </c>
      <c r="G333" s="6" t="str">
        <f>IF('NWP Transits 2025 Complete Data'!$Y333="Y",'NWP Transits 2025 Complete Data'!G333,"")</f>
        <v/>
      </c>
      <c r="H333" s="6" t="str">
        <f>IF('NWP Transits 2025 Complete Data'!$Y333="Y",'NWP Transits 2025 Complete Data'!H333,"")</f>
        <v/>
      </c>
      <c r="I333" s="6" t="str">
        <f>IF('NWP Transits 2025 Complete Data'!$Y333="Y",'NWP Transits 2025 Complete Data'!I333,"")</f>
        <v/>
      </c>
      <c r="J333" s="6" t="str">
        <f>IF('NWP Transits 2025 Complete Data'!$Y333="Y",'NWP Transits 2025 Complete Data'!J333,"")</f>
        <v/>
      </c>
      <c r="K333" s="6" t="str">
        <f>IF('NWP Transits 2025 Complete Data'!$Y333="Y",'NWP Transits 2025 Complete Data'!K333,"")</f>
        <v/>
      </c>
    </row>
    <row r="334" spans="1:12" hidden="1" x14ac:dyDescent="0.25">
      <c r="A334" s="6">
        <f>IF('NWP Transits 2025 Complete Data'!$Y334="Y",'NWP Transits 2025 Complete Data'!A334,0)</f>
        <v>0</v>
      </c>
      <c r="B334" s="6">
        <f>'NWP Transits 2025 Complete Data'!B334</f>
        <v>333</v>
      </c>
      <c r="C334" s="6" t="str">
        <f>IF('NWP Transits 2025 Complete Data'!$Y334="Y",'NWP Transits 2025 Complete Data'!C334,"")</f>
        <v/>
      </c>
      <c r="D334" s="6" t="str">
        <f>IF('NWP Transits 2025 Complete Data'!$Y334="Y",'NWP Transits 2025 Complete Data'!D334,"")</f>
        <v/>
      </c>
      <c r="E334" s="6" t="str">
        <f>IF('NWP Transits 2025 Complete Data'!$Y334="Y",'NWP Transits 2025 Complete Data'!E334,"")</f>
        <v/>
      </c>
      <c r="F334" s="6" t="str">
        <f>IF('NWP Transits 2025 Complete Data'!$Y334="Y",'NWP Transits 2025 Complete Data'!F334,"")</f>
        <v/>
      </c>
      <c r="G334" s="6" t="str">
        <f>IF('NWP Transits 2025 Complete Data'!$Y334="Y",'NWP Transits 2025 Complete Data'!G334,"")</f>
        <v/>
      </c>
      <c r="H334" s="6" t="str">
        <f>IF('NWP Transits 2025 Complete Data'!$Y334="Y",'NWP Transits 2025 Complete Data'!H334,"")</f>
        <v/>
      </c>
      <c r="I334" s="6" t="str">
        <f>IF('NWP Transits 2025 Complete Data'!$Y334="Y",'NWP Transits 2025 Complete Data'!I334,"")</f>
        <v/>
      </c>
      <c r="J334" s="6" t="str">
        <f>IF('NWP Transits 2025 Complete Data'!$Y334="Y",'NWP Transits 2025 Complete Data'!J334,"")</f>
        <v/>
      </c>
      <c r="K334" s="6" t="str">
        <f>IF('NWP Transits 2025 Complete Data'!$Y334="Y",'NWP Transits 2025 Complete Data'!K334,"")</f>
        <v/>
      </c>
    </row>
    <row r="335" spans="1:12" hidden="1" x14ac:dyDescent="0.25">
      <c r="A335" s="6">
        <f>IF('NWP Transits 2025 Complete Data'!$Y335="Y",'NWP Transits 2025 Complete Data'!A335,0)</f>
        <v>0</v>
      </c>
      <c r="B335" s="6">
        <f>'NWP Transits 2025 Complete Data'!B335</f>
        <v>334</v>
      </c>
      <c r="C335" s="6" t="str">
        <f>IF('NWP Transits 2025 Complete Data'!$Y335="Y",'NWP Transits 2025 Complete Data'!C335,"")</f>
        <v/>
      </c>
      <c r="D335" s="6" t="str">
        <f>IF('NWP Transits 2025 Complete Data'!$Y335="Y",'NWP Transits 2025 Complete Data'!D335,"")</f>
        <v/>
      </c>
      <c r="E335" s="6" t="str">
        <f>IF('NWP Transits 2025 Complete Data'!$Y335="Y",'NWP Transits 2025 Complete Data'!E335,"")</f>
        <v/>
      </c>
      <c r="F335" s="6" t="str">
        <f>IF('NWP Transits 2025 Complete Data'!$Y335="Y",'NWP Transits 2025 Complete Data'!F335,"")</f>
        <v/>
      </c>
      <c r="G335" s="6" t="str">
        <f>IF('NWP Transits 2025 Complete Data'!$Y335="Y",'NWP Transits 2025 Complete Data'!G335,"")</f>
        <v/>
      </c>
      <c r="H335" s="6" t="str">
        <f>IF('NWP Transits 2025 Complete Data'!$Y335="Y",'NWP Transits 2025 Complete Data'!H335,"")</f>
        <v/>
      </c>
      <c r="I335" s="6" t="str">
        <f>IF('NWP Transits 2025 Complete Data'!$Y335="Y",'NWP Transits 2025 Complete Data'!I335,"")</f>
        <v/>
      </c>
      <c r="J335" s="6" t="str">
        <f>IF('NWP Transits 2025 Complete Data'!$Y335="Y",'NWP Transits 2025 Complete Data'!J335,"")</f>
        <v/>
      </c>
      <c r="K335" s="6" t="str">
        <f>IF('NWP Transits 2025 Complete Data'!$Y335="Y",'NWP Transits 2025 Complete Data'!K335,"")</f>
        <v/>
      </c>
    </row>
    <row r="336" spans="1:12" hidden="1" x14ac:dyDescent="0.25">
      <c r="A336" s="6">
        <f>IF('NWP Transits 2025 Complete Data'!$Y336="Y",'NWP Transits 2025 Complete Data'!A336,0)</f>
        <v>0</v>
      </c>
      <c r="B336" s="6">
        <f>'NWP Transits 2025 Complete Data'!B336</f>
        <v>335</v>
      </c>
      <c r="C336" s="6" t="str">
        <f>IF('NWP Transits 2025 Complete Data'!$Y336="Y",'NWP Transits 2025 Complete Data'!C336,"")</f>
        <v/>
      </c>
      <c r="D336" s="6" t="str">
        <f>IF('NWP Transits 2025 Complete Data'!$Y336="Y",'NWP Transits 2025 Complete Data'!D336,"")</f>
        <v/>
      </c>
      <c r="E336" s="6" t="str">
        <f>IF('NWP Transits 2025 Complete Data'!$Y336="Y",'NWP Transits 2025 Complete Data'!E336,"")</f>
        <v/>
      </c>
      <c r="F336" s="6" t="str">
        <f>IF('NWP Transits 2025 Complete Data'!$Y336="Y",'NWP Transits 2025 Complete Data'!F336,"")</f>
        <v/>
      </c>
      <c r="G336" s="6" t="str">
        <f>IF('NWP Transits 2025 Complete Data'!$Y336="Y",'NWP Transits 2025 Complete Data'!G336,"")</f>
        <v/>
      </c>
      <c r="H336" s="6" t="str">
        <f>IF('NWP Transits 2025 Complete Data'!$Y336="Y",'NWP Transits 2025 Complete Data'!H336,"")</f>
        <v/>
      </c>
      <c r="I336" s="6" t="str">
        <f>IF('NWP Transits 2025 Complete Data'!$Y336="Y",'NWP Transits 2025 Complete Data'!I336,"")</f>
        <v/>
      </c>
      <c r="J336" s="6" t="str">
        <f>IF('NWP Transits 2025 Complete Data'!$Y336="Y",'NWP Transits 2025 Complete Data'!J336,"")</f>
        <v/>
      </c>
      <c r="K336" s="6" t="str">
        <f>IF('NWP Transits 2025 Complete Data'!$Y336="Y",'NWP Transits 2025 Complete Data'!K336,"")</f>
        <v/>
      </c>
    </row>
    <row r="337" spans="1:12" hidden="1" x14ac:dyDescent="0.25">
      <c r="A337" s="6">
        <f>IF('NWP Transits 2025 Complete Data'!$Y337="Y",'NWP Transits 2025 Complete Data'!A337,0)</f>
        <v>0</v>
      </c>
      <c r="B337" s="6">
        <f>'NWP Transits 2025 Complete Data'!B337</f>
        <v>336</v>
      </c>
      <c r="C337" s="6" t="str">
        <f>IF('NWP Transits 2025 Complete Data'!$Y337="Y",'NWP Transits 2025 Complete Data'!C337,"")</f>
        <v/>
      </c>
      <c r="D337" s="6" t="str">
        <f>IF('NWP Transits 2025 Complete Data'!$Y337="Y",'NWP Transits 2025 Complete Data'!D337,"")</f>
        <v/>
      </c>
      <c r="E337" s="6" t="str">
        <f>IF('NWP Transits 2025 Complete Data'!$Y337="Y",'NWP Transits 2025 Complete Data'!E337,"")</f>
        <v/>
      </c>
      <c r="F337" s="6" t="str">
        <f>IF('NWP Transits 2025 Complete Data'!$Y337="Y",'NWP Transits 2025 Complete Data'!F337,"")</f>
        <v/>
      </c>
      <c r="G337" s="6" t="str">
        <f>IF('NWP Transits 2025 Complete Data'!$Y337="Y",'NWP Transits 2025 Complete Data'!G337,"")</f>
        <v/>
      </c>
      <c r="H337" s="6" t="str">
        <f>IF('NWP Transits 2025 Complete Data'!$Y337="Y",'NWP Transits 2025 Complete Data'!H337,"")</f>
        <v/>
      </c>
      <c r="I337" s="6" t="str">
        <f>IF('NWP Transits 2025 Complete Data'!$Y337="Y",'NWP Transits 2025 Complete Data'!I337,"")</f>
        <v/>
      </c>
      <c r="J337" s="6" t="str">
        <f>IF('NWP Transits 2025 Complete Data'!$Y337="Y",'NWP Transits 2025 Complete Data'!J337,"")</f>
        <v/>
      </c>
      <c r="K337" s="6" t="str">
        <f>IF('NWP Transits 2025 Complete Data'!$Y337="Y",'NWP Transits 2025 Complete Data'!K337,"")</f>
        <v/>
      </c>
    </row>
    <row r="338" spans="1:12" hidden="1" x14ac:dyDescent="0.25">
      <c r="A338" s="6">
        <f>IF('NWP Transits 2025 Complete Data'!$Y338="Y",'NWP Transits 2025 Complete Data'!A338,0)</f>
        <v>0</v>
      </c>
      <c r="B338" s="6">
        <f>'NWP Transits 2025 Complete Data'!B338</f>
        <v>337</v>
      </c>
      <c r="C338" s="6" t="str">
        <f>IF('NWP Transits 2025 Complete Data'!$Y338="Y",'NWP Transits 2025 Complete Data'!C338,"")</f>
        <v/>
      </c>
      <c r="D338" s="6" t="str">
        <f>IF('NWP Transits 2025 Complete Data'!$Y338="Y",'NWP Transits 2025 Complete Data'!D338,"")</f>
        <v/>
      </c>
      <c r="E338" s="6" t="str">
        <f>IF('NWP Transits 2025 Complete Data'!$Y338="Y",'NWP Transits 2025 Complete Data'!E338,"")</f>
        <v/>
      </c>
      <c r="F338" s="6" t="str">
        <f>IF('NWP Transits 2025 Complete Data'!$Y338="Y",'NWP Transits 2025 Complete Data'!F338,"")</f>
        <v/>
      </c>
      <c r="G338" s="6" t="str">
        <f>IF('NWP Transits 2025 Complete Data'!$Y338="Y",'NWP Transits 2025 Complete Data'!G338,"")</f>
        <v/>
      </c>
      <c r="H338" s="6" t="str">
        <f>IF('NWP Transits 2025 Complete Data'!$Y338="Y",'NWP Transits 2025 Complete Data'!H338,"")</f>
        <v/>
      </c>
      <c r="I338" s="6" t="str">
        <f>IF('NWP Transits 2025 Complete Data'!$Y338="Y",'NWP Transits 2025 Complete Data'!I338,"")</f>
        <v/>
      </c>
      <c r="J338" s="6" t="str">
        <f>IF('NWP Transits 2025 Complete Data'!$Y338="Y",'NWP Transits 2025 Complete Data'!J338,"")</f>
        <v/>
      </c>
      <c r="K338" s="6" t="str">
        <f>IF('NWP Transits 2025 Complete Data'!$Y338="Y",'NWP Transits 2025 Complete Data'!K338,"")</f>
        <v/>
      </c>
    </row>
    <row r="339" spans="1:12" hidden="1" x14ac:dyDescent="0.25">
      <c r="A339" s="6">
        <f>IF('NWP Transits 2025 Complete Data'!$Y339="Y",'NWP Transits 2025 Complete Data'!A339,0)</f>
        <v>0</v>
      </c>
      <c r="B339" s="6">
        <f>'NWP Transits 2025 Complete Data'!B339</f>
        <v>338</v>
      </c>
      <c r="C339" s="6" t="str">
        <f>IF('NWP Transits 2025 Complete Data'!$Y339="Y",'NWP Transits 2025 Complete Data'!C339,"")</f>
        <v/>
      </c>
      <c r="D339" s="6" t="str">
        <f>IF('NWP Transits 2025 Complete Data'!$Y339="Y",'NWP Transits 2025 Complete Data'!D339,"")</f>
        <v/>
      </c>
      <c r="E339" s="6" t="str">
        <f>IF('NWP Transits 2025 Complete Data'!$Y339="Y",'NWP Transits 2025 Complete Data'!E339,"")</f>
        <v/>
      </c>
      <c r="F339" s="6" t="str">
        <f>IF('NWP Transits 2025 Complete Data'!$Y339="Y",'NWP Transits 2025 Complete Data'!F339,"")</f>
        <v/>
      </c>
      <c r="G339" s="6" t="str">
        <f>IF('NWP Transits 2025 Complete Data'!$Y339="Y",'NWP Transits 2025 Complete Data'!G339,"")</f>
        <v/>
      </c>
      <c r="H339" s="6" t="str">
        <f>IF('NWP Transits 2025 Complete Data'!$Y339="Y",'NWP Transits 2025 Complete Data'!H339,"")</f>
        <v/>
      </c>
      <c r="I339" s="6" t="str">
        <f>IF('NWP Transits 2025 Complete Data'!$Y339="Y",'NWP Transits 2025 Complete Data'!I339,"")</f>
        <v/>
      </c>
      <c r="J339" s="6" t="str">
        <f>IF('NWP Transits 2025 Complete Data'!$Y339="Y",'NWP Transits 2025 Complete Data'!J339,"")</f>
        <v/>
      </c>
      <c r="K339" s="6" t="str">
        <f>IF('NWP Transits 2025 Complete Data'!$Y339="Y",'NWP Transits 2025 Complete Data'!K339,"")</f>
        <v/>
      </c>
    </row>
    <row r="340" spans="1:12" hidden="1" x14ac:dyDescent="0.25">
      <c r="A340" s="6">
        <f>IF('NWP Transits 2025 Complete Data'!$Y340="Y",'NWP Transits 2025 Complete Data'!A340,0)</f>
        <v>0</v>
      </c>
      <c r="B340" s="6">
        <f>'NWP Transits 2025 Complete Data'!B340</f>
        <v>339</v>
      </c>
      <c r="C340" s="6" t="str">
        <f>IF('NWP Transits 2025 Complete Data'!$Y340="Y",'NWP Transits 2025 Complete Data'!C340,"")</f>
        <v/>
      </c>
      <c r="D340" s="6" t="str">
        <f>IF('NWP Transits 2025 Complete Data'!$Y340="Y",'NWP Transits 2025 Complete Data'!D340,"")</f>
        <v/>
      </c>
      <c r="E340" s="6" t="str">
        <f>IF('NWP Transits 2025 Complete Data'!$Y340="Y",'NWP Transits 2025 Complete Data'!E340,"")</f>
        <v/>
      </c>
      <c r="F340" s="6" t="str">
        <f>IF('NWP Transits 2025 Complete Data'!$Y340="Y",'NWP Transits 2025 Complete Data'!F340,"")</f>
        <v/>
      </c>
      <c r="G340" s="6" t="str">
        <f>IF('NWP Transits 2025 Complete Data'!$Y340="Y",'NWP Transits 2025 Complete Data'!G340,"")</f>
        <v/>
      </c>
      <c r="H340" s="6" t="str">
        <f>IF('NWP Transits 2025 Complete Data'!$Y340="Y",'NWP Transits 2025 Complete Data'!H340,"")</f>
        <v/>
      </c>
      <c r="I340" s="6" t="str">
        <f>IF('NWP Transits 2025 Complete Data'!$Y340="Y",'NWP Transits 2025 Complete Data'!I340,"")</f>
        <v/>
      </c>
      <c r="J340" s="6" t="str">
        <f>IF('NWP Transits 2025 Complete Data'!$Y340="Y",'NWP Transits 2025 Complete Data'!J340,"")</f>
        <v/>
      </c>
      <c r="K340" s="6" t="str">
        <f>IF('NWP Transits 2025 Complete Data'!$Y340="Y",'NWP Transits 2025 Complete Data'!K340,"")</f>
        <v/>
      </c>
    </row>
    <row r="341" spans="1:12" hidden="1" x14ac:dyDescent="0.25">
      <c r="A341" s="6">
        <f>IF('NWP Transits 2025 Complete Data'!$Y341="Y",'NWP Transits 2025 Complete Data'!A341,0)</f>
        <v>0</v>
      </c>
      <c r="B341" s="6">
        <f>'NWP Transits 2025 Complete Data'!B341</f>
        <v>340</v>
      </c>
      <c r="C341" s="6" t="str">
        <f>IF('NWP Transits 2025 Complete Data'!$Y341="Y",'NWP Transits 2025 Complete Data'!C341,"")</f>
        <v/>
      </c>
      <c r="D341" s="6" t="str">
        <f>IF('NWP Transits 2025 Complete Data'!$Y341="Y",'NWP Transits 2025 Complete Data'!D341,"")</f>
        <v/>
      </c>
      <c r="E341" s="6" t="str">
        <f>IF('NWP Transits 2025 Complete Data'!$Y341="Y",'NWP Transits 2025 Complete Data'!E341,"")</f>
        <v/>
      </c>
      <c r="F341" s="6" t="str">
        <f>IF('NWP Transits 2025 Complete Data'!$Y341="Y",'NWP Transits 2025 Complete Data'!F341,"")</f>
        <v/>
      </c>
      <c r="G341" s="6" t="str">
        <f>IF('NWP Transits 2025 Complete Data'!$Y341="Y",'NWP Transits 2025 Complete Data'!G341,"")</f>
        <v/>
      </c>
      <c r="H341" s="6" t="str">
        <f>IF('NWP Transits 2025 Complete Data'!$Y341="Y",'NWP Transits 2025 Complete Data'!H341,"")</f>
        <v/>
      </c>
      <c r="I341" s="6" t="str">
        <f>IF('NWP Transits 2025 Complete Data'!$Y341="Y",'NWP Transits 2025 Complete Data'!I341,"")</f>
        <v/>
      </c>
      <c r="J341" s="6" t="str">
        <f>IF('NWP Transits 2025 Complete Data'!$Y341="Y",'NWP Transits 2025 Complete Data'!J341,"")</f>
        <v/>
      </c>
      <c r="K341" s="6" t="str">
        <f>IF('NWP Transits 2025 Complete Data'!$Y341="Y",'NWP Transits 2025 Complete Data'!K341,"")</f>
        <v/>
      </c>
    </row>
    <row r="342" spans="1:12" hidden="1" x14ac:dyDescent="0.25">
      <c r="A342" s="6">
        <f>IF('NWP Transits 2025 Complete Data'!$Y342="Y",'NWP Transits 2025 Complete Data'!A342,0)</f>
        <v>0</v>
      </c>
      <c r="B342" s="6">
        <f>'NWP Transits 2025 Complete Data'!B342</f>
        <v>341</v>
      </c>
      <c r="C342" s="6" t="str">
        <f>IF('NWP Transits 2025 Complete Data'!$Y342="Y",'NWP Transits 2025 Complete Data'!C342,"")</f>
        <v/>
      </c>
      <c r="D342" s="6" t="str">
        <f>IF('NWP Transits 2025 Complete Data'!$Y342="Y",'NWP Transits 2025 Complete Data'!D342,"")</f>
        <v/>
      </c>
      <c r="E342" s="6" t="str">
        <f>IF('NWP Transits 2025 Complete Data'!$Y342="Y",'NWP Transits 2025 Complete Data'!E342,"")</f>
        <v/>
      </c>
      <c r="F342" s="6" t="str">
        <f>IF('NWP Transits 2025 Complete Data'!$Y342="Y",'NWP Transits 2025 Complete Data'!F342,"")</f>
        <v/>
      </c>
      <c r="G342" s="6" t="str">
        <f>IF('NWP Transits 2025 Complete Data'!$Y342="Y",'NWP Transits 2025 Complete Data'!G342,"")</f>
        <v/>
      </c>
      <c r="H342" s="6" t="str">
        <f>IF('NWP Transits 2025 Complete Data'!$Y342="Y",'NWP Transits 2025 Complete Data'!H342,"")</f>
        <v/>
      </c>
      <c r="I342" s="6" t="str">
        <f>IF('NWP Transits 2025 Complete Data'!$Y342="Y",'NWP Transits 2025 Complete Data'!I342,"")</f>
        <v/>
      </c>
      <c r="J342" s="6" t="str">
        <f>IF('NWP Transits 2025 Complete Data'!$Y342="Y",'NWP Transits 2025 Complete Data'!J342,"")</f>
        <v/>
      </c>
      <c r="K342" s="6" t="str">
        <f>IF('NWP Transits 2025 Complete Data'!$Y342="Y",'NWP Transits 2025 Complete Data'!K342,"")</f>
        <v/>
      </c>
    </row>
    <row r="343" spans="1:12" hidden="1" x14ac:dyDescent="0.25">
      <c r="A343" s="6">
        <f>IF('NWP Transits 2025 Complete Data'!$Y343="Y",'NWP Transits 2025 Complete Data'!A343,0)</f>
        <v>0</v>
      </c>
      <c r="B343" s="6">
        <f>'NWP Transits 2025 Complete Data'!B343</f>
        <v>342</v>
      </c>
      <c r="C343" s="6" t="str">
        <f>IF('NWP Transits 2025 Complete Data'!$Y343="Y",'NWP Transits 2025 Complete Data'!C343,"")</f>
        <v/>
      </c>
      <c r="D343" s="6" t="str">
        <f>IF('NWP Transits 2025 Complete Data'!$Y343="Y",'NWP Transits 2025 Complete Data'!D343,"")</f>
        <v/>
      </c>
      <c r="E343" s="6" t="str">
        <f>IF('NWP Transits 2025 Complete Data'!$Y343="Y",'NWP Transits 2025 Complete Data'!E343,"")</f>
        <v/>
      </c>
      <c r="F343" s="6" t="str">
        <f>IF('NWP Transits 2025 Complete Data'!$Y343="Y",'NWP Transits 2025 Complete Data'!F343,"")</f>
        <v/>
      </c>
      <c r="G343" s="6" t="str">
        <f>IF('NWP Transits 2025 Complete Data'!$Y343="Y",'NWP Transits 2025 Complete Data'!G343,"")</f>
        <v/>
      </c>
      <c r="H343" s="6" t="str">
        <f>IF('NWP Transits 2025 Complete Data'!$Y343="Y",'NWP Transits 2025 Complete Data'!H343,"")</f>
        <v/>
      </c>
      <c r="I343" s="6" t="str">
        <f>IF('NWP Transits 2025 Complete Data'!$Y343="Y",'NWP Transits 2025 Complete Data'!I343,"")</f>
        <v/>
      </c>
      <c r="J343" s="6" t="str">
        <f>IF('NWP Transits 2025 Complete Data'!$Y343="Y",'NWP Transits 2025 Complete Data'!J343,"")</f>
        <v/>
      </c>
      <c r="K343" s="6" t="str">
        <f>IF('NWP Transits 2025 Complete Data'!$Y343="Y",'NWP Transits 2025 Complete Data'!K343,"")</f>
        <v/>
      </c>
    </row>
    <row r="344" spans="1:12" hidden="1" x14ac:dyDescent="0.25">
      <c r="A344" s="6">
        <f>IF('NWP Transits 2025 Complete Data'!$Y344="Y",'NWP Transits 2025 Complete Data'!A344,0)</f>
        <v>0</v>
      </c>
      <c r="B344" s="6">
        <f>'NWP Transits 2025 Complete Data'!B344</f>
        <v>343</v>
      </c>
      <c r="C344" s="6" t="str">
        <f>IF('NWP Transits 2025 Complete Data'!$Y344="Y",'NWP Transits 2025 Complete Data'!C344,"")</f>
        <v/>
      </c>
      <c r="D344" s="6" t="str">
        <f>IF('NWP Transits 2025 Complete Data'!$Y344="Y",'NWP Transits 2025 Complete Data'!D344,"")</f>
        <v/>
      </c>
      <c r="E344" s="6" t="str">
        <f>IF('NWP Transits 2025 Complete Data'!$Y344="Y",'NWP Transits 2025 Complete Data'!E344,"")</f>
        <v/>
      </c>
      <c r="F344" s="6" t="str">
        <f>IF('NWP Transits 2025 Complete Data'!$Y344="Y",'NWP Transits 2025 Complete Data'!F344,"")</f>
        <v/>
      </c>
      <c r="G344" s="6" t="str">
        <f>IF('NWP Transits 2025 Complete Data'!$Y344="Y",'NWP Transits 2025 Complete Data'!G344,"")</f>
        <v/>
      </c>
      <c r="H344" s="6" t="str">
        <f>IF('NWP Transits 2025 Complete Data'!$Y344="Y",'NWP Transits 2025 Complete Data'!H344,"")</f>
        <v/>
      </c>
      <c r="I344" s="6" t="str">
        <f>IF('NWP Transits 2025 Complete Data'!$Y344="Y",'NWP Transits 2025 Complete Data'!I344,"")</f>
        <v/>
      </c>
      <c r="J344" s="6" t="str">
        <f>IF('NWP Transits 2025 Complete Data'!$Y344="Y",'NWP Transits 2025 Complete Data'!J344,"")</f>
        <v/>
      </c>
      <c r="K344" s="6" t="str">
        <f>IF('NWP Transits 2025 Complete Data'!$Y344="Y",'NWP Transits 2025 Complete Data'!K344,"")</f>
        <v/>
      </c>
    </row>
    <row r="345" spans="1:12" hidden="1" x14ac:dyDescent="0.25">
      <c r="A345" s="6">
        <f>IF('NWP Transits 2025 Complete Data'!$Y345="Y",'NWP Transits 2025 Complete Data'!A345,0)</f>
        <v>0</v>
      </c>
      <c r="B345" s="6">
        <f>'NWP Transits 2025 Complete Data'!B345</f>
        <v>344</v>
      </c>
      <c r="C345" s="6" t="str">
        <f>IF('NWP Transits 2025 Complete Data'!$Y345="Y",'NWP Transits 2025 Complete Data'!C345,"")</f>
        <v/>
      </c>
      <c r="D345" s="6" t="str">
        <f>IF('NWP Transits 2025 Complete Data'!$Y345="Y",'NWP Transits 2025 Complete Data'!D345,"")</f>
        <v/>
      </c>
      <c r="E345" s="6" t="str">
        <f>IF('NWP Transits 2025 Complete Data'!$Y345="Y",'NWP Transits 2025 Complete Data'!E345,"")</f>
        <v/>
      </c>
      <c r="F345" s="6" t="str">
        <f>IF('NWP Transits 2025 Complete Data'!$Y345="Y",'NWP Transits 2025 Complete Data'!F345,"")</f>
        <v/>
      </c>
      <c r="G345" s="6" t="str">
        <f>IF('NWP Transits 2025 Complete Data'!$Y345="Y",'NWP Transits 2025 Complete Data'!G345,"")</f>
        <v/>
      </c>
      <c r="H345" s="6" t="str">
        <f>IF('NWP Transits 2025 Complete Data'!$Y345="Y",'NWP Transits 2025 Complete Data'!H345,"")</f>
        <v/>
      </c>
      <c r="I345" s="6" t="str">
        <f>IF('NWP Transits 2025 Complete Data'!$Y345="Y",'NWP Transits 2025 Complete Data'!I345,"")</f>
        <v/>
      </c>
      <c r="J345" s="6" t="str">
        <f>IF('NWP Transits 2025 Complete Data'!$Y345="Y",'NWP Transits 2025 Complete Data'!J345,"")</f>
        <v/>
      </c>
      <c r="K345" s="6" t="str">
        <f>IF('NWP Transits 2025 Complete Data'!$Y345="Y",'NWP Transits 2025 Complete Data'!K345,"")</f>
        <v/>
      </c>
    </row>
    <row r="346" spans="1:12" hidden="1" x14ac:dyDescent="0.25">
      <c r="A346" s="6">
        <f>IF('NWP Transits 2025 Complete Data'!$Y346="Y",'NWP Transits 2025 Complete Data'!A346,0)</f>
        <v>0</v>
      </c>
      <c r="B346" s="6">
        <f>'NWP Transits 2025 Complete Data'!B346</f>
        <v>345</v>
      </c>
      <c r="C346" s="6" t="str">
        <f>IF('NWP Transits 2025 Complete Data'!$Y346="Y",'NWP Transits 2025 Complete Data'!C346,"")</f>
        <v/>
      </c>
      <c r="D346" s="6" t="str">
        <f>IF('NWP Transits 2025 Complete Data'!$Y346="Y",'NWP Transits 2025 Complete Data'!D346,"")</f>
        <v/>
      </c>
      <c r="E346" s="6" t="str">
        <f>IF('NWP Transits 2025 Complete Data'!$Y346="Y",'NWP Transits 2025 Complete Data'!E346,"")</f>
        <v/>
      </c>
      <c r="F346" s="6" t="str">
        <f>IF('NWP Transits 2025 Complete Data'!$Y346="Y",'NWP Transits 2025 Complete Data'!F346,"")</f>
        <v/>
      </c>
      <c r="G346" s="6" t="str">
        <f>IF('NWP Transits 2025 Complete Data'!$Y346="Y",'NWP Transits 2025 Complete Data'!G346,"")</f>
        <v/>
      </c>
      <c r="H346" s="6" t="str">
        <f>IF('NWP Transits 2025 Complete Data'!$Y346="Y",'NWP Transits 2025 Complete Data'!H346,"")</f>
        <v/>
      </c>
      <c r="I346" s="6" t="str">
        <f>IF('NWP Transits 2025 Complete Data'!$Y346="Y",'NWP Transits 2025 Complete Data'!I346,"")</f>
        <v/>
      </c>
      <c r="J346" s="6" t="str">
        <f>IF('NWP Transits 2025 Complete Data'!$Y346="Y",'NWP Transits 2025 Complete Data'!J346,"")</f>
        <v/>
      </c>
      <c r="K346" s="6" t="str">
        <f>IF('NWP Transits 2025 Complete Data'!$Y346="Y",'NWP Transits 2025 Complete Data'!K346,"")</f>
        <v/>
      </c>
    </row>
    <row r="347" spans="1:12" hidden="1" x14ac:dyDescent="0.25">
      <c r="A347" s="6">
        <f>IF('NWP Transits 2025 Complete Data'!$Y347="Y",'NWP Transits 2025 Complete Data'!A347,0)</f>
        <v>0</v>
      </c>
      <c r="B347" s="6">
        <f>'NWP Transits 2025 Complete Data'!B347</f>
        <v>346</v>
      </c>
      <c r="C347" s="6" t="str">
        <f>IF('NWP Transits 2025 Complete Data'!$Y347="Y",'NWP Transits 2025 Complete Data'!C347,"")</f>
        <v/>
      </c>
      <c r="D347" s="6" t="str">
        <f>IF('NWP Transits 2025 Complete Data'!$Y347="Y",'NWP Transits 2025 Complete Data'!D347,"")</f>
        <v/>
      </c>
      <c r="E347" s="6" t="str">
        <f>IF('NWP Transits 2025 Complete Data'!$Y347="Y",'NWP Transits 2025 Complete Data'!E347,"")</f>
        <v/>
      </c>
      <c r="F347" s="6" t="str">
        <f>IF('NWP Transits 2025 Complete Data'!$Y347="Y",'NWP Transits 2025 Complete Data'!F347,"")</f>
        <v/>
      </c>
      <c r="G347" s="6" t="str">
        <f>IF('NWP Transits 2025 Complete Data'!$Y347="Y",'NWP Transits 2025 Complete Data'!G347,"")</f>
        <v/>
      </c>
      <c r="H347" s="6" t="str">
        <f>IF('NWP Transits 2025 Complete Data'!$Y347="Y",'NWP Transits 2025 Complete Data'!H347,"")</f>
        <v/>
      </c>
      <c r="I347" s="6" t="str">
        <f>IF('NWP Transits 2025 Complete Data'!$Y347="Y",'NWP Transits 2025 Complete Data'!I347,"")</f>
        <v/>
      </c>
      <c r="J347" s="6" t="str">
        <f>IF('NWP Transits 2025 Complete Data'!$Y347="Y",'NWP Transits 2025 Complete Data'!J347,"")</f>
        <v/>
      </c>
      <c r="K347" s="6" t="str">
        <f>IF('NWP Transits 2025 Complete Data'!$Y347="Y",'NWP Transits 2025 Complete Data'!K347,"")</f>
        <v/>
      </c>
    </row>
    <row r="348" spans="1:12" hidden="1" x14ac:dyDescent="0.25">
      <c r="A348" s="6">
        <f>IF('NWP Transits 2025 Complete Data'!$Y348="Y",'NWP Transits 2025 Complete Data'!A348,0)</f>
        <v>0</v>
      </c>
      <c r="B348" s="6">
        <f>'NWP Transits 2025 Complete Data'!B348</f>
        <v>347</v>
      </c>
      <c r="C348" s="6" t="str">
        <f>IF('NWP Transits 2025 Complete Data'!$Y348="Y",'NWP Transits 2025 Complete Data'!C348,"")</f>
        <v/>
      </c>
      <c r="D348" s="6" t="str">
        <f>IF('NWP Transits 2025 Complete Data'!$Y348="Y",'NWP Transits 2025 Complete Data'!D348,"")</f>
        <v/>
      </c>
      <c r="E348" s="6" t="str">
        <f>IF('NWP Transits 2025 Complete Data'!$Y348="Y",'NWP Transits 2025 Complete Data'!E348,"")</f>
        <v/>
      </c>
      <c r="F348" s="6" t="str">
        <f>IF('NWP Transits 2025 Complete Data'!$Y348="Y",'NWP Transits 2025 Complete Data'!F348,"")</f>
        <v/>
      </c>
      <c r="G348" s="6" t="str">
        <f>IF('NWP Transits 2025 Complete Data'!$Y348="Y",'NWP Transits 2025 Complete Data'!G348,"")</f>
        <v/>
      </c>
      <c r="H348" s="6" t="str">
        <f>IF('NWP Transits 2025 Complete Data'!$Y348="Y",'NWP Transits 2025 Complete Data'!H348,"")</f>
        <v/>
      </c>
      <c r="I348" s="6" t="str">
        <f>IF('NWP Transits 2025 Complete Data'!$Y348="Y",'NWP Transits 2025 Complete Data'!I348,"")</f>
        <v/>
      </c>
      <c r="J348" s="6" t="str">
        <f>IF('NWP Transits 2025 Complete Data'!$Y348="Y",'NWP Transits 2025 Complete Data'!J348,"")</f>
        <v/>
      </c>
      <c r="K348" s="6" t="str">
        <f>IF('NWP Transits 2025 Complete Data'!$Y348="Y",'NWP Transits 2025 Complete Data'!K348,"")</f>
        <v/>
      </c>
    </row>
    <row r="349" spans="1:12" x14ac:dyDescent="0.25">
      <c r="A349" s="6">
        <f>IF('NWP Transits 2025 Complete Data'!$Y349="Y",'NWP Transits 2025 Complete Data'!A349,0)</f>
        <v>1</v>
      </c>
      <c r="B349" s="6">
        <f>'NWP Transits 2025 Complete Data'!B349</f>
        <v>348</v>
      </c>
      <c r="C349" s="6">
        <f>IF('NWP Transits 2025 Complete Data'!$Y349="Y",'NWP Transits 2025 Complete Data'!C349,"")</f>
        <v>2022</v>
      </c>
      <c r="D349" s="6">
        <f>IF('NWP Transits 2025 Complete Data'!$Y349="Y",'NWP Transits 2025 Complete Data'!D349,"")</f>
        <v>2022</v>
      </c>
      <c r="E349" s="6" t="str">
        <f>IF('NWP Transits 2025 Complete Data'!$Y349="Y",'NWP Transits 2025 Complete Data'!E349,"")</f>
        <v>Taagborg</v>
      </c>
      <c r="F349" s="6" t="str">
        <f>IF('NWP Transits 2025 Complete Data'!$Y349="Y",'NWP Transits 2025 Complete Data'!F349,"")</f>
        <v>Ice-Strengthened Cargo Ship</v>
      </c>
      <c r="G349" s="6">
        <f>IF('NWP Transits 2025 Complete Data'!$Y349="Y",'NWP Transits 2025 Complete Data'!G349,"")</f>
        <v>0</v>
      </c>
      <c r="H349" s="6" t="str">
        <f>IF('NWP Transits 2025 Complete Data'!$Y349="Y",'NWP Transits 2025 Complete Data'!H349,"")</f>
        <v>Netherlands</v>
      </c>
      <c r="I349" s="6" t="str">
        <f>IF('NWP Transits 2025 Complete Data'!$Y349="Y",'NWP Transits 2025 Complete Data'!I349,"")</f>
        <v>Jasper Wever</v>
      </c>
      <c r="J349" s="6" t="str">
        <f>IF('NWP Transits 2025 Complete Data'!$Y349="Y",'NWP Transits 2025 Complete Data'!J349,"")</f>
        <v>West</v>
      </c>
      <c r="K349" s="6" t="str">
        <f>IF('NWP Transits 2025 Complete Data'!$Y349="Y",'NWP Transits 2025 Complete Data'!K349,"")</f>
        <v>Route #5</v>
      </c>
      <c r="L349" t="str">
        <f>IF('NWP Transits 2025 Complete Data'!$Y349="Y",'NWP Transits 2025 Complete Data'!AH349,"")</f>
        <v>Conveyed cargo from Wilmington, USA to Taiwan</v>
      </c>
    </row>
    <row r="350" spans="1:12" hidden="1" x14ac:dyDescent="0.25">
      <c r="A350" s="6">
        <f>IF('NWP Transits 2025 Complete Data'!$Y350="Y",'NWP Transits 2025 Complete Data'!A350,0)</f>
        <v>0</v>
      </c>
      <c r="B350" s="6">
        <f>'NWP Transits 2025 Complete Data'!B350</f>
        <v>349</v>
      </c>
      <c r="C350" s="6" t="str">
        <f>IF('NWP Transits 2025 Complete Data'!$Y350="Y",'NWP Transits 2025 Complete Data'!C350,"")</f>
        <v/>
      </c>
      <c r="D350" s="6" t="str">
        <f>IF('NWP Transits 2025 Complete Data'!$Y350="Y",'NWP Transits 2025 Complete Data'!D350,"")</f>
        <v/>
      </c>
      <c r="E350" s="6" t="str">
        <f>IF('NWP Transits 2025 Complete Data'!$Y350="Y",'NWP Transits 2025 Complete Data'!E350,"")</f>
        <v/>
      </c>
      <c r="F350" s="6" t="str">
        <f>IF('NWP Transits 2025 Complete Data'!$Y350="Y",'NWP Transits 2025 Complete Data'!F350,"")</f>
        <v/>
      </c>
      <c r="G350" s="6" t="str">
        <f>IF('NWP Transits 2025 Complete Data'!$Y350="Y",'NWP Transits 2025 Complete Data'!G350,"")</f>
        <v/>
      </c>
      <c r="H350" s="6" t="str">
        <f>IF('NWP Transits 2025 Complete Data'!$Y350="Y",'NWP Transits 2025 Complete Data'!H350,"")</f>
        <v/>
      </c>
      <c r="I350" s="6" t="str">
        <f>IF('NWP Transits 2025 Complete Data'!$Y350="Y",'NWP Transits 2025 Complete Data'!I350,"")</f>
        <v/>
      </c>
      <c r="J350" s="6" t="str">
        <f>IF('NWP Transits 2025 Complete Data'!$Y350="Y",'NWP Transits 2025 Complete Data'!J350,"")</f>
        <v/>
      </c>
      <c r="K350" s="6" t="str">
        <f>IF('NWP Transits 2025 Complete Data'!$Y350="Y",'NWP Transits 2025 Complete Data'!K350,"")</f>
        <v/>
      </c>
    </row>
    <row r="351" spans="1:12" x14ac:dyDescent="0.25">
      <c r="A351" s="6">
        <f>IF('NWP Transits 2025 Complete Data'!$Y351="Y",'NWP Transits 2025 Complete Data'!A351,0)</f>
        <v>1</v>
      </c>
      <c r="B351" s="6">
        <f>'NWP Transits 2025 Complete Data'!B351</f>
        <v>350</v>
      </c>
      <c r="C351" s="6">
        <f>IF('NWP Transits 2025 Complete Data'!$Y351="Y",'NWP Transits 2025 Complete Data'!C351,"")</f>
        <v>2022</v>
      </c>
      <c r="D351" s="6">
        <f>IF('NWP Transits 2025 Complete Data'!$Y351="Y",'NWP Transits 2025 Complete Data'!D351,"")</f>
        <v>2022</v>
      </c>
      <c r="E351" s="6" t="str">
        <f>IF('NWP Transits 2025 Complete Data'!$Y351="Y",'NWP Transits 2025 Complete Data'!E351,"")</f>
        <v>Thamesborg</v>
      </c>
      <c r="F351" s="6" t="str">
        <f>IF('NWP Transits 2025 Complete Data'!$Y351="Y",'NWP Transits 2025 Complete Data'!F351,"")</f>
        <v>Ice-Strengthened Cargo Ship</v>
      </c>
      <c r="G351" s="6">
        <f>IF('NWP Transits 2025 Complete Data'!$Y351="Y",'NWP Transits 2025 Complete Data'!G351,"")</f>
        <v>0</v>
      </c>
      <c r="H351" s="6" t="str">
        <f>IF('NWP Transits 2025 Complete Data'!$Y351="Y",'NWP Transits 2025 Complete Data'!H351,"")</f>
        <v>Netherlands</v>
      </c>
      <c r="I351" s="6" t="str">
        <f>IF('NWP Transits 2025 Complete Data'!$Y351="Y",'NWP Transits 2025 Complete Data'!I351,"")</f>
        <v>Roman Yerin</v>
      </c>
      <c r="J351" s="6" t="str">
        <f>IF('NWP Transits 2025 Complete Data'!$Y351="Y",'NWP Transits 2025 Complete Data'!J351,"")</f>
        <v>East</v>
      </c>
      <c r="K351" s="6" t="str">
        <f>IF('NWP Transits 2025 Complete Data'!$Y351="Y",'NWP Transits 2025 Complete Data'!K351,"")</f>
        <v>Route #6</v>
      </c>
      <c r="L351" t="str">
        <f>IF('NWP Transits 2025 Complete Data'!$Y351="Y",'NWP Transits 2025 Complete Data'!AH351,"")</f>
        <v>Conveyed cargo from China to Quebec</v>
      </c>
    </row>
    <row r="352" spans="1:12" x14ac:dyDescent="0.25">
      <c r="A352" s="6">
        <f>IF('NWP Transits 2025 Complete Data'!$Y352="Y",'NWP Transits 2025 Complete Data'!A352,0)</f>
        <v>1</v>
      </c>
      <c r="B352" s="6">
        <f>'NWP Transits 2025 Complete Data'!B352</f>
        <v>351</v>
      </c>
      <c r="C352" s="6">
        <f>IF('NWP Transits 2025 Complete Data'!$Y352="Y",'NWP Transits 2025 Complete Data'!C352,"")</f>
        <v>2022</v>
      </c>
      <c r="D352" s="6">
        <f>IF('NWP Transits 2025 Complete Data'!$Y352="Y",'NWP Transits 2025 Complete Data'!D352,"")</f>
        <v>2022</v>
      </c>
      <c r="E352" s="6" t="str">
        <f>IF('NWP Transits 2025 Complete Data'!$Y352="Y",'NWP Transits 2025 Complete Data'!E352,"")</f>
        <v>Trinityborg</v>
      </c>
      <c r="F352" s="6" t="str">
        <f>IF('NWP Transits 2025 Complete Data'!$Y352="Y",'NWP Transits 2025 Complete Data'!F352,"")</f>
        <v>Ice-Strengthened Cargo Ship</v>
      </c>
      <c r="G352" s="6">
        <f>IF('NWP Transits 2025 Complete Data'!$Y352="Y",'NWP Transits 2025 Complete Data'!G352,"")</f>
        <v>0</v>
      </c>
      <c r="H352" s="6" t="str">
        <f>IF('NWP Transits 2025 Complete Data'!$Y352="Y",'NWP Transits 2025 Complete Data'!H352,"")</f>
        <v>Netherlands</v>
      </c>
      <c r="I352" s="6" t="str">
        <f>IF('NWP Transits 2025 Complete Data'!$Y352="Y",'NWP Transits 2025 Complete Data'!I352,"")</f>
        <v>Vitaliy Ryndin</v>
      </c>
      <c r="J352" s="6" t="str">
        <f>IF('NWP Transits 2025 Complete Data'!$Y352="Y",'NWP Transits 2025 Complete Data'!J352,"")</f>
        <v>West</v>
      </c>
      <c r="K352" s="6" t="str">
        <f>IF('NWP Transits 2025 Complete Data'!$Y352="Y",'NWP Transits 2025 Complete Data'!K352,"")</f>
        <v>Route #3</v>
      </c>
      <c r="L352" t="str">
        <f>IF('NWP Transits 2025 Complete Data'!$Y352="Y",'NWP Transits 2025 Complete Data'!AH352,"")</f>
        <v>Conveyed cargo from Wilmington, USA to Taiwan</v>
      </c>
    </row>
    <row r="353" spans="1:12" hidden="1" x14ac:dyDescent="0.25">
      <c r="A353" s="6">
        <f>IF('NWP Transits 2025 Complete Data'!$Y353="Y",'NWP Transits 2025 Complete Data'!A353,0)</f>
        <v>0</v>
      </c>
      <c r="B353" s="6">
        <f>'NWP Transits 2025 Complete Data'!B353</f>
        <v>352</v>
      </c>
      <c r="C353" s="6" t="str">
        <f>IF('NWP Transits 2025 Complete Data'!$Y353="Y",'NWP Transits 2025 Complete Data'!C353,"")</f>
        <v/>
      </c>
      <c r="D353" s="6" t="str">
        <f>IF('NWP Transits 2025 Complete Data'!$Y353="Y",'NWP Transits 2025 Complete Data'!D353,"")</f>
        <v/>
      </c>
      <c r="E353" s="6" t="str">
        <f>IF('NWP Transits 2025 Complete Data'!$Y353="Y",'NWP Transits 2025 Complete Data'!E353,"")</f>
        <v/>
      </c>
      <c r="F353" s="6" t="str">
        <f>IF('NWP Transits 2025 Complete Data'!$Y353="Y",'NWP Transits 2025 Complete Data'!F353,"")</f>
        <v/>
      </c>
      <c r="G353" s="6" t="str">
        <f>IF('NWP Transits 2025 Complete Data'!$Y353="Y",'NWP Transits 2025 Complete Data'!G353,"")</f>
        <v/>
      </c>
      <c r="H353" s="6" t="str">
        <f>IF('NWP Transits 2025 Complete Data'!$Y353="Y",'NWP Transits 2025 Complete Data'!H353,"")</f>
        <v/>
      </c>
      <c r="I353" s="6" t="str">
        <f>IF('NWP Transits 2025 Complete Data'!$Y353="Y",'NWP Transits 2025 Complete Data'!I353,"")</f>
        <v/>
      </c>
      <c r="J353" s="6" t="str">
        <f>IF('NWP Transits 2025 Complete Data'!$Y353="Y",'NWP Transits 2025 Complete Data'!J353,"")</f>
        <v/>
      </c>
      <c r="K353" s="6" t="str">
        <f>IF('NWP Transits 2025 Complete Data'!$Y353="Y",'NWP Transits 2025 Complete Data'!K353,"")</f>
        <v/>
      </c>
    </row>
    <row r="354" spans="1:12" x14ac:dyDescent="0.25">
      <c r="A354" s="6">
        <f>IF('NWP Transits 2025 Complete Data'!$Y354="Y",'NWP Transits 2025 Complete Data'!A354,0)</f>
        <v>1</v>
      </c>
      <c r="B354" s="6">
        <f>'NWP Transits 2025 Complete Data'!B354</f>
        <v>353</v>
      </c>
      <c r="C354" s="6">
        <f>IF('NWP Transits 2025 Complete Data'!$Y354="Y",'NWP Transits 2025 Complete Data'!C354,"")</f>
        <v>2023</v>
      </c>
      <c r="D354" s="6">
        <f>IF('NWP Transits 2025 Complete Data'!$Y354="Y",'NWP Transits 2025 Complete Data'!D354,"")</f>
        <v>2023</v>
      </c>
      <c r="E354" s="6" t="str">
        <f>IF('NWP Transits 2025 Complete Data'!$Y354="Y",'NWP Transits 2025 Complete Data'!E354,"")</f>
        <v>Adriaticborg</v>
      </c>
      <c r="F354" s="6" t="str">
        <f>IF('NWP Transits 2025 Complete Data'!$Y354="Y",'NWP Transits 2025 Complete Data'!F354,"")</f>
        <v>Ice-Strengthened Cargo Ship</v>
      </c>
      <c r="G354" s="6">
        <f>IF('NWP Transits 2025 Complete Data'!$Y354="Y",'NWP Transits 2025 Complete Data'!G354,"")</f>
        <v>0</v>
      </c>
      <c r="H354" s="6" t="str">
        <f>IF('NWP Transits 2025 Complete Data'!$Y354="Y",'NWP Transits 2025 Complete Data'!H354,"")</f>
        <v>Netherlands</v>
      </c>
      <c r="I354" s="6" t="str">
        <f>IF('NWP Transits 2025 Complete Data'!$Y354="Y",'NWP Transits 2025 Complete Data'!I354,"")</f>
        <v>Maksym Lugovoy</v>
      </c>
      <c r="J354" s="6" t="str">
        <f>IF('NWP Transits 2025 Complete Data'!$Y354="Y",'NWP Transits 2025 Complete Data'!J354,"")</f>
        <v>West</v>
      </c>
      <c r="K354" s="6" t="str">
        <f>IF('NWP Transits 2025 Complete Data'!$Y354="Y",'NWP Transits 2025 Complete Data'!K354,"")</f>
        <v>Route #3</v>
      </c>
      <c r="L354" t="str">
        <f>IF('NWP Transits 2025 Complete Data'!$Y354="Y",'NWP Transits 2025 Complete Data'!AH354,"")</f>
        <v>Conveyed wood pulp Quebec to Korea</v>
      </c>
    </row>
    <row r="355" spans="1:12" x14ac:dyDescent="0.25">
      <c r="A355" s="6">
        <f>IF('NWP Transits 2025 Complete Data'!$Y355="Y",'NWP Transits 2025 Complete Data'!A355,0)</f>
        <v>1</v>
      </c>
      <c r="B355" s="6">
        <f>'NWP Transits 2025 Complete Data'!B355</f>
        <v>354</v>
      </c>
      <c r="C355" s="6">
        <f>IF('NWP Transits 2025 Complete Data'!$Y355="Y",'NWP Transits 2025 Complete Data'!C355,"")</f>
        <v>2023</v>
      </c>
      <c r="D355" s="6">
        <f>IF('NWP Transits 2025 Complete Data'!$Y355="Y",'NWP Transits 2025 Complete Data'!D355,"")</f>
        <v>2023</v>
      </c>
      <c r="E355" s="6" t="str">
        <f>IF('NWP Transits 2025 Complete Data'!$Y355="Y",'NWP Transits 2025 Complete Data'!E355,"")</f>
        <v>Alaskaborg</v>
      </c>
      <c r="F355" s="6" t="str">
        <f>IF('NWP Transits 2025 Complete Data'!$Y355="Y",'NWP Transits 2025 Complete Data'!F355,"")</f>
        <v>Ice-Strengthened Cargo Ship</v>
      </c>
      <c r="G355" s="6">
        <f>IF('NWP Transits 2025 Complete Data'!$Y355="Y",'NWP Transits 2025 Complete Data'!G355,"")</f>
        <v>0</v>
      </c>
      <c r="H355" s="6" t="str">
        <f>IF('NWP Transits 2025 Complete Data'!$Y355="Y",'NWP Transits 2025 Complete Data'!H355,"")</f>
        <v>Netherlands</v>
      </c>
      <c r="I355" s="6" t="str">
        <f>IF('NWP Transits 2025 Complete Data'!$Y355="Y",'NWP Transits 2025 Complete Data'!I355,"")</f>
        <v>Oleksiy Shaposhnykov</v>
      </c>
      <c r="J355" s="6" t="str">
        <f>IF('NWP Transits 2025 Complete Data'!$Y355="Y",'NWP Transits 2025 Complete Data'!J355,"")</f>
        <v>East</v>
      </c>
      <c r="K355" s="6" t="str">
        <f>IF('NWP Transits 2025 Complete Data'!$Y355="Y",'NWP Transits 2025 Complete Data'!K355,"")</f>
        <v>Route #5</v>
      </c>
      <c r="L355" t="str">
        <f>IF('NWP Transits 2025 Complete Data'!$Y355="Y",'NWP Transits 2025 Complete Data'!AH355,"")</f>
        <v>Conveyed carbon anodes China to Quebec</v>
      </c>
    </row>
    <row r="356" spans="1:12" x14ac:dyDescent="0.25">
      <c r="A356" s="6">
        <f>IF('NWP Transits 2025 Complete Data'!$Y356="Y",'NWP Transits 2025 Complete Data'!A356,0)</f>
        <v>1</v>
      </c>
      <c r="B356" s="6">
        <f>'NWP Transits 2025 Complete Data'!B356</f>
        <v>355</v>
      </c>
      <c r="C356" s="6">
        <f>IF('NWP Transits 2025 Complete Data'!$Y356="Y",'NWP Transits 2025 Complete Data'!C356,"")</f>
        <v>2023</v>
      </c>
      <c r="D356" s="6">
        <f>IF('NWP Transits 2025 Complete Data'!$Y356="Y",'NWP Transits 2025 Complete Data'!D356,"")</f>
        <v>2023</v>
      </c>
      <c r="E356" s="6" t="str">
        <f>IF('NWP Transits 2025 Complete Data'!$Y356="Y",'NWP Transits 2025 Complete Data'!E356,"")</f>
        <v>Albanyborg</v>
      </c>
      <c r="F356" s="6" t="str">
        <f>IF('NWP Transits 2025 Complete Data'!$Y356="Y",'NWP Transits 2025 Complete Data'!F356,"")</f>
        <v>Ice-Strengthened Cargo Ship</v>
      </c>
      <c r="G356" s="6">
        <f>IF('NWP Transits 2025 Complete Data'!$Y356="Y",'NWP Transits 2025 Complete Data'!G356,"")</f>
        <v>0</v>
      </c>
      <c r="H356" s="6" t="str">
        <f>IF('NWP Transits 2025 Complete Data'!$Y356="Y",'NWP Transits 2025 Complete Data'!H356,"")</f>
        <v>Netherlands</v>
      </c>
      <c r="I356" s="6" t="str">
        <f>IF('NWP Transits 2025 Complete Data'!$Y356="Y",'NWP Transits 2025 Complete Data'!I356,"")</f>
        <v>Yevgen Shcherbyna</v>
      </c>
      <c r="J356" s="6" t="str">
        <f>IF('NWP Transits 2025 Complete Data'!$Y356="Y",'NWP Transits 2025 Complete Data'!J356,"")</f>
        <v>West</v>
      </c>
      <c r="K356" s="6" t="str">
        <f>IF('NWP Transits 2025 Complete Data'!$Y356="Y",'NWP Transits 2025 Complete Data'!K356,"")</f>
        <v>Route #7</v>
      </c>
      <c r="L356" t="str">
        <f>IF('NWP Transits 2025 Complete Data'!$Y356="Y",'NWP Transits 2025 Complete Data'!AH356,"")</f>
        <v>Conveyed timber North Carolina to China, returned to Quebec</v>
      </c>
    </row>
    <row r="357" spans="1:12" x14ac:dyDescent="0.25">
      <c r="A357" s="6">
        <f>IF('NWP Transits 2025 Complete Data'!$Y357="Y",'NWP Transits 2025 Complete Data'!A357,0)</f>
        <v>1</v>
      </c>
      <c r="B357" s="6">
        <f>'NWP Transits 2025 Complete Data'!B357</f>
        <v>356</v>
      </c>
      <c r="C357" s="6">
        <f>IF('NWP Transits 2025 Complete Data'!$Y357="Y",'NWP Transits 2025 Complete Data'!C357,"")</f>
        <v>2023</v>
      </c>
      <c r="D357" s="6">
        <f>IF('NWP Transits 2025 Complete Data'!$Y357="Y",'NWP Transits 2025 Complete Data'!D357,"")</f>
        <v>2023</v>
      </c>
      <c r="E357" s="6" t="str">
        <f>IF('NWP Transits 2025 Complete Data'!$Y357="Y",'NWP Transits 2025 Complete Data'!E357,"")</f>
        <v>Albanyborg</v>
      </c>
      <c r="F357" s="6" t="str">
        <f>IF('NWP Transits 2025 Complete Data'!$Y357="Y",'NWP Transits 2025 Complete Data'!F357,"")</f>
        <v>Ice-Strengthened Cargo Ship</v>
      </c>
      <c r="G357" s="6">
        <f>IF('NWP Transits 2025 Complete Data'!$Y357="Y",'NWP Transits 2025 Complete Data'!G357,"")</f>
        <v>0</v>
      </c>
      <c r="H357" s="6" t="str">
        <f>IF('NWP Transits 2025 Complete Data'!$Y357="Y",'NWP Transits 2025 Complete Data'!H357,"")</f>
        <v>Netherlands</v>
      </c>
      <c r="I357" s="6" t="str">
        <f>IF('NWP Transits 2025 Complete Data'!$Y357="Y",'NWP Transits 2025 Complete Data'!I357,"")</f>
        <v>Yevgen Shcherbyna</v>
      </c>
      <c r="J357" s="6" t="str">
        <f>IF('NWP Transits 2025 Complete Data'!$Y357="Y",'NWP Transits 2025 Complete Data'!J357,"")</f>
        <v>East</v>
      </c>
      <c r="K357" s="6" t="str">
        <f>IF('NWP Transits 2025 Complete Data'!$Y357="Y",'NWP Transits 2025 Complete Data'!K357,"")</f>
        <v>Route #7</v>
      </c>
      <c r="L357" t="str">
        <f>IF('NWP Transits 2025 Complete Data'!$Y357="Y",'NWP Transits 2025 Complete Data'!AH357,"")</f>
        <v>Conveyed timber North Carolina to China, returned to Quebec</v>
      </c>
    </row>
    <row r="358" spans="1:12" x14ac:dyDescent="0.25">
      <c r="A358" s="6">
        <f>IF('NWP Transits 2025 Complete Data'!$Y358="Y",'NWP Transits 2025 Complete Data'!A358,0)</f>
        <v>1</v>
      </c>
      <c r="B358" s="6">
        <f>'NWP Transits 2025 Complete Data'!B358</f>
        <v>357</v>
      </c>
      <c r="C358" s="6">
        <f>IF('NWP Transits 2025 Complete Data'!$Y358="Y",'NWP Transits 2025 Complete Data'!C358,"")</f>
        <v>2023</v>
      </c>
      <c r="D358" s="6">
        <f>IF('NWP Transits 2025 Complete Data'!$Y358="Y",'NWP Transits 2025 Complete Data'!D358,"")</f>
        <v>2023</v>
      </c>
      <c r="E358" s="6" t="str">
        <f>IF('NWP Transits 2025 Complete Data'!$Y358="Y",'NWP Transits 2025 Complete Data'!E358,"")</f>
        <v>Americaborg</v>
      </c>
      <c r="F358" s="6" t="str">
        <f>IF('NWP Transits 2025 Complete Data'!$Y358="Y",'NWP Transits 2025 Complete Data'!F358,"")</f>
        <v>Ice-Strengthened Cargo Ship</v>
      </c>
      <c r="G358" s="6">
        <f>IF('NWP Transits 2025 Complete Data'!$Y358="Y",'NWP Transits 2025 Complete Data'!G358,"")</f>
        <v>0</v>
      </c>
      <c r="H358" s="6" t="str">
        <f>IF('NWP Transits 2025 Complete Data'!$Y358="Y",'NWP Transits 2025 Complete Data'!H358,"")</f>
        <v>Netherlands</v>
      </c>
      <c r="I358" s="6" t="str">
        <f>IF('NWP Transits 2025 Complete Data'!$Y358="Y",'NWP Transits 2025 Complete Data'!I358,"")</f>
        <v>Yuriy Ivanoy</v>
      </c>
      <c r="J358" s="6" t="str">
        <f>IF('NWP Transits 2025 Complete Data'!$Y358="Y",'NWP Transits 2025 Complete Data'!J358,"")</f>
        <v>West</v>
      </c>
      <c r="K358" s="6" t="str">
        <f>IF('NWP Transits 2025 Complete Data'!$Y358="Y",'NWP Transits 2025 Complete Data'!K358,"")</f>
        <v>Route #7</v>
      </c>
      <c r="L358" t="str">
        <f>IF('NWP Transits 2025 Complete Data'!$Y358="Y",'NWP Transits 2025 Complete Data'!AH358,"")</f>
        <v>Conveyed wood pulp Quebec to Korea, return with cargo China to Quebec</v>
      </c>
    </row>
    <row r="359" spans="1:12" x14ac:dyDescent="0.25">
      <c r="A359" s="6">
        <f>IF('NWP Transits 2025 Complete Data'!$Y359="Y",'NWP Transits 2025 Complete Data'!A359,0)</f>
        <v>1</v>
      </c>
      <c r="B359" s="6">
        <f>'NWP Transits 2025 Complete Data'!B359</f>
        <v>358</v>
      </c>
      <c r="C359" s="6">
        <f>IF('NWP Transits 2025 Complete Data'!$Y359="Y",'NWP Transits 2025 Complete Data'!C359,"")</f>
        <v>2023</v>
      </c>
      <c r="D359" s="6">
        <f>IF('NWP Transits 2025 Complete Data'!$Y359="Y",'NWP Transits 2025 Complete Data'!D359,"")</f>
        <v>2023</v>
      </c>
      <c r="E359" s="6" t="str">
        <f>IF('NWP Transits 2025 Complete Data'!$Y359="Y",'NWP Transits 2025 Complete Data'!E359,"")</f>
        <v>Americaborg</v>
      </c>
      <c r="F359" s="6" t="str">
        <f>IF('NWP Transits 2025 Complete Data'!$Y359="Y",'NWP Transits 2025 Complete Data'!F359,"")</f>
        <v>Ice-Strengthened Cargo Ship</v>
      </c>
      <c r="G359" s="6">
        <f>IF('NWP Transits 2025 Complete Data'!$Y359="Y",'NWP Transits 2025 Complete Data'!G359,"")</f>
        <v>0</v>
      </c>
      <c r="H359" s="6" t="str">
        <f>IF('NWP Transits 2025 Complete Data'!$Y359="Y",'NWP Transits 2025 Complete Data'!H359,"")</f>
        <v>Netherlands</v>
      </c>
      <c r="I359" s="6" t="str">
        <f>IF('NWP Transits 2025 Complete Data'!$Y359="Y",'NWP Transits 2025 Complete Data'!I359,"")</f>
        <v>Yuriy Ivanoy</v>
      </c>
      <c r="J359" s="6" t="str">
        <f>IF('NWP Transits 2025 Complete Data'!$Y359="Y",'NWP Transits 2025 Complete Data'!J359,"")</f>
        <v>East</v>
      </c>
      <c r="K359" s="6" t="str">
        <f>IF('NWP Transits 2025 Complete Data'!$Y359="Y",'NWP Transits 2025 Complete Data'!K359,"")</f>
        <v>Route #7</v>
      </c>
      <c r="L359" t="str">
        <f>IF('NWP Transits 2025 Complete Data'!$Y359="Y",'NWP Transits 2025 Complete Data'!AH359,"")</f>
        <v>Conveyed wood pulp Quebec to Korea, return with cargo China to Quebec</v>
      </c>
    </row>
    <row r="360" spans="1:12" hidden="1" x14ac:dyDescent="0.25">
      <c r="A360" s="6">
        <f>IF('NWP Transits 2025 Complete Data'!$Y360="Y",'NWP Transits 2025 Complete Data'!A360,0)</f>
        <v>0</v>
      </c>
      <c r="B360" s="6">
        <f>'NWP Transits 2025 Complete Data'!B360</f>
        <v>359</v>
      </c>
      <c r="C360" s="6" t="str">
        <f>IF('NWP Transits 2025 Complete Data'!$Y360="Y",'NWP Transits 2025 Complete Data'!C360,"")</f>
        <v/>
      </c>
      <c r="D360" s="6" t="str">
        <f>IF('NWP Transits 2025 Complete Data'!$Y360="Y",'NWP Transits 2025 Complete Data'!D360,"")</f>
        <v/>
      </c>
      <c r="E360" s="6" t="str">
        <f>IF('NWP Transits 2025 Complete Data'!$Y360="Y",'NWP Transits 2025 Complete Data'!E360,"")</f>
        <v/>
      </c>
      <c r="F360" s="6" t="str">
        <f>IF('NWP Transits 2025 Complete Data'!$Y360="Y",'NWP Transits 2025 Complete Data'!F360,"")</f>
        <v/>
      </c>
      <c r="G360" s="6" t="str">
        <f>IF('NWP Transits 2025 Complete Data'!$Y360="Y",'NWP Transits 2025 Complete Data'!G360,"")</f>
        <v/>
      </c>
      <c r="H360" s="6" t="str">
        <f>IF('NWP Transits 2025 Complete Data'!$Y360="Y",'NWP Transits 2025 Complete Data'!H360,"")</f>
        <v/>
      </c>
      <c r="I360" s="6" t="str">
        <f>IF('NWP Transits 2025 Complete Data'!$Y360="Y",'NWP Transits 2025 Complete Data'!I360,"")</f>
        <v/>
      </c>
      <c r="J360" s="6" t="str">
        <f>IF('NWP Transits 2025 Complete Data'!$Y360="Y",'NWP Transits 2025 Complete Data'!J360,"")</f>
        <v/>
      </c>
      <c r="K360" s="6" t="str">
        <f>IF('NWP Transits 2025 Complete Data'!$Y360="Y",'NWP Transits 2025 Complete Data'!K360,"")</f>
        <v/>
      </c>
    </row>
    <row r="361" spans="1:12" x14ac:dyDescent="0.25">
      <c r="A361" s="6">
        <f>IF('NWP Transits 2025 Complete Data'!$Y361="Y",'NWP Transits 2025 Complete Data'!A361,0)</f>
        <v>1</v>
      </c>
      <c r="B361" s="6">
        <f>'NWP Transits 2025 Complete Data'!B361</f>
        <v>360</v>
      </c>
      <c r="C361" s="6">
        <f>IF('NWP Transits 2025 Complete Data'!$Y361="Y",'NWP Transits 2025 Complete Data'!C361,"")</f>
        <v>2023</v>
      </c>
      <c r="D361" s="6">
        <f>IF('NWP Transits 2025 Complete Data'!$Y361="Y",'NWP Transits 2025 Complete Data'!D361,"")</f>
        <v>2023</v>
      </c>
      <c r="E361" s="6" t="str">
        <f>IF('NWP Transits 2025 Complete Data'!$Y361="Y",'NWP Transits 2025 Complete Data'!E361,"")</f>
        <v>Arneborg</v>
      </c>
      <c r="F361" s="6" t="str">
        <f>IF('NWP Transits 2025 Complete Data'!$Y361="Y",'NWP Transits 2025 Complete Data'!F361,"")</f>
        <v>Ice-Strengthened Cargo Ship</v>
      </c>
      <c r="G361" s="6">
        <f>IF('NWP Transits 2025 Complete Data'!$Y361="Y",'NWP Transits 2025 Complete Data'!G361,"")</f>
        <v>0</v>
      </c>
      <c r="H361" s="6" t="str">
        <f>IF('NWP Transits 2025 Complete Data'!$Y361="Y",'NWP Transits 2025 Complete Data'!H361,"")</f>
        <v>Netherlands</v>
      </c>
      <c r="I361" s="6" t="str">
        <f>IF('NWP Transits 2025 Complete Data'!$Y361="Y",'NWP Transits 2025 Complete Data'!I361,"")</f>
        <v>Dmitrii Aristov</v>
      </c>
      <c r="J361" s="6" t="str">
        <f>IF('NWP Transits 2025 Complete Data'!$Y361="Y",'NWP Transits 2025 Complete Data'!J361,"")</f>
        <v>West</v>
      </c>
      <c r="K361" s="6" t="str">
        <f>IF('NWP Transits 2025 Complete Data'!$Y361="Y",'NWP Transits 2025 Complete Data'!K361,"")</f>
        <v>Route #3</v>
      </c>
      <c r="L361" t="str">
        <f>IF('NWP Transits 2025 Complete Data'!$Y361="Y",'NWP Transits 2025 Complete Data'!AH361,"")</f>
        <v>Conveyed wood pulp,Quebec to Japan</v>
      </c>
    </row>
    <row r="362" spans="1:12" hidden="1" x14ac:dyDescent="0.25">
      <c r="A362" s="6">
        <f>IF('NWP Transits 2025 Complete Data'!$Y362="Y",'NWP Transits 2025 Complete Data'!A362,0)</f>
        <v>0</v>
      </c>
      <c r="B362" s="6">
        <f>'NWP Transits 2025 Complete Data'!B362</f>
        <v>361</v>
      </c>
      <c r="C362" s="6" t="str">
        <f>IF('NWP Transits 2025 Complete Data'!$Y362="Y",'NWP Transits 2025 Complete Data'!C362,"")</f>
        <v/>
      </c>
      <c r="D362" s="6" t="str">
        <f>IF('NWP Transits 2025 Complete Data'!$Y362="Y",'NWP Transits 2025 Complete Data'!D362,"")</f>
        <v/>
      </c>
      <c r="E362" s="6" t="str">
        <f>IF('NWP Transits 2025 Complete Data'!$Y362="Y",'NWP Transits 2025 Complete Data'!E362,"")</f>
        <v/>
      </c>
      <c r="F362" s="6" t="str">
        <f>IF('NWP Transits 2025 Complete Data'!$Y362="Y",'NWP Transits 2025 Complete Data'!F362,"")</f>
        <v/>
      </c>
      <c r="G362" s="6" t="str">
        <f>IF('NWP Transits 2025 Complete Data'!$Y362="Y",'NWP Transits 2025 Complete Data'!G362,"")</f>
        <v/>
      </c>
      <c r="H362" s="6" t="str">
        <f>IF('NWP Transits 2025 Complete Data'!$Y362="Y",'NWP Transits 2025 Complete Data'!H362,"")</f>
        <v/>
      </c>
      <c r="I362" s="6" t="str">
        <f>IF('NWP Transits 2025 Complete Data'!$Y362="Y",'NWP Transits 2025 Complete Data'!I362,"")</f>
        <v/>
      </c>
      <c r="J362" s="6" t="str">
        <f>IF('NWP Transits 2025 Complete Data'!$Y362="Y",'NWP Transits 2025 Complete Data'!J362,"")</f>
        <v/>
      </c>
      <c r="K362" s="6" t="str">
        <f>IF('NWP Transits 2025 Complete Data'!$Y362="Y",'NWP Transits 2025 Complete Data'!K362,"")</f>
        <v/>
      </c>
      <c r="L362" t="str">
        <f>IF('NWP Transits 2025 Complete Data'!$Y362="Y",'NWP Transits 2025 Complete Data'!AH362,"")</f>
        <v/>
      </c>
    </row>
    <row r="363" spans="1:12" x14ac:dyDescent="0.25">
      <c r="A363" s="6">
        <f>IF('NWP Transits 2025 Complete Data'!$Y363="Y",'NWP Transits 2025 Complete Data'!A363,0)</f>
        <v>1</v>
      </c>
      <c r="B363" s="6">
        <f>'NWP Transits 2025 Complete Data'!B363</f>
        <v>362</v>
      </c>
      <c r="C363" s="6">
        <f>IF('NWP Transits 2025 Complete Data'!$Y363="Y",'NWP Transits 2025 Complete Data'!C363,"")</f>
        <v>2023</v>
      </c>
      <c r="D363" s="6">
        <f>IF('NWP Transits 2025 Complete Data'!$Y363="Y",'NWP Transits 2025 Complete Data'!D363,"")</f>
        <v>2023</v>
      </c>
      <c r="E363" s="6" t="str">
        <f>IF('NWP Transits 2025 Complete Data'!$Y363="Y",'NWP Transits 2025 Complete Data'!E363,"")</f>
        <v>Biglift Barentsz</v>
      </c>
      <c r="F363" s="6" t="str">
        <f>IF('NWP Transits 2025 Complete Data'!$Y363="Y",'NWP Transits 2025 Complete Data'!F363,"")</f>
        <v>Heavy Transport Vessel</v>
      </c>
      <c r="G363" s="6">
        <f>IF('NWP Transits 2025 Complete Data'!$Y363="Y",'NWP Transits 2025 Complete Data'!G363,"")</f>
        <v>0</v>
      </c>
      <c r="H363" s="6" t="str">
        <f>IF('NWP Transits 2025 Complete Data'!$Y363="Y",'NWP Transits 2025 Complete Data'!H363,"")</f>
        <v>Netherlands</v>
      </c>
      <c r="I363" s="6" t="str">
        <f>IF('NWP Transits 2025 Complete Data'!$Y363="Y",'NWP Transits 2025 Complete Data'!I363,"")</f>
        <v>Sergey Chikishev</v>
      </c>
      <c r="J363" s="6" t="str">
        <f>IF('NWP Transits 2025 Complete Data'!$Y363="Y",'NWP Transits 2025 Complete Data'!J363,"")</f>
        <v>West</v>
      </c>
      <c r="K363" s="6" t="str">
        <f>IF('NWP Transits 2025 Complete Data'!$Y363="Y",'NWP Transits 2025 Complete Data'!K363,"")</f>
        <v>Route #3</v>
      </c>
    </row>
    <row r="364" spans="1:12" hidden="1" x14ac:dyDescent="0.25">
      <c r="A364" s="6">
        <f>IF('NWP Transits 2025 Complete Data'!$Y364="Y",'NWP Transits 2025 Complete Data'!A364,0)</f>
        <v>0</v>
      </c>
      <c r="B364" s="6">
        <f>'NWP Transits 2025 Complete Data'!B364</f>
        <v>363</v>
      </c>
      <c r="C364" s="6" t="str">
        <f>IF('NWP Transits 2025 Complete Data'!$Y364="Y",'NWP Transits 2025 Complete Data'!C364,"")</f>
        <v/>
      </c>
      <c r="D364" s="6" t="str">
        <f>IF('NWP Transits 2025 Complete Data'!$Y364="Y",'NWP Transits 2025 Complete Data'!D364,"")</f>
        <v/>
      </c>
      <c r="E364" s="6" t="str">
        <f>IF('NWP Transits 2025 Complete Data'!$Y364="Y",'NWP Transits 2025 Complete Data'!E364,"")</f>
        <v/>
      </c>
      <c r="F364" s="6" t="str">
        <f>IF('NWP Transits 2025 Complete Data'!$Y364="Y",'NWP Transits 2025 Complete Data'!F364,"")</f>
        <v/>
      </c>
      <c r="G364" s="6" t="str">
        <f>IF('NWP Transits 2025 Complete Data'!$Y364="Y",'NWP Transits 2025 Complete Data'!G364,"")</f>
        <v/>
      </c>
      <c r="H364" s="6" t="str">
        <f>IF('NWP Transits 2025 Complete Data'!$Y364="Y",'NWP Transits 2025 Complete Data'!H364,"")</f>
        <v/>
      </c>
      <c r="I364" s="6" t="str">
        <f>IF('NWP Transits 2025 Complete Data'!$Y364="Y",'NWP Transits 2025 Complete Data'!I364,"")</f>
        <v/>
      </c>
      <c r="J364" s="6" t="str">
        <f>IF('NWP Transits 2025 Complete Data'!$Y364="Y",'NWP Transits 2025 Complete Data'!J364,"")</f>
        <v/>
      </c>
      <c r="K364" s="6" t="str">
        <f>IF('NWP Transits 2025 Complete Data'!$Y364="Y",'NWP Transits 2025 Complete Data'!K364,"")</f>
        <v/>
      </c>
    </row>
    <row r="365" spans="1:12" hidden="1" x14ac:dyDescent="0.25">
      <c r="A365" s="6">
        <f>IF('NWP Transits 2025 Complete Data'!$Y365="Y",'NWP Transits 2025 Complete Data'!A365,0)</f>
        <v>0</v>
      </c>
      <c r="B365" s="6">
        <f>'NWP Transits 2025 Complete Data'!B365</f>
        <v>364</v>
      </c>
      <c r="C365" s="6" t="str">
        <f>IF('NWP Transits 2025 Complete Data'!$Y365="Y",'NWP Transits 2025 Complete Data'!C365,"")</f>
        <v/>
      </c>
      <c r="D365" s="6" t="str">
        <f>IF('NWP Transits 2025 Complete Data'!$Y365="Y",'NWP Transits 2025 Complete Data'!D365,"")</f>
        <v/>
      </c>
      <c r="E365" s="6" t="str">
        <f>IF('NWP Transits 2025 Complete Data'!$Y365="Y",'NWP Transits 2025 Complete Data'!E365,"")</f>
        <v/>
      </c>
      <c r="F365" s="6" t="str">
        <f>IF('NWP Transits 2025 Complete Data'!$Y365="Y",'NWP Transits 2025 Complete Data'!F365,"")</f>
        <v/>
      </c>
      <c r="G365" s="6" t="str">
        <f>IF('NWP Transits 2025 Complete Data'!$Y365="Y",'NWP Transits 2025 Complete Data'!G365,"")</f>
        <v/>
      </c>
      <c r="H365" s="6" t="str">
        <f>IF('NWP Transits 2025 Complete Data'!$Y365="Y",'NWP Transits 2025 Complete Data'!H365,"")</f>
        <v/>
      </c>
      <c r="I365" s="6" t="str">
        <f>IF('NWP Transits 2025 Complete Data'!$Y365="Y",'NWP Transits 2025 Complete Data'!I365,"")</f>
        <v/>
      </c>
      <c r="J365" s="6" t="str">
        <f>IF('NWP Transits 2025 Complete Data'!$Y365="Y",'NWP Transits 2025 Complete Data'!J365,"")</f>
        <v/>
      </c>
      <c r="K365" s="6" t="str">
        <f>IF('NWP Transits 2025 Complete Data'!$Y365="Y",'NWP Transits 2025 Complete Data'!K365,"")</f>
        <v/>
      </c>
    </row>
    <row r="366" spans="1:12" hidden="1" x14ac:dyDescent="0.25">
      <c r="A366" s="6">
        <f>IF('NWP Transits 2025 Complete Data'!$Y366="Y",'NWP Transits 2025 Complete Data'!A366,0)</f>
        <v>0</v>
      </c>
      <c r="B366" s="6">
        <f>'NWP Transits 2025 Complete Data'!B366</f>
        <v>365</v>
      </c>
      <c r="C366" s="6" t="str">
        <f>IF('NWP Transits 2025 Complete Data'!$Y366="Y",'NWP Transits 2025 Complete Data'!C366,"")</f>
        <v/>
      </c>
      <c r="D366" s="6" t="str">
        <f>IF('NWP Transits 2025 Complete Data'!$Y366="Y",'NWP Transits 2025 Complete Data'!D366,"")</f>
        <v/>
      </c>
      <c r="E366" s="6" t="str">
        <f>IF('NWP Transits 2025 Complete Data'!$Y366="Y",'NWP Transits 2025 Complete Data'!E366,"")</f>
        <v/>
      </c>
      <c r="F366" s="6" t="str">
        <f>IF('NWP Transits 2025 Complete Data'!$Y366="Y",'NWP Transits 2025 Complete Data'!F366,"")</f>
        <v/>
      </c>
      <c r="G366" s="6" t="str">
        <f>IF('NWP Transits 2025 Complete Data'!$Y366="Y",'NWP Transits 2025 Complete Data'!G366,"")</f>
        <v/>
      </c>
      <c r="H366" s="6" t="str">
        <f>IF('NWP Transits 2025 Complete Data'!$Y366="Y",'NWP Transits 2025 Complete Data'!H366,"")</f>
        <v/>
      </c>
      <c r="I366" s="6" t="str">
        <f>IF('NWP Transits 2025 Complete Data'!$Y366="Y",'NWP Transits 2025 Complete Data'!I366,"")</f>
        <v/>
      </c>
      <c r="J366" s="6" t="str">
        <f>IF('NWP Transits 2025 Complete Data'!$Y366="Y",'NWP Transits 2025 Complete Data'!J366,"")</f>
        <v/>
      </c>
      <c r="K366" s="6" t="str">
        <f>IF('NWP Transits 2025 Complete Data'!$Y366="Y",'NWP Transits 2025 Complete Data'!K366,"")</f>
        <v/>
      </c>
    </row>
    <row r="367" spans="1:12" x14ac:dyDescent="0.25">
      <c r="A367" s="6">
        <f>IF('NWP Transits 2025 Complete Data'!$Y367="Y",'NWP Transits 2025 Complete Data'!A367,0)</f>
        <v>1</v>
      </c>
      <c r="B367" s="6">
        <f>'NWP Transits 2025 Complete Data'!B367</f>
        <v>366</v>
      </c>
      <c r="C367" s="6">
        <f>IF('NWP Transits 2025 Complete Data'!$Y367="Y",'NWP Transits 2025 Complete Data'!C367,"")</f>
        <v>2023</v>
      </c>
      <c r="D367" s="6">
        <f>IF('NWP Transits 2025 Complete Data'!$Y367="Y",'NWP Transits 2025 Complete Data'!D367,"")</f>
        <v>2023</v>
      </c>
      <c r="E367" s="6" t="str">
        <f>IF('NWP Transits 2025 Complete Data'!$Y367="Y",'NWP Transits 2025 Complete Data'!E367,"")</f>
        <v>Happy Delta</v>
      </c>
      <c r="F367" s="6" t="str">
        <f>IF('NWP Transits 2025 Complete Data'!$Y367="Y",'NWP Transits 2025 Complete Data'!F367,"")</f>
        <v>Cargo Vessel</v>
      </c>
      <c r="G367" s="6">
        <f>IF('NWP Transits 2025 Complete Data'!$Y367="Y",'NWP Transits 2025 Complete Data'!G367,"")</f>
        <v>0</v>
      </c>
      <c r="H367" s="6" t="str">
        <f>IF('NWP Transits 2025 Complete Data'!$Y367="Y",'NWP Transits 2025 Complete Data'!H367,"")</f>
        <v>Netherlands</v>
      </c>
      <c r="I367" s="6" t="str">
        <f>IF('NWP Transits 2025 Complete Data'!$Y367="Y",'NWP Transits 2025 Complete Data'!I367,"")</f>
        <v>Dymtro Gomarev</v>
      </c>
      <c r="J367" s="6" t="str">
        <f>IF('NWP Transits 2025 Complete Data'!$Y367="Y",'NWP Transits 2025 Complete Data'!J367,"")</f>
        <v>West</v>
      </c>
      <c r="K367" s="6" t="str">
        <f>IF('NWP Transits 2025 Complete Data'!$Y367="Y",'NWP Transits 2025 Complete Data'!K367,"")</f>
        <v>Route #2</v>
      </c>
      <c r="L367" t="str">
        <f>IF('NWP Transits 2025 Complete Data'!$Y367="Y",'NWP Transits 2025 Complete Data'!AH367,"")</f>
        <v>Conveyed bulk cargo to China</v>
      </c>
    </row>
    <row r="368" spans="1:12" hidden="1" x14ac:dyDescent="0.25">
      <c r="A368" s="6">
        <f>IF('NWP Transits 2025 Complete Data'!$Y368="Y",'NWP Transits 2025 Complete Data'!A368,0)</f>
        <v>0</v>
      </c>
      <c r="B368" s="6">
        <f>'NWP Transits 2025 Complete Data'!B368</f>
        <v>367</v>
      </c>
      <c r="C368" s="6" t="str">
        <f>IF('NWP Transits 2025 Complete Data'!$Y368="Y",'NWP Transits 2025 Complete Data'!C368,"")</f>
        <v/>
      </c>
      <c r="D368" s="6" t="str">
        <f>IF('NWP Transits 2025 Complete Data'!$Y368="Y",'NWP Transits 2025 Complete Data'!D368,"")</f>
        <v/>
      </c>
      <c r="E368" s="6" t="str">
        <f>IF('NWP Transits 2025 Complete Data'!$Y368="Y",'NWP Transits 2025 Complete Data'!E368,"")</f>
        <v/>
      </c>
      <c r="F368" s="6" t="str">
        <f>IF('NWP Transits 2025 Complete Data'!$Y368="Y",'NWP Transits 2025 Complete Data'!F368,"")</f>
        <v/>
      </c>
      <c r="G368" s="6" t="str">
        <f>IF('NWP Transits 2025 Complete Data'!$Y368="Y",'NWP Transits 2025 Complete Data'!G368,"")</f>
        <v/>
      </c>
      <c r="H368" s="6" t="str">
        <f>IF('NWP Transits 2025 Complete Data'!$Y368="Y",'NWP Transits 2025 Complete Data'!H368,"")</f>
        <v/>
      </c>
      <c r="I368" s="6" t="str">
        <f>IF('NWP Transits 2025 Complete Data'!$Y368="Y",'NWP Transits 2025 Complete Data'!I368,"")</f>
        <v/>
      </c>
      <c r="J368" s="6" t="str">
        <f>IF('NWP Transits 2025 Complete Data'!$Y368="Y",'NWP Transits 2025 Complete Data'!J368,"")</f>
        <v/>
      </c>
      <c r="K368" s="6" t="str">
        <f>IF('NWP Transits 2025 Complete Data'!$Y368="Y",'NWP Transits 2025 Complete Data'!K368,"")</f>
        <v/>
      </c>
    </row>
    <row r="369" spans="1:12" hidden="1" x14ac:dyDescent="0.25">
      <c r="A369" s="6">
        <f>IF('NWP Transits 2025 Complete Data'!$Y369="Y",'NWP Transits 2025 Complete Data'!A369,0)</f>
        <v>0</v>
      </c>
      <c r="B369" s="6">
        <f>'NWP Transits 2025 Complete Data'!B369</f>
        <v>368</v>
      </c>
      <c r="C369" s="6" t="str">
        <f>IF('NWP Transits 2025 Complete Data'!$Y369="Y",'NWP Transits 2025 Complete Data'!C369,"")</f>
        <v/>
      </c>
      <c r="D369" s="6" t="str">
        <f>IF('NWP Transits 2025 Complete Data'!$Y369="Y",'NWP Transits 2025 Complete Data'!D369,"")</f>
        <v/>
      </c>
      <c r="E369" s="6" t="str">
        <f>IF('NWP Transits 2025 Complete Data'!$Y369="Y",'NWP Transits 2025 Complete Data'!E369,"")</f>
        <v/>
      </c>
      <c r="F369" s="6" t="str">
        <f>IF('NWP Transits 2025 Complete Data'!$Y369="Y",'NWP Transits 2025 Complete Data'!F369,"")</f>
        <v/>
      </c>
      <c r="G369" s="6" t="str">
        <f>IF('NWP Transits 2025 Complete Data'!$Y369="Y",'NWP Transits 2025 Complete Data'!G369,"")</f>
        <v/>
      </c>
      <c r="H369" s="6" t="str">
        <f>IF('NWP Transits 2025 Complete Data'!$Y369="Y",'NWP Transits 2025 Complete Data'!H369,"")</f>
        <v/>
      </c>
      <c r="I369" s="6" t="str">
        <f>IF('NWP Transits 2025 Complete Data'!$Y369="Y",'NWP Transits 2025 Complete Data'!I369,"")</f>
        <v/>
      </c>
      <c r="J369" s="6" t="str">
        <f>IF('NWP Transits 2025 Complete Data'!$Y369="Y",'NWP Transits 2025 Complete Data'!J369,"")</f>
        <v/>
      </c>
      <c r="K369" s="6" t="str">
        <f>IF('NWP Transits 2025 Complete Data'!$Y369="Y",'NWP Transits 2025 Complete Data'!K369,"")</f>
        <v/>
      </c>
    </row>
    <row r="370" spans="1:12" hidden="1" x14ac:dyDescent="0.25">
      <c r="A370" s="6">
        <f>IF('NWP Transits 2025 Complete Data'!$Y370="Y",'NWP Transits 2025 Complete Data'!A370,0)</f>
        <v>0</v>
      </c>
      <c r="B370" s="6">
        <f>'NWP Transits 2025 Complete Data'!B370</f>
        <v>369</v>
      </c>
      <c r="C370" s="6" t="str">
        <f>IF('NWP Transits 2025 Complete Data'!$Y370="Y",'NWP Transits 2025 Complete Data'!C370,"")</f>
        <v/>
      </c>
      <c r="D370" s="6" t="str">
        <f>IF('NWP Transits 2025 Complete Data'!$Y370="Y",'NWP Transits 2025 Complete Data'!D370,"")</f>
        <v/>
      </c>
      <c r="E370" s="6" t="str">
        <f>IF('NWP Transits 2025 Complete Data'!$Y370="Y",'NWP Transits 2025 Complete Data'!E370,"")</f>
        <v/>
      </c>
      <c r="F370" s="6" t="str">
        <f>IF('NWP Transits 2025 Complete Data'!$Y370="Y",'NWP Transits 2025 Complete Data'!F370,"")</f>
        <v/>
      </c>
      <c r="G370" s="6" t="str">
        <f>IF('NWP Transits 2025 Complete Data'!$Y370="Y",'NWP Transits 2025 Complete Data'!G370,"")</f>
        <v/>
      </c>
      <c r="H370" s="6" t="str">
        <f>IF('NWP Transits 2025 Complete Data'!$Y370="Y",'NWP Transits 2025 Complete Data'!H370,"")</f>
        <v/>
      </c>
      <c r="I370" s="6" t="str">
        <f>IF('NWP Transits 2025 Complete Data'!$Y370="Y",'NWP Transits 2025 Complete Data'!I370,"")</f>
        <v/>
      </c>
      <c r="J370" s="6" t="str">
        <f>IF('NWP Transits 2025 Complete Data'!$Y370="Y",'NWP Transits 2025 Complete Data'!J370,"")</f>
        <v/>
      </c>
      <c r="K370" s="6" t="str">
        <f>IF('NWP Transits 2025 Complete Data'!$Y370="Y",'NWP Transits 2025 Complete Data'!K370,"")</f>
        <v/>
      </c>
    </row>
    <row r="371" spans="1:12" hidden="1" x14ac:dyDescent="0.25">
      <c r="A371" s="6">
        <f>IF('NWP Transits 2025 Complete Data'!$Y371="Y",'NWP Transits 2025 Complete Data'!A371,0)</f>
        <v>0</v>
      </c>
      <c r="B371" s="6">
        <f>'NWP Transits 2025 Complete Data'!B371</f>
        <v>370</v>
      </c>
      <c r="C371" s="6" t="str">
        <f>IF('NWP Transits 2025 Complete Data'!$Y371="Y",'NWP Transits 2025 Complete Data'!C371,"")</f>
        <v/>
      </c>
      <c r="D371" s="6" t="str">
        <f>IF('NWP Transits 2025 Complete Data'!$Y371="Y",'NWP Transits 2025 Complete Data'!D371,"")</f>
        <v/>
      </c>
      <c r="E371" s="6" t="str">
        <f>IF('NWP Transits 2025 Complete Data'!$Y371="Y",'NWP Transits 2025 Complete Data'!E371,"")</f>
        <v/>
      </c>
      <c r="F371" s="6" t="str">
        <f>IF('NWP Transits 2025 Complete Data'!$Y371="Y",'NWP Transits 2025 Complete Data'!F371,"")</f>
        <v/>
      </c>
      <c r="G371" s="6" t="str">
        <f>IF('NWP Transits 2025 Complete Data'!$Y371="Y",'NWP Transits 2025 Complete Data'!G371,"")</f>
        <v/>
      </c>
      <c r="H371" s="6" t="str">
        <f>IF('NWP Transits 2025 Complete Data'!$Y371="Y",'NWP Transits 2025 Complete Data'!H371,"")</f>
        <v/>
      </c>
      <c r="I371" s="6" t="str">
        <f>IF('NWP Transits 2025 Complete Data'!$Y371="Y",'NWP Transits 2025 Complete Data'!I371,"")</f>
        <v/>
      </c>
      <c r="J371" s="6" t="str">
        <f>IF('NWP Transits 2025 Complete Data'!$Y371="Y",'NWP Transits 2025 Complete Data'!J371,"")</f>
        <v/>
      </c>
      <c r="K371" s="6" t="str">
        <f>IF('NWP Transits 2025 Complete Data'!$Y371="Y",'NWP Transits 2025 Complete Data'!K371,"")</f>
        <v/>
      </c>
    </row>
    <row r="372" spans="1:12" hidden="1" x14ac:dyDescent="0.25">
      <c r="A372" s="6">
        <f>IF('NWP Transits 2025 Complete Data'!$Y372="Y",'NWP Transits 2025 Complete Data'!A372,0)</f>
        <v>0</v>
      </c>
      <c r="B372" s="6">
        <f>'NWP Transits 2025 Complete Data'!B372</f>
        <v>371</v>
      </c>
      <c r="C372" s="6" t="str">
        <f>IF('NWP Transits 2025 Complete Data'!$Y372="Y",'NWP Transits 2025 Complete Data'!C372,"")</f>
        <v/>
      </c>
      <c r="D372" s="6" t="str">
        <f>IF('NWP Transits 2025 Complete Data'!$Y372="Y",'NWP Transits 2025 Complete Data'!D372,"")</f>
        <v/>
      </c>
      <c r="E372" s="6" t="str">
        <f>IF('NWP Transits 2025 Complete Data'!$Y372="Y",'NWP Transits 2025 Complete Data'!E372,"")</f>
        <v/>
      </c>
      <c r="F372" s="6" t="str">
        <f>IF('NWP Transits 2025 Complete Data'!$Y372="Y",'NWP Transits 2025 Complete Data'!F372,"")</f>
        <v/>
      </c>
      <c r="G372" s="6" t="str">
        <f>IF('NWP Transits 2025 Complete Data'!$Y372="Y",'NWP Transits 2025 Complete Data'!G372,"")</f>
        <v/>
      </c>
      <c r="H372" s="6" t="str">
        <f>IF('NWP Transits 2025 Complete Data'!$Y372="Y",'NWP Transits 2025 Complete Data'!H372,"")</f>
        <v/>
      </c>
      <c r="I372" s="6" t="str">
        <f>IF('NWP Transits 2025 Complete Data'!$Y372="Y",'NWP Transits 2025 Complete Data'!I372,"")</f>
        <v/>
      </c>
      <c r="J372" s="6" t="str">
        <f>IF('NWP Transits 2025 Complete Data'!$Y372="Y",'NWP Transits 2025 Complete Data'!J372,"")</f>
        <v/>
      </c>
      <c r="K372" s="6" t="str">
        <f>IF('NWP Transits 2025 Complete Data'!$Y372="Y",'NWP Transits 2025 Complete Data'!K372,"")</f>
        <v/>
      </c>
    </row>
    <row r="373" spans="1:12" hidden="1" x14ac:dyDescent="0.25">
      <c r="A373" s="6">
        <f>IF('NWP Transits 2025 Complete Data'!$Y373="Y",'NWP Transits 2025 Complete Data'!A373,0)</f>
        <v>0</v>
      </c>
      <c r="B373" s="6">
        <f>'NWP Transits 2025 Complete Data'!B373</f>
        <v>372</v>
      </c>
      <c r="C373" s="6" t="str">
        <f>IF('NWP Transits 2025 Complete Data'!$Y373="Y",'NWP Transits 2025 Complete Data'!C373,"")</f>
        <v/>
      </c>
      <c r="D373" s="6" t="str">
        <f>IF('NWP Transits 2025 Complete Data'!$Y373="Y",'NWP Transits 2025 Complete Data'!D373,"")</f>
        <v/>
      </c>
      <c r="E373" s="6" t="str">
        <f>IF('NWP Transits 2025 Complete Data'!$Y373="Y",'NWP Transits 2025 Complete Data'!E373,"")</f>
        <v/>
      </c>
      <c r="F373" s="6" t="str">
        <f>IF('NWP Transits 2025 Complete Data'!$Y373="Y",'NWP Transits 2025 Complete Data'!F373,"")</f>
        <v/>
      </c>
      <c r="G373" s="6" t="str">
        <f>IF('NWP Transits 2025 Complete Data'!$Y373="Y",'NWP Transits 2025 Complete Data'!G373,"")</f>
        <v/>
      </c>
      <c r="H373" s="6" t="str">
        <f>IF('NWP Transits 2025 Complete Data'!$Y373="Y",'NWP Transits 2025 Complete Data'!H373,"")</f>
        <v/>
      </c>
      <c r="I373" s="6" t="str">
        <f>IF('NWP Transits 2025 Complete Data'!$Y373="Y",'NWP Transits 2025 Complete Data'!I373,"")</f>
        <v/>
      </c>
      <c r="J373" s="6" t="str">
        <f>IF('NWP Transits 2025 Complete Data'!$Y373="Y",'NWP Transits 2025 Complete Data'!J373,"")</f>
        <v/>
      </c>
      <c r="K373" s="6" t="str">
        <f>IF('NWP Transits 2025 Complete Data'!$Y373="Y",'NWP Transits 2025 Complete Data'!K373,"")</f>
        <v/>
      </c>
    </row>
    <row r="374" spans="1:12" hidden="1" x14ac:dyDescent="0.25">
      <c r="A374" s="6">
        <f>IF('NWP Transits 2025 Complete Data'!$Y374="Y",'NWP Transits 2025 Complete Data'!A374,0)</f>
        <v>0</v>
      </c>
      <c r="B374" s="6">
        <f>'NWP Transits 2025 Complete Data'!B374</f>
        <v>373</v>
      </c>
      <c r="C374" s="6" t="str">
        <f>IF('NWP Transits 2025 Complete Data'!$Y374="Y",'NWP Transits 2025 Complete Data'!C374,"")</f>
        <v/>
      </c>
      <c r="D374" s="6" t="str">
        <f>IF('NWP Transits 2025 Complete Data'!$Y374="Y",'NWP Transits 2025 Complete Data'!D374,"")</f>
        <v/>
      </c>
      <c r="E374" s="6" t="str">
        <f>IF('NWP Transits 2025 Complete Data'!$Y374="Y",'NWP Transits 2025 Complete Data'!E374,"")</f>
        <v/>
      </c>
      <c r="F374" s="6" t="str">
        <f>IF('NWP Transits 2025 Complete Data'!$Y374="Y",'NWP Transits 2025 Complete Data'!F374,"")</f>
        <v/>
      </c>
      <c r="G374" s="6" t="str">
        <f>IF('NWP Transits 2025 Complete Data'!$Y374="Y",'NWP Transits 2025 Complete Data'!G374,"")</f>
        <v/>
      </c>
      <c r="H374" s="6" t="str">
        <f>IF('NWP Transits 2025 Complete Data'!$Y374="Y",'NWP Transits 2025 Complete Data'!H374,"")</f>
        <v/>
      </c>
      <c r="I374" s="6" t="str">
        <f>IF('NWP Transits 2025 Complete Data'!$Y374="Y",'NWP Transits 2025 Complete Data'!I374,"")</f>
        <v/>
      </c>
      <c r="J374" s="6" t="str">
        <f>IF('NWP Transits 2025 Complete Data'!$Y374="Y",'NWP Transits 2025 Complete Data'!J374,"")</f>
        <v/>
      </c>
      <c r="K374" s="6" t="str">
        <f>IF('NWP Transits 2025 Complete Data'!$Y374="Y",'NWP Transits 2025 Complete Data'!K374,"")</f>
        <v/>
      </c>
    </row>
    <row r="375" spans="1:12" hidden="1" x14ac:dyDescent="0.25">
      <c r="A375" s="6">
        <f>IF('NWP Transits 2025 Complete Data'!$Y375="Y",'NWP Transits 2025 Complete Data'!A375,0)</f>
        <v>0</v>
      </c>
      <c r="B375" s="6">
        <f>'NWP Transits 2025 Complete Data'!B375</f>
        <v>374</v>
      </c>
      <c r="C375" s="6" t="str">
        <f>IF('NWP Transits 2025 Complete Data'!$Y375="Y",'NWP Transits 2025 Complete Data'!C375,"")</f>
        <v/>
      </c>
      <c r="D375" s="6" t="str">
        <f>IF('NWP Transits 2025 Complete Data'!$Y375="Y",'NWP Transits 2025 Complete Data'!D375,"")</f>
        <v/>
      </c>
      <c r="E375" s="6" t="str">
        <f>IF('NWP Transits 2025 Complete Data'!$Y375="Y",'NWP Transits 2025 Complete Data'!E375,"")</f>
        <v/>
      </c>
      <c r="F375" s="6" t="str">
        <f>IF('NWP Transits 2025 Complete Data'!$Y375="Y",'NWP Transits 2025 Complete Data'!F375,"")</f>
        <v/>
      </c>
      <c r="G375" s="6" t="str">
        <f>IF('NWP Transits 2025 Complete Data'!$Y375="Y",'NWP Transits 2025 Complete Data'!G375,"")</f>
        <v/>
      </c>
      <c r="H375" s="6" t="str">
        <f>IF('NWP Transits 2025 Complete Data'!$Y375="Y",'NWP Transits 2025 Complete Data'!H375,"")</f>
        <v/>
      </c>
      <c r="I375" s="6" t="str">
        <f>IF('NWP Transits 2025 Complete Data'!$Y375="Y",'NWP Transits 2025 Complete Data'!I375,"")</f>
        <v/>
      </c>
      <c r="J375" s="6" t="str">
        <f>IF('NWP Transits 2025 Complete Data'!$Y375="Y",'NWP Transits 2025 Complete Data'!J375,"")</f>
        <v/>
      </c>
      <c r="K375" s="6" t="str">
        <f>IF('NWP Transits 2025 Complete Data'!$Y375="Y",'NWP Transits 2025 Complete Data'!K375,"")</f>
        <v/>
      </c>
    </row>
    <row r="376" spans="1:12" hidden="1" x14ac:dyDescent="0.25">
      <c r="A376" s="6">
        <f>IF('NWP Transits 2025 Complete Data'!$Y376="Y",'NWP Transits 2025 Complete Data'!A376,0)</f>
        <v>0</v>
      </c>
      <c r="B376" s="6">
        <f>'NWP Transits 2025 Complete Data'!B376</f>
        <v>375</v>
      </c>
      <c r="C376" s="6" t="str">
        <f>IF('NWP Transits 2025 Complete Data'!$Y376="Y",'NWP Transits 2025 Complete Data'!C376,"")</f>
        <v/>
      </c>
      <c r="D376" s="6" t="str">
        <f>IF('NWP Transits 2025 Complete Data'!$Y376="Y",'NWP Transits 2025 Complete Data'!D376,"")</f>
        <v/>
      </c>
      <c r="E376" s="6" t="str">
        <f>IF('NWP Transits 2025 Complete Data'!$Y376="Y",'NWP Transits 2025 Complete Data'!E376,"")</f>
        <v/>
      </c>
      <c r="F376" s="6" t="str">
        <f>IF('NWP Transits 2025 Complete Data'!$Y376="Y",'NWP Transits 2025 Complete Data'!F376,"")</f>
        <v/>
      </c>
      <c r="G376" s="6" t="str">
        <f>IF('NWP Transits 2025 Complete Data'!$Y376="Y",'NWP Transits 2025 Complete Data'!G376,"")</f>
        <v/>
      </c>
      <c r="H376" s="6" t="str">
        <f>IF('NWP Transits 2025 Complete Data'!$Y376="Y",'NWP Transits 2025 Complete Data'!H376,"")</f>
        <v/>
      </c>
      <c r="I376" s="6" t="str">
        <f>IF('NWP Transits 2025 Complete Data'!$Y376="Y",'NWP Transits 2025 Complete Data'!I376,"")</f>
        <v/>
      </c>
      <c r="J376" s="6" t="str">
        <f>IF('NWP Transits 2025 Complete Data'!$Y376="Y",'NWP Transits 2025 Complete Data'!J376,"")</f>
        <v/>
      </c>
      <c r="K376" s="6" t="str">
        <f>IF('NWP Transits 2025 Complete Data'!$Y376="Y",'NWP Transits 2025 Complete Data'!K376,"")</f>
        <v/>
      </c>
    </row>
    <row r="377" spans="1:12" x14ac:dyDescent="0.25">
      <c r="A377" s="6">
        <f>IF('NWP Transits 2025 Complete Data'!$Y377="Y",'NWP Transits 2025 Complete Data'!A377,0)</f>
        <v>1</v>
      </c>
      <c r="B377" s="6">
        <f>'NWP Transits 2025 Complete Data'!B377</f>
        <v>376</v>
      </c>
      <c r="C377" s="6">
        <f>IF('NWP Transits 2025 Complete Data'!$Y377="Y",'NWP Transits 2025 Complete Data'!C377,"")</f>
        <v>2023</v>
      </c>
      <c r="D377" s="6">
        <f>IF('NWP Transits 2025 Complete Data'!$Y377="Y",'NWP Transits 2025 Complete Data'!D377,"")</f>
        <v>2023</v>
      </c>
      <c r="E377" s="6" t="str">
        <f>IF('NWP Transits 2025 Complete Data'!$Y377="Y",'NWP Transits 2025 Complete Data'!E377,"")</f>
        <v>Pacific Excellence</v>
      </c>
      <c r="F377" s="6" t="str">
        <f>IF('NWP Transits 2025 Complete Data'!$Y377="Y",'NWP Transits 2025 Complete Data'!F377,"")</f>
        <v>Bulk Carrier</v>
      </c>
      <c r="G377" s="6">
        <f>IF('NWP Transits 2025 Complete Data'!$Y377="Y",'NWP Transits 2025 Complete Data'!G377,"")</f>
        <v>0</v>
      </c>
      <c r="H377" s="6" t="str">
        <f>IF('NWP Transits 2025 Complete Data'!$Y377="Y",'NWP Transits 2025 Complete Data'!H377,"")</f>
        <v>Liberia</v>
      </c>
      <c r="I377" s="6" t="str">
        <f>IF('NWP Transits 2025 Complete Data'!$Y377="Y",'NWP Transits 2025 Complete Data'!I377,"")</f>
        <v>?</v>
      </c>
      <c r="J377" s="6" t="str">
        <f>IF('NWP Transits 2025 Complete Data'!$Y377="Y",'NWP Transits 2025 Complete Data'!J377,"")</f>
        <v>West</v>
      </c>
      <c r="K377" s="6" t="str">
        <f>IF('NWP Transits 2025 Complete Data'!$Y377="Y",'NWP Transits 2025 Complete Data'!K377,"")</f>
        <v>Route #3</v>
      </c>
      <c r="L377" t="str">
        <f>IF('NWP Transits 2025 Complete Data'!$Y377="Y",'NWP Transits 2025 Complete Data'!AH377,"")</f>
        <v>Conveyed cargo Montreal to China</v>
      </c>
    </row>
    <row r="378" spans="1:12" hidden="1" x14ac:dyDescent="0.25">
      <c r="A378" s="6">
        <f>IF('NWP Transits 2025 Complete Data'!$Y378="Y",'NWP Transits 2025 Complete Data'!A378,0)</f>
        <v>0</v>
      </c>
      <c r="B378" s="6">
        <f>'NWP Transits 2025 Complete Data'!B378</f>
        <v>377</v>
      </c>
      <c r="C378" s="6" t="str">
        <f>IF('NWP Transits 2025 Complete Data'!$Y378="Y",'NWP Transits 2025 Complete Data'!C378,"")</f>
        <v/>
      </c>
      <c r="D378" s="6" t="str">
        <f>IF('NWP Transits 2025 Complete Data'!$Y378="Y",'NWP Transits 2025 Complete Data'!D378,"")</f>
        <v/>
      </c>
      <c r="E378" s="6" t="str">
        <f>IF('NWP Transits 2025 Complete Data'!$Y378="Y",'NWP Transits 2025 Complete Data'!E378,"")</f>
        <v/>
      </c>
      <c r="F378" s="6" t="str">
        <f>IF('NWP Transits 2025 Complete Data'!$Y378="Y",'NWP Transits 2025 Complete Data'!F378,"")</f>
        <v/>
      </c>
      <c r="G378" s="6" t="str">
        <f>IF('NWP Transits 2025 Complete Data'!$Y378="Y",'NWP Transits 2025 Complete Data'!G378,"")</f>
        <v/>
      </c>
      <c r="H378" s="6" t="str">
        <f>IF('NWP Transits 2025 Complete Data'!$Y378="Y",'NWP Transits 2025 Complete Data'!H378,"")</f>
        <v/>
      </c>
      <c r="I378" s="6" t="str">
        <f>IF('NWP Transits 2025 Complete Data'!$Y378="Y",'NWP Transits 2025 Complete Data'!I378,"")</f>
        <v/>
      </c>
      <c r="J378" s="6" t="str">
        <f>IF('NWP Transits 2025 Complete Data'!$Y378="Y",'NWP Transits 2025 Complete Data'!J378,"")</f>
        <v/>
      </c>
      <c r="K378" s="6" t="str">
        <f>IF('NWP Transits 2025 Complete Data'!$Y378="Y",'NWP Transits 2025 Complete Data'!K378,"")</f>
        <v/>
      </c>
    </row>
    <row r="379" spans="1:12" hidden="1" x14ac:dyDescent="0.25">
      <c r="A379" s="6">
        <f>IF('NWP Transits 2025 Complete Data'!$Y379="Y",'NWP Transits 2025 Complete Data'!A379,0)</f>
        <v>0</v>
      </c>
      <c r="B379" s="6">
        <f>'NWP Transits 2025 Complete Data'!B379</f>
        <v>378</v>
      </c>
      <c r="C379" s="6" t="str">
        <f>IF('NWP Transits 2025 Complete Data'!$Y379="Y",'NWP Transits 2025 Complete Data'!C379,"")</f>
        <v/>
      </c>
      <c r="D379" s="6" t="str">
        <f>IF('NWP Transits 2025 Complete Data'!$Y379="Y",'NWP Transits 2025 Complete Data'!D379,"")</f>
        <v/>
      </c>
      <c r="E379" s="6" t="str">
        <f>IF('NWP Transits 2025 Complete Data'!$Y379="Y",'NWP Transits 2025 Complete Data'!E379,"")</f>
        <v/>
      </c>
      <c r="F379" s="6" t="str">
        <f>IF('NWP Transits 2025 Complete Data'!$Y379="Y",'NWP Transits 2025 Complete Data'!F379,"")</f>
        <v/>
      </c>
      <c r="G379" s="6" t="str">
        <f>IF('NWP Transits 2025 Complete Data'!$Y379="Y",'NWP Transits 2025 Complete Data'!G379,"")</f>
        <v/>
      </c>
      <c r="H379" s="6" t="str">
        <f>IF('NWP Transits 2025 Complete Data'!$Y379="Y",'NWP Transits 2025 Complete Data'!H379,"")</f>
        <v/>
      </c>
      <c r="I379" s="6" t="str">
        <f>IF('NWP Transits 2025 Complete Data'!$Y379="Y",'NWP Transits 2025 Complete Data'!I379,"")</f>
        <v/>
      </c>
      <c r="J379" s="6" t="str">
        <f>IF('NWP Transits 2025 Complete Data'!$Y379="Y",'NWP Transits 2025 Complete Data'!J379,"")</f>
        <v/>
      </c>
      <c r="K379" s="6" t="str">
        <f>IF('NWP Transits 2025 Complete Data'!$Y379="Y",'NWP Transits 2025 Complete Data'!K379,"")</f>
        <v/>
      </c>
    </row>
    <row r="380" spans="1:12" hidden="1" x14ac:dyDescent="0.25">
      <c r="A380" s="6">
        <f>IF('NWP Transits 2025 Complete Data'!$Y380="Y",'NWP Transits 2025 Complete Data'!A380,0)</f>
        <v>0</v>
      </c>
      <c r="B380" s="6">
        <f>'NWP Transits 2025 Complete Data'!B380</f>
        <v>379</v>
      </c>
      <c r="C380" s="6" t="str">
        <f>IF('NWP Transits 2025 Complete Data'!$Y380="Y",'NWP Transits 2025 Complete Data'!C380,"")</f>
        <v/>
      </c>
      <c r="D380" s="6" t="str">
        <f>IF('NWP Transits 2025 Complete Data'!$Y380="Y",'NWP Transits 2025 Complete Data'!D380,"")</f>
        <v/>
      </c>
      <c r="E380" s="6" t="str">
        <f>IF('NWP Transits 2025 Complete Data'!$Y380="Y",'NWP Transits 2025 Complete Data'!E380,"")</f>
        <v/>
      </c>
      <c r="F380" s="6" t="str">
        <f>IF('NWP Transits 2025 Complete Data'!$Y380="Y",'NWP Transits 2025 Complete Data'!F380,"")</f>
        <v/>
      </c>
      <c r="G380" s="6" t="str">
        <f>IF('NWP Transits 2025 Complete Data'!$Y380="Y",'NWP Transits 2025 Complete Data'!G380,"")</f>
        <v/>
      </c>
      <c r="H380" s="6" t="str">
        <f>IF('NWP Transits 2025 Complete Data'!$Y380="Y",'NWP Transits 2025 Complete Data'!H380,"")</f>
        <v/>
      </c>
      <c r="I380" s="6" t="str">
        <f>IF('NWP Transits 2025 Complete Data'!$Y380="Y",'NWP Transits 2025 Complete Data'!I380,"")</f>
        <v/>
      </c>
      <c r="J380" s="6" t="str">
        <f>IF('NWP Transits 2025 Complete Data'!$Y380="Y",'NWP Transits 2025 Complete Data'!J380,"")</f>
        <v/>
      </c>
      <c r="K380" s="6" t="str">
        <f>IF('NWP Transits 2025 Complete Data'!$Y380="Y",'NWP Transits 2025 Complete Data'!K380,"")</f>
        <v/>
      </c>
    </row>
    <row r="381" spans="1:12" hidden="1" x14ac:dyDescent="0.25">
      <c r="A381" s="6">
        <f>IF('NWP Transits 2025 Complete Data'!$Y381="Y",'NWP Transits 2025 Complete Data'!A381,0)</f>
        <v>0</v>
      </c>
      <c r="B381" s="6">
        <f>'NWP Transits 2025 Complete Data'!B381</f>
        <v>380</v>
      </c>
      <c r="C381" s="6" t="str">
        <f>IF('NWP Transits 2025 Complete Data'!$Y381="Y",'NWP Transits 2025 Complete Data'!C381,"")</f>
        <v/>
      </c>
      <c r="D381" s="6" t="str">
        <f>IF('NWP Transits 2025 Complete Data'!$Y381="Y",'NWP Transits 2025 Complete Data'!D381,"")</f>
        <v/>
      </c>
      <c r="E381" s="6" t="str">
        <f>IF('NWP Transits 2025 Complete Data'!$Y381="Y",'NWP Transits 2025 Complete Data'!E381,"")</f>
        <v/>
      </c>
      <c r="F381" s="6" t="str">
        <f>IF('NWP Transits 2025 Complete Data'!$Y381="Y",'NWP Transits 2025 Complete Data'!F381,"")</f>
        <v/>
      </c>
      <c r="G381" s="6" t="str">
        <f>IF('NWP Transits 2025 Complete Data'!$Y381="Y",'NWP Transits 2025 Complete Data'!G381,"")</f>
        <v/>
      </c>
      <c r="H381" s="6" t="str">
        <f>IF('NWP Transits 2025 Complete Data'!$Y381="Y",'NWP Transits 2025 Complete Data'!H381,"")</f>
        <v/>
      </c>
      <c r="I381" s="6" t="str">
        <f>IF('NWP Transits 2025 Complete Data'!$Y381="Y",'NWP Transits 2025 Complete Data'!I381,"")</f>
        <v/>
      </c>
      <c r="J381" s="6" t="str">
        <f>IF('NWP Transits 2025 Complete Data'!$Y381="Y",'NWP Transits 2025 Complete Data'!J381,"")</f>
        <v/>
      </c>
      <c r="K381" s="6" t="str">
        <f>IF('NWP Transits 2025 Complete Data'!$Y381="Y",'NWP Transits 2025 Complete Data'!K381,"")</f>
        <v/>
      </c>
    </row>
    <row r="382" spans="1:12" hidden="1" x14ac:dyDescent="0.25">
      <c r="A382" s="6">
        <f>IF('NWP Transits 2025 Complete Data'!$Y382="Y",'NWP Transits 2025 Complete Data'!A382,0)</f>
        <v>0</v>
      </c>
      <c r="B382" s="6">
        <f>'NWP Transits 2025 Complete Data'!B382</f>
        <v>381</v>
      </c>
      <c r="C382" s="6" t="str">
        <f>IF('NWP Transits 2025 Complete Data'!$Y382="Y",'NWP Transits 2025 Complete Data'!C382,"")</f>
        <v/>
      </c>
      <c r="D382" s="6" t="str">
        <f>IF('NWP Transits 2025 Complete Data'!$Y382="Y",'NWP Transits 2025 Complete Data'!D382,"")</f>
        <v/>
      </c>
      <c r="E382" s="6" t="str">
        <f>IF('NWP Transits 2025 Complete Data'!$Y382="Y",'NWP Transits 2025 Complete Data'!E382,"")</f>
        <v/>
      </c>
      <c r="F382" s="6" t="str">
        <f>IF('NWP Transits 2025 Complete Data'!$Y382="Y",'NWP Transits 2025 Complete Data'!F382,"")</f>
        <v/>
      </c>
      <c r="G382" s="6" t="str">
        <f>IF('NWP Transits 2025 Complete Data'!$Y382="Y",'NWP Transits 2025 Complete Data'!G382,"")</f>
        <v/>
      </c>
      <c r="H382" s="6" t="str">
        <f>IF('NWP Transits 2025 Complete Data'!$Y382="Y",'NWP Transits 2025 Complete Data'!H382,"")</f>
        <v/>
      </c>
      <c r="I382" s="6" t="str">
        <f>IF('NWP Transits 2025 Complete Data'!$Y382="Y",'NWP Transits 2025 Complete Data'!I382,"")</f>
        <v/>
      </c>
      <c r="J382" s="6" t="str">
        <f>IF('NWP Transits 2025 Complete Data'!$Y382="Y",'NWP Transits 2025 Complete Data'!J382,"")</f>
        <v/>
      </c>
      <c r="K382" s="6" t="str">
        <f>IF('NWP Transits 2025 Complete Data'!$Y382="Y",'NWP Transits 2025 Complete Data'!K382,"")</f>
        <v/>
      </c>
    </row>
    <row r="383" spans="1:12" hidden="1" x14ac:dyDescent="0.25">
      <c r="A383" s="6">
        <f>IF('NWP Transits 2025 Complete Data'!$Y383="Y",'NWP Transits 2025 Complete Data'!A383,0)</f>
        <v>0</v>
      </c>
      <c r="B383" s="6">
        <f>'NWP Transits 2025 Complete Data'!B383</f>
        <v>382</v>
      </c>
      <c r="C383" s="6" t="str">
        <f>IF('NWP Transits 2025 Complete Data'!$Y383="Y",'NWP Transits 2025 Complete Data'!C383,"")</f>
        <v/>
      </c>
      <c r="D383" s="6" t="str">
        <f>IF('NWP Transits 2025 Complete Data'!$Y383="Y",'NWP Transits 2025 Complete Data'!D383,"")</f>
        <v/>
      </c>
      <c r="E383" s="6" t="str">
        <f>IF('NWP Transits 2025 Complete Data'!$Y383="Y",'NWP Transits 2025 Complete Data'!E383,"")</f>
        <v/>
      </c>
      <c r="F383" s="6" t="str">
        <f>IF('NWP Transits 2025 Complete Data'!$Y383="Y",'NWP Transits 2025 Complete Data'!F383,"")</f>
        <v/>
      </c>
      <c r="G383" s="6" t="str">
        <f>IF('NWP Transits 2025 Complete Data'!$Y383="Y",'NWP Transits 2025 Complete Data'!G383,"")</f>
        <v/>
      </c>
      <c r="H383" s="6" t="str">
        <f>IF('NWP Transits 2025 Complete Data'!$Y383="Y",'NWP Transits 2025 Complete Data'!H383,"")</f>
        <v/>
      </c>
      <c r="I383" s="6" t="str">
        <f>IF('NWP Transits 2025 Complete Data'!$Y383="Y",'NWP Transits 2025 Complete Data'!I383,"")</f>
        <v/>
      </c>
      <c r="J383" s="6" t="str">
        <f>IF('NWP Transits 2025 Complete Data'!$Y383="Y",'NWP Transits 2025 Complete Data'!J383,"")</f>
        <v/>
      </c>
      <c r="K383" s="6" t="str">
        <f>IF('NWP Transits 2025 Complete Data'!$Y383="Y",'NWP Transits 2025 Complete Data'!K383,"")</f>
        <v/>
      </c>
    </row>
    <row r="384" spans="1:12" hidden="1" x14ac:dyDescent="0.25">
      <c r="A384" s="6">
        <f>IF('NWP Transits 2025 Complete Data'!$Y384="Y",'NWP Transits 2025 Complete Data'!A384,0)</f>
        <v>0</v>
      </c>
      <c r="B384" s="6">
        <f>'NWP Transits 2025 Complete Data'!B384</f>
        <v>383</v>
      </c>
      <c r="C384" s="6" t="str">
        <f>IF('NWP Transits 2025 Complete Data'!$Y384="Y",'NWP Transits 2025 Complete Data'!C384,"")</f>
        <v/>
      </c>
      <c r="D384" s="6" t="str">
        <f>IF('NWP Transits 2025 Complete Data'!$Y384="Y",'NWP Transits 2025 Complete Data'!D384,"")</f>
        <v/>
      </c>
      <c r="E384" s="6" t="str">
        <f>IF('NWP Transits 2025 Complete Data'!$Y384="Y",'NWP Transits 2025 Complete Data'!E384,"")</f>
        <v/>
      </c>
      <c r="F384" s="6" t="str">
        <f>IF('NWP Transits 2025 Complete Data'!$Y384="Y",'NWP Transits 2025 Complete Data'!F384,"")</f>
        <v/>
      </c>
      <c r="G384" s="6" t="str">
        <f>IF('NWP Transits 2025 Complete Data'!$Y384="Y",'NWP Transits 2025 Complete Data'!G384,"")</f>
        <v/>
      </c>
      <c r="H384" s="6" t="str">
        <f>IF('NWP Transits 2025 Complete Data'!$Y384="Y",'NWP Transits 2025 Complete Data'!H384,"")</f>
        <v/>
      </c>
      <c r="I384" s="6" t="str">
        <f>IF('NWP Transits 2025 Complete Data'!$Y384="Y",'NWP Transits 2025 Complete Data'!I384,"")</f>
        <v/>
      </c>
      <c r="J384" s="6" t="str">
        <f>IF('NWP Transits 2025 Complete Data'!$Y384="Y",'NWP Transits 2025 Complete Data'!J384,"")</f>
        <v/>
      </c>
      <c r="K384" s="6" t="str">
        <f>IF('NWP Transits 2025 Complete Data'!$Y384="Y",'NWP Transits 2025 Complete Data'!K384,"")</f>
        <v/>
      </c>
    </row>
    <row r="385" spans="1:12" hidden="1" x14ac:dyDescent="0.25">
      <c r="A385" s="6">
        <f>IF('NWP Transits 2025 Complete Data'!$Y385="Y",'NWP Transits 2025 Complete Data'!A385,0)</f>
        <v>0</v>
      </c>
      <c r="B385" s="6">
        <f>'NWP Transits 2025 Complete Data'!B385</f>
        <v>384</v>
      </c>
      <c r="C385" s="6" t="str">
        <f>IF('NWP Transits 2025 Complete Data'!$Y385="Y",'NWP Transits 2025 Complete Data'!C385,"")</f>
        <v/>
      </c>
      <c r="D385" s="6" t="str">
        <f>IF('NWP Transits 2025 Complete Data'!$Y385="Y",'NWP Transits 2025 Complete Data'!D385,"")</f>
        <v/>
      </c>
      <c r="E385" s="6" t="str">
        <f>IF('NWP Transits 2025 Complete Data'!$Y385="Y",'NWP Transits 2025 Complete Data'!E385,"")</f>
        <v/>
      </c>
      <c r="F385" s="6" t="str">
        <f>IF('NWP Transits 2025 Complete Data'!$Y385="Y",'NWP Transits 2025 Complete Data'!F385,"")</f>
        <v/>
      </c>
      <c r="G385" s="6" t="str">
        <f>IF('NWP Transits 2025 Complete Data'!$Y385="Y",'NWP Transits 2025 Complete Data'!G385,"")</f>
        <v/>
      </c>
      <c r="H385" s="6" t="str">
        <f>IF('NWP Transits 2025 Complete Data'!$Y385="Y",'NWP Transits 2025 Complete Data'!H385,"")</f>
        <v/>
      </c>
      <c r="I385" s="6" t="str">
        <f>IF('NWP Transits 2025 Complete Data'!$Y385="Y",'NWP Transits 2025 Complete Data'!I385,"")</f>
        <v/>
      </c>
      <c r="J385" s="6" t="str">
        <f>IF('NWP Transits 2025 Complete Data'!$Y385="Y",'NWP Transits 2025 Complete Data'!J385,"")</f>
        <v/>
      </c>
      <c r="K385" s="6" t="str">
        <f>IF('NWP Transits 2025 Complete Data'!$Y385="Y",'NWP Transits 2025 Complete Data'!K385,"")</f>
        <v/>
      </c>
    </row>
    <row r="386" spans="1:12" hidden="1" x14ac:dyDescent="0.25">
      <c r="A386" s="6">
        <f>IF('NWP Transits 2025 Complete Data'!$Y386="Y",'NWP Transits 2025 Complete Data'!A386,0)</f>
        <v>0</v>
      </c>
      <c r="B386" s="6">
        <f>'NWP Transits 2025 Complete Data'!B386</f>
        <v>385</v>
      </c>
      <c r="C386" s="6" t="str">
        <f>IF('NWP Transits 2025 Complete Data'!$Y386="Y",'NWP Transits 2025 Complete Data'!C386,"")</f>
        <v/>
      </c>
      <c r="D386" s="6" t="str">
        <f>IF('NWP Transits 2025 Complete Data'!$Y386="Y",'NWP Transits 2025 Complete Data'!D386,"")</f>
        <v/>
      </c>
      <c r="E386" s="6" t="str">
        <f>IF('NWP Transits 2025 Complete Data'!$Y386="Y",'NWP Transits 2025 Complete Data'!E386,"")</f>
        <v/>
      </c>
      <c r="F386" s="6" t="str">
        <f>IF('NWP Transits 2025 Complete Data'!$Y386="Y",'NWP Transits 2025 Complete Data'!F386,"")</f>
        <v/>
      </c>
      <c r="G386" s="6" t="str">
        <f>IF('NWP Transits 2025 Complete Data'!$Y386="Y",'NWP Transits 2025 Complete Data'!G386,"")</f>
        <v/>
      </c>
      <c r="H386" s="6" t="str">
        <f>IF('NWP Transits 2025 Complete Data'!$Y386="Y",'NWP Transits 2025 Complete Data'!H386,"")</f>
        <v/>
      </c>
      <c r="I386" s="6" t="str">
        <f>IF('NWP Transits 2025 Complete Data'!$Y386="Y",'NWP Transits 2025 Complete Data'!I386,"")</f>
        <v/>
      </c>
      <c r="J386" s="6" t="str">
        <f>IF('NWP Transits 2025 Complete Data'!$Y386="Y",'NWP Transits 2025 Complete Data'!J386,"")</f>
        <v/>
      </c>
      <c r="K386" s="6" t="str">
        <f>IF('NWP Transits 2025 Complete Data'!$Y386="Y",'NWP Transits 2025 Complete Data'!K386,"")</f>
        <v/>
      </c>
    </row>
    <row r="387" spans="1:12" x14ac:dyDescent="0.25">
      <c r="A387" s="6">
        <f>IF('NWP Transits 2025 Complete Data'!$Y387="Y",'NWP Transits 2025 Complete Data'!A387,0)</f>
        <v>1</v>
      </c>
      <c r="B387" s="6">
        <f>'NWP Transits 2025 Complete Data'!B387</f>
        <v>386</v>
      </c>
      <c r="C387" s="6">
        <f>IF('NWP Transits 2025 Complete Data'!$Y387="Y",'NWP Transits 2025 Complete Data'!C387,"")</f>
        <v>2023</v>
      </c>
      <c r="D387" s="6">
        <f>IF('NWP Transits 2025 Complete Data'!$Y387="Y",'NWP Transits 2025 Complete Data'!D387,"")</f>
        <v>2023</v>
      </c>
      <c r="E387" s="6" t="str">
        <f>IF('NWP Transits 2025 Complete Data'!$Y387="Y",'NWP Transits 2025 Complete Data'!E387,"")</f>
        <v>Taagborg</v>
      </c>
      <c r="F387" s="6" t="str">
        <f>IF('NWP Transits 2025 Complete Data'!$Y387="Y",'NWP Transits 2025 Complete Data'!F387,"")</f>
        <v>Ice-Strengthened Cargo Ship</v>
      </c>
      <c r="G387" s="6">
        <f>IF('NWP Transits 2025 Complete Data'!$Y387="Y",'NWP Transits 2025 Complete Data'!G387,"")</f>
        <v>0</v>
      </c>
      <c r="H387" s="6" t="str">
        <f>IF('NWP Transits 2025 Complete Data'!$Y387="Y",'NWP Transits 2025 Complete Data'!H387,"")</f>
        <v>Netherlands</v>
      </c>
      <c r="I387" s="6" t="str">
        <f>IF('NWP Transits 2025 Complete Data'!$Y387="Y",'NWP Transits 2025 Complete Data'!I387,"")</f>
        <v>Richard de Rijk</v>
      </c>
      <c r="J387" s="6" t="str">
        <f>IF('NWP Transits 2025 Complete Data'!$Y387="Y",'NWP Transits 2025 Complete Data'!J387,"")</f>
        <v>West</v>
      </c>
      <c r="K387" s="6" t="str">
        <f>IF('NWP Transits 2025 Complete Data'!$Y387="Y",'NWP Transits 2025 Complete Data'!K387,"")</f>
        <v>Route #7</v>
      </c>
      <c r="L387" t="str">
        <f>IF('NWP Transits 2025 Complete Data'!$Y387="Y",'NWP Transits 2025 Complete Data'!AH387,"")</f>
        <v>Conveyed wood pulp Quebec to Korea</v>
      </c>
    </row>
    <row r="388" spans="1:12" hidden="1" x14ac:dyDescent="0.25">
      <c r="A388" s="6">
        <f>IF('NWP Transits 2025 Complete Data'!$Y388="Y",'NWP Transits 2025 Complete Data'!A388,0)</f>
        <v>0</v>
      </c>
      <c r="B388" s="6">
        <f>'NWP Transits 2025 Complete Data'!B388</f>
        <v>387</v>
      </c>
      <c r="C388" s="6" t="str">
        <f>IF('NWP Transits 2025 Complete Data'!$Y388="Y",'NWP Transits 2025 Complete Data'!C388,"")</f>
        <v/>
      </c>
      <c r="D388" s="6" t="str">
        <f>IF('NWP Transits 2025 Complete Data'!$Y388="Y",'NWP Transits 2025 Complete Data'!D388,"")</f>
        <v/>
      </c>
      <c r="E388" s="6" t="str">
        <f>IF('NWP Transits 2025 Complete Data'!$Y388="Y",'NWP Transits 2025 Complete Data'!E388,"")</f>
        <v/>
      </c>
      <c r="F388" s="6" t="str">
        <f>IF('NWP Transits 2025 Complete Data'!$Y388="Y",'NWP Transits 2025 Complete Data'!F388,"")</f>
        <v/>
      </c>
      <c r="G388" s="6" t="str">
        <f>IF('NWP Transits 2025 Complete Data'!$Y388="Y",'NWP Transits 2025 Complete Data'!G388,"")</f>
        <v/>
      </c>
      <c r="H388" s="6" t="str">
        <f>IF('NWP Transits 2025 Complete Data'!$Y388="Y",'NWP Transits 2025 Complete Data'!H388,"")</f>
        <v/>
      </c>
      <c r="I388" s="6" t="str">
        <f>IF('NWP Transits 2025 Complete Data'!$Y388="Y",'NWP Transits 2025 Complete Data'!I388,"")</f>
        <v/>
      </c>
      <c r="J388" s="6" t="str">
        <f>IF('NWP Transits 2025 Complete Data'!$Y388="Y",'NWP Transits 2025 Complete Data'!J388,"")</f>
        <v/>
      </c>
      <c r="K388" s="6" t="str">
        <f>IF('NWP Transits 2025 Complete Data'!$Y388="Y",'NWP Transits 2025 Complete Data'!K388,"")</f>
        <v/>
      </c>
    </row>
    <row r="389" spans="1:12" hidden="1" x14ac:dyDescent="0.25">
      <c r="A389" s="6">
        <f>IF('NWP Transits 2025 Complete Data'!$Y389="Y",'NWP Transits 2025 Complete Data'!A389,0)</f>
        <v>0</v>
      </c>
      <c r="B389" s="6">
        <f>'NWP Transits 2025 Complete Data'!B389</f>
        <v>388</v>
      </c>
      <c r="C389" s="6" t="str">
        <f>IF('NWP Transits 2025 Complete Data'!$Y389="Y",'NWP Transits 2025 Complete Data'!C389,"")</f>
        <v/>
      </c>
      <c r="D389" s="6" t="str">
        <f>IF('NWP Transits 2025 Complete Data'!$Y389="Y",'NWP Transits 2025 Complete Data'!D389,"")</f>
        <v/>
      </c>
      <c r="E389" s="6" t="str">
        <f>IF('NWP Transits 2025 Complete Data'!$Y389="Y",'NWP Transits 2025 Complete Data'!E389,"")</f>
        <v/>
      </c>
      <c r="F389" s="6" t="str">
        <f>IF('NWP Transits 2025 Complete Data'!$Y389="Y",'NWP Transits 2025 Complete Data'!F389,"")</f>
        <v/>
      </c>
      <c r="G389" s="6" t="str">
        <f>IF('NWP Transits 2025 Complete Data'!$Y389="Y",'NWP Transits 2025 Complete Data'!G389,"")</f>
        <v/>
      </c>
      <c r="H389" s="6" t="str">
        <f>IF('NWP Transits 2025 Complete Data'!$Y389="Y",'NWP Transits 2025 Complete Data'!H389,"")</f>
        <v/>
      </c>
      <c r="I389" s="6" t="str">
        <f>IF('NWP Transits 2025 Complete Data'!$Y389="Y",'NWP Transits 2025 Complete Data'!I389,"")</f>
        <v/>
      </c>
      <c r="J389" s="6" t="str">
        <f>IF('NWP Transits 2025 Complete Data'!$Y389="Y",'NWP Transits 2025 Complete Data'!J389,"")</f>
        <v/>
      </c>
      <c r="K389" s="6" t="str">
        <f>IF('NWP Transits 2025 Complete Data'!$Y389="Y",'NWP Transits 2025 Complete Data'!K389,"")</f>
        <v/>
      </c>
    </row>
    <row r="390" spans="1:12" hidden="1" x14ac:dyDescent="0.25">
      <c r="A390" s="6">
        <f>IF('NWP Transits 2025 Complete Data'!$Y390="Y",'NWP Transits 2025 Complete Data'!A390,0)</f>
        <v>0</v>
      </c>
      <c r="B390" s="6">
        <f>'NWP Transits 2025 Complete Data'!B390</f>
        <v>389</v>
      </c>
      <c r="C390" s="6" t="str">
        <f>IF('NWP Transits 2025 Complete Data'!$Y390="Y",'NWP Transits 2025 Complete Data'!C390,"")</f>
        <v/>
      </c>
      <c r="D390" s="6" t="str">
        <f>IF('NWP Transits 2025 Complete Data'!$Y390="Y",'NWP Transits 2025 Complete Data'!D390,"")</f>
        <v/>
      </c>
      <c r="E390" s="6" t="str">
        <f>IF('NWP Transits 2025 Complete Data'!$Y390="Y",'NWP Transits 2025 Complete Data'!E390,"")</f>
        <v/>
      </c>
      <c r="F390" s="6" t="str">
        <f>IF('NWP Transits 2025 Complete Data'!$Y390="Y",'NWP Transits 2025 Complete Data'!F390,"")</f>
        <v/>
      </c>
      <c r="G390" s="6" t="str">
        <f>IF('NWP Transits 2025 Complete Data'!$Y390="Y",'NWP Transits 2025 Complete Data'!G390,"")</f>
        <v/>
      </c>
      <c r="H390" s="6" t="str">
        <f>IF('NWP Transits 2025 Complete Data'!$Y390="Y",'NWP Transits 2025 Complete Data'!H390,"")</f>
        <v/>
      </c>
      <c r="I390" s="6" t="str">
        <f>IF('NWP Transits 2025 Complete Data'!$Y390="Y",'NWP Transits 2025 Complete Data'!I390,"")</f>
        <v/>
      </c>
      <c r="J390" s="6" t="str">
        <f>IF('NWP Transits 2025 Complete Data'!$Y390="Y",'NWP Transits 2025 Complete Data'!J390,"")</f>
        <v/>
      </c>
      <c r="K390" s="6" t="str">
        <f>IF('NWP Transits 2025 Complete Data'!$Y390="Y",'NWP Transits 2025 Complete Data'!K390,"")</f>
        <v/>
      </c>
    </row>
    <row r="391" spans="1:12" x14ac:dyDescent="0.25">
      <c r="A391" s="6">
        <f>IF('NWP Transits 2025 Complete Data'!$Y391="Y",'NWP Transits 2025 Complete Data'!A391,0)</f>
        <v>1</v>
      </c>
      <c r="B391" s="6">
        <f>'NWP Transits 2025 Complete Data'!B391</f>
        <v>390</v>
      </c>
      <c r="C391" s="6">
        <f>IF('NWP Transits 2025 Complete Data'!$Y391="Y",'NWP Transits 2025 Complete Data'!C391,"")</f>
        <v>2023</v>
      </c>
      <c r="D391" s="6">
        <f>IF('NWP Transits 2025 Complete Data'!$Y391="Y",'NWP Transits 2025 Complete Data'!D391,"")</f>
        <v>2023</v>
      </c>
      <c r="E391" s="6" t="str">
        <f>IF('NWP Transits 2025 Complete Data'!$Y391="Y",'NWP Transits 2025 Complete Data'!E391,"")</f>
        <v>Trinityborg</v>
      </c>
      <c r="F391" s="6" t="str">
        <f>IF('NWP Transits 2025 Complete Data'!$Y391="Y",'NWP Transits 2025 Complete Data'!F391,"")</f>
        <v>Ice-Strengthened Cargo Ship</v>
      </c>
      <c r="G391" s="6">
        <f>IF('NWP Transits 2025 Complete Data'!$Y391="Y",'NWP Transits 2025 Complete Data'!G391,"")</f>
        <v>0</v>
      </c>
      <c r="H391" s="6" t="str">
        <f>IF('NWP Transits 2025 Complete Data'!$Y391="Y",'NWP Transits 2025 Complete Data'!H391,"")</f>
        <v>Netherlands</v>
      </c>
      <c r="I391" s="6" t="str">
        <f>IF('NWP Transits 2025 Complete Data'!$Y391="Y",'NWP Transits 2025 Complete Data'!I391,"")</f>
        <v>Vitaliy Ryndin</v>
      </c>
      <c r="J391" s="6" t="str">
        <f>IF('NWP Transits 2025 Complete Data'!$Y391="Y",'NWP Transits 2025 Complete Data'!J391,"")</f>
        <v>East</v>
      </c>
      <c r="K391" s="6" t="str">
        <f>IF('NWP Transits 2025 Complete Data'!$Y391="Y",'NWP Transits 2025 Complete Data'!K391,"")</f>
        <v>Route #7</v>
      </c>
      <c r="L391" t="str">
        <f>IF('NWP Transits 2025 Complete Data'!$Y391="Y",'NWP Transits 2025 Complete Data'!AH391,"")</f>
        <v>Conveyed wood pulp Quebec to Korea</v>
      </c>
    </row>
    <row r="392" spans="1:12" hidden="1" x14ac:dyDescent="0.25">
      <c r="A392" s="6">
        <f>IF('NWP Transits 2025 Complete Data'!$Y392="Y",'NWP Transits 2025 Complete Data'!A392,0)</f>
        <v>0</v>
      </c>
      <c r="B392" s="6">
        <f>'NWP Transits 2025 Complete Data'!B392</f>
        <v>391</v>
      </c>
      <c r="C392" s="6" t="str">
        <f>IF('NWP Transits 2025 Complete Data'!$Y392="Y",'NWP Transits 2025 Complete Data'!C392,"")</f>
        <v/>
      </c>
      <c r="D392" s="6" t="str">
        <f>IF('NWP Transits 2025 Complete Data'!$Y392="Y",'NWP Transits 2025 Complete Data'!D392,"")</f>
        <v/>
      </c>
      <c r="E392" s="6" t="str">
        <f>IF('NWP Transits 2025 Complete Data'!$Y392="Y",'NWP Transits 2025 Complete Data'!E392,"")</f>
        <v/>
      </c>
      <c r="F392" s="6" t="str">
        <f>IF('NWP Transits 2025 Complete Data'!$Y392="Y",'NWP Transits 2025 Complete Data'!F392,"")</f>
        <v/>
      </c>
      <c r="G392" s="6" t="str">
        <f>IF('NWP Transits 2025 Complete Data'!$Y392="Y",'NWP Transits 2025 Complete Data'!G392,"")</f>
        <v/>
      </c>
      <c r="H392" s="6" t="str">
        <f>IF('NWP Transits 2025 Complete Data'!$Y392="Y",'NWP Transits 2025 Complete Data'!H392,"")</f>
        <v/>
      </c>
      <c r="I392" s="6" t="str">
        <f>IF('NWP Transits 2025 Complete Data'!$Y392="Y",'NWP Transits 2025 Complete Data'!I392,"")</f>
        <v/>
      </c>
      <c r="J392" s="6" t="str">
        <f>IF('NWP Transits 2025 Complete Data'!$Y392="Y",'NWP Transits 2025 Complete Data'!J392,"")</f>
        <v/>
      </c>
      <c r="K392" s="6" t="str">
        <f>IF('NWP Transits 2025 Complete Data'!$Y392="Y",'NWP Transits 2025 Complete Data'!K392,"")</f>
        <v/>
      </c>
    </row>
    <row r="393" spans="1:12" hidden="1" x14ac:dyDescent="0.25">
      <c r="A393" s="6">
        <f>IF('NWP Transits 2025 Complete Data'!$Y393="Y",'NWP Transits 2025 Complete Data'!A393,0)</f>
        <v>0</v>
      </c>
      <c r="B393" s="6">
        <f>'NWP Transits 2025 Complete Data'!B393</f>
        <v>392</v>
      </c>
      <c r="C393" s="6" t="str">
        <f>IF('NWP Transits 2025 Complete Data'!$Y393="Y",'NWP Transits 2025 Complete Data'!C393,"")</f>
        <v/>
      </c>
      <c r="D393" s="6" t="str">
        <f>IF('NWP Transits 2025 Complete Data'!$Y393="Y",'NWP Transits 2025 Complete Data'!D393,"")</f>
        <v/>
      </c>
      <c r="E393" s="6" t="str">
        <f>IF('NWP Transits 2025 Complete Data'!$Y393="Y",'NWP Transits 2025 Complete Data'!E393,"")</f>
        <v/>
      </c>
      <c r="F393" s="6" t="str">
        <f>IF('NWP Transits 2025 Complete Data'!$Y393="Y",'NWP Transits 2025 Complete Data'!F393,"")</f>
        <v/>
      </c>
      <c r="G393" s="6" t="str">
        <f>IF('NWP Transits 2025 Complete Data'!$Y393="Y",'NWP Transits 2025 Complete Data'!G393,"")</f>
        <v/>
      </c>
      <c r="H393" s="6" t="str">
        <f>IF('NWP Transits 2025 Complete Data'!$Y393="Y",'NWP Transits 2025 Complete Data'!H393,"")</f>
        <v/>
      </c>
      <c r="I393" s="6" t="str">
        <f>IF('NWP Transits 2025 Complete Data'!$Y393="Y",'NWP Transits 2025 Complete Data'!I393,"")</f>
        <v/>
      </c>
      <c r="J393" s="6" t="str">
        <f>IF('NWP Transits 2025 Complete Data'!$Y393="Y",'NWP Transits 2025 Complete Data'!J393,"")</f>
        <v/>
      </c>
      <c r="K393" s="6" t="str">
        <f>IF('NWP Transits 2025 Complete Data'!$Y393="Y",'NWP Transits 2025 Complete Data'!K393,"")</f>
        <v/>
      </c>
    </row>
    <row r="394" spans="1:12" hidden="1" x14ac:dyDescent="0.25">
      <c r="A394" s="6">
        <f>IF('NWP Transits 2025 Complete Data'!$Y394="Y",'NWP Transits 2025 Complete Data'!A394,0)</f>
        <v>0</v>
      </c>
      <c r="B394" s="6">
        <f>'NWP Transits 2025 Complete Data'!B394</f>
        <v>393</v>
      </c>
      <c r="C394" s="6" t="str">
        <f>IF('NWP Transits 2025 Complete Data'!$Y394="Y",'NWP Transits 2025 Complete Data'!C394,"")</f>
        <v/>
      </c>
      <c r="D394" s="6" t="str">
        <f>IF('NWP Transits 2025 Complete Data'!$Y394="Y",'NWP Transits 2025 Complete Data'!D394,"")</f>
        <v/>
      </c>
      <c r="E394" s="6" t="str">
        <f>IF('NWP Transits 2025 Complete Data'!$Y394="Y",'NWP Transits 2025 Complete Data'!E394,"")</f>
        <v/>
      </c>
      <c r="F394" s="6" t="str">
        <f>IF('NWP Transits 2025 Complete Data'!$Y394="Y",'NWP Transits 2025 Complete Data'!F394,"")</f>
        <v/>
      </c>
      <c r="G394" s="6" t="str">
        <f>IF('NWP Transits 2025 Complete Data'!$Y394="Y",'NWP Transits 2025 Complete Data'!G394,"")</f>
        <v/>
      </c>
      <c r="H394" s="6" t="str">
        <f>IF('NWP Transits 2025 Complete Data'!$Y394="Y",'NWP Transits 2025 Complete Data'!H394,"")</f>
        <v/>
      </c>
      <c r="I394" s="6" t="str">
        <f>IF('NWP Transits 2025 Complete Data'!$Y394="Y",'NWP Transits 2025 Complete Data'!I394,"")</f>
        <v/>
      </c>
      <c r="J394" s="6" t="str">
        <f>IF('NWP Transits 2025 Complete Data'!$Y394="Y",'NWP Transits 2025 Complete Data'!J394,"")</f>
        <v/>
      </c>
      <c r="K394" s="6" t="str">
        <f>IF('NWP Transits 2025 Complete Data'!$Y394="Y",'NWP Transits 2025 Complete Data'!K394,"")</f>
        <v/>
      </c>
    </row>
    <row r="395" spans="1:12" hidden="1" x14ac:dyDescent="0.25">
      <c r="A395" s="6">
        <f>IF('NWP Transits 2025 Complete Data'!$Y395="Y",'NWP Transits 2025 Complete Data'!A395,0)</f>
        <v>0</v>
      </c>
      <c r="B395" s="6">
        <f>'NWP Transits 2025 Complete Data'!B395</f>
        <v>394</v>
      </c>
      <c r="C395" s="6" t="str">
        <f>IF('NWP Transits 2025 Complete Data'!$Y395="Y",'NWP Transits 2025 Complete Data'!C395,"")</f>
        <v/>
      </c>
      <c r="D395" s="6" t="str">
        <f>IF('NWP Transits 2025 Complete Data'!$Y395="Y",'NWP Transits 2025 Complete Data'!D395,"")</f>
        <v/>
      </c>
      <c r="E395" s="6" t="str">
        <f>IF('NWP Transits 2025 Complete Data'!$Y395="Y",'NWP Transits 2025 Complete Data'!E395,"")</f>
        <v/>
      </c>
      <c r="F395" s="6" t="str">
        <f>IF('NWP Transits 2025 Complete Data'!$Y395="Y",'NWP Transits 2025 Complete Data'!F395,"")</f>
        <v/>
      </c>
      <c r="G395" s="6" t="str">
        <f>IF('NWP Transits 2025 Complete Data'!$Y395="Y",'NWP Transits 2025 Complete Data'!G395,"")</f>
        <v/>
      </c>
      <c r="H395" s="6" t="str">
        <f>IF('NWP Transits 2025 Complete Data'!$Y395="Y",'NWP Transits 2025 Complete Data'!H395,"")</f>
        <v/>
      </c>
      <c r="I395" s="6" t="str">
        <f>IF('NWP Transits 2025 Complete Data'!$Y395="Y",'NWP Transits 2025 Complete Data'!I395,"")</f>
        <v/>
      </c>
      <c r="J395" s="6" t="str">
        <f>IF('NWP Transits 2025 Complete Data'!$Y395="Y",'NWP Transits 2025 Complete Data'!J395,"")</f>
        <v/>
      </c>
      <c r="K395" s="6" t="str">
        <f>IF('NWP Transits 2025 Complete Data'!$Y395="Y",'NWP Transits 2025 Complete Data'!K395,"")</f>
        <v/>
      </c>
    </row>
    <row r="396" spans="1:12" x14ac:dyDescent="0.25">
      <c r="A396" s="6">
        <f>IF('NWP Transits 2025 Complete Data'!$Y396="Y",'NWP Transits 2025 Complete Data'!A396,0)</f>
        <v>1</v>
      </c>
      <c r="B396" s="6">
        <f>'NWP Transits 2025 Complete Data'!B396</f>
        <v>395</v>
      </c>
      <c r="C396" s="6">
        <f>IF('NWP Transits 2025 Complete Data'!$Y396="Y",'NWP Transits 2025 Complete Data'!C396,"")</f>
        <v>2024</v>
      </c>
      <c r="D396" s="6">
        <f>IF('NWP Transits 2025 Complete Data'!$Y396="Y",'NWP Transits 2025 Complete Data'!D396,"")</f>
        <v>2024</v>
      </c>
      <c r="E396" s="6" t="str">
        <f>IF('NWP Transits 2025 Complete Data'!$Y396="Y",'NWP Transits 2025 Complete Data'!E396,"")</f>
        <v>Adriaticborg</v>
      </c>
      <c r="F396" s="6" t="str">
        <f>IF('NWP Transits 2025 Complete Data'!$Y396="Y",'NWP Transits 2025 Complete Data'!F396,"")</f>
        <v>Ice-Strengthened Cargo Ship</v>
      </c>
      <c r="G396" s="6">
        <f>IF('NWP Transits 2025 Complete Data'!$Y396="Y",'NWP Transits 2025 Complete Data'!G396,"")</f>
        <v>0</v>
      </c>
      <c r="H396" s="6" t="str">
        <f>IF('NWP Transits 2025 Complete Data'!$Y396="Y",'NWP Transits 2025 Complete Data'!H396,"")</f>
        <v>Netherlands</v>
      </c>
      <c r="I396" s="6" t="str">
        <f>IF('NWP Transits 2025 Complete Data'!$Y396="Y",'NWP Transits 2025 Complete Data'!I396,"")</f>
        <v>B. Vitaliy</v>
      </c>
      <c r="J396" s="6" t="str">
        <f>IF('NWP Transits 2025 Complete Data'!$Y396="Y",'NWP Transits 2025 Complete Data'!J396,"")</f>
        <v>West</v>
      </c>
      <c r="K396" s="6" t="str">
        <f>IF('NWP Transits 2025 Complete Data'!$Y396="Y",'NWP Transits 2025 Complete Data'!K396,"")</f>
        <v>Route #5</v>
      </c>
      <c r="L396" t="str">
        <f>IF('NWP Transits 2025 Complete Data'!$Y396="Y",'NWP Transits 2025 Complete Data'!AH396,"")</f>
        <v>Conveyed cargo Korea (Seoul) to Québec</v>
      </c>
    </row>
    <row r="397" spans="1:12" x14ac:dyDescent="0.25">
      <c r="A397" s="6">
        <f>IF('NWP Transits 2025 Complete Data'!$Y397="Y",'NWP Transits 2025 Complete Data'!A397,0)</f>
        <v>1</v>
      </c>
      <c r="B397" s="6">
        <f>'NWP Transits 2025 Complete Data'!B397</f>
        <v>396</v>
      </c>
      <c r="C397" s="6">
        <f>IF('NWP Transits 2025 Complete Data'!$Y397="Y",'NWP Transits 2025 Complete Data'!C397,"")</f>
        <v>2024</v>
      </c>
      <c r="D397" s="6">
        <f>IF('NWP Transits 2025 Complete Data'!$Y397="Y",'NWP Transits 2025 Complete Data'!D397,"")</f>
        <v>2024</v>
      </c>
      <c r="E397" s="6" t="str">
        <f>IF('NWP Transits 2025 Complete Data'!$Y397="Y",'NWP Transits 2025 Complete Data'!E397,"")</f>
        <v>Amurborg</v>
      </c>
      <c r="F397" s="6" t="str">
        <f>IF('NWP Transits 2025 Complete Data'!$Y397="Y",'NWP Transits 2025 Complete Data'!F397,"")</f>
        <v>Ice-Strengthened Cargo Ship</v>
      </c>
      <c r="G397" s="6">
        <f>IF('NWP Transits 2025 Complete Data'!$Y397="Y",'NWP Transits 2025 Complete Data'!G397,"")</f>
        <v>0</v>
      </c>
      <c r="H397" s="6" t="str">
        <f>IF('NWP Transits 2025 Complete Data'!$Y397="Y",'NWP Transits 2025 Complete Data'!H397,"")</f>
        <v>Netherlands</v>
      </c>
      <c r="I397" s="6" t="str">
        <f>IF('NWP Transits 2025 Complete Data'!$Y397="Y",'NWP Transits 2025 Complete Data'!I397,"")</f>
        <v>S. Khokhryakov</v>
      </c>
      <c r="J397" s="6" t="str">
        <f>IF('NWP Transits 2025 Complete Data'!$Y397="Y",'NWP Transits 2025 Complete Data'!J397,"")</f>
        <v>East</v>
      </c>
      <c r="K397" s="6" t="str">
        <f>IF('NWP Transits 2025 Complete Data'!$Y397="Y",'NWP Transits 2025 Complete Data'!K397,"")</f>
        <v>Route #5</v>
      </c>
    </row>
    <row r="398" spans="1:12" x14ac:dyDescent="0.25">
      <c r="A398" s="6">
        <f>IF('NWP Transits 2025 Complete Data'!$Y398="Y",'NWP Transits 2025 Complete Data'!A398,0)</f>
        <v>1</v>
      </c>
      <c r="B398" s="6">
        <f>'NWP Transits 2025 Complete Data'!B398</f>
        <v>397</v>
      </c>
      <c r="C398" s="6">
        <f>IF('NWP Transits 2025 Complete Data'!$Y398="Y",'NWP Transits 2025 Complete Data'!C398,"")</f>
        <v>2024</v>
      </c>
      <c r="D398" s="6">
        <f>IF('NWP Transits 2025 Complete Data'!$Y398="Y",'NWP Transits 2025 Complete Data'!D398,"")</f>
        <v>2024</v>
      </c>
      <c r="E398" s="6" t="str">
        <f>IF('NWP Transits 2025 Complete Data'!$Y398="Y",'NWP Transits 2025 Complete Data'!E398,"")</f>
        <v>Amurborg</v>
      </c>
      <c r="F398" s="6" t="str">
        <f>IF('NWP Transits 2025 Complete Data'!$Y398="Y",'NWP Transits 2025 Complete Data'!F398,"")</f>
        <v>Ice-Strengthened Cargo Ship</v>
      </c>
      <c r="G398" s="6">
        <f>IF('NWP Transits 2025 Complete Data'!$Y398="Y",'NWP Transits 2025 Complete Data'!G398,"")</f>
        <v>0</v>
      </c>
      <c r="H398" s="6" t="str">
        <f>IF('NWP Transits 2025 Complete Data'!$Y398="Y",'NWP Transits 2025 Complete Data'!H398,"")</f>
        <v>Netherlands</v>
      </c>
      <c r="I398" s="6" t="str">
        <f>IF('NWP Transits 2025 Complete Data'!$Y398="Y",'NWP Transits 2025 Complete Data'!I398,"")</f>
        <v>S. Khokhryakov</v>
      </c>
      <c r="J398" s="6" t="str">
        <f>IF('NWP Transits 2025 Complete Data'!$Y398="Y",'NWP Transits 2025 Complete Data'!J398,"")</f>
        <v>West</v>
      </c>
      <c r="K398" s="6" t="str">
        <f>IF('NWP Transits 2025 Complete Data'!$Y398="Y",'NWP Transits 2025 Complete Data'!K398,"")</f>
        <v>Route #3</v>
      </c>
      <c r="L398" t="str">
        <f>IF('NWP Transits 2025 Complete Data'!$Y398="Y",'NWP Transits 2025 Complete Data'!AH398,"")</f>
        <v>Return voyage in one season: conveyed anodes China to Québec, and wood pulp Québec to Korea (Seoul)</v>
      </c>
    </row>
    <row r="399" spans="1:12" x14ac:dyDescent="0.25">
      <c r="A399" s="6">
        <f>IF('NWP Transits 2025 Complete Data'!$Y399="Y",'NWP Transits 2025 Complete Data'!A399,0)</f>
        <v>1</v>
      </c>
      <c r="B399" s="6">
        <f>'NWP Transits 2025 Complete Data'!B399</f>
        <v>398</v>
      </c>
      <c r="C399" s="6">
        <f>IF('NWP Transits 2025 Complete Data'!$Y399="Y",'NWP Transits 2025 Complete Data'!C399,"")</f>
        <v>2024</v>
      </c>
      <c r="D399" s="6">
        <f>IF('NWP Transits 2025 Complete Data'!$Y399="Y",'NWP Transits 2025 Complete Data'!D399,"")</f>
        <v>2024</v>
      </c>
      <c r="E399" s="6" t="str">
        <f>IF('NWP Transits 2025 Complete Data'!$Y399="Y",'NWP Transits 2025 Complete Data'!E399,"")</f>
        <v>Atlanticborg</v>
      </c>
      <c r="F399" s="6" t="str">
        <f>IF('NWP Transits 2025 Complete Data'!$Y399="Y",'NWP Transits 2025 Complete Data'!F399,"")</f>
        <v>Ice-Strengthened Cargo Ship</v>
      </c>
      <c r="G399" s="6">
        <f>IF('NWP Transits 2025 Complete Data'!$Y399="Y",'NWP Transits 2025 Complete Data'!G399,"")</f>
        <v>0</v>
      </c>
      <c r="H399" s="6" t="str">
        <f>IF('NWP Transits 2025 Complete Data'!$Y399="Y",'NWP Transits 2025 Complete Data'!H399,"")</f>
        <v>Netherlands</v>
      </c>
      <c r="I399" s="6" t="str">
        <f>IF('NWP Transits 2025 Complete Data'!$Y399="Y",'NWP Transits 2025 Complete Data'!I399,"")</f>
        <v>S. Shmaydij</v>
      </c>
      <c r="J399" s="6" t="str">
        <f>IF('NWP Transits 2025 Complete Data'!$Y399="Y",'NWP Transits 2025 Complete Data'!J399,"")</f>
        <v>West</v>
      </c>
      <c r="K399" s="6" t="str">
        <f>IF('NWP Transits 2025 Complete Data'!$Y399="Y",'NWP Transits 2025 Complete Data'!K399,"")</f>
        <v>Route #3</v>
      </c>
      <c r="L399" t="str">
        <f>IF('NWP Transits 2025 Complete Data'!$Y399="Y",'NWP Transits 2025 Complete Data'!AH399,"")</f>
        <v>Conveyed titanium slack Québec to Japan</v>
      </c>
    </row>
    <row r="400" spans="1:12" x14ac:dyDescent="0.25">
      <c r="A400" s="6">
        <f>IF('NWP Transits 2025 Complete Data'!$Y400="Y",'NWP Transits 2025 Complete Data'!A400,0)</f>
        <v>1</v>
      </c>
      <c r="B400" s="6">
        <f>'NWP Transits 2025 Complete Data'!B400</f>
        <v>399</v>
      </c>
      <c r="C400" s="6">
        <f>IF('NWP Transits 2025 Complete Data'!$Y400="Y",'NWP Transits 2025 Complete Data'!C400,"")</f>
        <v>2024</v>
      </c>
      <c r="D400" s="6">
        <f>IF('NWP Transits 2025 Complete Data'!$Y400="Y",'NWP Transits 2025 Complete Data'!D400,"")</f>
        <v>2024</v>
      </c>
      <c r="E400" s="6" t="str">
        <f>IF('NWP Transits 2025 Complete Data'!$Y400="Y",'NWP Transits 2025 Complete Data'!E400,"")</f>
        <v>Avonborg</v>
      </c>
      <c r="F400" s="6" t="str">
        <f>IF('NWP Transits 2025 Complete Data'!$Y400="Y",'NWP Transits 2025 Complete Data'!F400,"")</f>
        <v>Ice-Strengthened Cargo Ship</v>
      </c>
      <c r="G400" s="6">
        <f>IF('NWP Transits 2025 Complete Data'!$Y400="Y",'NWP Transits 2025 Complete Data'!G400,"")</f>
        <v>0</v>
      </c>
      <c r="H400" s="6" t="str">
        <f>IF('NWP Transits 2025 Complete Data'!$Y400="Y",'NWP Transits 2025 Complete Data'!H400,"")</f>
        <v>Netherlands</v>
      </c>
      <c r="I400" s="6" t="str">
        <f>IF('NWP Transits 2025 Complete Data'!$Y400="Y",'NWP Transits 2025 Complete Data'!I400,"")</f>
        <v>R. Duits</v>
      </c>
      <c r="J400" s="6" t="str">
        <f>IF('NWP Transits 2025 Complete Data'!$Y400="Y",'NWP Transits 2025 Complete Data'!J400,"")</f>
        <v>West</v>
      </c>
      <c r="K400" s="6" t="str">
        <f>IF('NWP Transits 2025 Complete Data'!$Y400="Y",'NWP Transits 2025 Complete Data'!K400,"")</f>
        <v>Route #5</v>
      </c>
      <c r="L400" t="str">
        <f>IF('NWP Transits 2025 Complete Data'!$Y400="Y",'NWP Transits 2025 Complete Data'!AH400,"")</f>
        <v>Return voyage in one season: conveyed wood pulp Québec to China, and anodes China to Québec. Latest annual transit</v>
      </c>
    </row>
    <row r="401" spans="1:12" x14ac:dyDescent="0.25">
      <c r="A401" s="6">
        <f>IF('NWP Transits 2025 Complete Data'!$Y401="Y",'NWP Transits 2025 Complete Data'!A401,0)</f>
        <v>1</v>
      </c>
      <c r="B401" s="6">
        <f>'NWP Transits 2025 Complete Data'!B401</f>
        <v>400</v>
      </c>
      <c r="C401" s="6">
        <f>IF('NWP Transits 2025 Complete Data'!$Y401="Y",'NWP Transits 2025 Complete Data'!C401,"")</f>
        <v>2024</v>
      </c>
      <c r="D401" s="6">
        <f>IF('NWP Transits 2025 Complete Data'!$Y401="Y",'NWP Transits 2025 Complete Data'!D401,"")</f>
        <v>2024</v>
      </c>
      <c r="E401" s="6" t="str">
        <f>IF('NWP Transits 2025 Complete Data'!$Y401="Y",'NWP Transits 2025 Complete Data'!E401,"")</f>
        <v>Avonborg</v>
      </c>
      <c r="F401" s="6" t="str">
        <f>IF('NWP Transits 2025 Complete Data'!$Y401="Y",'NWP Transits 2025 Complete Data'!F401,"")</f>
        <v>Ice-Strengthened Cargo Ship</v>
      </c>
      <c r="G401" s="6">
        <f>IF('NWP Transits 2025 Complete Data'!$Y401="Y",'NWP Transits 2025 Complete Data'!G401,"")</f>
        <v>0</v>
      </c>
      <c r="H401" s="6" t="str">
        <f>IF('NWP Transits 2025 Complete Data'!$Y401="Y",'NWP Transits 2025 Complete Data'!H401,"")</f>
        <v>Netherlands</v>
      </c>
      <c r="I401" s="6" t="str">
        <f>IF('NWP Transits 2025 Complete Data'!$Y401="Y",'NWP Transits 2025 Complete Data'!I401,"")</f>
        <v>Bart Raaphorst</v>
      </c>
      <c r="J401" s="6" t="str">
        <f>IF('NWP Transits 2025 Complete Data'!$Y401="Y",'NWP Transits 2025 Complete Data'!J401,"")</f>
        <v>East</v>
      </c>
      <c r="K401" s="6" t="str">
        <f>IF('NWP Transits 2025 Complete Data'!$Y401="Y",'NWP Transits 2025 Complete Data'!K401,"")</f>
        <v>Route #7</v>
      </c>
      <c r="L401" t="str">
        <f>IF('NWP Transits 2025 Complete Data'!$Y401="Y",'NWP Transits 2025 Complete Data'!AH401,"")</f>
        <v>Return voyage in one season: conveyed wood pulp Québec to China, and anodes China to Québec. Latest annual transit</v>
      </c>
    </row>
    <row r="402" spans="1:12" hidden="1" x14ac:dyDescent="0.25">
      <c r="A402" s="6">
        <f>IF('NWP Transits 2025 Complete Data'!$Y402="Y",'NWP Transits 2025 Complete Data'!A402,0)</f>
        <v>0</v>
      </c>
      <c r="B402" s="6">
        <f>'NWP Transits 2025 Complete Data'!B402</f>
        <v>401</v>
      </c>
      <c r="C402" s="6" t="str">
        <f>IF('NWP Transits 2025 Complete Data'!$Y402="Y",'NWP Transits 2025 Complete Data'!C402,"")</f>
        <v/>
      </c>
      <c r="D402" s="6" t="str">
        <f>IF('NWP Transits 2025 Complete Data'!$Y402="Y",'NWP Transits 2025 Complete Data'!D402,"")</f>
        <v/>
      </c>
      <c r="E402" s="6" t="str">
        <f>IF('NWP Transits 2025 Complete Data'!$Y402="Y",'NWP Transits 2025 Complete Data'!E402,"")</f>
        <v/>
      </c>
      <c r="F402" s="6" t="str">
        <f>IF('NWP Transits 2025 Complete Data'!$Y402="Y",'NWP Transits 2025 Complete Data'!F402,"")</f>
        <v/>
      </c>
      <c r="G402" s="6" t="str">
        <f>IF('NWP Transits 2025 Complete Data'!$Y402="Y",'NWP Transits 2025 Complete Data'!G402,"")</f>
        <v/>
      </c>
      <c r="H402" s="6" t="str">
        <f>IF('NWP Transits 2025 Complete Data'!$Y402="Y",'NWP Transits 2025 Complete Data'!H402,"")</f>
        <v/>
      </c>
      <c r="I402" s="6" t="str">
        <f>IF('NWP Transits 2025 Complete Data'!$Y402="Y",'NWP Transits 2025 Complete Data'!I402,"")</f>
        <v/>
      </c>
      <c r="J402" s="6" t="str">
        <f>IF('NWP Transits 2025 Complete Data'!$Y402="Y",'NWP Transits 2025 Complete Data'!J402,"")</f>
        <v/>
      </c>
      <c r="K402" s="6" t="str">
        <f>IF('NWP Transits 2025 Complete Data'!$Y402="Y",'NWP Transits 2025 Complete Data'!K402,"")</f>
        <v/>
      </c>
    </row>
    <row r="403" spans="1:12" hidden="1" x14ac:dyDescent="0.25">
      <c r="A403" s="6">
        <f>IF('NWP Transits 2025 Complete Data'!$Y403="Y",'NWP Transits 2025 Complete Data'!A403,0)</f>
        <v>0</v>
      </c>
      <c r="B403" s="6">
        <f>'NWP Transits 2025 Complete Data'!B403</f>
        <v>402</v>
      </c>
      <c r="C403" s="6" t="str">
        <f>IF('NWP Transits 2025 Complete Data'!$Y403="Y",'NWP Transits 2025 Complete Data'!C403,"")</f>
        <v/>
      </c>
      <c r="D403" s="6" t="str">
        <f>IF('NWP Transits 2025 Complete Data'!$Y403="Y",'NWP Transits 2025 Complete Data'!D403,"")</f>
        <v/>
      </c>
      <c r="E403" s="6" t="str">
        <f>IF('NWP Transits 2025 Complete Data'!$Y403="Y",'NWP Transits 2025 Complete Data'!E403,"")</f>
        <v/>
      </c>
      <c r="F403" s="6" t="str">
        <f>IF('NWP Transits 2025 Complete Data'!$Y403="Y",'NWP Transits 2025 Complete Data'!F403,"")</f>
        <v/>
      </c>
      <c r="G403" s="6" t="str">
        <f>IF('NWP Transits 2025 Complete Data'!$Y403="Y",'NWP Transits 2025 Complete Data'!G403,"")</f>
        <v/>
      </c>
      <c r="H403" s="6" t="str">
        <f>IF('NWP Transits 2025 Complete Data'!$Y403="Y",'NWP Transits 2025 Complete Data'!H403,"")</f>
        <v/>
      </c>
      <c r="I403" s="6" t="str">
        <f>IF('NWP Transits 2025 Complete Data'!$Y403="Y",'NWP Transits 2025 Complete Data'!I403,"")</f>
        <v/>
      </c>
      <c r="J403" s="6" t="str">
        <f>IF('NWP Transits 2025 Complete Data'!$Y403="Y",'NWP Transits 2025 Complete Data'!J403,"")</f>
        <v/>
      </c>
      <c r="K403" s="6" t="str">
        <f>IF('NWP Transits 2025 Complete Data'!$Y403="Y",'NWP Transits 2025 Complete Data'!K403,"")</f>
        <v/>
      </c>
    </row>
    <row r="404" spans="1:12" hidden="1" x14ac:dyDescent="0.25">
      <c r="A404" s="6">
        <f>IF('NWP Transits 2025 Complete Data'!$Y404="Y",'NWP Transits 2025 Complete Data'!A404,0)</f>
        <v>0</v>
      </c>
      <c r="B404" s="6">
        <f>'NWP Transits 2025 Complete Data'!B404</f>
        <v>403</v>
      </c>
      <c r="C404" s="6" t="str">
        <f>IF('NWP Transits 2025 Complete Data'!$Y404="Y",'NWP Transits 2025 Complete Data'!C404,"")</f>
        <v/>
      </c>
      <c r="D404" s="6" t="str">
        <f>IF('NWP Transits 2025 Complete Data'!$Y404="Y",'NWP Transits 2025 Complete Data'!D404,"")</f>
        <v/>
      </c>
      <c r="E404" s="6" t="str">
        <f>IF('NWP Transits 2025 Complete Data'!$Y404="Y",'NWP Transits 2025 Complete Data'!E404,"")</f>
        <v/>
      </c>
      <c r="F404" s="6" t="str">
        <f>IF('NWP Transits 2025 Complete Data'!$Y404="Y",'NWP Transits 2025 Complete Data'!F404,"")</f>
        <v/>
      </c>
      <c r="G404" s="6" t="str">
        <f>IF('NWP Transits 2025 Complete Data'!$Y404="Y",'NWP Transits 2025 Complete Data'!G404,"")</f>
        <v/>
      </c>
      <c r="H404" s="6" t="str">
        <f>IF('NWP Transits 2025 Complete Data'!$Y404="Y",'NWP Transits 2025 Complete Data'!H404,"")</f>
        <v/>
      </c>
      <c r="I404" s="6" t="str">
        <f>IF('NWP Transits 2025 Complete Data'!$Y404="Y",'NWP Transits 2025 Complete Data'!I404,"")</f>
        <v/>
      </c>
      <c r="J404" s="6" t="str">
        <f>IF('NWP Transits 2025 Complete Data'!$Y404="Y",'NWP Transits 2025 Complete Data'!J404,"")</f>
        <v/>
      </c>
      <c r="K404" s="6" t="str">
        <f>IF('NWP Transits 2025 Complete Data'!$Y404="Y",'NWP Transits 2025 Complete Data'!K404,"")</f>
        <v/>
      </c>
    </row>
    <row r="405" spans="1:12" hidden="1" x14ac:dyDescent="0.25">
      <c r="A405" s="6">
        <f>IF('NWP Transits 2025 Complete Data'!$Y405="Y",'NWP Transits 2025 Complete Data'!A405,0)</f>
        <v>0</v>
      </c>
      <c r="B405" s="6">
        <f>'NWP Transits 2025 Complete Data'!B405</f>
        <v>404</v>
      </c>
      <c r="C405" s="6" t="str">
        <f>IF('NWP Transits 2025 Complete Data'!$Y405="Y",'NWP Transits 2025 Complete Data'!C405,"")</f>
        <v/>
      </c>
      <c r="D405" s="6" t="str">
        <f>IF('NWP Transits 2025 Complete Data'!$Y405="Y",'NWP Transits 2025 Complete Data'!D405,"")</f>
        <v/>
      </c>
      <c r="E405" s="6" t="str">
        <f>IF('NWP Transits 2025 Complete Data'!$Y405="Y",'NWP Transits 2025 Complete Data'!E405,"")</f>
        <v/>
      </c>
      <c r="F405" s="6" t="str">
        <f>IF('NWP Transits 2025 Complete Data'!$Y405="Y",'NWP Transits 2025 Complete Data'!F405,"")</f>
        <v/>
      </c>
      <c r="G405" s="6" t="str">
        <f>IF('NWP Transits 2025 Complete Data'!$Y405="Y",'NWP Transits 2025 Complete Data'!G405,"")</f>
        <v/>
      </c>
      <c r="H405" s="6" t="str">
        <f>IF('NWP Transits 2025 Complete Data'!$Y405="Y",'NWP Transits 2025 Complete Data'!H405,"")</f>
        <v/>
      </c>
      <c r="I405" s="6" t="str">
        <f>IF('NWP Transits 2025 Complete Data'!$Y405="Y",'NWP Transits 2025 Complete Data'!I405,"")</f>
        <v/>
      </c>
      <c r="J405" s="6" t="str">
        <f>IF('NWP Transits 2025 Complete Data'!$Y405="Y",'NWP Transits 2025 Complete Data'!J405,"")</f>
        <v/>
      </c>
      <c r="K405" s="6" t="str">
        <f>IF('NWP Transits 2025 Complete Data'!$Y405="Y",'NWP Transits 2025 Complete Data'!K405,"")</f>
        <v/>
      </c>
    </row>
    <row r="406" spans="1:12" hidden="1" x14ac:dyDescent="0.25">
      <c r="A406" s="6">
        <f>IF('NWP Transits 2025 Complete Data'!$Y406="Y",'NWP Transits 2025 Complete Data'!A406,0)</f>
        <v>0</v>
      </c>
      <c r="B406" s="6">
        <f>'NWP Transits 2025 Complete Data'!B406</f>
        <v>405</v>
      </c>
      <c r="C406" s="6" t="str">
        <f>IF('NWP Transits 2025 Complete Data'!$Y406="Y",'NWP Transits 2025 Complete Data'!C406,"")</f>
        <v/>
      </c>
      <c r="D406" s="6" t="str">
        <f>IF('NWP Transits 2025 Complete Data'!$Y406="Y",'NWP Transits 2025 Complete Data'!D406,"")</f>
        <v/>
      </c>
      <c r="E406" s="6" t="str">
        <f>IF('NWP Transits 2025 Complete Data'!$Y406="Y",'NWP Transits 2025 Complete Data'!E406,"")</f>
        <v/>
      </c>
      <c r="F406" s="6" t="str">
        <f>IF('NWP Transits 2025 Complete Data'!$Y406="Y",'NWP Transits 2025 Complete Data'!F406,"")</f>
        <v/>
      </c>
      <c r="G406" s="6" t="str">
        <f>IF('NWP Transits 2025 Complete Data'!$Y406="Y",'NWP Transits 2025 Complete Data'!G406,"")</f>
        <v/>
      </c>
      <c r="H406" s="6" t="str">
        <f>IF('NWP Transits 2025 Complete Data'!$Y406="Y",'NWP Transits 2025 Complete Data'!H406,"")</f>
        <v/>
      </c>
      <c r="I406" s="6" t="str">
        <f>IF('NWP Transits 2025 Complete Data'!$Y406="Y",'NWP Transits 2025 Complete Data'!I406,"")</f>
        <v/>
      </c>
      <c r="J406" s="6" t="str">
        <f>IF('NWP Transits 2025 Complete Data'!$Y406="Y",'NWP Transits 2025 Complete Data'!J406,"")</f>
        <v/>
      </c>
      <c r="K406" s="6" t="str">
        <f>IF('NWP Transits 2025 Complete Data'!$Y406="Y",'NWP Transits 2025 Complete Data'!K406,"")</f>
        <v/>
      </c>
    </row>
    <row r="407" spans="1:12" hidden="1" x14ac:dyDescent="0.25">
      <c r="A407" s="6">
        <f>IF('NWP Transits 2025 Complete Data'!$Y407="Y",'NWP Transits 2025 Complete Data'!A407,0)</f>
        <v>0</v>
      </c>
      <c r="B407" s="6">
        <f>'NWP Transits 2025 Complete Data'!B407</f>
        <v>406</v>
      </c>
      <c r="C407" s="6" t="str">
        <f>IF('NWP Transits 2025 Complete Data'!$Y407="Y",'NWP Transits 2025 Complete Data'!C407,"")</f>
        <v/>
      </c>
      <c r="D407" s="6" t="str">
        <f>IF('NWP Transits 2025 Complete Data'!$Y407="Y",'NWP Transits 2025 Complete Data'!D407,"")</f>
        <v/>
      </c>
      <c r="E407" s="6" t="str">
        <f>IF('NWP Transits 2025 Complete Data'!$Y407="Y",'NWP Transits 2025 Complete Data'!E407,"")</f>
        <v/>
      </c>
      <c r="F407" s="6" t="str">
        <f>IF('NWP Transits 2025 Complete Data'!$Y407="Y",'NWP Transits 2025 Complete Data'!F407,"")</f>
        <v/>
      </c>
      <c r="G407" s="6" t="str">
        <f>IF('NWP Transits 2025 Complete Data'!$Y407="Y",'NWP Transits 2025 Complete Data'!G407,"")</f>
        <v/>
      </c>
      <c r="H407" s="6" t="str">
        <f>IF('NWP Transits 2025 Complete Data'!$Y407="Y",'NWP Transits 2025 Complete Data'!H407,"")</f>
        <v/>
      </c>
      <c r="I407" s="6" t="str">
        <f>IF('NWP Transits 2025 Complete Data'!$Y407="Y",'NWP Transits 2025 Complete Data'!I407,"")</f>
        <v/>
      </c>
      <c r="J407" s="6" t="str">
        <f>IF('NWP Transits 2025 Complete Data'!$Y407="Y",'NWP Transits 2025 Complete Data'!J407,"")</f>
        <v/>
      </c>
      <c r="K407" s="6" t="str">
        <f>IF('NWP Transits 2025 Complete Data'!$Y407="Y",'NWP Transits 2025 Complete Data'!K407,"")</f>
        <v/>
      </c>
    </row>
    <row r="408" spans="1:12" hidden="1" x14ac:dyDescent="0.25">
      <c r="A408" s="6">
        <f>IF('NWP Transits 2025 Complete Data'!$Y408="Y",'NWP Transits 2025 Complete Data'!A408,0)</f>
        <v>0</v>
      </c>
      <c r="B408" s="6">
        <f>'NWP Transits 2025 Complete Data'!B408</f>
        <v>407</v>
      </c>
      <c r="C408" s="6" t="str">
        <f>IF('NWP Transits 2025 Complete Data'!$Y408="Y",'NWP Transits 2025 Complete Data'!C408,"")</f>
        <v/>
      </c>
      <c r="D408" s="6" t="str">
        <f>IF('NWP Transits 2025 Complete Data'!$Y408="Y",'NWP Transits 2025 Complete Data'!D408,"")</f>
        <v/>
      </c>
      <c r="E408" s="6" t="str">
        <f>IF('NWP Transits 2025 Complete Data'!$Y408="Y",'NWP Transits 2025 Complete Data'!E408,"")</f>
        <v/>
      </c>
      <c r="F408" s="6" t="str">
        <f>IF('NWP Transits 2025 Complete Data'!$Y408="Y",'NWP Transits 2025 Complete Data'!F408,"")</f>
        <v/>
      </c>
      <c r="G408" s="6" t="str">
        <f>IF('NWP Transits 2025 Complete Data'!$Y408="Y",'NWP Transits 2025 Complete Data'!G408,"")</f>
        <v/>
      </c>
      <c r="H408" s="6" t="str">
        <f>IF('NWP Transits 2025 Complete Data'!$Y408="Y",'NWP Transits 2025 Complete Data'!H408,"")</f>
        <v/>
      </c>
      <c r="I408" s="6" t="str">
        <f>IF('NWP Transits 2025 Complete Data'!$Y408="Y",'NWP Transits 2025 Complete Data'!I408,"")</f>
        <v/>
      </c>
      <c r="J408" s="6" t="str">
        <f>IF('NWP Transits 2025 Complete Data'!$Y408="Y",'NWP Transits 2025 Complete Data'!J408,"")</f>
        <v/>
      </c>
      <c r="K408" s="6" t="str">
        <f>IF('NWP Transits 2025 Complete Data'!$Y408="Y",'NWP Transits 2025 Complete Data'!K408,"")</f>
        <v/>
      </c>
    </row>
    <row r="409" spans="1:12" hidden="1" x14ac:dyDescent="0.25">
      <c r="A409" s="6">
        <f>IF('NWP Transits 2025 Complete Data'!$Y409="Y",'NWP Transits 2025 Complete Data'!A409,0)</f>
        <v>0</v>
      </c>
      <c r="B409" s="6">
        <f>'NWP Transits 2025 Complete Data'!B409</f>
        <v>408</v>
      </c>
      <c r="C409" s="6" t="str">
        <f>IF('NWP Transits 2025 Complete Data'!$Y409="Y",'NWP Transits 2025 Complete Data'!C409,"")</f>
        <v/>
      </c>
      <c r="D409" s="6" t="str">
        <f>IF('NWP Transits 2025 Complete Data'!$Y409="Y",'NWP Transits 2025 Complete Data'!D409,"")</f>
        <v/>
      </c>
      <c r="E409" s="6" t="str">
        <f>IF('NWP Transits 2025 Complete Data'!$Y409="Y",'NWP Transits 2025 Complete Data'!E409,"")</f>
        <v/>
      </c>
      <c r="F409" s="6" t="str">
        <f>IF('NWP Transits 2025 Complete Data'!$Y409="Y",'NWP Transits 2025 Complete Data'!F409,"")</f>
        <v/>
      </c>
      <c r="G409" s="6" t="str">
        <f>IF('NWP Transits 2025 Complete Data'!$Y409="Y",'NWP Transits 2025 Complete Data'!G409,"")</f>
        <v/>
      </c>
      <c r="H409" s="6" t="str">
        <f>IF('NWP Transits 2025 Complete Data'!$Y409="Y",'NWP Transits 2025 Complete Data'!H409,"")</f>
        <v/>
      </c>
      <c r="I409" s="6" t="str">
        <f>IF('NWP Transits 2025 Complete Data'!$Y409="Y",'NWP Transits 2025 Complete Data'!I409,"")</f>
        <v/>
      </c>
      <c r="J409" s="6" t="str">
        <f>IF('NWP Transits 2025 Complete Data'!$Y409="Y",'NWP Transits 2025 Complete Data'!J409,"")</f>
        <v/>
      </c>
      <c r="K409" s="6" t="str">
        <f>IF('NWP Transits 2025 Complete Data'!$Y409="Y",'NWP Transits 2025 Complete Data'!K409,"")</f>
        <v/>
      </c>
    </row>
    <row r="410" spans="1:12" hidden="1" x14ac:dyDescent="0.25">
      <c r="A410" s="6">
        <f>IF('NWP Transits 2025 Complete Data'!$Y410="Y",'NWP Transits 2025 Complete Data'!A410,0)</f>
        <v>0</v>
      </c>
      <c r="B410" s="6">
        <f>'NWP Transits 2025 Complete Data'!B410</f>
        <v>409</v>
      </c>
      <c r="C410" s="6" t="str">
        <f>IF('NWP Transits 2025 Complete Data'!$Y410="Y",'NWP Transits 2025 Complete Data'!C410,"")</f>
        <v/>
      </c>
      <c r="D410" s="6" t="str">
        <f>IF('NWP Transits 2025 Complete Data'!$Y410="Y",'NWP Transits 2025 Complete Data'!D410,"")</f>
        <v/>
      </c>
      <c r="E410" s="6" t="str">
        <f>IF('NWP Transits 2025 Complete Data'!$Y410="Y",'NWP Transits 2025 Complete Data'!E410,"")</f>
        <v/>
      </c>
      <c r="F410" s="6" t="str">
        <f>IF('NWP Transits 2025 Complete Data'!$Y410="Y",'NWP Transits 2025 Complete Data'!F410,"")</f>
        <v/>
      </c>
      <c r="G410" s="6" t="str">
        <f>IF('NWP Transits 2025 Complete Data'!$Y410="Y",'NWP Transits 2025 Complete Data'!G410,"")</f>
        <v/>
      </c>
      <c r="H410" s="6" t="str">
        <f>IF('NWP Transits 2025 Complete Data'!$Y410="Y",'NWP Transits 2025 Complete Data'!H410,"")</f>
        <v/>
      </c>
      <c r="I410" s="6" t="str">
        <f>IF('NWP Transits 2025 Complete Data'!$Y410="Y",'NWP Transits 2025 Complete Data'!I410,"")</f>
        <v/>
      </c>
      <c r="J410" s="6" t="str">
        <f>IF('NWP Transits 2025 Complete Data'!$Y410="Y",'NWP Transits 2025 Complete Data'!J410,"")</f>
        <v/>
      </c>
      <c r="K410" s="6" t="str">
        <f>IF('NWP Transits 2025 Complete Data'!$Y410="Y",'NWP Transits 2025 Complete Data'!K410,"")</f>
        <v/>
      </c>
    </row>
    <row r="411" spans="1:12" hidden="1" x14ac:dyDescent="0.25">
      <c r="A411" s="6">
        <f>IF('NWP Transits 2025 Complete Data'!$Y411="Y",'NWP Transits 2025 Complete Data'!A411,0)</f>
        <v>0</v>
      </c>
      <c r="B411" s="6">
        <f>'NWP Transits 2025 Complete Data'!B411</f>
        <v>410</v>
      </c>
      <c r="C411" s="6" t="str">
        <f>IF('NWP Transits 2025 Complete Data'!$Y411="Y",'NWP Transits 2025 Complete Data'!C411,"")</f>
        <v/>
      </c>
      <c r="D411" s="6" t="str">
        <f>IF('NWP Transits 2025 Complete Data'!$Y411="Y",'NWP Transits 2025 Complete Data'!D411,"")</f>
        <v/>
      </c>
      <c r="E411" s="6" t="str">
        <f>IF('NWP Transits 2025 Complete Data'!$Y411="Y",'NWP Transits 2025 Complete Data'!E411,"")</f>
        <v/>
      </c>
      <c r="F411" s="6" t="str">
        <f>IF('NWP Transits 2025 Complete Data'!$Y411="Y",'NWP Transits 2025 Complete Data'!F411,"")</f>
        <v/>
      </c>
      <c r="G411" s="6" t="str">
        <f>IF('NWP Transits 2025 Complete Data'!$Y411="Y",'NWP Transits 2025 Complete Data'!G411,"")</f>
        <v/>
      </c>
      <c r="H411" s="6" t="str">
        <f>IF('NWP Transits 2025 Complete Data'!$Y411="Y",'NWP Transits 2025 Complete Data'!H411,"")</f>
        <v/>
      </c>
      <c r="I411" s="6" t="str">
        <f>IF('NWP Transits 2025 Complete Data'!$Y411="Y",'NWP Transits 2025 Complete Data'!I411,"")</f>
        <v/>
      </c>
      <c r="J411" s="6" t="str">
        <f>IF('NWP Transits 2025 Complete Data'!$Y411="Y",'NWP Transits 2025 Complete Data'!J411,"")</f>
        <v/>
      </c>
      <c r="K411" s="6" t="str">
        <f>IF('NWP Transits 2025 Complete Data'!$Y411="Y",'NWP Transits 2025 Complete Data'!K411,"")</f>
        <v/>
      </c>
    </row>
    <row r="412" spans="1:12" hidden="1" x14ac:dyDescent="0.25">
      <c r="A412" s="6">
        <f>IF('NWP Transits 2025 Complete Data'!$Y412="Y",'NWP Transits 2025 Complete Data'!A412,0)</f>
        <v>0</v>
      </c>
      <c r="B412" s="6">
        <f>'NWP Transits 2025 Complete Data'!B412</f>
        <v>411</v>
      </c>
      <c r="C412" s="6" t="str">
        <f>IF('NWP Transits 2025 Complete Data'!$Y412="Y",'NWP Transits 2025 Complete Data'!C412,"")</f>
        <v/>
      </c>
      <c r="D412" s="6" t="str">
        <f>IF('NWP Transits 2025 Complete Data'!$Y412="Y",'NWP Transits 2025 Complete Data'!D412,"")</f>
        <v/>
      </c>
      <c r="E412" s="6" t="str">
        <f>IF('NWP Transits 2025 Complete Data'!$Y412="Y",'NWP Transits 2025 Complete Data'!E412,"")</f>
        <v/>
      </c>
      <c r="F412" s="6" t="str">
        <f>IF('NWP Transits 2025 Complete Data'!$Y412="Y",'NWP Transits 2025 Complete Data'!F412,"")</f>
        <v/>
      </c>
      <c r="G412" s="6" t="str">
        <f>IF('NWP Transits 2025 Complete Data'!$Y412="Y",'NWP Transits 2025 Complete Data'!G412,"")</f>
        <v/>
      </c>
      <c r="H412" s="6" t="str">
        <f>IF('NWP Transits 2025 Complete Data'!$Y412="Y",'NWP Transits 2025 Complete Data'!H412,"")</f>
        <v/>
      </c>
      <c r="I412" s="6" t="str">
        <f>IF('NWP Transits 2025 Complete Data'!$Y412="Y",'NWP Transits 2025 Complete Data'!I412,"")</f>
        <v/>
      </c>
      <c r="J412" s="6" t="str">
        <f>IF('NWP Transits 2025 Complete Data'!$Y412="Y",'NWP Transits 2025 Complete Data'!J412,"")</f>
        <v/>
      </c>
      <c r="K412" s="6" t="str">
        <f>IF('NWP Transits 2025 Complete Data'!$Y412="Y",'NWP Transits 2025 Complete Data'!K412,"")</f>
        <v/>
      </c>
    </row>
    <row r="413" spans="1:12" hidden="1" x14ac:dyDescent="0.25">
      <c r="A413" s="6">
        <f>IF('NWP Transits 2025 Complete Data'!$Y413="Y",'NWP Transits 2025 Complete Data'!A413,0)</f>
        <v>0</v>
      </c>
      <c r="B413" s="6">
        <f>'NWP Transits 2025 Complete Data'!B413</f>
        <v>412</v>
      </c>
      <c r="C413" s="6" t="str">
        <f>IF('NWP Transits 2025 Complete Data'!$Y413="Y",'NWP Transits 2025 Complete Data'!C413,"")</f>
        <v/>
      </c>
      <c r="D413" s="6" t="str">
        <f>IF('NWP Transits 2025 Complete Data'!$Y413="Y",'NWP Transits 2025 Complete Data'!D413,"")</f>
        <v/>
      </c>
      <c r="E413" s="6" t="str">
        <f>IF('NWP Transits 2025 Complete Data'!$Y413="Y",'NWP Transits 2025 Complete Data'!E413,"")</f>
        <v/>
      </c>
      <c r="F413" s="6" t="str">
        <f>IF('NWP Transits 2025 Complete Data'!$Y413="Y",'NWP Transits 2025 Complete Data'!F413,"")</f>
        <v/>
      </c>
      <c r="G413" s="6" t="str">
        <f>IF('NWP Transits 2025 Complete Data'!$Y413="Y",'NWP Transits 2025 Complete Data'!G413,"")</f>
        <v/>
      </c>
      <c r="H413" s="6" t="str">
        <f>IF('NWP Transits 2025 Complete Data'!$Y413="Y",'NWP Transits 2025 Complete Data'!H413,"")</f>
        <v/>
      </c>
      <c r="I413" s="6" t="str">
        <f>IF('NWP Transits 2025 Complete Data'!$Y413="Y",'NWP Transits 2025 Complete Data'!I413,"")</f>
        <v/>
      </c>
      <c r="J413" s="6" t="str">
        <f>IF('NWP Transits 2025 Complete Data'!$Y413="Y",'NWP Transits 2025 Complete Data'!J413,"")</f>
        <v/>
      </c>
      <c r="K413" s="6" t="str">
        <f>IF('NWP Transits 2025 Complete Data'!$Y413="Y",'NWP Transits 2025 Complete Data'!K413,"")</f>
        <v/>
      </c>
    </row>
    <row r="414" spans="1:12" hidden="1" x14ac:dyDescent="0.25">
      <c r="A414" s="6">
        <f>IF('NWP Transits 2025 Complete Data'!$Y414="Y",'NWP Transits 2025 Complete Data'!A414,0)</f>
        <v>0</v>
      </c>
      <c r="B414" s="6">
        <f>'NWP Transits 2025 Complete Data'!B414</f>
        <v>413</v>
      </c>
      <c r="C414" s="6" t="str">
        <f>IF('NWP Transits 2025 Complete Data'!$Y414="Y",'NWP Transits 2025 Complete Data'!C414,"")</f>
        <v/>
      </c>
      <c r="D414" s="6" t="str">
        <f>IF('NWP Transits 2025 Complete Data'!$Y414="Y",'NWP Transits 2025 Complete Data'!D414,"")</f>
        <v/>
      </c>
      <c r="E414" s="6" t="str">
        <f>IF('NWP Transits 2025 Complete Data'!$Y414="Y",'NWP Transits 2025 Complete Data'!E414,"")</f>
        <v/>
      </c>
      <c r="F414" s="6" t="str">
        <f>IF('NWP Transits 2025 Complete Data'!$Y414="Y",'NWP Transits 2025 Complete Data'!F414,"")</f>
        <v/>
      </c>
      <c r="G414" s="6" t="str">
        <f>IF('NWP Transits 2025 Complete Data'!$Y414="Y",'NWP Transits 2025 Complete Data'!G414,"")</f>
        <v/>
      </c>
      <c r="H414" s="6" t="str">
        <f>IF('NWP Transits 2025 Complete Data'!$Y414="Y",'NWP Transits 2025 Complete Data'!H414,"")</f>
        <v/>
      </c>
      <c r="I414" s="6" t="str">
        <f>IF('NWP Transits 2025 Complete Data'!$Y414="Y",'NWP Transits 2025 Complete Data'!I414,"")</f>
        <v/>
      </c>
      <c r="J414" s="6" t="str">
        <f>IF('NWP Transits 2025 Complete Data'!$Y414="Y",'NWP Transits 2025 Complete Data'!J414,"")</f>
        <v/>
      </c>
      <c r="K414" s="6" t="str">
        <f>IF('NWP Transits 2025 Complete Data'!$Y414="Y",'NWP Transits 2025 Complete Data'!K414,"")</f>
        <v/>
      </c>
    </row>
    <row r="415" spans="1:12" x14ac:dyDescent="0.25">
      <c r="A415" s="6">
        <f>IF('NWP Transits 2025 Complete Data'!$Y415="Y",'NWP Transits 2025 Complete Data'!A415,0)</f>
        <v>1</v>
      </c>
      <c r="B415" s="6">
        <f>'NWP Transits 2025 Complete Data'!B415</f>
        <v>414</v>
      </c>
      <c r="C415" s="6">
        <f>IF('NWP Transits 2025 Complete Data'!$Y415="Y",'NWP Transits 2025 Complete Data'!C415,"")</f>
        <v>2024</v>
      </c>
      <c r="D415" s="6">
        <f>IF('NWP Transits 2025 Complete Data'!$Y415="Y",'NWP Transits 2025 Complete Data'!D415,"")</f>
        <v>2024</v>
      </c>
      <c r="E415" s="6" t="str">
        <f>IF('NWP Transits 2025 Complete Data'!$Y415="Y",'NWP Transits 2025 Complete Data'!E415,"")</f>
        <v>Nassauborg</v>
      </c>
      <c r="F415" s="6" t="str">
        <f>IF('NWP Transits 2025 Complete Data'!$Y415="Y",'NWP Transits 2025 Complete Data'!F415,"")</f>
        <v>Ice-Strengthened Cargo Ship</v>
      </c>
      <c r="G415" s="6">
        <f>IF('NWP Transits 2025 Complete Data'!$Y415="Y",'NWP Transits 2025 Complete Data'!G415,"")</f>
        <v>0</v>
      </c>
      <c r="H415" s="6" t="str">
        <f>IF('NWP Transits 2025 Complete Data'!$Y415="Y",'NWP Transits 2025 Complete Data'!H415,"")</f>
        <v>Netherlands</v>
      </c>
      <c r="I415" s="6" t="str">
        <f>IF('NWP Transits 2025 Complete Data'!$Y415="Y",'NWP Transits 2025 Complete Data'!I415,"")</f>
        <v>M. Mulder</v>
      </c>
      <c r="J415" s="6" t="str">
        <f>IF('NWP Transits 2025 Complete Data'!$Y415="Y",'NWP Transits 2025 Complete Data'!J415,"")</f>
        <v>West</v>
      </c>
      <c r="K415" s="6" t="str">
        <f>IF('NWP Transits 2025 Complete Data'!$Y415="Y",'NWP Transits 2025 Complete Data'!K415,"")</f>
        <v>Route #7</v>
      </c>
      <c r="L415" t="str">
        <f>IF('NWP Transits 2025 Complete Data'!$Y415="Y",'NWP Transits 2025 Complete Data'!AH415,"")</f>
        <v>Conveyed titanium slack and pig iron</v>
      </c>
    </row>
    <row r="416" spans="1:12" hidden="1" x14ac:dyDescent="0.25">
      <c r="A416" s="6">
        <f>IF('NWP Transits 2025 Complete Data'!$Y416="Y",'NWP Transits 2025 Complete Data'!A416,0)</f>
        <v>0</v>
      </c>
      <c r="B416" s="6">
        <f>'NWP Transits 2025 Complete Data'!B416</f>
        <v>415</v>
      </c>
      <c r="C416" s="6" t="str">
        <f>IF('NWP Transits 2025 Complete Data'!$Y416="Y",'NWP Transits 2025 Complete Data'!C416,"")</f>
        <v/>
      </c>
      <c r="D416" s="6" t="str">
        <f>IF('NWP Transits 2025 Complete Data'!$Y416="Y",'NWP Transits 2025 Complete Data'!D416,"")</f>
        <v/>
      </c>
      <c r="E416" s="6" t="str">
        <f>IF('NWP Transits 2025 Complete Data'!$Y416="Y",'NWP Transits 2025 Complete Data'!E416,"")</f>
        <v/>
      </c>
      <c r="F416" s="6" t="str">
        <f>IF('NWP Transits 2025 Complete Data'!$Y416="Y",'NWP Transits 2025 Complete Data'!F416,"")</f>
        <v/>
      </c>
      <c r="G416" s="6" t="str">
        <f>IF('NWP Transits 2025 Complete Data'!$Y416="Y",'NWP Transits 2025 Complete Data'!G416,"")</f>
        <v/>
      </c>
      <c r="H416" s="6" t="str">
        <f>IF('NWP Transits 2025 Complete Data'!$Y416="Y",'NWP Transits 2025 Complete Data'!H416,"")</f>
        <v/>
      </c>
      <c r="I416" s="6" t="str">
        <f>IF('NWP Transits 2025 Complete Data'!$Y416="Y",'NWP Transits 2025 Complete Data'!I416,"")</f>
        <v/>
      </c>
      <c r="J416" s="6" t="str">
        <f>IF('NWP Transits 2025 Complete Data'!$Y416="Y",'NWP Transits 2025 Complete Data'!J416,"")</f>
        <v/>
      </c>
      <c r="K416" s="6" t="str">
        <f>IF('NWP Transits 2025 Complete Data'!$Y416="Y",'NWP Transits 2025 Complete Data'!K416,"")</f>
        <v/>
      </c>
    </row>
    <row r="417" spans="1:12" hidden="1" x14ac:dyDescent="0.25">
      <c r="A417" s="6">
        <f>IF('NWP Transits 2025 Complete Data'!$Y417="Y",'NWP Transits 2025 Complete Data'!A417,0)</f>
        <v>0</v>
      </c>
      <c r="B417" s="6">
        <f>'NWP Transits 2025 Complete Data'!B417</f>
        <v>416</v>
      </c>
      <c r="C417" s="6" t="str">
        <f>IF('NWP Transits 2025 Complete Data'!$Y417="Y",'NWP Transits 2025 Complete Data'!C417,"")</f>
        <v/>
      </c>
      <c r="D417" s="6" t="str">
        <f>IF('NWP Transits 2025 Complete Data'!$Y417="Y",'NWP Transits 2025 Complete Data'!D417,"")</f>
        <v/>
      </c>
      <c r="E417" s="6" t="str">
        <f>IF('NWP Transits 2025 Complete Data'!$Y417="Y",'NWP Transits 2025 Complete Data'!E417,"")</f>
        <v/>
      </c>
      <c r="F417" s="6" t="str">
        <f>IF('NWP Transits 2025 Complete Data'!$Y417="Y",'NWP Transits 2025 Complete Data'!F417,"")</f>
        <v/>
      </c>
      <c r="G417" s="6" t="str">
        <f>IF('NWP Transits 2025 Complete Data'!$Y417="Y",'NWP Transits 2025 Complete Data'!G417,"")</f>
        <v/>
      </c>
      <c r="H417" s="6" t="str">
        <f>IF('NWP Transits 2025 Complete Data'!$Y417="Y",'NWP Transits 2025 Complete Data'!H417,"")</f>
        <v/>
      </c>
      <c r="I417" s="6" t="str">
        <f>IF('NWP Transits 2025 Complete Data'!$Y417="Y",'NWP Transits 2025 Complete Data'!I417,"")</f>
        <v/>
      </c>
      <c r="J417" s="6" t="str">
        <f>IF('NWP Transits 2025 Complete Data'!$Y417="Y",'NWP Transits 2025 Complete Data'!J417,"")</f>
        <v/>
      </c>
      <c r="K417" s="6" t="str">
        <f>IF('NWP Transits 2025 Complete Data'!$Y417="Y",'NWP Transits 2025 Complete Data'!K417,"")</f>
        <v/>
      </c>
    </row>
    <row r="418" spans="1:12" hidden="1" x14ac:dyDescent="0.25">
      <c r="A418" s="6">
        <f>IF('NWP Transits 2025 Complete Data'!$Y418="Y",'NWP Transits 2025 Complete Data'!A418,0)</f>
        <v>0</v>
      </c>
      <c r="B418" s="6">
        <f>'NWP Transits 2025 Complete Data'!B418</f>
        <v>417</v>
      </c>
      <c r="C418" s="6" t="str">
        <f>IF('NWP Transits 2025 Complete Data'!$Y418="Y",'NWP Transits 2025 Complete Data'!C418,"")</f>
        <v/>
      </c>
      <c r="D418" s="6" t="str">
        <f>IF('NWP Transits 2025 Complete Data'!$Y418="Y",'NWP Transits 2025 Complete Data'!D418,"")</f>
        <v/>
      </c>
      <c r="E418" s="6" t="str">
        <f>IF('NWP Transits 2025 Complete Data'!$Y418="Y",'NWP Transits 2025 Complete Data'!E418,"")</f>
        <v/>
      </c>
      <c r="F418" s="6" t="str">
        <f>IF('NWP Transits 2025 Complete Data'!$Y418="Y",'NWP Transits 2025 Complete Data'!F418,"")</f>
        <v/>
      </c>
      <c r="G418" s="6" t="str">
        <f>IF('NWP Transits 2025 Complete Data'!$Y418="Y",'NWP Transits 2025 Complete Data'!G418,"")</f>
        <v/>
      </c>
      <c r="H418" s="6" t="str">
        <f>IF('NWP Transits 2025 Complete Data'!$Y418="Y",'NWP Transits 2025 Complete Data'!H418,"")</f>
        <v/>
      </c>
      <c r="I418" s="6" t="str">
        <f>IF('NWP Transits 2025 Complete Data'!$Y418="Y",'NWP Transits 2025 Complete Data'!I418,"")</f>
        <v/>
      </c>
      <c r="J418" s="6" t="str">
        <f>IF('NWP Transits 2025 Complete Data'!$Y418="Y",'NWP Transits 2025 Complete Data'!J418,"")</f>
        <v/>
      </c>
      <c r="K418" s="6" t="str">
        <f>IF('NWP Transits 2025 Complete Data'!$Y418="Y",'NWP Transits 2025 Complete Data'!K418,"")</f>
        <v/>
      </c>
    </row>
    <row r="419" spans="1:12" hidden="1" x14ac:dyDescent="0.25">
      <c r="A419" s="6">
        <f>IF('NWP Transits 2025 Complete Data'!$Y419="Y",'NWP Transits 2025 Complete Data'!A419,0)</f>
        <v>0</v>
      </c>
      <c r="B419" s="6">
        <f>'NWP Transits 2025 Complete Data'!B419</f>
        <v>418</v>
      </c>
      <c r="C419" s="6" t="str">
        <f>IF('NWP Transits 2025 Complete Data'!$Y419="Y",'NWP Transits 2025 Complete Data'!C419,"")</f>
        <v/>
      </c>
      <c r="D419" s="6" t="str">
        <f>IF('NWP Transits 2025 Complete Data'!$Y419="Y",'NWP Transits 2025 Complete Data'!D419,"")</f>
        <v/>
      </c>
      <c r="E419" s="6" t="str">
        <f>IF('NWP Transits 2025 Complete Data'!$Y419="Y",'NWP Transits 2025 Complete Data'!E419,"")</f>
        <v/>
      </c>
      <c r="F419" s="6" t="str">
        <f>IF('NWP Transits 2025 Complete Data'!$Y419="Y",'NWP Transits 2025 Complete Data'!F419,"")</f>
        <v/>
      </c>
      <c r="G419" s="6" t="str">
        <f>IF('NWP Transits 2025 Complete Data'!$Y419="Y",'NWP Transits 2025 Complete Data'!G419,"")</f>
        <v/>
      </c>
      <c r="H419" s="6" t="str">
        <f>IF('NWP Transits 2025 Complete Data'!$Y419="Y",'NWP Transits 2025 Complete Data'!H419,"")</f>
        <v/>
      </c>
      <c r="I419" s="6" t="str">
        <f>IF('NWP Transits 2025 Complete Data'!$Y419="Y",'NWP Transits 2025 Complete Data'!I419,"")</f>
        <v/>
      </c>
      <c r="J419" s="6" t="str">
        <f>IF('NWP Transits 2025 Complete Data'!$Y419="Y",'NWP Transits 2025 Complete Data'!J419,"")</f>
        <v/>
      </c>
      <c r="K419" s="6" t="str">
        <f>IF('NWP Transits 2025 Complete Data'!$Y419="Y",'NWP Transits 2025 Complete Data'!K419,"")</f>
        <v/>
      </c>
    </row>
    <row r="420" spans="1:12" hidden="1" x14ac:dyDescent="0.25">
      <c r="A420" s="6">
        <f>IF('NWP Transits 2025 Complete Data'!$Y432="Y",'NWP Transits 2025 Complete Data'!A432,0)</f>
        <v>0</v>
      </c>
      <c r="B420" s="6">
        <f>'NWP Transits 2025 Complete Data'!B432</f>
        <v>431</v>
      </c>
      <c r="C420" s="6" t="str">
        <f>IF('NWP Transits 2025 Complete Data'!$Y432="Y",'NWP Transits 2025 Complete Data'!C432,"")</f>
        <v/>
      </c>
      <c r="D420" s="6" t="str">
        <f>IF('NWP Transits 2025 Complete Data'!$Y432="Y",'NWP Transits 2025 Complete Data'!D432,"")</f>
        <v/>
      </c>
      <c r="E420" s="6" t="str">
        <f>IF('NWP Transits 2025 Complete Data'!$Y432="Y",'NWP Transits 2025 Complete Data'!E432,"")</f>
        <v/>
      </c>
      <c r="F420" s="6" t="str">
        <f>IF('NWP Transits 2025 Complete Data'!$Y432="Y",'NWP Transits 2025 Complete Data'!F432,"")</f>
        <v/>
      </c>
      <c r="G420" s="6" t="str">
        <f>IF('NWP Transits 2025 Complete Data'!$Y432="Y",'NWP Transits 2025 Complete Data'!G432,"")</f>
        <v/>
      </c>
      <c r="H420" s="6" t="str">
        <f>IF('NWP Transits 2025 Complete Data'!$Y432="Y",'NWP Transits 2025 Complete Data'!H432,"")</f>
        <v/>
      </c>
      <c r="I420" s="6" t="str">
        <f>IF('NWP Transits 2025 Complete Data'!$Y432="Y",'NWP Transits 2025 Complete Data'!I432,"")</f>
        <v/>
      </c>
      <c r="J420" s="6" t="str">
        <f>IF('NWP Transits 2025 Complete Data'!$Y432="Y",'NWP Transits 2025 Complete Data'!J432,"")</f>
        <v/>
      </c>
      <c r="K420" s="6" t="str">
        <f>IF('NWP Transits 2025 Complete Data'!$Y432="Y",'NWP Transits 2025 Complete Data'!K432,"")</f>
        <v/>
      </c>
    </row>
    <row r="421" spans="1:12" hidden="1" x14ac:dyDescent="0.25">
      <c r="A421" s="6">
        <f>IF('NWP Transits 2025 Complete Data'!$Y420="Y",'NWP Transits 2025 Complete Data'!A420,0)</f>
        <v>0</v>
      </c>
      <c r="B421" s="6">
        <f>'NWP Transits 2025 Complete Data'!B420</f>
        <v>419</v>
      </c>
      <c r="C421" s="6" t="str">
        <f>IF('NWP Transits 2025 Complete Data'!$Y420="Y",'NWP Transits 2025 Complete Data'!C420,"")</f>
        <v/>
      </c>
      <c r="D421" s="6" t="str">
        <f>IF('NWP Transits 2025 Complete Data'!$Y420="Y",'NWP Transits 2025 Complete Data'!D420,"")</f>
        <v/>
      </c>
      <c r="E421" s="6" t="str">
        <f>IF('NWP Transits 2025 Complete Data'!$Y420="Y",'NWP Transits 2025 Complete Data'!E420,"")</f>
        <v/>
      </c>
      <c r="F421" s="6" t="str">
        <f>IF('NWP Transits 2025 Complete Data'!$Y420="Y",'NWP Transits 2025 Complete Data'!F420,"")</f>
        <v/>
      </c>
      <c r="G421" s="6" t="str">
        <f>IF('NWP Transits 2025 Complete Data'!$Y420="Y",'NWP Transits 2025 Complete Data'!G420,"")</f>
        <v/>
      </c>
      <c r="H421" s="6" t="str">
        <f>IF('NWP Transits 2025 Complete Data'!$Y420="Y",'NWP Transits 2025 Complete Data'!H420,"")</f>
        <v/>
      </c>
      <c r="I421" s="6" t="str">
        <f>IF('NWP Transits 2025 Complete Data'!$Y420="Y",'NWP Transits 2025 Complete Data'!I420,"")</f>
        <v/>
      </c>
      <c r="J421" s="6" t="str">
        <f>IF('NWP Transits 2025 Complete Data'!$Y420="Y",'NWP Transits 2025 Complete Data'!J420,"")</f>
        <v/>
      </c>
      <c r="K421" s="6" t="str">
        <f>IF('NWP Transits 2025 Complete Data'!$Y420="Y",'NWP Transits 2025 Complete Data'!K420,"")</f>
        <v/>
      </c>
    </row>
    <row r="422" spans="1:12" hidden="1" x14ac:dyDescent="0.25">
      <c r="A422" s="6">
        <f>IF('NWP Transits 2025 Complete Data'!$Y421="Y",'NWP Transits 2025 Complete Data'!A421,0)</f>
        <v>0</v>
      </c>
      <c r="B422" s="6">
        <f>'NWP Transits 2025 Complete Data'!B421</f>
        <v>420</v>
      </c>
      <c r="C422" s="6" t="str">
        <f>IF('NWP Transits 2025 Complete Data'!$Y421="Y",'NWP Transits 2025 Complete Data'!C421,"")</f>
        <v/>
      </c>
      <c r="D422" s="6" t="str">
        <f>IF('NWP Transits 2025 Complete Data'!$Y421="Y",'NWP Transits 2025 Complete Data'!D421,"")</f>
        <v/>
      </c>
      <c r="E422" s="6" t="str">
        <f>IF('NWP Transits 2025 Complete Data'!$Y421="Y",'NWP Transits 2025 Complete Data'!E421,"")</f>
        <v/>
      </c>
      <c r="F422" s="6" t="str">
        <f>IF('NWP Transits 2025 Complete Data'!$Y421="Y",'NWP Transits 2025 Complete Data'!F421,"")</f>
        <v/>
      </c>
      <c r="G422" s="6" t="str">
        <f>IF('NWP Transits 2025 Complete Data'!$Y421="Y",'NWP Transits 2025 Complete Data'!G421,"")</f>
        <v/>
      </c>
      <c r="H422" s="6" t="str">
        <f>IF('NWP Transits 2025 Complete Data'!$Y421="Y",'NWP Transits 2025 Complete Data'!H421,"")</f>
        <v/>
      </c>
      <c r="I422" s="6" t="str">
        <f>IF('NWP Transits 2025 Complete Data'!$Y421="Y",'NWP Transits 2025 Complete Data'!I421,"")</f>
        <v/>
      </c>
      <c r="J422" s="6" t="str">
        <f>IF('NWP Transits 2025 Complete Data'!$Y421="Y",'NWP Transits 2025 Complete Data'!J421,"")</f>
        <v/>
      </c>
      <c r="K422" s="6" t="str">
        <f>IF('NWP Transits 2025 Complete Data'!$Y421="Y",'NWP Transits 2025 Complete Data'!K421,"")</f>
        <v/>
      </c>
    </row>
    <row r="423" spans="1:12" hidden="1" x14ac:dyDescent="0.25">
      <c r="A423" s="6">
        <f>IF('NWP Transits 2025 Complete Data'!$Y422="Y",'NWP Transits 2025 Complete Data'!A422,0)</f>
        <v>0</v>
      </c>
      <c r="B423" s="6">
        <f>'NWP Transits 2025 Complete Data'!B422</f>
        <v>421</v>
      </c>
      <c r="C423" s="6" t="str">
        <f>IF('NWP Transits 2025 Complete Data'!$Y422="Y",'NWP Transits 2025 Complete Data'!C422,"")</f>
        <v/>
      </c>
      <c r="D423" s="6" t="str">
        <f>IF('NWP Transits 2025 Complete Data'!$Y422="Y",'NWP Transits 2025 Complete Data'!D422,"")</f>
        <v/>
      </c>
      <c r="E423" s="6" t="str">
        <f>IF('NWP Transits 2025 Complete Data'!$Y422="Y",'NWP Transits 2025 Complete Data'!E422,"")</f>
        <v/>
      </c>
      <c r="F423" s="6" t="str">
        <f>IF('NWP Transits 2025 Complete Data'!$Y422="Y",'NWP Transits 2025 Complete Data'!F422,"")</f>
        <v/>
      </c>
      <c r="G423" s="6" t="str">
        <f>IF('NWP Transits 2025 Complete Data'!$Y422="Y",'NWP Transits 2025 Complete Data'!G422,"")</f>
        <v/>
      </c>
      <c r="H423" s="6" t="str">
        <f>IF('NWP Transits 2025 Complete Data'!$Y422="Y",'NWP Transits 2025 Complete Data'!H422,"")</f>
        <v/>
      </c>
      <c r="I423" s="6" t="str">
        <f>IF('NWP Transits 2025 Complete Data'!$Y422="Y",'NWP Transits 2025 Complete Data'!I422,"")</f>
        <v/>
      </c>
      <c r="J423" s="6" t="str">
        <f>IF('NWP Transits 2025 Complete Data'!$Y422="Y",'NWP Transits 2025 Complete Data'!J422,"")</f>
        <v/>
      </c>
      <c r="K423" s="6" t="str">
        <f>IF('NWP Transits 2025 Complete Data'!$Y422="Y",'NWP Transits 2025 Complete Data'!K422,"")</f>
        <v/>
      </c>
    </row>
    <row r="424" spans="1:12" hidden="1" x14ac:dyDescent="0.25">
      <c r="A424" s="6">
        <f>IF('NWP Transits 2025 Complete Data'!$Y423="Y",'NWP Transits 2025 Complete Data'!A423,0)</f>
        <v>0</v>
      </c>
      <c r="B424" s="6">
        <f>'NWP Transits 2025 Complete Data'!B423</f>
        <v>422</v>
      </c>
      <c r="C424" s="6" t="str">
        <f>IF('NWP Transits 2025 Complete Data'!$Y423="Y",'NWP Transits 2025 Complete Data'!C423,"")</f>
        <v/>
      </c>
      <c r="D424" s="6" t="str">
        <f>IF('NWP Transits 2025 Complete Data'!$Y423="Y",'NWP Transits 2025 Complete Data'!D423,"")</f>
        <v/>
      </c>
      <c r="E424" s="6" t="str">
        <f>IF('NWP Transits 2025 Complete Data'!$Y423="Y",'NWP Transits 2025 Complete Data'!E423,"")</f>
        <v/>
      </c>
      <c r="F424" s="6" t="str">
        <f>IF('NWP Transits 2025 Complete Data'!$Y423="Y",'NWP Transits 2025 Complete Data'!F423,"")</f>
        <v/>
      </c>
      <c r="G424" s="6" t="str">
        <f>IF('NWP Transits 2025 Complete Data'!$Y423="Y",'NWP Transits 2025 Complete Data'!G423,"")</f>
        <v/>
      </c>
      <c r="H424" s="6" t="str">
        <f>IF('NWP Transits 2025 Complete Data'!$Y423="Y",'NWP Transits 2025 Complete Data'!H423,"")</f>
        <v/>
      </c>
      <c r="I424" s="6" t="str">
        <f>IF('NWP Transits 2025 Complete Data'!$Y423="Y",'NWP Transits 2025 Complete Data'!I423,"")</f>
        <v/>
      </c>
      <c r="J424" s="6" t="str">
        <f>IF('NWP Transits 2025 Complete Data'!$Y423="Y",'NWP Transits 2025 Complete Data'!J423,"")</f>
        <v/>
      </c>
      <c r="K424" s="6" t="str">
        <f>IF('NWP Transits 2025 Complete Data'!$Y423="Y",'NWP Transits 2025 Complete Data'!K423,"")</f>
        <v/>
      </c>
    </row>
    <row r="425" spans="1:12" hidden="1" x14ac:dyDescent="0.25">
      <c r="A425" s="6">
        <f>IF('NWP Transits 2025 Complete Data'!$Y424="Y",'NWP Transits 2025 Complete Data'!A424,0)</f>
        <v>0</v>
      </c>
      <c r="B425" s="6">
        <f>'NWP Transits 2025 Complete Data'!B424</f>
        <v>423</v>
      </c>
      <c r="C425" s="6" t="str">
        <f>IF('NWP Transits 2025 Complete Data'!$Y424="Y",'NWP Transits 2025 Complete Data'!C424,"")</f>
        <v/>
      </c>
      <c r="D425" s="6" t="str">
        <f>IF('NWP Transits 2025 Complete Data'!$Y424="Y",'NWP Transits 2025 Complete Data'!D424,"")</f>
        <v/>
      </c>
      <c r="E425" s="6" t="str">
        <f>IF('NWP Transits 2025 Complete Data'!$Y424="Y",'NWP Transits 2025 Complete Data'!E424,"")</f>
        <v/>
      </c>
      <c r="F425" s="6" t="str">
        <f>IF('NWP Transits 2025 Complete Data'!$Y424="Y",'NWP Transits 2025 Complete Data'!F424,"")</f>
        <v/>
      </c>
      <c r="G425" s="6" t="str">
        <f>IF('NWP Transits 2025 Complete Data'!$Y424="Y",'NWP Transits 2025 Complete Data'!G424,"")</f>
        <v/>
      </c>
      <c r="H425" s="6" t="str">
        <f>IF('NWP Transits 2025 Complete Data'!$Y424="Y",'NWP Transits 2025 Complete Data'!H424,"")</f>
        <v/>
      </c>
      <c r="I425" s="6" t="str">
        <f>IF('NWP Transits 2025 Complete Data'!$Y424="Y",'NWP Transits 2025 Complete Data'!I424,"")</f>
        <v/>
      </c>
      <c r="J425" s="6" t="str">
        <f>IF('NWP Transits 2025 Complete Data'!$Y424="Y",'NWP Transits 2025 Complete Data'!J424,"")</f>
        <v/>
      </c>
      <c r="K425" s="6" t="str">
        <f>IF('NWP Transits 2025 Complete Data'!$Y424="Y",'NWP Transits 2025 Complete Data'!K424,"")</f>
        <v/>
      </c>
    </row>
    <row r="426" spans="1:12" hidden="1" x14ac:dyDescent="0.25">
      <c r="A426" s="6">
        <f>IF('NWP Transits 2025 Complete Data'!$Y425="Y",'NWP Transits 2025 Complete Data'!A425,0)</f>
        <v>0</v>
      </c>
      <c r="B426" s="6">
        <f>'NWP Transits 2025 Complete Data'!B425</f>
        <v>424</v>
      </c>
      <c r="C426" s="6" t="str">
        <f>IF('NWP Transits 2025 Complete Data'!$Y425="Y",'NWP Transits 2025 Complete Data'!C425,"")</f>
        <v/>
      </c>
      <c r="D426" s="6" t="str">
        <f>IF('NWP Transits 2025 Complete Data'!$Y425="Y",'NWP Transits 2025 Complete Data'!D425,"")</f>
        <v/>
      </c>
      <c r="E426" s="6" t="str">
        <f>IF('NWP Transits 2025 Complete Data'!$Y425="Y",'NWP Transits 2025 Complete Data'!E425,"")</f>
        <v/>
      </c>
      <c r="F426" s="6" t="str">
        <f>IF('NWP Transits 2025 Complete Data'!$Y425="Y",'NWP Transits 2025 Complete Data'!F425,"")</f>
        <v/>
      </c>
      <c r="G426" s="6" t="str">
        <f>IF('NWP Transits 2025 Complete Data'!$Y425="Y",'NWP Transits 2025 Complete Data'!G425,"")</f>
        <v/>
      </c>
      <c r="H426" s="6" t="str">
        <f>IF('NWP Transits 2025 Complete Data'!$Y425="Y",'NWP Transits 2025 Complete Data'!H425,"")</f>
        <v/>
      </c>
      <c r="I426" s="6" t="str">
        <f>IF('NWP Transits 2025 Complete Data'!$Y425="Y",'NWP Transits 2025 Complete Data'!I425,"")</f>
        <v/>
      </c>
      <c r="J426" s="6" t="str">
        <f>IF('NWP Transits 2025 Complete Data'!$Y425="Y",'NWP Transits 2025 Complete Data'!J425,"")</f>
        <v/>
      </c>
      <c r="K426" s="6" t="str">
        <f>IF('NWP Transits 2025 Complete Data'!$Y425="Y",'NWP Transits 2025 Complete Data'!K425,"")</f>
        <v/>
      </c>
      <c r="L426" t="str">
        <f>IF('NWP Transits 2025 Complete Data'!$Y425="Y",'NWP Transits 2025 Complete Data'!AH425,"")</f>
        <v/>
      </c>
    </row>
    <row r="427" spans="1:12" x14ac:dyDescent="0.25">
      <c r="A427" s="6">
        <f>IF('NWP Transits 2025 Complete Data'!$Y426="Y",'NWP Transits 2025 Complete Data'!A426,0)</f>
        <v>1</v>
      </c>
      <c r="B427" s="6">
        <f>'NWP Transits 2025 Complete Data'!B426</f>
        <v>425</v>
      </c>
      <c r="C427" s="6">
        <f>IF('NWP Transits 2025 Complete Data'!$Y426="Y",'NWP Transits 2025 Complete Data'!C426,"")</f>
        <v>2024</v>
      </c>
      <c r="D427" s="6">
        <f>IF('NWP Transits 2025 Complete Data'!$Y426="Y",'NWP Transits 2025 Complete Data'!D426,"")</f>
        <v>2024</v>
      </c>
      <c r="E427" s="6" t="str">
        <f>IF('NWP Transits 2025 Complete Data'!$Y426="Y",'NWP Transits 2025 Complete Data'!E426,"")</f>
        <v>Taagborg</v>
      </c>
      <c r="F427" s="6" t="str">
        <f>IF('NWP Transits 2025 Complete Data'!$Y426="Y",'NWP Transits 2025 Complete Data'!F426,"")</f>
        <v>Ice-Strengthened Cargo Ship</v>
      </c>
      <c r="G427" s="6">
        <f>IF('NWP Transits 2025 Complete Data'!$Y426="Y",'NWP Transits 2025 Complete Data'!G426,"")</f>
        <v>0</v>
      </c>
      <c r="H427" s="6" t="str">
        <f>IF('NWP Transits 2025 Complete Data'!$Y426="Y",'NWP Transits 2025 Complete Data'!H426,"")</f>
        <v>Netherlands</v>
      </c>
      <c r="I427" s="6" t="str">
        <f>IF('NWP Transits 2025 Complete Data'!$Y426="Y",'NWP Transits 2025 Complete Data'!I426,"")</f>
        <v>S. Vliegen</v>
      </c>
      <c r="J427" s="6" t="str">
        <f>IF('NWP Transits 2025 Complete Data'!$Y426="Y",'NWP Transits 2025 Complete Data'!J426,"")</f>
        <v>East</v>
      </c>
      <c r="K427" s="6" t="str">
        <f>IF('NWP Transits 2025 Complete Data'!$Y426="Y",'NWP Transits 2025 Complete Data'!K426,"")</f>
        <v>Route #5</v>
      </c>
      <c r="L427" t="str">
        <f>IF('NWP Transits 2025 Complete Data'!$Y426="Y",'NWP Transits 2025 Complete Data'!AH426,"")</f>
        <v>Conveyed cargo Korea (Seoul) to Québec; assisted by CCGS Henry A. Larsen in Bellot Strait.</v>
      </c>
    </row>
    <row r="428" spans="1:12" x14ac:dyDescent="0.25">
      <c r="A428" s="6">
        <f>IF('NWP Transits 2025 Complete Data'!$Y427="Y",'NWP Transits 2025 Complete Data'!A427,0)</f>
        <v>1</v>
      </c>
      <c r="B428" s="6">
        <f>'NWP Transits 2025 Complete Data'!B427</f>
        <v>426</v>
      </c>
      <c r="C428" s="6">
        <f>IF('NWP Transits 2025 Complete Data'!$Y427="Y",'NWP Transits 2025 Complete Data'!C427,"")</f>
        <v>2024</v>
      </c>
      <c r="D428" s="6">
        <f>IF('NWP Transits 2025 Complete Data'!$Y427="Y",'NWP Transits 2025 Complete Data'!D427,"")</f>
        <v>2024</v>
      </c>
      <c r="E428" s="6" t="str">
        <f>IF('NWP Transits 2025 Complete Data'!$Y427="Y",'NWP Transits 2025 Complete Data'!E427,"")</f>
        <v>Thamesborg</v>
      </c>
      <c r="F428" s="6" t="str">
        <f>IF('NWP Transits 2025 Complete Data'!$Y427="Y",'NWP Transits 2025 Complete Data'!F427,"")</f>
        <v>Ice-Strengthened Cargo Ship</v>
      </c>
      <c r="G428" s="6">
        <f>IF('NWP Transits 2025 Complete Data'!$Y427="Y",'NWP Transits 2025 Complete Data'!G427,"")</f>
        <v>0</v>
      </c>
      <c r="H428" s="6" t="str">
        <f>IF('NWP Transits 2025 Complete Data'!$Y427="Y",'NWP Transits 2025 Complete Data'!H427,"")</f>
        <v>Netherlands</v>
      </c>
      <c r="I428" s="6" t="str">
        <f>IF('NWP Transits 2025 Complete Data'!$Y427="Y",'NWP Transits 2025 Complete Data'!I427,"")</f>
        <v>Roman Yerin</v>
      </c>
      <c r="J428" s="6" t="str">
        <f>IF('NWP Transits 2025 Complete Data'!$Y427="Y",'NWP Transits 2025 Complete Data'!J427,"")</f>
        <v>East</v>
      </c>
      <c r="K428" s="6" t="str">
        <f>IF('NWP Transits 2025 Complete Data'!$Y427="Y",'NWP Transits 2025 Complete Data'!K427,"")</f>
        <v>Route #5</v>
      </c>
    </row>
    <row r="429" spans="1:12" hidden="1" x14ac:dyDescent="0.25">
      <c r="A429" s="6">
        <f>IF('NWP Transits 2025 Complete Data'!$Y428="Y",'NWP Transits 2025 Complete Data'!A428,0)</f>
        <v>0</v>
      </c>
      <c r="B429" s="6">
        <f>'NWP Transits 2025 Complete Data'!B428</f>
        <v>427</v>
      </c>
      <c r="C429" s="6" t="str">
        <f>IF('NWP Transits 2025 Complete Data'!$Y428="Y",'NWP Transits 2025 Complete Data'!C428,"")</f>
        <v/>
      </c>
      <c r="D429" s="6" t="str">
        <f>IF('NWP Transits 2025 Complete Data'!$Y428="Y",'NWP Transits 2025 Complete Data'!D428,"")</f>
        <v/>
      </c>
      <c r="E429" s="6" t="str">
        <f>IF('NWP Transits 2025 Complete Data'!$Y428="Y",'NWP Transits 2025 Complete Data'!E428,"")</f>
        <v/>
      </c>
      <c r="F429" s="6" t="str">
        <f>IF('NWP Transits 2025 Complete Data'!$Y428="Y",'NWP Transits 2025 Complete Data'!F428,"")</f>
        <v/>
      </c>
      <c r="G429" s="6" t="str">
        <f>IF('NWP Transits 2025 Complete Data'!$Y428="Y",'NWP Transits 2025 Complete Data'!G428,"")</f>
        <v/>
      </c>
      <c r="H429" s="6" t="str">
        <f>IF('NWP Transits 2025 Complete Data'!$Y428="Y",'NWP Transits 2025 Complete Data'!H428,"")</f>
        <v/>
      </c>
      <c r="I429" s="6" t="str">
        <f>IF('NWP Transits 2025 Complete Data'!$Y428="Y",'NWP Transits 2025 Complete Data'!I428,"")</f>
        <v/>
      </c>
      <c r="J429" s="6" t="str">
        <f>IF('NWP Transits 2025 Complete Data'!$Y428="Y",'NWP Transits 2025 Complete Data'!J428,"")</f>
        <v/>
      </c>
      <c r="K429" s="6" t="str">
        <f>IF('NWP Transits 2025 Complete Data'!$Y428="Y",'NWP Transits 2025 Complete Data'!K428,"")</f>
        <v/>
      </c>
    </row>
    <row r="430" spans="1:12" hidden="1" x14ac:dyDescent="0.25">
      <c r="A430" s="6">
        <f>IF('NWP Transits 2025 Complete Data'!$Y429="Y",'NWP Transits 2025 Complete Data'!A429,0)</f>
        <v>0</v>
      </c>
      <c r="B430" s="6">
        <f>'NWP Transits 2025 Complete Data'!B429</f>
        <v>428</v>
      </c>
      <c r="C430" s="6" t="str">
        <f>IF('NWP Transits 2025 Complete Data'!$Y429="Y",'NWP Transits 2025 Complete Data'!C429,"")</f>
        <v/>
      </c>
      <c r="D430" s="6" t="str">
        <f>IF('NWP Transits 2025 Complete Data'!$Y429="Y",'NWP Transits 2025 Complete Data'!D429,"")</f>
        <v/>
      </c>
      <c r="E430" s="6" t="str">
        <f>IF('NWP Transits 2025 Complete Data'!$Y429="Y",'NWP Transits 2025 Complete Data'!E429,"")</f>
        <v/>
      </c>
      <c r="F430" s="6" t="str">
        <f>IF('NWP Transits 2025 Complete Data'!$Y429="Y",'NWP Transits 2025 Complete Data'!F429,"")</f>
        <v/>
      </c>
      <c r="G430" s="6" t="str">
        <f>IF('NWP Transits 2025 Complete Data'!$Y429="Y",'NWP Transits 2025 Complete Data'!G429,"")</f>
        <v/>
      </c>
      <c r="H430" s="6" t="str">
        <f>IF('NWP Transits 2025 Complete Data'!$Y429="Y",'NWP Transits 2025 Complete Data'!H429,"")</f>
        <v/>
      </c>
      <c r="I430" s="6" t="str">
        <f>IF('NWP Transits 2025 Complete Data'!$Y429="Y",'NWP Transits 2025 Complete Data'!I429,"")</f>
        <v/>
      </c>
      <c r="J430" s="6" t="str">
        <f>IF('NWP Transits 2025 Complete Data'!$Y429="Y",'NWP Transits 2025 Complete Data'!J429,"")</f>
        <v/>
      </c>
      <c r="K430" s="6" t="str">
        <f>IF('NWP Transits 2025 Complete Data'!$Y429="Y",'NWP Transits 2025 Complete Data'!K429,"")</f>
        <v/>
      </c>
      <c r="L430" t="str">
        <f>IF('NWP Transits 2025 Complete Data'!$Y429="Y",'NWP Transits 2025 Complete Data'!AH429,"")</f>
        <v/>
      </c>
    </row>
    <row r="431" spans="1:12" x14ac:dyDescent="0.25">
      <c r="A431" s="6">
        <f>IF('NWP Transits 2025 Complete Data'!$Y430="Y",'NWP Transits 2025 Complete Data'!A430,0)</f>
        <v>1</v>
      </c>
      <c r="B431" s="6">
        <f>'NWP Transits 2025 Complete Data'!B430</f>
        <v>429</v>
      </c>
      <c r="C431" s="6">
        <f>IF('NWP Transits 2025 Complete Data'!$Y430="Y",'NWP Transits 2025 Complete Data'!C430,"")</f>
        <v>2024</v>
      </c>
      <c r="D431" s="6">
        <f>IF('NWP Transits 2025 Complete Data'!$Y430="Y",'NWP Transits 2025 Complete Data'!D430,"")</f>
        <v>2024</v>
      </c>
      <c r="E431" s="6" t="str">
        <f>IF('NWP Transits 2025 Complete Data'!$Y430="Y",'NWP Transits 2025 Complete Data'!E430,"")</f>
        <v>Tom Lene</v>
      </c>
      <c r="F431" s="6" t="str">
        <f>IF('NWP Transits 2025 Complete Data'!$Y430="Y",'NWP Transits 2025 Complete Data'!F430,"")</f>
        <v>Tanker</v>
      </c>
      <c r="G431" s="6">
        <f>IF('NWP Transits 2025 Complete Data'!$Y430="Y",'NWP Transits 2025 Complete Data'!G430,"")</f>
        <v>0</v>
      </c>
      <c r="H431" s="6" t="str">
        <f>IF('NWP Transits 2025 Complete Data'!$Y430="Y",'NWP Transits 2025 Complete Data'!H430,"")</f>
        <v>Denmark</v>
      </c>
      <c r="I431" s="6" t="str">
        <f>IF('NWP Transits 2025 Complete Data'!$Y430="Y",'NWP Transits 2025 Complete Data'!I430,"")</f>
        <v>Dahl Kim</v>
      </c>
      <c r="J431" s="6" t="str">
        <f>IF('NWP Transits 2025 Complete Data'!$Y430="Y",'NWP Transits 2025 Complete Data'!J430,"")</f>
        <v>East</v>
      </c>
      <c r="K431" s="6" t="str">
        <f>IF('NWP Transits 2025 Complete Data'!$Y430="Y",'NWP Transits 2025 Complete Data'!K430,"")</f>
        <v>Route #3</v>
      </c>
    </row>
    <row r="432" spans="1:12" hidden="1" x14ac:dyDescent="0.25">
      <c r="A432" s="6">
        <f>IF('NWP Transits 2025 Complete Data'!$Y431="Y",'NWP Transits 2025 Complete Data'!A431,0)</f>
        <v>0</v>
      </c>
      <c r="B432" s="6">
        <f>'NWP Transits 2025 Complete Data'!B431</f>
        <v>430</v>
      </c>
      <c r="C432" s="6" t="str">
        <f>IF('NWP Transits 2025 Complete Data'!$Y431="Y",'NWP Transits 2025 Complete Data'!C431,"")</f>
        <v/>
      </c>
      <c r="D432" s="6" t="str">
        <f>IF('NWP Transits 2025 Complete Data'!$Y431="Y",'NWP Transits 2025 Complete Data'!D431,"")</f>
        <v/>
      </c>
      <c r="E432" s="6" t="str">
        <f>IF('NWP Transits 2025 Complete Data'!$Y431="Y",'NWP Transits 2025 Complete Data'!E431,"")</f>
        <v/>
      </c>
      <c r="F432" s="6" t="str">
        <f>IF('NWP Transits 2025 Complete Data'!$Y431="Y",'NWP Transits 2025 Complete Data'!F431,"")</f>
        <v/>
      </c>
      <c r="G432" s="6" t="str">
        <f>IF('NWP Transits 2025 Complete Data'!$Y431="Y",'NWP Transits 2025 Complete Data'!G431,"")</f>
        <v/>
      </c>
      <c r="H432" s="6" t="str">
        <f>IF('NWP Transits 2025 Complete Data'!$Y431="Y",'NWP Transits 2025 Complete Data'!H431,"")</f>
        <v/>
      </c>
      <c r="I432" s="6" t="str">
        <f>IF('NWP Transits 2025 Complete Data'!$Y431="Y",'NWP Transits 2025 Complete Data'!I431,"")</f>
        <v/>
      </c>
      <c r="J432" s="6" t="str">
        <f>IF('NWP Transits 2025 Complete Data'!$Y431="Y",'NWP Transits 2025 Complete Data'!J431,"")</f>
        <v/>
      </c>
      <c r="K432" s="6" t="str">
        <f>IF('NWP Transits 2025 Complete Data'!$Y431="Y",'NWP Transits 2025 Complete Data'!K431,"")</f>
        <v/>
      </c>
    </row>
    <row r="433" spans="1:11" hidden="1" x14ac:dyDescent="0.25">
      <c r="A433" s="6">
        <f>IF('NWP Transits 2025 Complete Data'!$Y433="Y",'NWP Transits 2025 Complete Data'!A433,0)</f>
        <v>0</v>
      </c>
      <c r="B433" s="6">
        <f>'NWP Transits 2025 Complete Data'!B433</f>
        <v>432</v>
      </c>
      <c r="C433" s="6" t="str">
        <f>IF('NWP Transits 2025 Complete Data'!$Y433="Y",'NWP Transits 2025 Complete Data'!C433,"")</f>
        <v/>
      </c>
      <c r="D433" s="6" t="str">
        <f>IF('NWP Transits 2025 Complete Data'!$Y433="Y",'NWP Transits 2025 Complete Data'!D433,"")</f>
        <v/>
      </c>
      <c r="E433" s="6" t="str">
        <f>IF('NWP Transits 2025 Complete Data'!$Y433="Y",'NWP Transits 2025 Complete Data'!E433,"")</f>
        <v/>
      </c>
      <c r="F433" s="6" t="str">
        <f>IF('NWP Transits 2025 Complete Data'!$Y433="Y",'NWP Transits 2025 Complete Data'!F433,"")</f>
        <v/>
      </c>
      <c r="G433" s="6" t="str">
        <f>IF('NWP Transits 2025 Complete Data'!$Y433="Y",'NWP Transits 2025 Complete Data'!G433,"")</f>
        <v/>
      </c>
      <c r="H433" s="6" t="str">
        <f>IF('NWP Transits 2025 Complete Data'!$Y433="Y",'NWP Transits 2025 Complete Data'!H433,"")</f>
        <v/>
      </c>
      <c r="I433" s="6" t="str">
        <f>IF('NWP Transits 2025 Complete Data'!$Y433="Y",'NWP Transits 2025 Complete Data'!I433,"")</f>
        <v/>
      </c>
      <c r="J433" s="6" t="str">
        <f>IF('NWP Transits 2025 Complete Data'!$Y433="Y",'NWP Transits 2025 Complete Data'!J433,"")</f>
        <v/>
      </c>
      <c r="K433" s="6" t="str">
        <f>IF('NWP Transits 2025 Complete Data'!$Y433="Y",'NWP Transits 2025 Complete Data'!K433,"")</f>
        <v/>
      </c>
    </row>
    <row r="434" spans="1:11" x14ac:dyDescent="0.25">
      <c r="A434" s="6">
        <f>IF('NWP Transits 2025 Complete Data'!$Y434="Y",'NWP Transits 2025 Complete Data'!A434,0)</f>
        <v>1</v>
      </c>
      <c r="B434" s="6">
        <f>'NWP Transits 2025 Complete Data'!B434</f>
        <v>433</v>
      </c>
      <c r="C434" s="6">
        <f>IF('NWP Transits 2025 Complete Data'!$Y434="Y",'NWP Transits 2025 Complete Data'!C434,"")</f>
        <v>2025</v>
      </c>
      <c r="D434" s="6">
        <f>IF('NWP Transits 2025 Complete Data'!$Y434="Y",'NWP Transits 2025 Complete Data'!D434,"")</f>
        <v>2025</v>
      </c>
      <c r="E434" s="6" t="str">
        <f>IF('NWP Transits 2025 Complete Data'!$Y434="Y",'NWP Transits 2025 Complete Data'!E434,"")</f>
        <v>Alaskaborg</v>
      </c>
      <c r="F434" s="6" t="str">
        <f>IF('NWP Transits 2025 Complete Data'!$Y434="Y",'NWP Transits 2025 Complete Data'!F434,"")</f>
        <v>Ice-Strengthened Cargo Ship</v>
      </c>
      <c r="G434" s="6">
        <f>IF('NWP Transits 2025 Complete Data'!$Y434="Y",'NWP Transits 2025 Complete Data'!G434,"")</f>
        <v>0</v>
      </c>
      <c r="H434" s="6" t="str">
        <f>IF('NWP Transits 2025 Complete Data'!$Y434="Y",'NWP Transits 2025 Complete Data'!H434,"")</f>
        <v>Netherlands</v>
      </c>
      <c r="I434" s="6" t="str">
        <f>IF('NWP Transits 2025 Complete Data'!$Y434="Y",'NWP Transits 2025 Complete Data'!I434,"")</f>
        <v>Sorin Costel Mereuta</v>
      </c>
      <c r="J434" s="6" t="str">
        <f>IF('NWP Transits 2025 Complete Data'!$Y434="Y",'NWP Transits 2025 Complete Data'!J434,"")</f>
        <v>West</v>
      </c>
      <c r="K434" s="6" t="str">
        <f>IF('NWP Transits 2025 Complete Data'!$Y434="Y",'NWP Transits 2025 Complete Data'!K434,"")</f>
        <v>Route #5</v>
      </c>
    </row>
    <row r="435" spans="1:11" x14ac:dyDescent="0.25">
      <c r="A435" s="6">
        <f>IF('NWP Transits 2025 Complete Data'!$Y435="Y",'NWP Transits 2025 Complete Data'!A435,0)</f>
        <v>1</v>
      </c>
      <c r="B435" s="6">
        <f>'NWP Transits 2025 Complete Data'!B435</f>
        <v>434</v>
      </c>
      <c r="C435" s="6">
        <f>IF('NWP Transits 2025 Complete Data'!$Y435="Y",'NWP Transits 2025 Complete Data'!C435,"")</f>
        <v>2025</v>
      </c>
      <c r="D435" s="6">
        <f>IF('NWP Transits 2025 Complete Data'!$Y435="Y",'NWP Transits 2025 Complete Data'!D435,"")</f>
        <v>2025</v>
      </c>
      <c r="E435" s="6" t="str">
        <f>IF('NWP Transits 2025 Complete Data'!$Y435="Y",'NWP Transits 2025 Complete Data'!E435,"")</f>
        <v>Atlanticborg</v>
      </c>
      <c r="F435" s="6" t="str">
        <f>IF('NWP Transits 2025 Complete Data'!$Y435="Y",'NWP Transits 2025 Complete Data'!F435,"")</f>
        <v>Ice-Strengthened Cargo Ship</v>
      </c>
      <c r="G435" s="6">
        <f>IF('NWP Transits 2025 Complete Data'!$Y435="Y",'NWP Transits 2025 Complete Data'!G435,"")</f>
        <v>0</v>
      </c>
      <c r="H435" s="6" t="str">
        <f>IF('NWP Transits 2025 Complete Data'!$Y435="Y",'NWP Transits 2025 Complete Data'!H435,"")</f>
        <v>Netherlands</v>
      </c>
      <c r="I435" s="6" t="str">
        <f>IF('NWP Transits 2025 Complete Data'!$Y435="Y",'NWP Transits 2025 Complete Data'!I435,"")</f>
        <v>O. Kuzmenko</v>
      </c>
      <c r="J435" s="6" t="str">
        <f>IF('NWP Transits 2025 Complete Data'!$Y435="Y",'NWP Transits 2025 Complete Data'!J435,"")</f>
        <v>West</v>
      </c>
      <c r="K435" s="6" t="str">
        <f>IF('NWP Transits 2025 Complete Data'!$Y435="Y",'NWP Transits 2025 Complete Data'!K435,"")</f>
        <v>Route #5</v>
      </c>
    </row>
    <row r="436" spans="1:11" x14ac:dyDescent="0.25">
      <c r="A436" s="6">
        <f>IF('NWP Transits 2025 Complete Data'!$Y436="Y",'NWP Transits 2025 Complete Data'!A436,0)</f>
        <v>1</v>
      </c>
      <c r="B436" s="6">
        <f>'NWP Transits 2025 Complete Data'!B436</f>
        <v>435</v>
      </c>
      <c r="C436" s="6">
        <f>IF('NWP Transits 2025 Complete Data'!$Y436="Y",'NWP Transits 2025 Complete Data'!C436,"")</f>
        <v>2025</v>
      </c>
      <c r="D436" s="6">
        <f>IF('NWP Transits 2025 Complete Data'!$Y436="Y",'NWP Transits 2025 Complete Data'!D436,"")</f>
        <v>2025</v>
      </c>
      <c r="E436" s="6" t="str">
        <f>IF('NWP Transits 2025 Complete Data'!$Y436="Y",'NWP Transits 2025 Complete Data'!E436,"")</f>
        <v>Atlanticborg</v>
      </c>
      <c r="F436" s="6" t="str">
        <f>IF('NWP Transits 2025 Complete Data'!$Y436="Y",'NWP Transits 2025 Complete Data'!F436,"")</f>
        <v>Ice-Strengthened Cargo Ship</v>
      </c>
      <c r="G436" s="6">
        <f>IF('NWP Transits 2025 Complete Data'!$Y436="Y",'NWP Transits 2025 Complete Data'!G436,"")</f>
        <v>0</v>
      </c>
      <c r="H436" s="6" t="str">
        <f>IF('NWP Transits 2025 Complete Data'!$Y436="Y",'NWP Transits 2025 Complete Data'!H436,"")</f>
        <v>Netherlands</v>
      </c>
      <c r="I436" s="6" t="str">
        <f>IF('NWP Transits 2025 Complete Data'!$Y436="Y",'NWP Transits 2025 Complete Data'!I436,"")</f>
        <v>O. Kuzmenko</v>
      </c>
      <c r="J436" s="6" t="str">
        <f>IF('NWP Transits 2025 Complete Data'!$Y436="Y",'NWP Transits 2025 Complete Data'!J436,"")</f>
        <v>East</v>
      </c>
      <c r="K436" s="6" t="str">
        <f>IF('NWP Transits 2025 Complete Data'!$Y436="Y",'NWP Transits 2025 Complete Data'!K436,"")</f>
        <v>Route #5</v>
      </c>
    </row>
    <row r="437" spans="1:11" hidden="1" x14ac:dyDescent="0.25">
      <c r="A437" s="6">
        <f>IF('NWP Transits 2025 Complete Data'!$Y438="Y",'NWP Transits 2025 Complete Data'!A438,0)</f>
        <v>0</v>
      </c>
      <c r="B437" s="6">
        <f>'NWP Transits 2025 Complete Data'!B438</f>
        <v>437</v>
      </c>
      <c r="C437" s="6" t="str">
        <f>IF('NWP Transits 2025 Complete Data'!$Y438="Y",'NWP Transits 2025 Complete Data'!C438,"")</f>
        <v/>
      </c>
      <c r="D437" s="6" t="str">
        <f>IF('NWP Transits 2025 Complete Data'!$Y438="Y",'NWP Transits 2025 Complete Data'!D438,"")</f>
        <v/>
      </c>
      <c r="E437" s="6" t="str">
        <f>IF('NWP Transits 2025 Complete Data'!$Y438="Y",'NWP Transits 2025 Complete Data'!E438,"")</f>
        <v/>
      </c>
      <c r="F437" s="6" t="str">
        <f>IF('NWP Transits 2025 Complete Data'!$Y438="Y",'NWP Transits 2025 Complete Data'!F438,"")</f>
        <v/>
      </c>
      <c r="G437" s="6" t="str">
        <f>IF('NWP Transits 2025 Complete Data'!$Y438="Y",'NWP Transits 2025 Complete Data'!G438,"")</f>
        <v/>
      </c>
      <c r="H437" s="6" t="str">
        <f>IF('NWP Transits 2025 Complete Data'!$Y438="Y",'NWP Transits 2025 Complete Data'!H438,"")</f>
        <v/>
      </c>
      <c r="I437" s="6" t="str">
        <f>IF('NWP Transits 2025 Complete Data'!$Y438="Y",'NWP Transits 2025 Complete Data'!I438,"")</f>
        <v/>
      </c>
      <c r="J437" s="6" t="str">
        <f>IF('NWP Transits 2025 Complete Data'!$Y438="Y",'NWP Transits 2025 Complete Data'!J438,"")</f>
        <v/>
      </c>
      <c r="K437" s="6" t="str">
        <f>IF('NWP Transits 2025 Complete Data'!$Y438="Y",'NWP Transits 2025 Complete Data'!K438,"")</f>
        <v/>
      </c>
    </row>
    <row r="438" spans="1:11" hidden="1" x14ac:dyDescent="0.25">
      <c r="A438" s="6">
        <f>IF('NWP Transits 2025 Complete Data'!$Y439="Y",'NWP Transits 2025 Complete Data'!A439,0)</f>
        <v>0</v>
      </c>
      <c r="B438" s="6">
        <f>'NWP Transits 2025 Complete Data'!B439</f>
        <v>438</v>
      </c>
      <c r="C438" s="6" t="str">
        <f>IF('NWP Transits 2025 Complete Data'!$Y439="Y",'NWP Transits 2025 Complete Data'!C439,"")</f>
        <v/>
      </c>
      <c r="D438" s="6" t="str">
        <f>IF('NWP Transits 2025 Complete Data'!$Y439="Y",'NWP Transits 2025 Complete Data'!D439,"")</f>
        <v/>
      </c>
      <c r="E438" s="6" t="str">
        <f>IF('NWP Transits 2025 Complete Data'!$Y439="Y",'NWP Transits 2025 Complete Data'!E439,"")</f>
        <v/>
      </c>
      <c r="F438" s="6" t="str">
        <f>IF('NWP Transits 2025 Complete Data'!$Y439="Y",'NWP Transits 2025 Complete Data'!F439,"")</f>
        <v/>
      </c>
      <c r="G438" s="6" t="str">
        <f>IF('NWP Transits 2025 Complete Data'!$Y439="Y",'NWP Transits 2025 Complete Data'!G439,"")</f>
        <v/>
      </c>
      <c r="H438" s="6" t="str">
        <f>IF('NWP Transits 2025 Complete Data'!$Y439="Y",'NWP Transits 2025 Complete Data'!H439,"")</f>
        <v/>
      </c>
      <c r="I438" s="6" t="str">
        <f>IF('NWP Transits 2025 Complete Data'!$Y439="Y",'NWP Transits 2025 Complete Data'!I439,"")</f>
        <v/>
      </c>
      <c r="J438" s="6" t="str">
        <f>IF('NWP Transits 2025 Complete Data'!$Y439="Y",'NWP Transits 2025 Complete Data'!J439,"")</f>
        <v/>
      </c>
      <c r="K438" s="6" t="str">
        <f>IF('NWP Transits 2025 Complete Data'!$Y439="Y",'NWP Transits 2025 Complete Data'!K439,"")</f>
        <v/>
      </c>
    </row>
    <row r="439" spans="1:11" hidden="1" x14ac:dyDescent="0.25">
      <c r="A439" s="6">
        <f>IF('NWP Transits 2025 Complete Data'!$Y440="Y",'NWP Transits 2025 Complete Data'!A440,0)</f>
        <v>0</v>
      </c>
      <c r="B439" s="6">
        <f>'NWP Transits 2025 Complete Data'!B440</f>
        <v>439</v>
      </c>
      <c r="C439" s="6" t="str">
        <f>IF('NWP Transits 2025 Complete Data'!$Y440="Y",'NWP Transits 2025 Complete Data'!C440,"")</f>
        <v/>
      </c>
      <c r="D439" s="6" t="str">
        <f>IF('NWP Transits 2025 Complete Data'!$Y440="Y",'NWP Transits 2025 Complete Data'!D440,"")</f>
        <v/>
      </c>
      <c r="E439" s="6" t="str">
        <f>IF('NWP Transits 2025 Complete Data'!$Y440="Y",'NWP Transits 2025 Complete Data'!E440,"")</f>
        <v/>
      </c>
      <c r="F439" s="6" t="str">
        <f>IF('NWP Transits 2025 Complete Data'!$Y440="Y",'NWP Transits 2025 Complete Data'!F440,"")</f>
        <v/>
      </c>
      <c r="G439" s="6" t="str">
        <f>IF('NWP Transits 2025 Complete Data'!$Y440="Y",'NWP Transits 2025 Complete Data'!G440,"")</f>
        <v/>
      </c>
      <c r="H439" s="6" t="str">
        <f>IF('NWP Transits 2025 Complete Data'!$Y440="Y",'NWP Transits 2025 Complete Data'!H440,"")</f>
        <v/>
      </c>
      <c r="I439" s="6" t="str">
        <f>IF('NWP Transits 2025 Complete Data'!$Y440="Y",'NWP Transits 2025 Complete Data'!I440,"")</f>
        <v/>
      </c>
      <c r="J439" s="6" t="str">
        <f>IF('NWP Transits 2025 Complete Data'!$Y440="Y",'NWP Transits 2025 Complete Data'!J440,"")</f>
        <v/>
      </c>
      <c r="K439" s="6" t="str">
        <f>IF('NWP Transits 2025 Complete Data'!$Y440="Y",'NWP Transits 2025 Complete Data'!K440,"")</f>
        <v/>
      </c>
    </row>
    <row r="440" spans="1:11" hidden="1" x14ac:dyDescent="0.25">
      <c r="A440" s="6">
        <f>IF('NWP Transits 2025 Complete Data'!$Y441="Y",'NWP Transits 2025 Complete Data'!A441,0)</f>
        <v>0</v>
      </c>
      <c r="B440" s="6">
        <f>'NWP Transits 2025 Complete Data'!B441</f>
        <v>440</v>
      </c>
      <c r="C440" s="6" t="str">
        <f>IF('NWP Transits 2025 Complete Data'!$Y441="Y",'NWP Transits 2025 Complete Data'!C441,"")</f>
        <v/>
      </c>
      <c r="D440" s="6" t="str">
        <f>IF('NWP Transits 2025 Complete Data'!$Y441="Y",'NWP Transits 2025 Complete Data'!D441,"")</f>
        <v/>
      </c>
      <c r="E440" s="6" t="str">
        <f>IF('NWP Transits 2025 Complete Data'!$Y441="Y",'NWP Transits 2025 Complete Data'!E441,"")</f>
        <v/>
      </c>
      <c r="F440" s="6" t="str">
        <f>IF('NWP Transits 2025 Complete Data'!$Y441="Y",'NWP Transits 2025 Complete Data'!F441,"")</f>
        <v/>
      </c>
      <c r="G440" s="6" t="str">
        <f>IF('NWP Transits 2025 Complete Data'!$Y441="Y",'NWP Transits 2025 Complete Data'!G441,"")</f>
        <v/>
      </c>
      <c r="H440" s="6" t="str">
        <f>IF('NWP Transits 2025 Complete Data'!$Y441="Y",'NWP Transits 2025 Complete Data'!H441,"")</f>
        <v/>
      </c>
      <c r="I440" s="6" t="str">
        <f>IF('NWP Transits 2025 Complete Data'!$Y441="Y",'NWP Transits 2025 Complete Data'!I441,"")</f>
        <v/>
      </c>
      <c r="J440" s="6" t="str">
        <f>IF('NWP Transits 2025 Complete Data'!$Y441="Y",'NWP Transits 2025 Complete Data'!J441,"")</f>
        <v/>
      </c>
      <c r="K440" s="6" t="str">
        <f>IF('NWP Transits 2025 Complete Data'!$Y441="Y",'NWP Transits 2025 Complete Data'!K441,"")</f>
        <v/>
      </c>
    </row>
    <row r="441" spans="1:11" hidden="1" x14ac:dyDescent="0.25">
      <c r="A441" s="6">
        <f>IF('NWP Transits 2025 Complete Data'!$Y442="Y",'NWP Transits 2025 Complete Data'!A442,0)</f>
        <v>0</v>
      </c>
      <c r="B441" s="6">
        <f>'NWP Transits 2025 Complete Data'!B442</f>
        <v>441</v>
      </c>
      <c r="C441" s="6" t="str">
        <f>IF('NWP Transits 2025 Complete Data'!$Y442="Y",'NWP Transits 2025 Complete Data'!C442,"")</f>
        <v/>
      </c>
      <c r="D441" s="6" t="str">
        <f>IF('NWP Transits 2025 Complete Data'!$Y442="Y",'NWP Transits 2025 Complete Data'!D442,"")</f>
        <v/>
      </c>
      <c r="E441" s="6" t="str">
        <f>IF('NWP Transits 2025 Complete Data'!$Y442="Y",'NWP Transits 2025 Complete Data'!E442,"")</f>
        <v/>
      </c>
      <c r="F441" s="6" t="str">
        <f>IF('NWP Transits 2025 Complete Data'!$Y442="Y",'NWP Transits 2025 Complete Data'!F442,"")</f>
        <v/>
      </c>
      <c r="G441" s="6" t="str">
        <f>IF('NWP Transits 2025 Complete Data'!$Y442="Y",'NWP Transits 2025 Complete Data'!G442,"")</f>
        <v/>
      </c>
      <c r="H441" s="6" t="str">
        <f>IF('NWP Transits 2025 Complete Data'!$Y442="Y",'NWP Transits 2025 Complete Data'!H442,"")</f>
        <v/>
      </c>
      <c r="I441" s="6" t="str">
        <f>IF('NWP Transits 2025 Complete Data'!$Y442="Y",'NWP Transits 2025 Complete Data'!I442,"")</f>
        <v/>
      </c>
      <c r="J441" s="6" t="str">
        <f>IF('NWP Transits 2025 Complete Data'!$Y442="Y",'NWP Transits 2025 Complete Data'!J442,"")</f>
        <v/>
      </c>
      <c r="K441" s="6" t="str">
        <f>IF('NWP Transits 2025 Complete Data'!$Y442="Y",'NWP Transits 2025 Complete Data'!K442,"")</f>
        <v/>
      </c>
    </row>
    <row r="442" spans="1:11" hidden="1" x14ac:dyDescent="0.25">
      <c r="A442" s="6">
        <f>IF('NWP Transits 2025 Complete Data'!$Y443="Y",'NWP Transits 2025 Complete Data'!A443,0)</f>
        <v>0</v>
      </c>
      <c r="B442" s="6">
        <f>'NWP Transits 2025 Complete Data'!B443</f>
        <v>442</v>
      </c>
      <c r="C442" s="6" t="str">
        <f>IF('NWP Transits 2025 Complete Data'!$Y443="Y",'NWP Transits 2025 Complete Data'!C443,"")</f>
        <v/>
      </c>
      <c r="D442" s="6" t="str">
        <f>IF('NWP Transits 2025 Complete Data'!$Y443="Y",'NWP Transits 2025 Complete Data'!D443,"")</f>
        <v/>
      </c>
      <c r="E442" s="6" t="str">
        <f>IF('NWP Transits 2025 Complete Data'!$Y443="Y",'NWP Transits 2025 Complete Data'!E443,"")</f>
        <v/>
      </c>
      <c r="F442" s="6" t="str">
        <f>IF('NWP Transits 2025 Complete Data'!$Y443="Y",'NWP Transits 2025 Complete Data'!F443,"")</f>
        <v/>
      </c>
      <c r="G442" s="6" t="str">
        <f>IF('NWP Transits 2025 Complete Data'!$Y443="Y",'NWP Transits 2025 Complete Data'!G443,"")</f>
        <v/>
      </c>
      <c r="H442" s="6" t="str">
        <f>IF('NWP Transits 2025 Complete Data'!$Y443="Y",'NWP Transits 2025 Complete Data'!H443,"")</f>
        <v/>
      </c>
      <c r="I442" s="6" t="str">
        <f>IF('NWP Transits 2025 Complete Data'!$Y443="Y",'NWP Transits 2025 Complete Data'!I443,"")</f>
        <v/>
      </c>
      <c r="J442" s="6" t="str">
        <f>IF('NWP Transits 2025 Complete Data'!$Y443="Y",'NWP Transits 2025 Complete Data'!J443,"")</f>
        <v/>
      </c>
      <c r="K442" s="6" t="str">
        <f>IF('NWP Transits 2025 Complete Data'!$Y443="Y",'NWP Transits 2025 Complete Data'!K443,"")</f>
        <v/>
      </c>
    </row>
    <row r="443" spans="1:11" hidden="1" x14ac:dyDescent="0.25">
      <c r="A443" s="6">
        <f>IF('NWP Transits 2025 Complete Data'!$Y444="Y",'NWP Transits 2025 Complete Data'!A444,0)</f>
        <v>0</v>
      </c>
      <c r="B443" s="6">
        <f>'NWP Transits 2025 Complete Data'!B444</f>
        <v>443</v>
      </c>
      <c r="C443" s="6" t="str">
        <f>IF('NWP Transits 2025 Complete Data'!$Y444="Y",'NWP Transits 2025 Complete Data'!C444,"")</f>
        <v/>
      </c>
      <c r="D443" s="6" t="str">
        <f>IF('NWP Transits 2025 Complete Data'!$Y444="Y",'NWP Transits 2025 Complete Data'!D444,"")</f>
        <v/>
      </c>
      <c r="E443" s="6" t="str">
        <f>IF('NWP Transits 2025 Complete Data'!$Y444="Y",'NWP Transits 2025 Complete Data'!E444,"")</f>
        <v/>
      </c>
      <c r="F443" s="6" t="str">
        <f>IF('NWP Transits 2025 Complete Data'!$Y444="Y",'NWP Transits 2025 Complete Data'!F444,"")</f>
        <v/>
      </c>
      <c r="G443" s="6" t="str">
        <f>IF('NWP Transits 2025 Complete Data'!$Y444="Y",'NWP Transits 2025 Complete Data'!G444,"")</f>
        <v/>
      </c>
      <c r="H443" s="6" t="str">
        <f>IF('NWP Transits 2025 Complete Data'!$Y444="Y",'NWP Transits 2025 Complete Data'!H444,"")</f>
        <v/>
      </c>
      <c r="I443" s="6" t="str">
        <f>IF('NWP Transits 2025 Complete Data'!$Y444="Y",'NWP Transits 2025 Complete Data'!I444,"")</f>
        <v/>
      </c>
      <c r="J443" s="6" t="str">
        <f>IF('NWP Transits 2025 Complete Data'!$Y444="Y",'NWP Transits 2025 Complete Data'!J444,"")</f>
        <v/>
      </c>
      <c r="K443" s="6" t="str">
        <f>IF('NWP Transits 2025 Complete Data'!$Y444="Y",'NWP Transits 2025 Complete Data'!K444,"")</f>
        <v/>
      </c>
    </row>
    <row r="444" spans="1:11" hidden="1" x14ac:dyDescent="0.25">
      <c r="A444" s="6">
        <f>IF('NWP Transits 2025 Complete Data'!$Y445="Y",'NWP Transits 2025 Complete Data'!A445,0)</f>
        <v>0</v>
      </c>
      <c r="B444" s="6">
        <f>'NWP Transits 2025 Complete Data'!B445</f>
        <v>444</v>
      </c>
      <c r="C444" s="6" t="str">
        <f>IF('NWP Transits 2025 Complete Data'!$Y445="Y",'NWP Transits 2025 Complete Data'!C445,"")</f>
        <v/>
      </c>
      <c r="D444" s="6" t="str">
        <f>IF('NWP Transits 2025 Complete Data'!$Y445="Y",'NWP Transits 2025 Complete Data'!D445,"")</f>
        <v/>
      </c>
      <c r="E444" s="6" t="str">
        <f>IF('NWP Transits 2025 Complete Data'!$Y445="Y",'NWP Transits 2025 Complete Data'!E445,"")</f>
        <v/>
      </c>
      <c r="F444" s="6" t="str">
        <f>IF('NWP Transits 2025 Complete Data'!$Y445="Y",'NWP Transits 2025 Complete Data'!F445,"")</f>
        <v/>
      </c>
      <c r="G444" s="6" t="str">
        <f>IF('NWP Transits 2025 Complete Data'!$Y445="Y",'NWP Transits 2025 Complete Data'!G445,"")</f>
        <v/>
      </c>
      <c r="H444" s="6" t="str">
        <f>IF('NWP Transits 2025 Complete Data'!$Y445="Y",'NWP Transits 2025 Complete Data'!H445,"")</f>
        <v/>
      </c>
      <c r="I444" s="6" t="str">
        <f>IF('NWP Transits 2025 Complete Data'!$Y445="Y",'NWP Transits 2025 Complete Data'!I445,"")</f>
        <v/>
      </c>
      <c r="J444" s="6" t="str">
        <f>IF('NWP Transits 2025 Complete Data'!$Y445="Y",'NWP Transits 2025 Complete Data'!J445,"")</f>
        <v/>
      </c>
      <c r="K444" s="6" t="str">
        <f>IF('NWP Transits 2025 Complete Data'!$Y445="Y",'NWP Transits 2025 Complete Data'!K445,"")</f>
        <v/>
      </c>
    </row>
    <row r="445" spans="1:11" hidden="1" x14ac:dyDescent="0.25">
      <c r="A445" s="6">
        <f>IF('NWP Transits 2025 Complete Data'!$Y446="Y",'NWP Transits 2025 Complete Data'!A446,0)</f>
        <v>0</v>
      </c>
      <c r="B445" s="6">
        <f>'NWP Transits 2025 Complete Data'!B446</f>
        <v>445</v>
      </c>
      <c r="C445" s="6" t="str">
        <f>IF('NWP Transits 2025 Complete Data'!$Y446="Y",'NWP Transits 2025 Complete Data'!C446,"")</f>
        <v/>
      </c>
      <c r="D445" s="6" t="str">
        <f>IF('NWP Transits 2025 Complete Data'!$Y446="Y",'NWP Transits 2025 Complete Data'!D446,"")</f>
        <v/>
      </c>
      <c r="E445" s="6" t="str">
        <f>IF('NWP Transits 2025 Complete Data'!$Y446="Y",'NWP Transits 2025 Complete Data'!E446,"")</f>
        <v/>
      </c>
      <c r="F445" s="6" t="str">
        <f>IF('NWP Transits 2025 Complete Data'!$Y446="Y",'NWP Transits 2025 Complete Data'!F446,"")</f>
        <v/>
      </c>
      <c r="G445" s="6" t="str">
        <f>IF('NWP Transits 2025 Complete Data'!$Y446="Y",'NWP Transits 2025 Complete Data'!G446,"")</f>
        <v/>
      </c>
      <c r="H445" s="6" t="str">
        <f>IF('NWP Transits 2025 Complete Data'!$Y446="Y",'NWP Transits 2025 Complete Data'!H446,"")</f>
        <v/>
      </c>
      <c r="I445" s="6" t="str">
        <f>IF('NWP Transits 2025 Complete Data'!$Y446="Y",'NWP Transits 2025 Complete Data'!I446,"")</f>
        <v/>
      </c>
      <c r="J445" s="6" t="str">
        <f>IF('NWP Transits 2025 Complete Data'!$Y446="Y",'NWP Transits 2025 Complete Data'!J446,"")</f>
        <v/>
      </c>
      <c r="K445" s="6" t="str">
        <f>IF('NWP Transits 2025 Complete Data'!$Y446="Y",'NWP Transits 2025 Complete Data'!K446,"")</f>
        <v/>
      </c>
    </row>
    <row r="446" spans="1:11" hidden="1" x14ac:dyDescent="0.25">
      <c r="A446" s="6">
        <f>IF('NWP Transits 2025 Complete Data'!$Y447="Y",'NWP Transits 2025 Complete Data'!A447,0)</f>
        <v>0</v>
      </c>
      <c r="B446" s="6">
        <f>'NWP Transits 2025 Complete Data'!B447</f>
        <v>446</v>
      </c>
      <c r="C446" s="6" t="str">
        <f>IF('NWP Transits 2025 Complete Data'!$Y447="Y",'NWP Transits 2025 Complete Data'!C447,"")</f>
        <v/>
      </c>
      <c r="D446" s="6" t="str">
        <f>IF('NWP Transits 2025 Complete Data'!$Y447="Y",'NWP Transits 2025 Complete Data'!D447,"")</f>
        <v/>
      </c>
      <c r="E446" s="6" t="str">
        <f>IF('NWP Transits 2025 Complete Data'!$Y447="Y",'NWP Transits 2025 Complete Data'!E447,"")</f>
        <v/>
      </c>
      <c r="F446" s="6" t="str">
        <f>IF('NWP Transits 2025 Complete Data'!$Y447="Y",'NWP Transits 2025 Complete Data'!F447,"")</f>
        <v/>
      </c>
      <c r="G446" s="6" t="str">
        <f>IF('NWP Transits 2025 Complete Data'!$Y447="Y",'NWP Transits 2025 Complete Data'!G447,"")</f>
        <v/>
      </c>
      <c r="H446" s="6" t="str">
        <f>IF('NWP Transits 2025 Complete Data'!$Y447="Y",'NWP Transits 2025 Complete Data'!H447,"")</f>
        <v/>
      </c>
      <c r="I446" s="6" t="str">
        <f>IF('NWP Transits 2025 Complete Data'!$Y447="Y",'NWP Transits 2025 Complete Data'!I447,"")</f>
        <v/>
      </c>
      <c r="J446" s="6" t="str">
        <f>IF('NWP Transits 2025 Complete Data'!$Y447="Y",'NWP Transits 2025 Complete Data'!J447,"")</f>
        <v/>
      </c>
      <c r="K446" s="6" t="str">
        <f>IF('NWP Transits 2025 Complete Data'!$Y447="Y",'NWP Transits 2025 Complete Data'!K447,"")</f>
        <v/>
      </c>
    </row>
    <row r="447" spans="1:11" hidden="1" x14ac:dyDescent="0.25">
      <c r="A447" s="6">
        <f>IF('NWP Transits 2025 Complete Data'!$Y448="Y",'NWP Transits 2025 Complete Data'!A448,0)</f>
        <v>0</v>
      </c>
      <c r="B447" s="6">
        <f>'NWP Transits 2025 Complete Data'!B448</f>
        <v>447</v>
      </c>
      <c r="C447" s="6" t="str">
        <f>IF('NWP Transits 2025 Complete Data'!$Y448="Y",'NWP Transits 2025 Complete Data'!C448,"")</f>
        <v/>
      </c>
      <c r="D447" s="6" t="str">
        <f>IF('NWP Transits 2025 Complete Data'!$Y448="Y",'NWP Transits 2025 Complete Data'!D448,"")</f>
        <v/>
      </c>
      <c r="E447" s="6" t="str">
        <f>IF('NWP Transits 2025 Complete Data'!$Y448="Y",'NWP Transits 2025 Complete Data'!E448,"")</f>
        <v/>
      </c>
      <c r="F447" s="6" t="str">
        <f>IF('NWP Transits 2025 Complete Data'!$Y448="Y",'NWP Transits 2025 Complete Data'!F448,"")</f>
        <v/>
      </c>
      <c r="G447" s="6" t="str">
        <f>IF('NWP Transits 2025 Complete Data'!$Y448="Y",'NWP Transits 2025 Complete Data'!G448,"")</f>
        <v/>
      </c>
      <c r="H447" s="6" t="str">
        <f>IF('NWP Transits 2025 Complete Data'!$Y448="Y",'NWP Transits 2025 Complete Data'!H448,"")</f>
        <v/>
      </c>
      <c r="I447" s="6" t="str">
        <f>IF('NWP Transits 2025 Complete Data'!$Y448="Y",'NWP Transits 2025 Complete Data'!I448,"")</f>
        <v/>
      </c>
      <c r="J447" s="6" t="str">
        <f>IF('NWP Transits 2025 Complete Data'!$Y448="Y",'NWP Transits 2025 Complete Data'!J448,"")</f>
        <v/>
      </c>
      <c r="K447" s="6" t="str">
        <f>IF('NWP Transits 2025 Complete Data'!$Y448="Y",'NWP Transits 2025 Complete Data'!K448,"")</f>
        <v/>
      </c>
    </row>
    <row r="448" spans="1:11" hidden="1" x14ac:dyDescent="0.25">
      <c r="A448" s="6">
        <f>IF('NWP Transits 2025 Complete Data'!$Y449="Y",'NWP Transits 2025 Complete Data'!A449,0)</f>
        <v>0</v>
      </c>
      <c r="B448" s="6">
        <f>'NWP Transits 2025 Complete Data'!B449</f>
        <v>448</v>
      </c>
      <c r="C448" s="6" t="str">
        <f>IF('NWP Transits 2025 Complete Data'!$Y449="Y",'NWP Transits 2025 Complete Data'!C449,"")</f>
        <v/>
      </c>
      <c r="D448" s="6" t="str">
        <f>IF('NWP Transits 2025 Complete Data'!$Y449="Y",'NWP Transits 2025 Complete Data'!D449,"")</f>
        <v/>
      </c>
      <c r="E448" s="6" t="str">
        <f>IF('NWP Transits 2025 Complete Data'!$Y449="Y",'NWP Transits 2025 Complete Data'!E449,"")</f>
        <v/>
      </c>
      <c r="F448" s="6" t="str">
        <f>IF('NWP Transits 2025 Complete Data'!$Y449="Y",'NWP Transits 2025 Complete Data'!F449,"")</f>
        <v/>
      </c>
      <c r="G448" s="6" t="str">
        <f>IF('NWP Transits 2025 Complete Data'!$Y449="Y",'NWP Transits 2025 Complete Data'!G449,"")</f>
        <v/>
      </c>
      <c r="H448" s="6" t="str">
        <f>IF('NWP Transits 2025 Complete Data'!$Y449="Y",'NWP Transits 2025 Complete Data'!H449,"")</f>
        <v/>
      </c>
      <c r="I448" s="6" t="str">
        <f>IF('NWP Transits 2025 Complete Data'!$Y449="Y",'NWP Transits 2025 Complete Data'!I449,"")</f>
        <v/>
      </c>
      <c r="J448" s="6" t="str">
        <f>IF('NWP Transits 2025 Complete Data'!$Y449="Y",'NWP Transits 2025 Complete Data'!J449,"")</f>
        <v/>
      </c>
      <c r="K448" s="6" t="str">
        <f>IF('NWP Transits 2025 Complete Data'!$Y449="Y",'NWP Transits 2025 Complete Data'!K449,"")</f>
        <v/>
      </c>
    </row>
    <row r="449" spans="1:11" hidden="1" x14ac:dyDescent="0.25">
      <c r="A449" s="6">
        <f>IF('NWP Transits 2025 Complete Data'!$Y450="Y",'NWP Transits 2025 Complete Data'!A450,0)</f>
        <v>0</v>
      </c>
      <c r="B449" s="6">
        <f>'NWP Transits 2025 Complete Data'!B450</f>
        <v>449</v>
      </c>
      <c r="C449" s="6" t="str">
        <f>IF('NWP Transits 2025 Complete Data'!$Y450="Y",'NWP Transits 2025 Complete Data'!C450,"")</f>
        <v/>
      </c>
      <c r="D449" s="6" t="str">
        <f>IF('NWP Transits 2025 Complete Data'!$Y450="Y",'NWP Transits 2025 Complete Data'!D450,"")</f>
        <v/>
      </c>
      <c r="E449" s="6" t="str">
        <f>IF('NWP Transits 2025 Complete Data'!$Y450="Y",'NWP Transits 2025 Complete Data'!E450,"")</f>
        <v/>
      </c>
      <c r="F449" s="6" t="str">
        <f>IF('NWP Transits 2025 Complete Data'!$Y450="Y",'NWP Transits 2025 Complete Data'!F450,"")</f>
        <v/>
      </c>
      <c r="G449" s="6" t="str">
        <f>IF('NWP Transits 2025 Complete Data'!$Y450="Y",'NWP Transits 2025 Complete Data'!G450,"")</f>
        <v/>
      </c>
      <c r="H449" s="6" t="str">
        <f>IF('NWP Transits 2025 Complete Data'!$Y450="Y",'NWP Transits 2025 Complete Data'!H450,"")</f>
        <v/>
      </c>
      <c r="I449" s="6" t="str">
        <f>IF('NWP Transits 2025 Complete Data'!$Y450="Y",'NWP Transits 2025 Complete Data'!I450,"")</f>
        <v/>
      </c>
      <c r="J449" s="6" t="str">
        <f>IF('NWP Transits 2025 Complete Data'!$Y450="Y",'NWP Transits 2025 Complete Data'!J450,"")</f>
        <v/>
      </c>
      <c r="K449" s="6" t="str">
        <f>IF('NWP Transits 2025 Complete Data'!$Y450="Y",'NWP Transits 2025 Complete Data'!K450,"")</f>
        <v/>
      </c>
    </row>
    <row r="450" spans="1:11" hidden="1" x14ac:dyDescent="0.25">
      <c r="A450" s="6">
        <f>IF('NWP Transits 2025 Complete Data'!$Y451="Y",'NWP Transits 2025 Complete Data'!A451,0)</f>
        <v>0</v>
      </c>
      <c r="B450" s="6">
        <f>'NWP Transits 2025 Complete Data'!B451</f>
        <v>450</v>
      </c>
      <c r="C450" s="6" t="str">
        <f>IF('NWP Transits 2025 Complete Data'!$Y451="Y",'NWP Transits 2025 Complete Data'!C451,"")</f>
        <v/>
      </c>
      <c r="D450" s="6" t="str">
        <f>IF('NWP Transits 2025 Complete Data'!$Y451="Y",'NWP Transits 2025 Complete Data'!D451,"")</f>
        <v/>
      </c>
      <c r="E450" s="6" t="str">
        <f>IF('NWP Transits 2025 Complete Data'!$Y451="Y",'NWP Transits 2025 Complete Data'!E451,"")</f>
        <v/>
      </c>
      <c r="F450" s="6" t="str">
        <f>IF('NWP Transits 2025 Complete Data'!$Y451="Y",'NWP Transits 2025 Complete Data'!F451,"")</f>
        <v/>
      </c>
      <c r="G450" s="6" t="str">
        <f>IF('NWP Transits 2025 Complete Data'!$Y451="Y",'NWP Transits 2025 Complete Data'!G451,"")</f>
        <v/>
      </c>
      <c r="H450" s="6" t="str">
        <f>IF('NWP Transits 2025 Complete Data'!$Y451="Y",'NWP Transits 2025 Complete Data'!H451,"")</f>
        <v/>
      </c>
      <c r="I450" s="6" t="str">
        <f>IF('NWP Transits 2025 Complete Data'!$Y451="Y",'NWP Transits 2025 Complete Data'!I451,"")</f>
        <v/>
      </c>
      <c r="J450" s="6" t="str">
        <f>IF('NWP Transits 2025 Complete Data'!$Y451="Y",'NWP Transits 2025 Complete Data'!J451,"")</f>
        <v/>
      </c>
      <c r="K450" s="6" t="str">
        <f>IF('NWP Transits 2025 Complete Data'!$Y451="Y",'NWP Transits 2025 Complete Data'!K451,"")</f>
        <v/>
      </c>
    </row>
    <row r="451" spans="1:11" hidden="1" x14ac:dyDescent="0.25">
      <c r="A451" s="6">
        <f>IF('NWP Transits 2025 Complete Data'!$Y452="Y",'NWP Transits 2025 Complete Data'!A452,0)</f>
        <v>0</v>
      </c>
      <c r="B451" s="6">
        <f>'NWP Transits 2025 Complete Data'!B452</f>
        <v>451</v>
      </c>
      <c r="C451" s="6" t="str">
        <f>IF('NWP Transits 2025 Complete Data'!$Y452="Y",'NWP Transits 2025 Complete Data'!C452,"")</f>
        <v/>
      </c>
      <c r="D451" s="6" t="str">
        <f>IF('NWP Transits 2025 Complete Data'!$Y452="Y",'NWP Transits 2025 Complete Data'!D452,"")</f>
        <v/>
      </c>
      <c r="E451" s="6" t="str">
        <f>IF('NWP Transits 2025 Complete Data'!$Y452="Y",'NWP Transits 2025 Complete Data'!E452,"")</f>
        <v/>
      </c>
      <c r="F451" s="6" t="str">
        <f>IF('NWP Transits 2025 Complete Data'!$Y452="Y",'NWP Transits 2025 Complete Data'!F452,"")</f>
        <v/>
      </c>
      <c r="G451" s="6" t="str">
        <f>IF('NWP Transits 2025 Complete Data'!$Y452="Y",'NWP Transits 2025 Complete Data'!G452,"")</f>
        <v/>
      </c>
      <c r="H451" s="6" t="str">
        <f>IF('NWP Transits 2025 Complete Data'!$Y452="Y",'NWP Transits 2025 Complete Data'!H452,"")</f>
        <v/>
      </c>
      <c r="I451" s="6" t="str">
        <f>IF('NWP Transits 2025 Complete Data'!$Y452="Y",'NWP Transits 2025 Complete Data'!I452,"")</f>
        <v/>
      </c>
      <c r="J451" s="6" t="str">
        <f>IF('NWP Transits 2025 Complete Data'!$Y452="Y",'NWP Transits 2025 Complete Data'!J452,"")</f>
        <v/>
      </c>
      <c r="K451" s="6" t="str">
        <f>IF('NWP Transits 2025 Complete Data'!$Y452="Y",'NWP Transits 2025 Complete Data'!K452,"")</f>
        <v/>
      </c>
    </row>
    <row r="452" spans="1:11" hidden="1" x14ac:dyDescent="0.25">
      <c r="A452" s="6">
        <f>IF('NWP Transits 2025 Complete Data'!$Y453="Y",'NWP Transits 2025 Complete Data'!A453,0)</f>
        <v>0</v>
      </c>
      <c r="B452" s="6">
        <f>'NWP Transits 2025 Complete Data'!B453</f>
        <v>452</v>
      </c>
      <c r="C452" s="6" t="str">
        <f>IF('NWP Transits 2025 Complete Data'!$Y453="Y",'NWP Transits 2025 Complete Data'!C453,"")</f>
        <v/>
      </c>
      <c r="D452" s="6" t="str">
        <f>IF('NWP Transits 2025 Complete Data'!$Y453="Y",'NWP Transits 2025 Complete Data'!D453,"")</f>
        <v/>
      </c>
      <c r="E452" s="6" t="str">
        <f>IF('NWP Transits 2025 Complete Data'!$Y453="Y",'NWP Transits 2025 Complete Data'!E453,"")</f>
        <v/>
      </c>
      <c r="F452" s="6" t="str">
        <f>IF('NWP Transits 2025 Complete Data'!$Y453="Y",'NWP Transits 2025 Complete Data'!F453,"")</f>
        <v/>
      </c>
      <c r="G452" s="6" t="str">
        <f>IF('NWP Transits 2025 Complete Data'!$Y453="Y",'NWP Transits 2025 Complete Data'!G453,"")</f>
        <v/>
      </c>
      <c r="H452" s="6" t="str">
        <f>IF('NWP Transits 2025 Complete Data'!$Y453="Y",'NWP Transits 2025 Complete Data'!H453,"")</f>
        <v/>
      </c>
      <c r="I452" s="6" t="str">
        <f>IF('NWP Transits 2025 Complete Data'!$Y453="Y",'NWP Transits 2025 Complete Data'!I453,"")</f>
        <v/>
      </c>
      <c r="J452" s="6" t="str">
        <f>IF('NWP Transits 2025 Complete Data'!$Y453="Y",'NWP Transits 2025 Complete Data'!J453,"")</f>
        <v/>
      </c>
      <c r="K452" s="6" t="str">
        <f>IF('NWP Transits 2025 Complete Data'!$Y453="Y",'NWP Transits 2025 Complete Data'!K453,"")</f>
        <v/>
      </c>
    </row>
    <row r="453" spans="1:11" hidden="1" x14ac:dyDescent="0.25">
      <c r="A453" s="6">
        <f>IF('NWP Transits 2025 Complete Data'!$Y454="Y",'NWP Transits 2025 Complete Data'!A454,0)</f>
        <v>0</v>
      </c>
      <c r="B453" s="6">
        <f>'NWP Transits 2025 Complete Data'!B454</f>
        <v>453</v>
      </c>
      <c r="C453" s="6" t="str">
        <f>IF('NWP Transits 2025 Complete Data'!$Y454="Y",'NWP Transits 2025 Complete Data'!C454,"")</f>
        <v/>
      </c>
      <c r="D453" s="6" t="str">
        <f>IF('NWP Transits 2025 Complete Data'!$Y454="Y",'NWP Transits 2025 Complete Data'!D454,"")</f>
        <v/>
      </c>
      <c r="E453" s="6" t="str">
        <f>IF('NWP Transits 2025 Complete Data'!$Y454="Y",'NWP Transits 2025 Complete Data'!E454,"")</f>
        <v/>
      </c>
      <c r="F453" s="6" t="str">
        <f>IF('NWP Transits 2025 Complete Data'!$Y454="Y",'NWP Transits 2025 Complete Data'!F454,"")</f>
        <v/>
      </c>
      <c r="G453" s="6" t="str">
        <f>IF('NWP Transits 2025 Complete Data'!$Y454="Y",'NWP Transits 2025 Complete Data'!G454,"")</f>
        <v/>
      </c>
      <c r="H453" s="6" t="str">
        <f>IF('NWP Transits 2025 Complete Data'!$Y454="Y",'NWP Transits 2025 Complete Data'!H454,"")</f>
        <v/>
      </c>
      <c r="I453" s="6" t="str">
        <f>IF('NWP Transits 2025 Complete Data'!$Y454="Y",'NWP Transits 2025 Complete Data'!I454,"")</f>
        <v/>
      </c>
      <c r="J453" s="6" t="str">
        <f>IF('NWP Transits 2025 Complete Data'!$Y454="Y",'NWP Transits 2025 Complete Data'!J454,"")</f>
        <v/>
      </c>
      <c r="K453" s="6" t="str">
        <f>IF('NWP Transits 2025 Complete Data'!$Y454="Y",'NWP Transits 2025 Complete Data'!K454,"")</f>
        <v/>
      </c>
    </row>
    <row r="454" spans="1:11" hidden="1" x14ac:dyDescent="0.25">
      <c r="A454" s="6">
        <f>IF('NWP Transits 2025 Complete Data'!$Y455="Y",'NWP Transits 2025 Complete Data'!A455,0)</f>
        <v>0</v>
      </c>
      <c r="B454" s="6">
        <f>'NWP Transits 2025 Complete Data'!B455</f>
        <v>454</v>
      </c>
      <c r="C454" s="6" t="str">
        <f>IF('NWP Transits 2025 Complete Data'!$Y455="Y",'NWP Transits 2025 Complete Data'!C455,"")</f>
        <v/>
      </c>
      <c r="D454" s="6" t="str">
        <f>IF('NWP Transits 2025 Complete Data'!$Y455="Y",'NWP Transits 2025 Complete Data'!D455,"")</f>
        <v/>
      </c>
      <c r="E454" s="6" t="str">
        <f>IF('NWP Transits 2025 Complete Data'!$Y455="Y",'NWP Transits 2025 Complete Data'!E455,"")</f>
        <v/>
      </c>
      <c r="F454" s="6" t="str">
        <f>IF('NWP Transits 2025 Complete Data'!$Y455="Y",'NWP Transits 2025 Complete Data'!F455,"")</f>
        <v/>
      </c>
      <c r="G454" s="6" t="str">
        <f>IF('NWP Transits 2025 Complete Data'!$Y455="Y",'NWP Transits 2025 Complete Data'!G455,"")</f>
        <v/>
      </c>
      <c r="H454" s="6" t="str">
        <f>IF('NWP Transits 2025 Complete Data'!$Y455="Y",'NWP Transits 2025 Complete Data'!H455,"")</f>
        <v/>
      </c>
      <c r="I454" s="6" t="str">
        <f>IF('NWP Transits 2025 Complete Data'!$Y455="Y",'NWP Transits 2025 Complete Data'!I455,"")</f>
        <v/>
      </c>
      <c r="J454" s="6" t="str">
        <f>IF('NWP Transits 2025 Complete Data'!$Y455="Y",'NWP Transits 2025 Complete Data'!J455,"")</f>
        <v/>
      </c>
      <c r="K454" s="6" t="str">
        <f>IF('NWP Transits 2025 Complete Data'!$Y455="Y",'NWP Transits 2025 Complete Data'!K455,"")</f>
        <v/>
      </c>
    </row>
    <row r="455" spans="1:11" hidden="1" x14ac:dyDescent="0.25">
      <c r="A455" s="6">
        <f>IF('NWP Transits 2025 Complete Data'!$Y456="Y",'NWP Transits 2025 Complete Data'!A456,0)</f>
        <v>0</v>
      </c>
      <c r="B455" s="6">
        <f>'NWP Transits 2025 Complete Data'!B456</f>
        <v>455</v>
      </c>
      <c r="C455" s="6" t="str">
        <f>IF('NWP Transits 2025 Complete Data'!$Y456="Y",'NWP Transits 2025 Complete Data'!C456,"")</f>
        <v/>
      </c>
      <c r="D455" s="6" t="str">
        <f>IF('NWP Transits 2025 Complete Data'!$Y456="Y",'NWP Transits 2025 Complete Data'!D456,"")</f>
        <v/>
      </c>
      <c r="E455" s="6" t="str">
        <f>IF('NWP Transits 2025 Complete Data'!$Y456="Y",'NWP Transits 2025 Complete Data'!E456,"")</f>
        <v/>
      </c>
      <c r="F455" s="6" t="str">
        <f>IF('NWP Transits 2025 Complete Data'!$Y456="Y",'NWP Transits 2025 Complete Data'!F456,"")</f>
        <v/>
      </c>
      <c r="G455" s="6" t="str">
        <f>IF('NWP Transits 2025 Complete Data'!$Y456="Y",'NWP Transits 2025 Complete Data'!G456,"")</f>
        <v/>
      </c>
      <c r="H455" s="6" t="str">
        <f>IF('NWP Transits 2025 Complete Data'!$Y456="Y",'NWP Transits 2025 Complete Data'!H456,"")</f>
        <v/>
      </c>
      <c r="I455" s="6" t="str">
        <f>IF('NWP Transits 2025 Complete Data'!$Y456="Y",'NWP Transits 2025 Complete Data'!I456,"")</f>
        <v/>
      </c>
      <c r="J455" s="6" t="str">
        <f>IF('NWP Transits 2025 Complete Data'!$Y456="Y",'NWP Transits 2025 Complete Data'!J456,"")</f>
        <v/>
      </c>
      <c r="K455" s="6" t="str">
        <f>IF('NWP Transits 2025 Complete Data'!$Y456="Y",'NWP Transits 2025 Complete Data'!K456,"")</f>
        <v/>
      </c>
    </row>
    <row r="456" spans="1:11" hidden="1" x14ac:dyDescent="0.25">
      <c r="A456" s="6">
        <f>IF('NWP Transits 2025 Complete Data'!$Y457="Y",'NWP Transits 2025 Complete Data'!A457,0)</f>
        <v>0</v>
      </c>
      <c r="B456" s="6">
        <f>'NWP Transits 2025 Complete Data'!B457</f>
        <v>456</v>
      </c>
      <c r="C456" s="6" t="str">
        <f>IF('NWP Transits 2025 Complete Data'!$Y457="Y",'NWP Transits 2025 Complete Data'!C457,"")</f>
        <v/>
      </c>
      <c r="D456" s="6" t="str">
        <f>IF('NWP Transits 2025 Complete Data'!$Y457="Y",'NWP Transits 2025 Complete Data'!D457,"")</f>
        <v/>
      </c>
      <c r="E456" s="6" t="str">
        <f>IF('NWP Transits 2025 Complete Data'!$Y457="Y",'NWP Transits 2025 Complete Data'!E457,"")</f>
        <v/>
      </c>
      <c r="F456" s="6" t="str">
        <f>IF('NWP Transits 2025 Complete Data'!$Y457="Y",'NWP Transits 2025 Complete Data'!F457,"")</f>
        <v/>
      </c>
      <c r="G456" s="6" t="str">
        <f>IF('NWP Transits 2025 Complete Data'!$Y457="Y",'NWP Transits 2025 Complete Data'!G457,"")</f>
        <v/>
      </c>
      <c r="H456" s="6" t="str">
        <f>IF('NWP Transits 2025 Complete Data'!$Y457="Y",'NWP Transits 2025 Complete Data'!H457,"")</f>
        <v/>
      </c>
      <c r="I456" s="6" t="str">
        <f>IF('NWP Transits 2025 Complete Data'!$Y457="Y",'NWP Transits 2025 Complete Data'!I457,"")</f>
        <v/>
      </c>
      <c r="J456" s="6" t="str">
        <f>IF('NWP Transits 2025 Complete Data'!$Y457="Y",'NWP Transits 2025 Complete Data'!J457,"")</f>
        <v/>
      </c>
      <c r="K456" s="6" t="str">
        <f>IF('NWP Transits 2025 Complete Data'!$Y457="Y",'NWP Transits 2025 Complete Data'!K457,"")</f>
        <v/>
      </c>
    </row>
    <row r="457" spans="1:11" hidden="1" x14ac:dyDescent="0.25">
      <c r="A457" s="6">
        <f>IF('NWP Transits 2025 Complete Data'!$Y458="Y",'NWP Transits 2025 Complete Data'!A458,0)</f>
        <v>0</v>
      </c>
      <c r="B457" s="6">
        <f>'NWP Transits 2025 Complete Data'!B458</f>
        <v>457</v>
      </c>
      <c r="C457" s="6" t="str">
        <f>IF('NWP Transits 2025 Complete Data'!$Y458="Y",'NWP Transits 2025 Complete Data'!C458,"")</f>
        <v/>
      </c>
      <c r="D457" s="6" t="str">
        <f>IF('NWP Transits 2025 Complete Data'!$Y458="Y",'NWP Transits 2025 Complete Data'!D458,"")</f>
        <v/>
      </c>
      <c r="E457" s="6" t="str">
        <f>IF('NWP Transits 2025 Complete Data'!$Y458="Y",'NWP Transits 2025 Complete Data'!E458,"")</f>
        <v/>
      </c>
      <c r="F457" s="6" t="str">
        <f>IF('NWP Transits 2025 Complete Data'!$Y458="Y",'NWP Transits 2025 Complete Data'!F458,"")</f>
        <v/>
      </c>
      <c r="G457" s="6" t="str">
        <f>IF('NWP Transits 2025 Complete Data'!$Y458="Y",'NWP Transits 2025 Complete Data'!G458,"")</f>
        <v/>
      </c>
      <c r="H457" s="6" t="str">
        <f>IF('NWP Transits 2025 Complete Data'!$Y458="Y",'NWP Transits 2025 Complete Data'!H458,"")</f>
        <v/>
      </c>
      <c r="I457" s="6" t="str">
        <f>IF('NWP Transits 2025 Complete Data'!$Y458="Y",'NWP Transits 2025 Complete Data'!I458,"")</f>
        <v/>
      </c>
      <c r="J457" s="6" t="str">
        <f>IF('NWP Transits 2025 Complete Data'!$Y458="Y",'NWP Transits 2025 Complete Data'!J458,"")</f>
        <v/>
      </c>
      <c r="K457" s="6" t="str">
        <f>IF('NWP Transits 2025 Complete Data'!$Y458="Y",'NWP Transits 2025 Complete Data'!K458,"")</f>
        <v/>
      </c>
    </row>
    <row r="458" spans="1:11" x14ac:dyDescent="0.25">
      <c r="A458" s="6">
        <f>IF('NWP Transits 2025 Complete Data'!$Y437="Y",'NWP Transits 2025 Complete Data'!A437,0)</f>
        <v>1</v>
      </c>
      <c r="B458" s="6">
        <f>'NWP Transits 2025 Complete Data'!B437</f>
        <v>436</v>
      </c>
      <c r="C458" s="6">
        <f>IF('NWP Transits 2025 Complete Data'!$Y437="Y",'NWP Transits 2025 Complete Data'!C437,"")</f>
        <v>2025</v>
      </c>
      <c r="D458" s="6">
        <f>IF('NWP Transits 2025 Complete Data'!$Y437="Y",'NWP Transits 2025 Complete Data'!D437,"")</f>
        <v>2025</v>
      </c>
      <c r="E458" s="6" t="str">
        <f>IF('NWP Transits 2025 Complete Data'!$Y437="Y",'NWP Transits 2025 Complete Data'!E437,"")</f>
        <v>STI Donald C. Trauscht</v>
      </c>
      <c r="F458" s="6" t="str">
        <f>IF('NWP Transits 2025 Complete Data'!$Y437="Y",'NWP Transits 2025 Complete Data'!F437,"")</f>
        <v>Tanker</v>
      </c>
      <c r="G458" s="6">
        <f>IF('NWP Transits 2025 Complete Data'!$Y437="Y",'NWP Transits 2025 Complete Data'!G437,"")</f>
        <v>0</v>
      </c>
      <c r="H458" s="6" t="str">
        <f>IF('NWP Transits 2025 Complete Data'!$Y437="Y",'NWP Transits 2025 Complete Data'!H437,"")</f>
        <v>Marshall Islands</v>
      </c>
      <c r="I458" s="6" t="str">
        <f>IF('NWP Transits 2025 Complete Data'!$Y437="Y",'NWP Transits 2025 Complete Data'!I437,"")</f>
        <v>Vernon Fernando</v>
      </c>
      <c r="J458" s="6" t="str">
        <f>IF('NWP Transits 2025 Complete Data'!$Y437="Y",'NWP Transits 2025 Complete Data'!J437,"")</f>
        <v>East</v>
      </c>
      <c r="K458" s="6" t="str">
        <f>IF('NWP Transits 2025 Complete Data'!$Y437="Y",'NWP Transits 2025 Complete Data'!K437,"")</f>
        <v>Route #3</v>
      </c>
    </row>
    <row r="459" spans="1:11" hidden="1" x14ac:dyDescent="0.25">
      <c r="A459" s="6">
        <f>IF('NWP Transits 2025 Complete Data'!$Y459="Y",'NWP Transits 2025 Complete Data'!A459,0)</f>
        <v>0</v>
      </c>
      <c r="B459" s="6">
        <f>'NWP Transits 2025 Complete Data'!B459</f>
        <v>458</v>
      </c>
      <c r="C459" s="6" t="str">
        <f>IF('NWP Transits 2025 Complete Data'!$Y459="Y",'NWP Transits 2025 Complete Data'!C459,"")</f>
        <v/>
      </c>
      <c r="D459" s="6" t="str">
        <f>IF('NWP Transits 2025 Complete Data'!$Y459="Y",'NWP Transits 2025 Complete Data'!D459,"")</f>
        <v/>
      </c>
      <c r="E459" s="6" t="str">
        <f>IF('NWP Transits 2025 Complete Data'!$Y459="Y",'NWP Transits 2025 Complete Data'!E459,"")</f>
        <v/>
      </c>
      <c r="F459" s="6" t="str">
        <f>IF('NWP Transits 2025 Complete Data'!$Y459="Y",'NWP Transits 2025 Complete Data'!F459,"")</f>
        <v/>
      </c>
      <c r="G459" s="6" t="str">
        <f>IF('NWP Transits 2025 Complete Data'!$Y459="Y",'NWP Transits 2025 Complete Data'!G459,"")</f>
        <v/>
      </c>
      <c r="H459" s="6" t="str">
        <f>IF('NWP Transits 2025 Complete Data'!$Y459="Y",'NWP Transits 2025 Complete Data'!H459,"")</f>
        <v/>
      </c>
      <c r="I459" s="6" t="str">
        <f>IF('NWP Transits 2025 Complete Data'!$Y459="Y",'NWP Transits 2025 Complete Data'!I459,"")</f>
        <v/>
      </c>
      <c r="J459" s="6" t="str">
        <f>IF('NWP Transits 2025 Complete Data'!$Y459="Y",'NWP Transits 2025 Complete Data'!J459,"")</f>
        <v/>
      </c>
      <c r="K459" s="6" t="str">
        <f>IF('NWP Transits 2025 Complete Data'!$Y459="Y",'NWP Transits 2025 Complete Data'!K459,"")</f>
        <v/>
      </c>
    </row>
    <row r="460" spans="1:11" x14ac:dyDescent="0.25">
      <c r="A460" s="6">
        <f>IF('NWP Transits 2025 Complete Data'!$Y460="Y",'NWP Transits 2025 Complete Data'!A460,0)</f>
        <v>1</v>
      </c>
      <c r="B460" s="6">
        <f>'NWP Transits 2025 Complete Data'!B460</f>
        <v>459</v>
      </c>
      <c r="C460" s="6">
        <f>IF('NWP Transits 2025 Complete Data'!$Y460="Y",'NWP Transits 2025 Complete Data'!C460,"")</f>
        <v>2025</v>
      </c>
      <c r="D460" s="6">
        <f>IF('NWP Transits 2025 Complete Data'!$Y460="Y",'NWP Transits 2025 Complete Data'!D460,"")</f>
        <v>2025</v>
      </c>
      <c r="E460" s="6" t="str">
        <f>IF('NWP Transits 2025 Complete Data'!$Y460="Y",'NWP Transits 2025 Complete Data'!E460,"")</f>
        <v>Taagborg</v>
      </c>
      <c r="F460" s="6" t="str">
        <f>IF('NWP Transits 2025 Complete Data'!$Y460="Y",'NWP Transits 2025 Complete Data'!F460,"")</f>
        <v>Ice-Strengthened Cargo Ship</v>
      </c>
      <c r="G460" s="6">
        <f>IF('NWP Transits 2025 Complete Data'!$Y460="Y",'NWP Transits 2025 Complete Data'!G460,"")</f>
        <v>0</v>
      </c>
      <c r="H460" s="6" t="str">
        <f>IF('NWP Transits 2025 Complete Data'!$Y460="Y",'NWP Transits 2025 Complete Data'!H460,"")</f>
        <v>Netherlands</v>
      </c>
      <c r="I460" s="6" t="str">
        <f>IF('NWP Transits 2025 Complete Data'!$Y460="Y",'NWP Transits 2025 Complete Data'!I460,"")</f>
        <v>S. Vliegen</v>
      </c>
      <c r="J460" s="6" t="str">
        <f>IF('NWP Transits 2025 Complete Data'!$Y460="Y",'NWP Transits 2025 Complete Data'!J460,"")</f>
        <v>West</v>
      </c>
      <c r="K460" s="6" t="str">
        <f>IF('NWP Transits 2025 Complete Data'!$Y460="Y",'NWP Transits 2025 Complete Data'!K460,"")</f>
        <v>Route #5</v>
      </c>
    </row>
    <row r="461" spans="1:11" hidden="1" x14ac:dyDescent="0.25">
      <c r="A461" s="6">
        <f>IF('NWP Transits 2025 Complete Data'!$Y461="Y",'NWP Transits 2025 Complete Data'!A461,0)</f>
        <v>0</v>
      </c>
      <c r="B461" s="6">
        <f>'NWP Transits 2025 Complete Data'!B461</f>
        <v>460</v>
      </c>
      <c r="C461" s="6" t="str">
        <f>IF('NWP Transits 2025 Complete Data'!$Y461="Y",'NWP Transits 2025 Complete Data'!C461,"")</f>
        <v/>
      </c>
      <c r="D461" s="6" t="str">
        <f>IF('NWP Transits 2025 Complete Data'!$Y461="Y",'NWP Transits 2025 Complete Data'!D461,"")</f>
        <v/>
      </c>
      <c r="E461" s="6" t="str">
        <f>IF('NWP Transits 2025 Complete Data'!$Y461="Y",'NWP Transits 2025 Complete Data'!E461,"")</f>
        <v/>
      </c>
      <c r="F461" s="6" t="str">
        <f>IF('NWP Transits 2025 Complete Data'!$Y461="Y",'NWP Transits 2025 Complete Data'!F461,"")</f>
        <v/>
      </c>
      <c r="G461" s="6" t="str">
        <f>IF('NWP Transits 2025 Complete Data'!$Y461="Y",'NWP Transits 2025 Complete Data'!G461,"")</f>
        <v/>
      </c>
      <c r="H461" s="6" t="str">
        <f>IF('NWP Transits 2025 Complete Data'!$Y461="Y",'NWP Transits 2025 Complete Data'!H461,"")</f>
        <v/>
      </c>
      <c r="I461" s="6" t="str">
        <f>IF('NWP Transits 2025 Complete Data'!$Y461="Y",'NWP Transits 2025 Complete Data'!I461,"")</f>
        <v/>
      </c>
      <c r="J461" s="6" t="str">
        <f>IF('NWP Transits 2025 Complete Data'!$Y461="Y",'NWP Transits 2025 Complete Data'!J461,"")</f>
        <v/>
      </c>
      <c r="K461" s="6" t="str">
        <f>IF('NWP Transits 2025 Complete Data'!$Y461="Y",'NWP Transits 2025 Complete Data'!K461,"")</f>
        <v/>
      </c>
    </row>
    <row r="462" spans="1:11" x14ac:dyDescent="0.25">
      <c r="A462" s="6">
        <f>IF('NWP Transits 2025 Complete Data'!$Y462="Y",'NWP Transits 2025 Complete Data'!A462,0)</f>
        <v>1</v>
      </c>
      <c r="B462" s="6">
        <f>'NWP Transits 2025 Complete Data'!B462</f>
        <v>461</v>
      </c>
      <c r="C462" s="6">
        <f>IF('NWP Transits 2025 Complete Data'!$Y462="Y",'NWP Transits 2025 Complete Data'!C462,"")</f>
        <v>2025</v>
      </c>
      <c r="D462" s="6">
        <f>IF('NWP Transits 2025 Complete Data'!$Y462="Y",'NWP Transits 2025 Complete Data'!D462,"")</f>
        <v>2025</v>
      </c>
      <c r="E462" s="6" t="str">
        <f>IF('NWP Transits 2025 Complete Data'!$Y462="Y",'NWP Transits 2025 Complete Data'!E462,"")</f>
        <v>Thamesborg</v>
      </c>
      <c r="F462" s="6" t="str">
        <f>IF('NWP Transits 2025 Complete Data'!$Y462="Y",'NWP Transits 2025 Complete Data'!F462,"")</f>
        <v>Ice-Strengthened Cargo Ship</v>
      </c>
      <c r="G462" s="6">
        <f>IF('NWP Transits 2025 Complete Data'!$Y462="Y",'NWP Transits 2025 Complete Data'!G462,"")</f>
        <v>0</v>
      </c>
      <c r="H462" s="6" t="str">
        <f>IF('NWP Transits 2025 Complete Data'!$Y462="Y",'NWP Transits 2025 Complete Data'!H462,"")</f>
        <v>Netherlands</v>
      </c>
      <c r="I462" s="6" t="str">
        <f>IF('NWP Transits 2025 Complete Data'!$Y462="Y",'NWP Transits 2025 Complete Data'!I462,"")</f>
        <v>Sergey Inzhevatov</v>
      </c>
      <c r="J462" s="6" t="str">
        <f>IF('NWP Transits 2025 Complete Data'!$Y462="Y",'NWP Transits 2025 Complete Data'!J462,"")</f>
        <v>East</v>
      </c>
      <c r="K462" s="6" t="str">
        <f>IF('NWP Transits 2025 Complete Data'!$Y462="Y",'NWP Transits 2025 Complete Data'!K462,"")</f>
        <v>Route #3</v>
      </c>
    </row>
    <row r="463" spans="1:11" hidden="1" x14ac:dyDescent="0.25">
      <c r="A463" s="6">
        <f>IF('NWP Transits 2025 Complete Data'!$Y463="Y",'NWP Transits 2025 Complete Data'!A463,0)</f>
        <v>0</v>
      </c>
      <c r="B463" s="6">
        <f>'NWP Transits 2025 Complete Data'!B463</f>
        <v>462</v>
      </c>
      <c r="C463" s="6" t="str">
        <f>IF('NWP Transits 2025 Complete Data'!$Y463="Y",'NWP Transits 2025 Complete Data'!C463,"")</f>
        <v/>
      </c>
      <c r="D463" s="6" t="str">
        <f>IF('NWP Transits 2025 Complete Data'!$Y463="Y",'NWP Transits 2025 Complete Data'!D463,"")</f>
        <v/>
      </c>
      <c r="E463" s="6" t="str">
        <f>IF('NWP Transits 2025 Complete Data'!$Y463="Y",'NWP Transits 2025 Complete Data'!E463,"")</f>
        <v/>
      </c>
      <c r="F463" s="6" t="str">
        <f>IF('NWP Transits 2025 Complete Data'!$Y463="Y",'NWP Transits 2025 Complete Data'!F463,"")</f>
        <v/>
      </c>
      <c r="G463" s="6" t="str">
        <f>IF('NWP Transits 2025 Complete Data'!$Y463="Y",'NWP Transits 2025 Complete Data'!G463,"")</f>
        <v/>
      </c>
      <c r="H463" s="6" t="str">
        <f>IF('NWP Transits 2025 Complete Data'!$Y463="Y",'NWP Transits 2025 Complete Data'!H463,"")</f>
        <v/>
      </c>
      <c r="I463" s="6" t="str">
        <f>IF('NWP Transits 2025 Complete Data'!$Y463="Y",'NWP Transits 2025 Complete Data'!I463,"")</f>
        <v/>
      </c>
      <c r="J463" s="6" t="str">
        <f>IF('NWP Transits 2025 Complete Data'!$Y463="Y",'NWP Transits 2025 Complete Data'!J463,"")</f>
        <v/>
      </c>
      <c r="K463" s="6" t="str">
        <f>IF('NWP Transits 2025 Complete Data'!$Y463="Y",'NWP Transits 2025 Complete Data'!K463,"")</f>
        <v/>
      </c>
    </row>
    <row r="464" spans="1:11" hidden="1" x14ac:dyDescent="0.25">
      <c r="A464" s="6">
        <f>IF('NWP Transits 2025 Complete Data'!$Y464="Y",'NWP Transits 2025 Complete Data'!A464,0)</f>
        <v>0</v>
      </c>
      <c r="B464" s="6">
        <f>'NWP Transits 2025 Complete Data'!B464</f>
        <v>463</v>
      </c>
      <c r="C464" s="6" t="str">
        <f>IF('NWP Transits 2025 Complete Data'!$Y464="Y",'NWP Transits 2025 Complete Data'!C464,"")</f>
        <v/>
      </c>
      <c r="D464" s="6" t="str">
        <f>IF('NWP Transits 2025 Complete Data'!$Y464="Y",'NWP Transits 2025 Complete Data'!D464,"")</f>
        <v/>
      </c>
      <c r="E464" s="6" t="str">
        <f>IF('NWP Transits 2025 Complete Data'!$Y464="Y",'NWP Transits 2025 Complete Data'!E464,"")</f>
        <v/>
      </c>
      <c r="F464" s="6" t="str">
        <f>IF('NWP Transits 2025 Complete Data'!$Y464="Y",'NWP Transits 2025 Complete Data'!F464,"")</f>
        <v/>
      </c>
      <c r="G464" s="6" t="str">
        <f>IF('NWP Transits 2025 Complete Data'!$Y464="Y",'NWP Transits 2025 Complete Data'!G464,"")</f>
        <v/>
      </c>
      <c r="H464" s="6" t="str">
        <f>IF('NWP Transits 2025 Complete Data'!$Y464="Y",'NWP Transits 2025 Complete Data'!H464,"")</f>
        <v/>
      </c>
      <c r="I464" s="6" t="str">
        <f>IF('NWP Transits 2025 Complete Data'!$Y464="Y",'NWP Transits 2025 Complete Data'!I464,"")</f>
        <v/>
      </c>
      <c r="J464" s="6" t="str">
        <f>IF('NWP Transits 2025 Complete Data'!$Y464="Y",'NWP Transits 2025 Complete Data'!J464,"")</f>
        <v/>
      </c>
      <c r="K464" s="6" t="str">
        <f>IF('NWP Transits 2025 Complete Data'!$Y464="Y",'NWP Transits 2025 Complete Data'!K464,"")</f>
        <v/>
      </c>
    </row>
    <row r="465" spans="1:11" hidden="1" x14ac:dyDescent="0.25">
      <c r="A465" s="6">
        <f>IF('NWP Transits 2025 Complete Data'!$Y465="Y",'NWP Transits 2025 Complete Data'!A465,0)</f>
        <v>0</v>
      </c>
      <c r="B465" s="6">
        <f>'NWP Transits 2025 Complete Data'!B465</f>
        <v>464</v>
      </c>
      <c r="C465" s="6" t="str">
        <f>IF('NWP Transits 2025 Complete Data'!$Y465="Y",'NWP Transits 2025 Complete Data'!C465,"")</f>
        <v/>
      </c>
      <c r="D465" s="6" t="str">
        <f>IF('NWP Transits 2025 Complete Data'!$Y465="Y",'NWP Transits 2025 Complete Data'!D465,"")</f>
        <v/>
      </c>
      <c r="E465" s="6" t="str">
        <f>IF('NWP Transits 2025 Complete Data'!$Y465="Y",'NWP Transits 2025 Complete Data'!E465,"")</f>
        <v/>
      </c>
      <c r="F465" s="6" t="str">
        <f>IF('NWP Transits 2025 Complete Data'!$Y465="Y",'NWP Transits 2025 Complete Data'!F465,"")</f>
        <v/>
      </c>
      <c r="G465" s="6" t="str">
        <f>IF('NWP Transits 2025 Complete Data'!$Y465="Y",'NWP Transits 2025 Complete Data'!G465,"")</f>
        <v/>
      </c>
      <c r="H465" s="6" t="str">
        <f>IF('NWP Transits 2025 Complete Data'!$Y465="Y",'NWP Transits 2025 Complete Data'!H465,"")</f>
        <v/>
      </c>
      <c r="I465" s="6" t="str">
        <f>IF('NWP Transits 2025 Complete Data'!$Y465="Y",'NWP Transits 2025 Complete Data'!I465,"")</f>
        <v/>
      </c>
      <c r="J465" s="6" t="str">
        <f>IF('NWP Transits 2025 Complete Data'!$Y465="Y",'NWP Transits 2025 Complete Data'!J465,"")</f>
        <v/>
      </c>
      <c r="K465" s="6" t="str">
        <f>IF('NWP Transits 2025 Complete Data'!$Y465="Y",'NWP Transits 2025 Complete Data'!K465,"")</f>
        <v/>
      </c>
    </row>
    <row r="466" spans="1:11" hidden="1" x14ac:dyDescent="0.25">
      <c r="A466" s="6">
        <f>IF('NWP Transits 2025 Complete Data'!$Y466="Y",'NWP Transits 2025 Complete Data'!A466,0)</f>
        <v>0</v>
      </c>
      <c r="B466" s="6">
        <f>'NWP Transits 2025 Complete Data'!B466</f>
        <v>465</v>
      </c>
      <c r="C466" s="6" t="str">
        <f>IF('NWP Transits 2025 Complete Data'!$Y466="Y",'NWP Transits 2025 Complete Data'!C466,"")</f>
        <v/>
      </c>
      <c r="D466" s="6" t="str">
        <f>IF('NWP Transits 2025 Complete Data'!$Y466="Y",'NWP Transits 2025 Complete Data'!D466,"")</f>
        <v/>
      </c>
      <c r="E466" s="6" t="str">
        <f>IF('NWP Transits 2025 Complete Data'!$Y466="Y",'NWP Transits 2025 Complete Data'!E466,"")</f>
        <v/>
      </c>
      <c r="F466" s="6" t="str">
        <f>IF('NWP Transits 2025 Complete Data'!$Y466="Y",'NWP Transits 2025 Complete Data'!F466,"")</f>
        <v/>
      </c>
      <c r="G466" s="6" t="str">
        <f>IF('NWP Transits 2025 Complete Data'!$Y466="Y",'NWP Transits 2025 Complete Data'!G466,"")</f>
        <v/>
      </c>
      <c r="H466" s="6" t="str">
        <f>IF('NWP Transits 2025 Complete Data'!$Y466="Y",'NWP Transits 2025 Complete Data'!H466,"")</f>
        <v/>
      </c>
      <c r="I466" s="6" t="str">
        <f>IF('NWP Transits 2025 Complete Data'!$Y466="Y",'NWP Transits 2025 Complete Data'!I466,"")</f>
        <v/>
      </c>
      <c r="J466" s="6" t="str">
        <f>IF('NWP Transits 2025 Complete Data'!$Y466="Y",'NWP Transits 2025 Complete Data'!J466,"")</f>
        <v/>
      </c>
      <c r="K466" s="6" t="str">
        <f>IF('NWP Transits 2025 Complete Data'!$Y466="Y",'NWP Transits 2025 Complete Data'!K466,"")</f>
        <v/>
      </c>
    </row>
    <row r="467" spans="1:11" hidden="1" x14ac:dyDescent="0.25">
      <c r="A467" s="6">
        <f>IF('NWP Transits 2025 Complete Data'!$Y467="Y",'NWP Transits 2025 Complete Data'!A467,0)</f>
        <v>0</v>
      </c>
      <c r="B467" s="6">
        <f>'NWP Transits 2025 Complete Data'!B467</f>
        <v>0</v>
      </c>
      <c r="C467" s="6" t="str">
        <f>IF('NWP Transits 2025 Complete Data'!$Y467="Y",'NWP Transits 2025 Complete Data'!C467,"")</f>
        <v/>
      </c>
      <c r="D467" s="6" t="str">
        <f>IF('NWP Transits 2025 Complete Data'!$Y467="Y",'NWP Transits 2025 Complete Data'!D467,"")</f>
        <v/>
      </c>
      <c r="E467" s="6" t="str">
        <f>IF('NWP Transits 2025 Complete Data'!$Y467="Y",'NWP Transits 2025 Complete Data'!E467,"")</f>
        <v/>
      </c>
      <c r="F467" s="6" t="str">
        <f>IF('NWP Transits 2025 Complete Data'!$Y467="Y",'NWP Transits 2025 Complete Data'!F467,"")</f>
        <v/>
      </c>
      <c r="G467" s="6" t="str">
        <f>IF('NWP Transits 2025 Complete Data'!$Y467="Y",'NWP Transits 2025 Complete Data'!G467,"")</f>
        <v/>
      </c>
      <c r="H467" s="6" t="str">
        <f>IF('NWP Transits 2025 Complete Data'!$Y467="Y",'NWP Transits 2025 Complete Data'!H467,"")</f>
        <v/>
      </c>
      <c r="I467" s="6" t="str">
        <f>IF('NWP Transits 2025 Complete Data'!$Y467="Y",'NWP Transits 2025 Complete Data'!I467,"")</f>
        <v/>
      </c>
      <c r="J467" s="6" t="str">
        <f>IF('NWP Transits 2025 Complete Data'!$Y467="Y",'NWP Transits 2025 Complete Data'!J467,"")</f>
        <v/>
      </c>
      <c r="K467" s="6" t="str">
        <f>IF('NWP Transits 2025 Complete Data'!$Y467="Y",'NWP Transits 2025 Complete Data'!K467,"")</f>
        <v/>
      </c>
    </row>
    <row r="469" spans="1:11" x14ac:dyDescent="0.25">
      <c r="A469" s="2">
        <f>SUBTOTAL(9,A2:A468)</f>
        <v>56</v>
      </c>
    </row>
  </sheetData>
  <autoFilter ref="A1:K467" xr:uid="{9B985209-B2C7-4044-A0E2-A4ED3D2DF641}">
    <filterColumn colId="0">
      <filters>
        <filter val="1"/>
      </filters>
    </filterColumn>
  </autoFilter>
  <pageMargins left="0.25" right="0.25" top="0.75" bottom="0.75" header="0.3" footer="0.3"/>
  <pageSetup paperSize="9" scale="5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D3E15-990E-4E2E-8E6B-EDF5AF6FB0D4}">
  <sheetPr filterMode="1">
    <pageSetUpPr fitToPage="1"/>
  </sheetPr>
  <dimension ref="A1:K468"/>
  <sheetViews>
    <sheetView workbookViewId="0">
      <pane ySplit="1" topLeftCell="A3" activePane="bottomLeft" state="frozen"/>
      <selection pane="bottomLeft" activeCell="K468" sqref="A1:K468"/>
    </sheetView>
  </sheetViews>
  <sheetFormatPr defaultRowHeight="15" x14ac:dyDescent="0.25"/>
  <cols>
    <col min="1" max="1" width="10.42578125" bestFit="1" customWidth="1"/>
    <col min="2" max="2" width="10.28515625" bestFit="1" customWidth="1"/>
    <col min="3" max="3" width="7.85546875" bestFit="1" customWidth="1"/>
    <col min="4" max="4" width="5.42578125" bestFit="1" customWidth="1"/>
    <col min="5" max="5" width="32.28515625" bestFit="1" customWidth="1"/>
    <col min="6" max="6" width="23.5703125" bestFit="1" customWidth="1"/>
    <col min="7" max="7" width="12.85546875" bestFit="1" customWidth="1"/>
    <col min="8" max="8" width="19.5703125" bestFit="1" customWidth="1"/>
    <col min="9" max="9" width="48.42578125" bestFit="1" customWidth="1"/>
    <col min="10" max="10" width="11.42578125" bestFit="1" customWidth="1"/>
    <col min="11" max="11" width="8.7109375" bestFit="1" customWidth="1"/>
  </cols>
  <sheetData>
    <row r="1" spans="1:11" x14ac:dyDescent="0.25">
      <c r="A1" s="2" t="s">
        <v>0</v>
      </c>
      <c r="B1" s="5" t="s">
        <v>1</v>
      </c>
      <c r="C1" s="5" t="s">
        <v>2</v>
      </c>
      <c r="D1" s="5" t="s">
        <v>3</v>
      </c>
      <c r="E1" s="2" t="s">
        <v>4</v>
      </c>
      <c r="F1" s="2" t="s">
        <v>5</v>
      </c>
      <c r="G1" s="7" t="s">
        <v>6</v>
      </c>
      <c r="H1" s="2" t="s">
        <v>7</v>
      </c>
      <c r="I1" s="2" t="s">
        <v>8</v>
      </c>
      <c r="J1" s="2" t="s">
        <v>9</v>
      </c>
      <c r="K1" s="2" t="s">
        <v>10</v>
      </c>
    </row>
    <row r="2" spans="1:11" hidden="1" x14ac:dyDescent="0.25">
      <c r="A2" s="6">
        <f>IF('NWP Transits 2025 Complete Data'!$Z2="Y",'NWP Transits 2025 Complete Data'!A2,0)</f>
        <v>0</v>
      </c>
      <c r="B2" s="6">
        <f>'NWP Transits 2025 Complete Data'!B2</f>
        <v>1</v>
      </c>
      <c r="C2" s="6" t="str">
        <f>IF('NWP Transits 2025 Complete Data'!$Z2="Y",'NWP Transits 2025 Complete Data'!C2,"")</f>
        <v/>
      </c>
      <c r="D2" s="6" t="str">
        <f>IF('NWP Transits 2025 Complete Data'!$Z2="Y",'NWP Transits 2025 Complete Data'!D2,"")</f>
        <v/>
      </c>
      <c r="E2" s="6" t="str">
        <f>IF('NWP Transits 2025 Complete Data'!$Z2="Y",'NWP Transits 2025 Complete Data'!E2,"")</f>
        <v/>
      </c>
      <c r="F2" s="6" t="str">
        <f>IF('NWP Transits 2025 Complete Data'!$Z2="Y",'NWP Transits 2025 Complete Data'!F2,"")</f>
        <v/>
      </c>
      <c r="G2" s="6" t="str">
        <f>IF('NWP Transits 2025 Complete Data'!$Z2="Y",'NWP Transits 2025 Complete Data'!G2,"")</f>
        <v/>
      </c>
      <c r="H2" s="6" t="str">
        <f>IF('NWP Transits 2025 Complete Data'!$Z2="Y",'NWP Transits 2025 Complete Data'!H2,"")</f>
        <v/>
      </c>
      <c r="I2" s="6" t="str">
        <f>IF('NWP Transits 2025 Complete Data'!$Z2="Y",'NWP Transits 2025 Complete Data'!I2,"")</f>
        <v/>
      </c>
      <c r="J2" s="6" t="str">
        <f>IF('NWP Transits 2025 Complete Data'!$Z2="Y",'NWP Transits 2025 Complete Data'!J2,"")</f>
        <v/>
      </c>
      <c r="K2" s="6" t="str">
        <f>IF('NWP Transits 2025 Complete Data'!$Z2="Y",'NWP Transits 2025 Complete Data'!K2,"")</f>
        <v/>
      </c>
    </row>
    <row r="3" spans="1:11" x14ac:dyDescent="0.25">
      <c r="A3" s="6">
        <f>IF('NWP Transits 2025 Complete Data'!$Z3="Y",'NWP Transits 2025 Complete Data'!A3,0)</f>
        <v>1</v>
      </c>
      <c r="B3" s="6">
        <f>'NWP Transits 2025 Complete Data'!B3</f>
        <v>2</v>
      </c>
      <c r="C3" s="6">
        <f>IF('NWP Transits 2025 Complete Data'!$Z3="Y",'NWP Transits 2025 Complete Data'!C3,"")</f>
        <v>1940</v>
      </c>
      <c r="D3" s="6">
        <f>IF('NWP Transits 2025 Complete Data'!$Z3="Y",'NWP Transits 2025 Complete Data'!D3,"")</f>
        <v>1942</v>
      </c>
      <c r="E3" s="6" t="str">
        <f>IF('NWP Transits 2025 Complete Data'!$Z3="Y",'NWP Transits 2025 Complete Data'!E3,"")</f>
        <v>St Roch</v>
      </c>
      <c r="F3" s="6" t="str">
        <f>IF('NWP Transits 2025 Complete Data'!$Z3="Y",'NWP Transits 2025 Complete Data'!F3,"")</f>
        <v>RCMP Auxiliary Schooner</v>
      </c>
      <c r="G3" s="6">
        <f>IF('NWP Transits 2025 Complete Data'!$Z3="Y",'NWP Transits 2025 Complete Data'!G3,"")</f>
        <v>29.7</v>
      </c>
      <c r="H3" s="6" t="str">
        <f>IF('NWP Transits 2025 Complete Data'!$Z3="Y",'NWP Transits 2025 Complete Data'!H3,"")</f>
        <v>Canada</v>
      </c>
      <c r="I3" s="6" t="str">
        <f>IF('NWP Transits 2025 Complete Data'!$Z3="Y",'NWP Transits 2025 Complete Data'!I3,"")</f>
        <v>Henry Asbjørn Larsen</v>
      </c>
      <c r="J3" s="6" t="str">
        <f>IF('NWP Transits 2025 Complete Data'!$Z3="Y",'NWP Transits 2025 Complete Data'!J3,"")</f>
        <v>East</v>
      </c>
      <c r="K3" s="6" t="str">
        <f>IF('NWP Transits 2025 Complete Data'!$Z3="Y",'NWP Transits 2025 Complete Data'!K3,"")</f>
        <v>Route #6</v>
      </c>
    </row>
    <row r="4" spans="1:11" x14ac:dyDescent="0.25">
      <c r="A4" s="6">
        <f>IF('NWP Transits 2025 Complete Data'!$Z4="Y",'NWP Transits 2025 Complete Data'!A4,0)</f>
        <v>1</v>
      </c>
      <c r="B4" s="6">
        <f>'NWP Transits 2025 Complete Data'!B4</f>
        <v>3</v>
      </c>
      <c r="C4" s="6">
        <f>IF('NWP Transits 2025 Complete Data'!$Z4="Y",'NWP Transits 2025 Complete Data'!C4,"")</f>
        <v>1944</v>
      </c>
      <c r="D4" s="6">
        <f>IF('NWP Transits 2025 Complete Data'!$Z4="Y",'NWP Transits 2025 Complete Data'!D4,"")</f>
        <v>1944</v>
      </c>
      <c r="E4" s="6" t="str">
        <f>IF('NWP Transits 2025 Complete Data'!$Z4="Y",'NWP Transits 2025 Complete Data'!E4,"")</f>
        <v>St Roch</v>
      </c>
      <c r="F4" s="6" t="str">
        <f>IF('NWP Transits 2025 Complete Data'!$Z4="Y",'NWP Transits 2025 Complete Data'!F4,"")</f>
        <v>RCMP Auxiliary Schooner</v>
      </c>
      <c r="G4" s="6">
        <f>IF('NWP Transits 2025 Complete Data'!$Z4="Y",'NWP Transits 2025 Complete Data'!G4,"")</f>
        <v>0</v>
      </c>
      <c r="H4" s="6" t="str">
        <f>IF('NWP Transits 2025 Complete Data'!$Z4="Y",'NWP Transits 2025 Complete Data'!H4,"")</f>
        <v>Canada</v>
      </c>
      <c r="I4" s="6" t="str">
        <f>IF('NWP Transits 2025 Complete Data'!$Z4="Y",'NWP Transits 2025 Complete Data'!I4,"")</f>
        <v>Henry Asbjørn Larsen</v>
      </c>
      <c r="J4" s="6" t="str">
        <f>IF('NWP Transits 2025 Complete Data'!$Z4="Y",'NWP Transits 2025 Complete Data'!J4,"")</f>
        <v>West</v>
      </c>
      <c r="K4" s="6" t="str">
        <f>IF('NWP Transits 2025 Complete Data'!$Z4="Y",'NWP Transits 2025 Complete Data'!K4,"")</f>
        <v>Route #2</v>
      </c>
    </row>
    <row r="5" spans="1:11" hidden="1" x14ac:dyDescent="0.25">
      <c r="A5" s="6">
        <f>IF('NWP Transits 2025 Complete Data'!$Z5="Y",'NWP Transits 2025 Complete Data'!A5,0)</f>
        <v>0</v>
      </c>
      <c r="B5" s="6">
        <f>'NWP Transits 2025 Complete Data'!B5</f>
        <v>4</v>
      </c>
      <c r="C5" s="6" t="str">
        <f>IF('NWP Transits 2025 Complete Data'!$Z5="Y",'NWP Transits 2025 Complete Data'!C5,"")</f>
        <v/>
      </c>
      <c r="D5" s="6" t="str">
        <f>IF('NWP Transits 2025 Complete Data'!$Z5="Y",'NWP Transits 2025 Complete Data'!D5,"")</f>
        <v/>
      </c>
      <c r="E5" s="6" t="str">
        <f>IF('NWP Transits 2025 Complete Data'!$Z5="Y",'NWP Transits 2025 Complete Data'!E5,"")</f>
        <v/>
      </c>
      <c r="F5" s="6" t="str">
        <f>IF('NWP Transits 2025 Complete Data'!$Z5="Y",'NWP Transits 2025 Complete Data'!F5,"")</f>
        <v/>
      </c>
      <c r="G5" s="6" t="str">
        <f>IF('NWP Transits 2025 Complete Data'!$Z5="Y",'NWP Transits 2025 Complete Data'!G5,"")</f>
        <v/>
      </c>
      <c r="H5" s="6" t="str">
        <f>IF('NWP Transits 2025 Complete Data'!$Z5="Y",'NWP Transits 2025 Complete Data'!H5,"")</f>
        <v/>
      </c>
      <c r="I5" s="6" t="str">
        <f>IF('NWP Transits 2025 Complete Data'!$Z5="Y",'NWP Transits 2025 Complete Data'!I5,"")</f>
        <v/>
      </c>
      <c r="J5" s="6" t="str">
        <f>IF('NWP Transits 2025 Complete Data'!$Z5="Y",'NWP Transits 2025 Complete Data'!J5,"")</f>
        <v/>
      </c>
      <c r="K5" s="6" t="str">
        <f>IF('NWP Transits 2025 Complete Data'!$Z5="Y",'NWP Transits 2025 Complete Data'!K5,"")</f>
        <v/>
      </c>
    </row>
    <row r="6" spans="1:11" hidden="1" x14ac:dyDescent="0.25">
      <c r="A6" s="6">
        <f>IF('NWP Transits 2025 Complete Data'!$Z6="Y",'NWP Transits 2025 Complete Data'!A6,0)</f>
        <v>0</v>
      </c>
      <c r="B6" s="6">
        <f>'NWP Transits 2025 Complete Data'!B6</f>
        <v>5</v>
      </c>
      <c r="C6" s="6" t="str">
        <f>IF('NWP Transits 2025 Complete Data'!$Z6="Y",'NWP Transits 2025 Complete Data'!C6,"")</f>
        <v/>
      </c>
      <c r="D6" s="6" t="str">
        <f>IF('NWP Transits 2025 Complete Data'!$Z6="Y",'NWP Transits 2025 Complete Data'!D6,"")</f>
        <v/>
      </c>
      <c r="E6" s="6" t="str">
        <f>IF('NWP Transits 2025 Complete Data'!$Z6="Y",'NWP Transits 2025 Complete Data'!E6,"")</f>
        <v/>
      </c>
      <c r="F6" s="6" t="str">
        <f>IF('NWP Transits 2025 Complete Data'!$Z6="Y",'NWP Transits 2025 Complete Data'!F6,"")</f>
        <v/>
      </c>
      <c r="G6" s="6" t="str">
        <f>IF('NWP Transits 2025 Complete Data'!$Z6="Y",'NWP Transits 2025 Complete Data'!G6,"")</f>
        <v/>
      </c>
      <c r="H6" s="6" t="str">
        <f>IF('NWP Transits 2025 Complete Data'!$Z6="Y",'NWP Transits 2025 Complete Data'!H6,"")</f>
        <v/>
      </c>
      <c r="I6" s="6" t="str">
        <f>IF('NWP Transits 2025 Complete Data'!$Z6="Y",'NWP Transits 2025 Complete Data'!I6,"")</f>
        <v/>
      </c>
      <c r="J6" s="6" t="str">
        <f>IF('NWP Transits 2025 Complete Data'!$Z6="Y",'NWP Transits 2025 Complete Data'!J6,"")</f>
        <v/>
      </c>
      <c r="K6" s="6" t="str">
        <f>IF('NWP Transits 2025 Complete Data'!$Z6="Y",'NWP Transits 2025 Complete Data'!K6,"")</f>
        <v/>
      </c>
    </row>
    <row r="7" spans="1:11" hidden="1" x14ac:dyDescent="0.25">
      <c r="A7" s="6">
        <f>IF('NWP Transits 2025 Complete Data'!$Z7="Y",'NWP Transits 2025 Complete Data'!A7,0)</f>
        <v>0</v>
      </c>
      <c r="B7" s="6">
        <f>'NWP Transits 2025 Complete Data'!B7</f>
        <v>6</v>
      </c>
      <c r="C7" s="6" t="str">
        <f>IF('NWP Transits 2025 Complete Data'!$Z7="Y",'NWP Transits 2025 Complete Data'!C7,"")</f>
        <v/>
      </c>
      <c r="D7" s="6" t="str">
        <f>IF('NWP Transits 2025 Complete Data'!$Z7="Y",'NWP Transits 2025 Complete Data'!D7,"")</f>
        <v/>
      </c>
      <c r="E7" s="6" t="str">
        <f>IF('NWP Transits 2025 Complete Data'!$Z7="Y",'NWP Transits 2025 Complete Data'!E7,"")</f>
        <v/>
      </c>
      <c r="F7" s="6" t="str">
        <f>IF('NWP Transits 2025 Complete Data'!$Z7="Y",'NWP Transits 2025 Complete Data'!F7,"")</f>
        <v/>
      </c>
      <c r="G7" s="6" t="str">
        <f>IF('NWP Transits 2025 Complete Data'!$Z7="Y",'NWP Transits 2025 Complete Data'!G7,"")</f>
        <v/>
      </c>
      <c r="H7" s="6" t="str">
        <f>IF('NWP Transits 2025 Complete Data'!$Z7="Y",'NWP Transits 2025 Complete Data'!H7,"")</f>
        <v/>
      </c>
      <c r="I7" s="6" t="str">
        <f>IF('NWP Transits 2025 Complete Data'!$Z7="Y",'NWP Transits 2025 Complete Data'!I7,"")</f>
        <v/>
      </c>
      <c r="J7" s="6" t="str">
        <f>IF('NWP Transits 2025 Complete Data'!$Z7="Y",'NWP Transits 2025 Complete Data'!J7,"")</f>
        <v/>
      </c>
      <c r="K7" s="6" t="str">
        <f>IF('NWP Transits 2025 Complete Data'!$Z7="Y",'NWP Transits 2025 Complete Data'!K7,"")</f>
        <v/>
      </c>
    </row>
    <row r="8" spans="1:11" hidden="1" x14ac:dyDescent="0.25">
      <c r="A8" s="6">
        <f>IF('NWP Transits 2025 Complete Data'!$Z8="Y",'NWP Transits 2025 Complete Data'!A8,0)</f>
        <v>0</v>
      </c>
      <c r="B8" s="6">
        <f>'NWP Transits 2025 Complete Data'!B8</f>
        <v>7</v>
      </c>
      <c r="C8" s="6" t="str">
        <f>IF('NWP Transits 2025 Complete Data'!$Z8="Y",'NWP Transits 2025 Complete Data'!C8,"")</f>
        <v/>
      </c>
      <c r="D8" s="6" t="str">
        <f>IF('NWP Transits 2025 Complete Data'!$Z8="Y",'NWP Transits 2025 Complete Data'!D8,"")</f>
        <v/>
      </c>
      <c r="E8" s="6" t="str">
        <f>IF('NWP Transits 2025 Complete Data'!$Z8="Y",'NWP Transits 2025 Complete Data'!E8,"")</f>
        <v/>
      </c>
      <c r="F8" s="6" t="str">
        <f>IF('NWP Transits 2025 Complete Data'!$Z8="Y",'NWP Transits 2025 Complete Data'!F8,"")</f>
        <v/>
      </c>
      <c r="G8" s="6" t="str">
        <f>IF('NWP Transits 2025 Complete Data'!$Z8="Y",'NWP Transits 2025 Complete Data'!G8,"")</f>
        <v/>
      </c>
      <c r="H8" s="6" t="str">
        <f>IF('NWP Transits 2025 Complete Data'!$Z8="Y",'NWP Transits 2025 Complete Data'!H8,"")</f>
        <v/>
      </c>
      <c r="I8" s="6" t="str">
        <f>IF('NWP Transits 2025 Complete Data'!$Z8="Y",'NWP Transits 2025 Complete Data'!I8,"")</f>
        <v/>
      </c>
      <c r="J8" s="6" t="str">
        <f>IF('NWP Transits 2025 Complete Data'!$Z8="Y",'NWP Transits 2025 Complete Data'!J8,"")</f>
        <v/>
      </c>
      <c r="K8" s="6" t="str">
        <f>IF('NWP Transits 2025 Complete Data'!$Z8="Y",'NWP Transits 2025 Complete Data'!K8,"")</f>
        <v/>
      </c>
    </row>
    <row r="9" spans="1:11" hidden="1" x14ac:dyDescent="0.25">
      <c r="A9" s="6">
        <f>IF('NWP Transits 2025 Complete Data'!$Z9="Y",'NWP Transits 2025 Complete Data'!A9,0)</f>
        <v>0</v>
      </c>
      <c r="B9" s="6">
        <f>'NWP Transits 2025 Complete Data'!B9</f>
        <v>8</v>
      </c>
      <c r="C9" s="6" t="str">
        <f>IF('NWP Transits 2025 Complete Data'!$Z9="Y",'NWP Transits 2025 Complete Data'!C9,"")</f>
        <v/>
      </c>
      <c r="D9" s="6" t="str">
        <f>IF('NWP Transits 2025 Complete Data'!$Z9="Y",'NWP Transits 2025 Complete Data'!D9,"")</f>
        <v/>
      </c>
      <c r="E9" s="6" t="str">
        <f>IF('NWP Transits 2025 Complete Data'!$Z9="Y",'NWP Transits 2025 Complete Data'!E9,"")</f>
        <v/>
      </c>
      <c r="F9" s="6" t="str">
        <f>IF('NWP Transits 2025 Complete Data'!$Z9="Y",'NWP Transits 2025 Complete Data'!F9,"")</f>
        <v/>
      </c>
      <c r="G9" s="6" t="str">
        <f>IF('NWP Transits 2025 Complete Data'!$Z9="Y",'NWP Transits 2025 Complete Data'!G9,"")</f>
        <v/>
      </c>
      <c r="H9" s="6" t="str">
        <f>IF('NWP Transits 2025 Complete Data'!$Z9="Y",'NWP Transits 2025 Complete Data'!H9,"")</f>
        <v/>
      </c>
      <c r="I9" s="6" t="str">
        <f>IF('NWP Transits 2025 Complete Data'!$Z9="Y",'NWP Transits 2025 Complete Data'!I9,"")</f>
        <v/>
      </c>
      <c r="J9" s="6" t="str">
        <f>IF('NWP Transits 2025 Complete Data'!$Z9="Y",'NWP Transits 2025 Complete Data'!J9,"")</f>
        <v/>
      </c>
      <c r="K9" s="6" t="str">
        <f>IF('NWP Transits 2025 Complete Data'!$Z9="Y",'NWP Transits 2025 Complete Data'!K9,"")</f>
        <v/>
      </c>
    </row>
    <row r="10" spans="1:11" hidden="1" x14ac:dyDescent="0.25">
      <c r="A10" s="6">
        <f>IF('NWP Transits 2025 Complete Data'!$Z10="Y",'NWP Transits 2025 Complete Data'!A10,0)</f>
        <v>0</v>
      </c>
      <c r="B10" s="6">
        <f>'NWP Transits 2025 Complete Data'!B10</f>
        <v>9</v>
      </c>
      <c r="C10" s="6" t="str">
        <f>IF('NWP Transits 2025 Complete Data'!$Z10="Y",'NWP Transits 2025 Complete Data'!C10,"")</f>
        <v/>
      </c>
      <c r="D10" s="6" t="str">
        <f>IF('NWP Transits 2025 Complete Data'!$Z10="Y",'NWP Transits 2025 Complete Data'!D10,"")</f>
        <v/>
      </c>
      <c r="E10" s="6" t="str">
        <f>IF('NWP Transits 2025 Complete Data'!$Z10="Y",'NWP Transits 2025 Complete Data'!E10,"")</f>
        <v/>
      </c>
      <c r="F10" s="6" t="str">
        <f>IF('NWP Transits 2025 Complete Data'!$Z10="Y",'NWP Transits 2025 Complete Data'!F10,"")</f>
        <v/>
      </c>
      <c r="G10" s="6" t="str">
        <f>IF('NWP Transits 2025 Complete Data'!$Z10="Y",'NWP Transits 2025 Complete Data'!G10,"")</f>
        <v/>
      </c>
      <c r="H10" s="6" t="str">
        <f>IF('NWP Transits 2025 Complete Data'!$Z10="Y",'NWP Transits 2025 Complete Data'!H10,"")</f>
        <v/>
      </c>
      <c r="I10" s="6" t="str">
        <f>IF('NWP Transits 2025 Complete Data'!$Z10="Y",'NWP Transits 2025 Complete Data'!I10,"")</f>
        <v/>
      </c>
      <c r="J10" s="6" t="str">
        <f>IF('NWP Transits 2025 Complete Data'!$Z10="Y",'NWP Transits 2025 Complete Data'!J10,"")</f>
        <v/>
      </c>
      <c r="K10" s="6" t="str">
        <f>IF('NWP Transits 2025 Complete Data'!$Z10="Y",'NWP Transits 2025 Complete Data'!K10,"")</f>
        <v/>
      </c>
    </row>
    <row r="11" spans="1:11" hidden="1" x14ac:dyDescent="0.25">
      <c r="A11" s="6">
        <f>IF('NWP Transits 2025 Complete Data'!$Z11="Y",'NWP Transits 2025 Complete Data'!A11,0)</f>
        <v>0</v>
      </c>
      <c r="B11" s="6">
        <f>'NWP Transits 2025 Complete Data'!B11</f>
        <v>10</v>
      </c>
      <c r="C11" s="6" t="str">
        <f>IF('NWP Transits 2025 Complete Data'!$Z11="Y",'NWP Transits 2025 Complete Data'!C11,"")</f>
        <v/>
      </c>
      <c r="D11" s="6" t="str">
        <f>IF('NWP Transits 2025 Complete Data'!$Z11="Y",'NWP Transits 2025 Complete Data'!D11,"")</f>
        <v/>
      </c>
      <c r="E11" s="6" t="str">
        <f>IF('NWP Transits 2025 Complete Data'!$Z11="Y",'NWP Transits 2025 Complete Data'!E11,"")</f>
        <v/>
      </c>
      <c r="F11" s="6" t="str">
        <f>IF('NWP Transits 2025 Complete Data'!$Z11="Y",'NWP Transits 2025 Complete Data'!F11,"")</f>
        <v/>
      </c>
      <c r="G11" s="6" t="str">
        <f>IF('NWP Transits 2025 Complete Data'!$Z11="Y",'NWP Transits 2025 Complete Data'!G11,"")</f>
        <v/>
      </c>
      <c r="H11" s="6" t="str">
        <f>IF('NWP Transits 2025 Complete Data'!$Z11="Y",'NWP Transits 2025 Complete Data'!H11,"")</f>
        <v/>
      </c>
      <c r="I11" s="6" t="str">
        <f>IF('NWP Transits 2025 Complete Data'!$Z11="Y",'NWP Transits 2025 Complete Data'!I11,"")</f>
        <v/>
      </c>
      <c r="J11" s="6" t="str">
        <f>IF('NWP Transits 2025 Complete Data'!$Z11="Y",'NWP Transits 2025 Complete Data'!J11,"")</f>
        <v/>
      </c>
      <c r="K11" s="6" t="str">
        <f>IF('NWP Transits 2025 Complete Data'!$Z11="Y",'NWP Transits 2025 Complete Data'!K11,"")</f>
        <v/>
      </c>
    </row>
    <row r="12" spans="1:11" hidden="1" x14ac:dyDescent="0.25">
      <c r="A12" s="6">
        <f>IF('NWP Transits 2025 Complete Data'!$Z12="Y",'NWP Transits 2025 Complete Data'!A12,0)</f>
        <v>0</v>
      </c>
      <c r="B12" s="6">
        <f>'NWP Transits 2025 Complete Data'!B12</f>
        <v>11</v>
      </c>
      <c r="C12" s="6" t="str">
        <f>IF('NWP Transits 2025 Complete Data'!$Z12="Y",'NWP Transits 2025 Complete Data'!C12,"")</f>
        <v/>
      </c>
      <c r="D12" s="6" t="str">
        <f>IF('NWP Transits 2025 Complete Data'!$Z12="Y",'NWP Transits 2025 Complete Data'!D12,"")</f>
        <v/>
      </c>
      <c r="E12" s="6" t="str">
        <f>IF('NWP Transits 2025 Complete Data'!$Z12="Y",'NWP Transits 2025 Complete Data'!E12,"")</f>
        <v/>
      </c>
      <c r="F12" s="6" t="str">
        <f>IF('NWP Transits 2025 Complete Data'!$Z12="Y",'NWP Transits 2025 Complete Data'!F12,"")</f>
        <v/>
      </c>
      <c r="G12" s="6" t="str">
        <f>IF('NWP Transits 2025 Complete Data'!$Z12="Y",'NWP Transits 2025 Complete Data'!G12,"")</f>
        <v/>
      </c>
      <c r="H12" s="6" t="str">
        <f>IF('NWP Transits 2025 Complete Data'!$Z12="Y",'NWP Transits 2025 Complete Data'!H12,"")</f>
        <v/>
      </c>
      <c r="I12" s="6" t="str">
        <f>IF('NWP Transits 2025 Complete Data'!$Z12="Y",'NWP Transits 2025 Complete Data'!I12,"")</f>
        <v/>
      </c>
      <c r="J12" s="6" t="str">
        <f>IF('NWP Transits 2025 Complete Data'!$Z12="Y",'NWP Transits 2025 Complete Data'!J12,"")</f>
        <v/>
      </c>
      <c r="K12" s="6" t="str">
        <f>IF('NWP Transits 2025 Complete Data'!$Z12="Y",'NWP Transits 2025 Complete Data'!K12,"")</f>
        <v/>
      </c>
    </row>
    <row r="13" spans="1:11" hidden="1" x14ac:dyDescent="0.25">
      <c r="A13" s="6">
        <f>IF('NWP Transits 2025 Complete Data'!$Z13="Y",'NWP Transits 2025 Complete Data'!A13,0)</f>
        <v>0</v>
      </c>
      <c r="B13" s="6">
        <f>'NWP Transits 2025 Complete Data'!B13</f>
        <v>12</v>
      </c>
      <c r="C13" s="6" t="str">
        <f>IF('NWP Transits 2025 Complete Data'!$Z13="Y",'NWP Transits 2025 Complete Data'!C13,"")</f>
        <v/>
      </c>
      <c r="D13" s="6" t="str">
        <f>IF('NWP Transits 2025 Complete Data'!$Z13="Y",'NWP Transits 2025 Complete Data'!D13,"")</f>
        <v/>
      </c>
      <c r="E13" s="6" t="str">
        <f>IF('NWP Transits 2025 Complete Data'!$Z13="Y",'NWP Transits 2025 Complete Data'!E13,"")</f>
        <v/>
      </c>
      <c r="F13" s="6" t="str">
        <f>IF('NWP Transits 2025 Complete Data'!$Z13="Y",'NWP Transits 2025 Complete Data'!F13,"")</f>
        <v/>
      </c>
      <c r="G13" s="6" t="str">
        <f>IF('NWP Transits 2025 Complete Data'!$Z13="Y",'NWP Transits 2025 Complete Data'!G13,"")</f>
        <v/>
      </c>
      <c r="H13" s="6" t="str">
        <f>IF('NWP Transits 2025 Complete Data'!$Z13="Y",'NWP Transits 2025 Complete Data'!H13,"")</f>
        <v/>
      </c>
      <c r="I13" s="6" t="str">
        <f>IF('NWP Transits 2025 Complete Data'!$Z13="Y",'NWP Transits 2025 Complete Data'!I13,"")</f>
        <v/>
      </c>
      <c r="J13" s="6" t="str">
        <f>IF('NWP Transits 2025 Complete Data'!$Z13="Y",'NWP Transits 2025 Complete Data'!J13,"")</f>
        <v/>
      </c>
      <c r="K13" s="6" t="str">
        <f>IF('NWP Transits 2025 Complete Data'!$Z13="Y",'NWP Transits 2025 Complete Data'!K13,"")</f>
        <v/>
      </c>
    </row>
    <row r="14" spans="1:11" hidden="1" x14ac:dyDescent="0.25">
      <c r="A14" s="6">
        <f>IF('NWP Transits 2025 Complete Data'!$Z14="Y",'NWP Transits 2025 Complete Data'!A14,0)</f>
        <v>0</v>
      </c>
      <c r="B14" s="6">
        <f>'NWP Transits 2025 Complete Data'!B14</f>
        <v>13</v>
      </c>
      <c r="C14" s="6" t="str">
        <f>IF('NWP Transits 2025 Complete Data'!$Z14="Y",'NWP Transits 2025 Complete Data'!C14,"")</f>
        <v/>
      </c>
      <c r="D14" s="6" t="str">
        <f>IF('NWP Transits 2025 Complete Data'!$Z14="Y",'NWP Transits 2025 Complete Data'!D14,"")</f>
        <v/>
      </c>
      <c r="E14" s="6" t="str">
        <f>IF('NWP Transits 2025 Complete Data'!$Z14="Y",'NWP Transits 2025 Complete Data'!E14,"")</f>
        <v/>
      </c>
      <c r="F14" s="6" t="str">
        <f>IF('NWP Transits 2025 Complete Data'!$Z14="Y",'NWP Transits 2025 Complete Data'!F14,"")</f>
        <v/>
      </c>
      <c r="G14" s="6" t="str">
        <f>IF('NWP Transits 2025 Complete Data'!$Z14="Y",'NWP Transits 2025 Complete Data'!G14,"")</f>
        <v/>
      </c>
      <c r="H14" s="6" t="str">
        <f>IF('NWP Transits 2025 Complete Data'!$Z14="Y",'NWP Transits 2025 Complete Data'!H14,"")</f>
        <v/>
      </c>
      <c r="I14" s="6" t="str">
        <f>IF('NWP Transits 2025 Complete Data'!$Z14="Y",'NWP Transits 2025 Complete Data'!I14,"")</f>
        <v/>
      </c>
      <c r="J14" s="6" t="str">
        <f>IF('NWP Transits 2025 Complete Data'!$Z14="Y",'NWP Transits 2025 Complete Data'!J14,"")</f>
        <v/>
      </c>
      <c r="K14" s="6" t="str">
        <f>IF('NWP Transits 2025 Complete Data'!$Z14="Y",'NWP Transits 2025 Complete Data'!K14,"")</f>
        <v/>
      </c>
    </row>
    <row r="15" spans="1:11" hidden="1" x14ac:dyDescent="0.25">
      <c r="A15" s="6">
        <f>IF('NWP Transits 2025 Complete Data'!$Z15="Y",'NWP Transits 2025 Complete Data'!A15,0)</f>
        <v>0</v>
      </c>
      <c r="B15" s="6">
        <f>'NWP Transits 2025 Complete Data'!B15</f>
        <v>14</v>
      </c>
      <c r="C15" s="6" t="str">
        <f>IF('NWP Transits 2025 Complete Data'!$Z15="Y",'NWP Transits 2025 Complete Data'!C15,"")</f>
        <v/>
      </c>
      <c r="D15" s="6" t="str">
        <f>IF('NWP Transits 2025 Complete Data'!$Z15="Y",'NWP Transits 2025 Complete Data'!D15,"")</f>
        <v/>
      </c>
      <c r="E15" s="6" t="str">
        <f>IF('NWP Transits 2025 Complete Data'!$Z15="Y",'NWP Transits 2025 Complete Data'!E15,"")</f>
        <v/>
      </c>
      <c r="F15" s="6" t="str">
        <f>IF('NWP Transits 2025 Complete Data'!$Z15="Y",'NWP Transits 2025 Complete Data'!F15,"")</f>
        <v/>
      </c>
      <c r="G15" s="6" t="str">
        <f>IF('NWP Transits 2025 Complete Data'!$Z15="Y",'NWP Transits 2025 Complete Data'!G15,"")</f>
        <v/>
      </c>
      <c r="H15" s="6" t="str">
        <f>IF('NWP Transits 2025 Complete Data'!$Z15="Y",'NWP Transits 2025 Complete Data'!H15,"")</f>
        <v/>
      </c>
      <c r="I15" s="6" t="str">
        <f>IF('NWP Transits 2025 Complete Data'!$Z15="Y",'NWP Transits 2025 Complete Data'!I15,"")</f>
        <v/>
      </c>
      <c r="J15" s="6" t="str">
        <f>IF('NWP Transits 2025 Complete Data'!$Z15="Y",'NWP Transits 2025 Complete Data'!J15,"")</f>
        <v/>
      </c>
      <c r="K15" s="6" t="str">
        <f>IF('NWP Transits 2025 Complete Data'!$Z15="Y",'NWP Transits 2025 Complete Data'!K15,"")</f>
        <v/>
      </c>
    </row>
    <row r="16" spans="1:11" hidden="1" x14ac:dyDescent="0.25">
      <c r="A16" s="6">
        <f>IF('NWP Transits 2025 Complete Data'!$Z16="Y",'NWP Transits 2025 Complete Data'!A16,0)</f>
        <v>0</v>
      </c>
      <c r="B16" s="6">
        <f>'NWP Transits 2025 Complete Data'!B16</f>
        <v>15</v>
      </c>
      <c r="C16" s="6" t="str">
        <f>IF('NWP Transits 2025 Complete Data'!$Z16="Y",'NWP Transits 2025 Complete Data'!C16,"")</f>
        <v/>
      </c>
      <c r="D16" s="6" t="str">
        <f>IF('NWP Transits 2025 Complete Data'!$Z16="Y",'NWP Transits 2025 Complete Data'!D16,"")</f>
        <v/>
      </c>
      <c r="E16" s="6" t="str">
        <f>IF('NWP Transits 2025 Complete Data'!$Z16="Y",'NWP Transits 2025 Complete Data'!E16,"")</f>
        <v/>
      </c>
      <c r="F16" s="6" t="str">
        <f>IF('NWP Transits 2025 Complete Data'!$Z16="Y",'NWP Transits 2025 Complete Data'!F16,"")</f>
        <v/>
      </c>
      <c r="G16" s="6" t="str">
        <f>IF('NWP Transits 2025 Complete Data'!$Z16="Y",'NWP Transits 2025 Complete Data'!G16,"")</f>
        <v/>
      </c>
      <c r="H16" s="6" t="str">
        <f>IF('NWP Transits 2025 Complete Data'!$Z16="Y",'NWP Transits 2025 Complete Data'!H16,"")</f>
        <v/>
      </c>
      <c r="I16" s="6" t="str">
        <f>IF('NWP Transits 2025 Complete Data'!$Z16="Y",'NWP Transits 2025 Complete Data'!I16,"")</f>
        <v/>
      </c>
      <c r="J16" s="6" t="str">
        <f>IF('NWP Transits 2025 Complete Data'!$Z16="Y",'NWP Transits 2025 Complete Data'!J16,"")</f>
        <v/>
      </c>
      <c r="K16" s="6" t="str">
        <f>IF('NWP Transits 2025 Complete Data'!$Z16="Y",'NWP Transits 2025 Complete Data'!K16,"")</f>
        <v/>
      </c>
    </row>
    <row r="17" spans="1:11" hidden="1" x14ac:dyDescent="0.25">
      <c r="A17" s="6">
        <f>IF('NWP Transits 2025 Complete Data'!$Z17="Y",'NWP Transits 2025 Complete Data'!A17,0)</f>
        <v>0</v>
      </c>
      <c r="B17" s="6">
        <f>'NWP Transits 2025 Complete Data'!B17</f>
        <v>16</v>
      </c>
      <c r="C17" s="6" t="str">
        <f>IF('NWP Transits 2025 Complete Data'!$Z17="Y",'NWP Transits 2025 Complete Data'!C17,"")</f>
        <v/>
      </c>
      <c r="D17" s="6" t="str">
        <f>IF('NWP Transits 2025 Complete Data'!$Z17="Y",'NWP Transits 2025 Complete Data'!D17,"")</f>
        <v/>
      </c>
      <c r="E17" s="6" t="str">
        <f>IF('NWP Transits 2025 Complete Data'!$Z17="Y",'NWP Transits 2025 Complete Data'!E17,"")</f>
        <v/>
      </c>
      <c r="F17" s="6" t="str">
        <f>IF('NWP Transits 2025 Complete Data'!$Z17="Y",'NWP Transits 2025 Complete Data'!F17,"")</f>
        <v/>
      </c>
      <c r="G17" s="6" t="str">
        <f>IF('NWP Transits 2025 Complete Data'!$Z17="Y",'NWP Transits 2025 Complete Data'!G17,"")</f>
        <v/>
      </c>
      <c r="H17" s="6" t="str">
        <f>IF('NWP Transits 2025 Complete Data'!$Z17="Y",'NWP Transits 2025 Complete Data'!H17,"")</f>
        <v/>
      </c>
      <c r="I17" s="6" t="str">
        <f>IF('NWP Transits 2025 Complete Data'!$Z17="Y",'NWP Transits 2025 Complete Data'!I17,"")</f>
        <v/>
      </c>
      <c r="J17" s="6" t="str">
        <f>IF('NWP Transits 2025 Complete Data'!$Z17="Y",'NWP Transits 2025 Complete Data'!J17,"")</f>
        <v/>
      </c>
      <c r="K17" s="6" t="str">
        <f>IF('NWP Transits 2025 Complete Data'!$Z17="Y",'NWP Transits 2025 Complete Data'!K17,"")</f>
        <v/>
      </c>
    </row>
    <row r="18" spans="1:11" hidden="1" x14ac:dyDescent="0.25">
      <c r="A18" s="6">
        <f>IF('NWP Transits 2025 Complete Data'!$Z18="Y",'NWP Transits 2025 Complete Data'!A18,0)</f>
        <v>0</v>
      </c>
      <c r="B18" s="6">
        <f>'NWP Transits 2025 Complete Data'!B18</f>
        <v>17</v>
      </c>
      <c r="C18" s="6" t="str">
        <f>IF('NWP Transits 2025 Complete Data'!$Z18="Y",'NWP Transits 2025 Complete Data'!C18,"")</f>
        <v/>
      </c>
      <c r="D18" s="6" t="str">
        <f>IF('NWP Transits 2025 Complete Data'!$Z18="Y",'NWP Transits 2025 Complete Data'!D18,"")</f>
        <v/>
      </c>
      <c r="E18" s="6" t="str">
        <f>IF('NWP Transits 2025 Complete Data'!$Z18="Y",'NWP Transits 2025 Complete Data'!E18,"")</f>
        <v/>
      </c>
      <c r="F18" s="6" t="str">
        <f>IF('NWP Transits 2025 Complete Data'!$Z18="Y",'NWP Transits 2025 Complete Data'!F18,"")</f>
        <v/>
      </c>
      <c r="G18" s="6" t="str">
        <f>IF('NWP Transits 2025 Complete Data'!$Z18="Y",'NWP Transits 2025 Complete Data'!G18,"")</f>
        <v/>
      </c>
      <c r="H18" s="6" t="str">
        <f>IF('NWP Transits 2025 Complete Data'!$Z18="Y",'NWP Transits 2025 Complete Data'!H18,"")</f>
        <v/>
      </c>
      <c r="I18" s="6" t="str">
        <f>IF('NWP Transits 2025 Complete Data'!$Z18="Y",'NWP Transits 2025 Complete Data'!I18,"")</f>
        <v/>
      </c>
      <c r="J18" s="6" t="str">
        <f>IF('NWP Transits 2025 Complete Data'!$Z18="Y",'NWP Transits 2025 Complete Data'!J18,"")</f>
        <v/>
      </c>
      <c r="K18" s="6" t="str">
        <f>IF('NWP Transits 2025 Complete Data'!$Z18="Y",'NWP Transits 2025 Complete Data'!K18,"")</f>
        <v/>
      </c>
    </row>
    <row r="19" spans="1:11" hidden="1" x14ac:dyDescent="0.25">
      <c r="A19" s="6">
        <f>IF('NWP Transits 2025 Complete Data'!$Z19="Y",'NWP Transits 2025 Complete Data'!A19,0)</f>
        <v>0</v>
      </c>
      <c r="B19" s="6">
        <f>'NWP Transits 2025 Complete Data'!B19</f>
        <v>18</v>
      </c>
      <c r="C19" s="6" t="str">
        <f>IF('NWP Transits 2025 Complete Data'!$Z19="Y",'NWP Transits 2025 Complete Data'!C19,"")</f>
        <v/>
      </c>
      <c r="D19" s="6" t="str">
        <f>IF('NWP Transits 2025 Complete Data'!$Z19="Y",'NWP Transits 2025 Complete Data'!D19,"")</f>
        <v/>
      </c>
      <c r="E19" s="6" t="str">
        <f>IF('NWP Transits 2025 Complete Data'!$Z19="Y",'NWP Transits 2025 Complete Data'!E19,"")</f>
        <v/>
      </c>
      <c r="F19" s="6" t="str">
        <f>IF('NWP Transits 2025 Complete Data'!$Z19="Y",'NWP Transits 2025 Complete Data'!F19,"")</f>
        <v/>
      </c>
      <c r="G19" s="6" t="str">
        <f>IF('NWP Transits 2025 Complete Data'!$Z19="Y",'NWP Transits 2025 Complete Data'!G19,"")</f>
        <v/>
      </c>
      <c r="H19" s="6" t="str">
        <f>IF('NWP Transits 2025 Complete Data'!$Z19="Y",'NWP Transits 2025 Complete Data'!H19,"")</f>
        <v/>
      </c>
      <c r="I19" s="6" t="str">
        <f>IF('NWP Transits 2025 Complete Data'!$Z19="Y",'NWP Transits 2025 Complete Data'!I19,"")</f>
        <v/>
      </c>
      <c r="J19" s="6" t="str">
        <f>IF('NWP Transits 2025 Complete Data'!$Z19="Y",'NWP Transits 2025 Complete Data'!J19,"")</f>
        <v/>
      </c>
      <c r="K19" s="6" t="str">
        <f>IF('NWP Transits 2025 Complete Data'!$Z19="Y",'NWP Transits 2025 Complete Data'!K19,"")</f>
        <v/>
      </c>
    </row>
    <row r="20" spans="1:11" hidden="1" x14ac:dyDescent="0.25">
      <c r="A20" s="6">
        <f>IF('NWP Transits 2025 Complete Data'!$Z20="Y",'NWP Transits 2025 Complete Data'!A20,0)</f>
        <v>0</v>
      </c>
      <c r="B20" s="6">
        <f>'NWP Transits 2025 Complete Data'!B20</f>
        <v>19</v>
      </c>
      <c r="C20" s="6" t="str">
        <f>IF('NWP Transits 2025 Complete Data'!$Z20="Y",'NWP Transits 2025 Complete Data'!C20,"")</f>
        <v/>
      </c>
      <c r="D20" s="6" t="str">
        <f>IF('NWP Transits 2025 Complete Data'!$Z20="Y",'NWP Transits 2025 Complete Data'!D20,"")</f>
        <v/>
      </c>
      <c r="E20" s="6" t="str">
        <f>IF('NWP Transits 2025 Complete Data'!$Z20="Y",'NWP Transits 2025 Complete Data'!E20,"")</f>
        <v/>
      </c>
      <c r="F20" s="6" t="str">
        <f>IF('NWP Transits 2025 Complete Data'!$Z20="Y",'NWP Transits 2025 Complete Data'!F20,"")</f>
        <v/>
      </c>
      <c r="G20" s="6" t="str">
        <f>IF('NWP Transits 2025 Complete Data'!$Z20="Y",'NWP Transits 2025 Complete Data'!G20,"")</f>
        <v/>
      </c>
      <c r="H20" s="6" t="str">
        <f>IF('NWP Transits 2025 Complete Data'!$Z20="Y",'NWP Transits 2025 Complete Data'!H20,"")</f>
        <v/>
      </c>
      <c r="I20" s="6" t="str">
        <f>IF('NWP Transits 2025 Complete Data'!$Z20="Y",'NWP Transits 2025 Complete Data'!I20,"")</f>
        <v/>
      </c>
      <c r="J20" s="6" t="str">
        <f>IF('NWP Transits 2025 Complete Data'!$Z20="Y",'NWP Transits 2025 Complete Data'!J20,"")</f>
        <v/>
      </c>
      <c r="K20" s="6" t="str">
        <f>IF('NWP Transits 2025 Complete Data'!$Z20="Y",'NWP Transits 2025 Complete Data'!K20,"")</f>
        <v/>
      </c>
    </row>
    <row r="21" spans="1:11" hidden="1" x14ac:dyDescent="0.25">
      <c r="A21" s="6">
        <f>IF('NWP Transits 2025 Complete Data'!$Z21="Y",'NWP Transits 2025 Complete Data'!A21,0)</f>
        <v>0</v>
      </c>
      <c r="B21" s="6">
        <f>'NWP Transits 2025 Complete Data'!B21</f>
        <v>20</v>
      </c>
      <c r="C21" s="6" t="str">
        <f>IF('NWP Transits 2025 Complete Data'!$Z21="Y",'NWP Transits 2025 Complete Data'!C21,"")</f>
        <v/>
      </c>
      <c r="D21" s="6" t="str">
        <f>IF('NWP Transits 2025 Complete Data'!$Z21="Y",'NWP Transits 2025 Complete Data'!D21,"")</f>
        <v/>
      </c>
      <c r="E21" s="6" t="str">
        <f>IF('NWP Transits 2025 Complete Data'!$Z21="Y",'NWP Transits 2025 Complete Data'!E21,"")</f>
        <v/>
      </c>
      <c r="F21" s="6" t="str">
        <f>IF('NWP Transits 2025 Complete Data'!$Z21="Y",'NWP Transits 2025 Complete Data'!F21,"")</f>
        <v/>
      </c>
      <c r="G21" s="6" t="str">
        <f>IF('NWP Transits 2025 Complete Data'!$Z21="Y",'NWP Transits 2025 Complete Data'!G21,"")</f>
        <v/>
      </c>
      <c r="H21" s="6" t="str">
        <f>IF('NWP Transits 2025 Complete Data'!$Z21="Y",'NWP Transits 2025 Complete Data'!H21,"")</f>
        <v/>
      </c>
      <c r="I21" s="6" t="str">
        <f>IF('NWP Transits 2025 Complete Data'!$Z21="Y",'NWP Transits 2025 Complete Data'!I21,"")</f>
        <v/>
      </c>
      <c r="J21" s="6" t="str">
        <f>IF('NWP Transits 2025 Complete Data'!$Z21="Y",'NWP Transits 2025 Complete Data'!J21,"")</f>
        <v/>
      </c>
      <c r="K21" s="6" t="str">
        <f>IF('NWP Transits 2025 Complete Data'!$Z21="Y",'NWP Transits 2025 Complete Data'!K21,"")</f>
        <v/>
      </c>
    </row>
    <row r="22" spans="1:11" hidden="1" x14ac:dyDescent="0.25">
      <c r="A22" s="6">
        <f>IF('NWP Transits 2025 Complete Data'!$Z22="Y",'NWP Transits 2025 Complete Data'!A22,0)</f>
        <v>0</v>
      </c>
      <c r="B22" s="6">
        <f>'NWP Transits 2025 Complete Data'!B22</f>
        <v>21</v>
      </c>
      <c r="C22" s="6" t="str">
        <f>IF('NWP Transits 2025 Complete Data'!$Z22="Y",'NWP Transits 2025 Complete Data'!C22,"")</f>
        <v/>
      </c>
      <c r="D22" s="6" t="str">
        <f>IF('NWP Transits 2025 Complete Data'!$Z22="Y",'NWP Transits 2025 Complete Data'!D22,"")</f>
        <v/>
      </c>
      <c r="E22" s="6" t="str">
        <f>IF('NWP Transits 2025 Complete Data'!$Z22="Y",'NWP Transits 2025 Complete Data'!E22,"")</f>
        <v/>
      </c>
      <c r="F22" s="6" t="str">
        <f>IF('NWP Transits 2025 Complete Data'!$Z22="Y",'NWP Transits 2025 Complete Data'!F22,"")</f>
        <v/>
      </c>
      <c r="G22" s="6" t="str">
        <f>IF('NWP Transits 2025 Complete Data'!$Z22="Y",'NWP Transits 2025 Complete Data'!G22,"")</f>
        <v/>
      </c>
      <c r="H22" s="6" t="str">
        <f>IF('NWP Transits 2025 Complete Data'!$Z22="Y",'NWP Transits 2025 Complete Data'!H22,"")</f>
        <v/>
      </c>
      <c r="I22" s="6" t="str">
        <f>IF('NWP Transits 2025 Complete Data'!$Z22="Y",'NWP Transits 2025 Complete Data'!I22,"")</f>
        <v/>
      </c>
      <c r="J22" s="6" t="str">
        <f>IF('NWP Transits 2025 Complete Data'!$Z22="Y",'NWP Transits 2025 Complete Data'!J22,"")</f>
        <v/>
      </c>
      <c r="K22" s="6" t="str">
        <f>IF('NWP Transits 2025 Complete Data'!$Z22="Y",'NWP Transits 2025 Complete Data'!K22,"")</f>
        <v/>
      </c>
    </row>
    <row r="23" spans="1:11" hidden="1" x14ac:dyDescent="0.25">
      <c r="A23" s="6">
        <f>IF('NWP Transits 2025 Complete Data'!$Z23="Y",'NWP Transits 2025 Complete Data'!A23,0)</f>
        <v>0</v>
      </c>
      <c r="B23" s="6">
        <f>'NWP Transits 2025 Complete Data'!B23</f>
        <v>22</v>
      </c>
      <c r="C23" s="6" t="str">
        <f>IF('NWP Transits 2025 Complete Data'!$Z23="Y",'NWP Transits 2025 Complete Data'!C23,"")</f>
        <v/>
      </c>
      <c r="D23" s="6" t="str">
        <f>IF('NWP Transits 2025 Complete Data'!$Z23="Y",'NWP Transits 2025 Complete Data'!D23,"")</f>
        <v/>
      </c>
      <c r="E23" s="6" t="str">
        <f>IF('NWP Transits 2025 Complete Data'!$Z23="Y",'NWP Transits 2025 Complete Data'!E23,"")</f>
        <v/>
      </c>
      <c r="F23" s="6" t="str">
        <f>IF('NWP Transits 2025 Complete Data'!$Z23="Y",'NWP Transits 2025 Complete Data'!F23,"")</f>
        <v/>
      </c>
      <c r="G23" s="6" t="str">
        <f>IF('NWP Transits 2025 Complete Data'!$Z23="Y",'NWP Transits 2025 Complete Data'!G23,"")</f>
        <v/>
      </c>
      <c r="H23" s="6" t="str">
        <f>IF('NWP Transits 2025 Complete Data'!$Z23="Y",'NWP Transits 2025 Complete Data'!H23,"")</f>
        <v/>
      </c>
      <c r="I23" s="6" t="str">
        <f>IF('NWP Transits 2025 Complete Data'!$Z23="Y",'NWP Transits 2025 Complete Data'!I23,"")</f>
        <v/>
      </c>
      <c r="J23" s="6" t="str">
        <f>IF('NWP Transits 2025 Complete Data'!$Z23="Y",'NWP Transits 2025 Complete Data'!J23,"")</f>
        <v/>
      </c>
      <c r="K23" s="6" t="str">
        <f>IF('NWP Transits 2025 Complete Data'!$Z23="Y",'NWP Transits 2025 Complete Data'!K23,"")</f>
        <v/>
      </c>
    </row>
    <row r="24" spans="1:11" hidden="1" x14ac:dyDescent="0.25">
      <c r="A24" s="6">
        <f>IF('NWP Transits 2025 Complete Data'!$Z24="Y",'NWP Transits 2025 Complete Data'!A24,0)</f>
        <v>0</v>
      </c>
      <c r="B24" s="6">
        <f>'NWP Transits 2025 Complete Data'!B24</f>
        <v>23</v>
      </c>
      <c r="C24" s="6" t="str">
        <f>IF('NWP Transits 2025 Complete Data'!$Z24="Y",'NWP Transits 2025 Complete Data'!C24,"")</f>
        <v/>
      </c>
      <c r="D24" s="6" t="str">
        <f>IF('NWP Transits 2025 Complete Data'!$Z24="Y",'NWP Transits 2025 Complete Data'!D24,"")</f>
        <v/>
      </c>
      <c r="E24" s="6" t="str">
        <f>IF('NWP Transits 2025 Complete Data'!$Z24="Y",'NWP Transits 2025 Complete Data'!E24,"")</f>
        <v/>
      </c>
      <c r="F24" s="6" t="str">
        <f>IF('NWP Transits 2025 Complete Data'!$Z24="Y",'NWP Transits 2025 Complete Data'!F24,"")</f>
        <v/>
      </c>
      <c r="G24" s="6" t="str">
        <f>IF('NWP Transits 2025 Complete Data'!$Z24="Y",'NWP Transits 2025 Complete Data'!G24,"")</f>
        <v/>
      </c>
      <c r="H24" s="6" t="str">
        <f>IF('NWP Transits 2025 Complete Data'!$Z24="Y",'NWP Transits 2025 Complete Data'!H24,"")</f>
        <v/>
      </c>
      <c r="I24" s="6" t="str">
        <f>IF('NWP Transits 2025 Complete Data'!$Z24="Y",'NWP Transits 2025 Complete Data'!I24,"")</f>
        <v/>
      </c>
      <c r="J24" s="6" t="str">
        <f>IF('NWP Transits 2025 Complete Data'!$Z24="Y",'NWP Transits 2025 Complete Data'!J24,"")</f>
        <v/>
      </c>
      <c r="K24" s="6" t="str">
        <f>IF('NWP Transits 2025 Complete Data'!$Z24="Y",'NWP Transits 2025 Complete Data'!K24,"")</f>
        <v/>
      </c>
    </row>
    <row r="25" spans="1:11" hidden="1" x14ac:dyDescent="0.25">
      <c r="A25" s="6">
        <f>IF('NWP Transits 2025 Complete Data'!$Z25="Y",'NWP Transits 2025 Complete Data'!A25,0)</f>
        <v>0</v>
      </c>
      <c r="B25" s="6">
        <f>'NWP Transits 2025 Complete Data'!B25</f>
        <v>24</v>
      </c>
      <c r="C25" s="6" t="str">
        <f>IF('NWP Transits 2025 Complete Data'!$Z25="Y",'NWP Transits 2025 Complete Data'!C25,"")</f>
        <v/>
      </c>
      <c r="D25" s="6" t="str">
        <f>IF('NWP Transits 2025 Complete Data'!$Z25="Y",'NWP Transits 2025 Complete Data'!D25,"")</f>
        <v/>
      </c>
      <c r="E25" s="6" t="str">
        <f>IF('NWP Transits 2025 Complete Data'!$Z25="Y",'NWP Transits 2025 Complete Data'!E25,"")</f>
        <v/>
      </c>
      <c r="F25" s="6" t="str">
        <f>IF('NWP Transits 2025 Complete Data'!$Z25="Y",'NWP Transits 2025 Complete Data'!F25,"")</f>
        <v/>
      </c>
      <c r="G25" s="6" t="str">
        <f>IF('NWP Transits 2025 Complete Data'!$Z25="Y",'NWP Transits 2025 Complete Data'!G25,"")</f>
        <v/>
      </c>
      <c r="H25" s="6" t="str">
        <f>IF('NWP Transits 2025 Complete Data'!$Z25="Y",'NWP Transits 2025 Complete Data'!H25,"")</f>
        <v/>
      </c>
      <c r="I25" s="6" t="str">
        <f>IF('NWP Transits 2025 Complete Data'!$Z25="Y",'NWP Transits 2025 Complete Data'!I25,"")</f>
        <v/>
      </c>
      <c r="J25" s="6" t="str">
        <f>IF('NWP Transits 2025 Complete Data'!$Z25="Y",'NWP Transits 2025 Complete Data'!J25,"")</f>
        <v/>
      </c>
      <c r="K25" s="6" t="str">
        <f>IF('NWP Transits 2025 Complete Data'!$Z25="Y",'NWP Transits 2025 Complete Data'!K25,"")</f>
        <v/>
      </c>
    </row>
    <row r="26" spans="1:11" hidden="1" x14ac:dyDescent="0.25">
      <c r="A26" s="6">
        <f>IF('NWP Transits 2025 Complete Data'!$Z26="Y",'NWP Transits 2025 Complete Data'!A26,0)</f>
        <v>0</v>
      </c>
      <c r="B26" s="6">
        <f>'NWP Transits 2025 Complete Data'!B26</f>
        <v>25</v>
      </c>
      <c r="C26" s="6" t="str">
        <f>IF('NWP Transits 2025 Complete Data'!$Z26="Y",'NWP Transits 2025 Complete Data'!C26,"")</f>
        <v/>
      </c>
      <c r="D26" s="6" t="str">
        <f>IF('NWP Transits 2025 Complete Data'!$Z26="Y",'NWP Transits 2025 Complete Data'!D26,"")</f>
        <v/>
      </c>
      <c r="E26" s="6" t="str">
        <f>IF('NWP Transits 2025 Complete Data'!$Z26="Y",'NWP Transits 2025 Complete Data'!E26,"")</f>
        <v/>
      </c>
      <c r="F26" s="6" t="str">
        <f>IF('NWP Transits 2025 Complete Data'!$Z26="Y",'NWP Transits 2025 Complete Data'!F26,"")</f>
        <v/>
      </c>
      <c r="G26" s="6" t="str">
        <f>IF('NWP Transits 2025 Complete Data'!$Z26="Y",'NWP Transits 2025 Complete Data'!G26,"")</f>
        <v/>
      </c>
      <c r="H26" s="6" t="str">
        <f>IF('NWP Transits 2025 Complete Data'!$Z26="Y",'NWP Transits 2025 Complete Data'!H26,"")</f>
        <v/>
      </c>
      <c r="I26" s="6" t="str">
        <f>IF('NWP Transits 2025 Complete Data'!$Z26="Y",'NWP Transits 2025 Complete Data'!I26,"")</f>
        <v/>
      </c>
      <c r="J26" s="6" t="str">
        <f>IF('NWP Transits 2025 Complete Data'!$Z26="Y",'NWP Transits 2025 Complete Data'!J26,"")</f>
        <v/>
      </c>
      <c r="K26" s="6" t="str">
        <f>IF('NWP Transits 2025 Complete Data'!$Z26="Y",'NWP Transits 2025 Complete Data'!K26,"")</f>
        <v/>
      </c>
    </row>
    <row r="27" spans="1:11" hidden="1" x14ac:dyDescent="0.25">
      <c r="A27" s="6">
        <f>IF('NWP Transits 2025 Complete Data'!$Z27="Y",'NWP Transits 2025 Complete Data'!A27,0)</f>
        <v>0</v>
      </c>
      <c r="B27" s="6">
        <f>'NWP Transits 2025 Complete Data'!B27</f>
        <v>26</v>
      </c>
      <c r="C27" s="6" t="str">
        <f>IF('NWP Transits 2025 Complete Data'!$Z27="Y",'NWP Transits 2025 Complete Data'!C27,"")</f>
        <v/>
      </c>
      <c r="D27" s="6" t="str">
        <f>IF('NWP Transits 2025 Complete Data'!$Z27="Y",'NWP Transits 2025 Complete Data'!D27,"")</f>
        <v/>
      </c>
      <c r="E27" s="6" t="str">
        <f>IF('NWP Transits 2025 Complete Data'!$Z27="Y",'NWP Transits 2025 Complete Data'!E27,"")</f>
        <v/>
      </c>
      <c r="F27" s="6" t="str">
        <f>IF('NWP Transits 2025 Complete Data'!$Z27="Y",'NWP Transits 2025 Complete Data'!F27,"")</f>
        <v/>
      </c>
      <c r="G27" s="6" t="str">
        <f>IF('NWP Transits 2025 Complete Data'!$Z27="Y",'NWP Transits 2025 Complete Data'!G27,"")</f>
        <v/>
      </c>
      <c r="H27" s="6" t="str">
        <f>IF('NWP Transits 2025 Complete Data'!$Z27="Y",'NWP Transits 2025 Complete Data'!H27,"")</f>
        <v/>
      </c>
      <c r="I27" s="6" t="str">
        <f>IF('NWP Transits 2025 Complete Data'!$Z27="Y",'NWP Transits 2025 Complete Data'!I27,"")</f>
        <v/>
      </c>
      <c r="J27" s="6" t="str">
        <f>IF('NWP Transits 2025 Complete Data'!$Z27="Y",'NWP Transits 2025 Complete Data'!J27,"")</f>
        <v/>
      </c>
      <c r="K27" s="6" t="str">
        <f>IF('NWP Transits 2025 Complete Data'!$Z27="Y",'NWP Transits 2025 Complete Data'!K27,"")</f>
        <v/>
      </c>
    </row>
    <row r="28" spans="1:11" hidden="1" x14ac:dyDescent="0.25">
      <c r="A28" s="6">
        <f>IF('NWP Transits 2025 Complete Data'!$Z28="Y",'NWP Transits 2025 Complete Data'!A28,0)</f>
        <v>0</v>
      </c>
      <c r="B28" s="6">
        <f>'NWP Transits 2025 Complete Data'!B28</f>
        <v>27</v>
      </c>
      <c r="C28" s="6" t="str">
        <f>IF('NWP Transits 2025 Complete Data'!$Z28="Y",'NWP Transits 2025 Complete Data'!C28,"")</f>
        <v/>
      </c>
      <c r="D28" s="6" t="str">
        <f>IF('NWP Transits 2025 Complete Data'!$Z28="Y",'NWP Transits 2025 Complete Data'!D28,"")</f>
        <v/>
      </c>
      <c r="E28" s="6" t="str">
        <f>IF('NWP Transits 2025 Complete Data'!$Z28="Y",'NWP Transits 2025 Complete Data'!E28,"")</f>
        <v/>
      </c>
      <c r="F28" s="6" t="str">
        <f>IF('NWP Transits 2025 Complete Data'!$Z28="Y",'NWP Transits 2025 Complete Data'!F28,"")</f>
        <v/>
      </c>
      <c r="G28" s="6" t="str">
        <f>IF('NWP Transits 2025 Complete Data'!$Z28="Y",'NWP Transits 2025 Complete Data'!G28,"")</f>
        <v/>
      </c>
      <c r="H28" s="6" t="str">
        <f>IF('NWP Transits 2025 Complete Data'!$Z28="Y",'NWP Transits 2025 Complete Data'!H28,"")</f>
        <v/>
      </c>
      <c r="I28" s="6" t="str">
        <f>IF('NWP Transits 2025 Complete Data'!$Z28="Y",'NWP Transits 2025 Complete Data'!I28,"")</f>
        <v/>
      </c>
      <c r="J28" s="6" t="str">
        <f>IF('NWP Transits 2025 Complete Data'!$Z28="Y",'NWP Transits 2025 Complete Data'!J28,"")</f>
        <v/>
      </c>
      <c r="K28" s="6" t="str">
        <f>IF('NWP Transits 2025 Complete Data'!$Z28="Y",'NWP Transits 2025 Complete Data'!K28,"")</f>
        <v/>
      </c>
    </row>
    <row r="29" spans="1:11" hidden="1" x14ac:dyDescent="0.25">
      <c r="A29" s="6">
        <f>IF('NWP Transits 2025 Complete Data'!$Z29="Y",'NWP Transits 2025 Complete Data'!A29,0)</f>
        <v>0</v>
      </c>
      <c r="B29" s="6">
        <f>'NWP Transits 2025 Complete Data'!B29</f>
        <v>28</v>
      </c>
      <c r="C29" s="6" t="str">
        <f>IF('NWP Transits 2025 Complete Data'!$Z29="Y",'NWP Transits 2025 Complete Data'!C29,"")</f>
        <v/>
      </c>
      <c r="D29" s="6" t="str">
        <f>IF('NWP Transits 2025 Complete Data'!$Z29="Y",'NWP Transits 2025 Complete Data'!D29,"")</f>
        <v/>
      </c>
      <c r="E29" s="6" t="str">
        <f>IF('NWP Transits 2025 Complete Data'!$Z29="Y",'NWP Transits 2025 Complete Data'!E29,"")</f>
        <v/>
      </c>
      <c r="F29" s="6" t="str">
        <f>IF('NWP Transits 2025 Complete Data'!$Z29="Y",'NWP Transits 2025 Complete Data'!F29,"")</f>
        <v/>
      </c>
      <c r="G29" s="6" t="str">
        <f>IF('NWP Transits 2025 Complete Data'!$Z29="Y",'NWP Transits 2025 Complete Data'!G29,"")</f>
        <v/>
      </c>
      <c r="H29" s="6" t="str">
        <f>IF('NWP Transits 2025 Complete Data'!$Z29="Y",'NWP Transits 2025 Complete Data'!H29,"")</f>
        <v/>
      </c>
      <c r="I29" s="6" t="str">
        <f>IF('NWP Transits 2025 Complete Data'!$Z29="Y",'NWP Transits 2025 Complete Data'!I29,"")</f>
        <v/>
      </c>
      <c r="J29" s="6" t="str">
        <f>IF('NWP Transits 2025 Complete Data'!$Z29="Y",'NWP Transits 2025 Complete Data'!J29,"")</f>
        <v/>
      </c>
      <c r="K29" s="6" t="str">
        <f>IF('NWP Transits 2025 Complete Data'!$Z29="Y",'NWP Transits 2025 Complete Data'!K29,"")</f>
        <v/>
      </c>
    </row>
    <row r="30" spans="1:11" hidden="1" x14ac:dyDescent="0.25">
      <c r="A30" s="6">
        <f>IF('NWP Transits 2025 Complete Data'!$Z30="Y",'NWP Transits 2025 Complete Data'!A30,0)</f>
        <v>0</v>
      </c>
      <c r="B30" s="6">
        <f>'NWP Transits 2025 Complete Data'!B30</f>
        <v>29</v>
      </c>
      <c r="C30" s="6" t="str">
        <f>IF('NWP Transits 2025 Complete Data'!$Z30="Y",'NWP Transits 2025 Complete Data'!C30,"")</f>
        <v/>
      </c>
      <c r="D30" s="6" t="str">
        <f>IF('NWP Transits 2025 Complete Data'!$Z30="Y",'NWP Transits 2025 Complete Data'!D30,"")</f>
        <v/>
      </c>
      <c r="E30" s="6" t="str">
        <f>IF('NWP Transits 2025 Complete Data'!$Z30="Y",'NWP Transits 2025 Complete Data'!E30,"")</f>
        <v/>
      </c>
      <c r="F30" s="6" t="str">
        <f>IF('NWP Transits 2025 Complete Data'!$Z30="Y",'NWP Transits 2025 Complete Data'!F30,"")</f>
        <v/>
      </c>
      <c r="G30" s="6" t="str">
        <f>IF('NWP Transits 2025 Complete Data'!$Z30="Y",'NWP Transits 2025 Complete Data'!G30,"")</f>
        <v/>
      </c>
      <c r="H30" s="6" t="str">
        <f>IF('NWP Transits 2025 Complete Data'!$Z30="Y",'NWP Transits 2025 Complete Data'!H30,"")</f>
        <v/>
      </c>
      <c r="I30" s="6" t="str">
        <f>IF('NWP Transits 2025 Complete Data'!$Z30="Y",'NWP Transits 2025 Complete Data'!I30,"")</f>
        <v/>
      </c>
      <c r="J30" s="6" t="str">
        <f>IF('NWP Transits 2025 Complete Data'!$Z30="Y",'NWP Transits 2025 Complete Data'!J30,"")</f>
        <v/>
      </c>
      <c r="K30" s="6" t="str">
        <f>IF('NWP Transits 2025 Complete Data'!$Z30="Y",'NWP Transits 2025 Complete Data'!K30,"")</f>
        <v/>
      </c>
    </row>
    <row r="31" spans="1:11" x14ac:dyDescent="0.25">
      <c r="A31" s="6">
        <f>IF('NWP Transits 2025 Complete Data'!$Z31="Y",'NWP Transits 2025 Complete Data'!A31,0)</f>
        <v>1</v>
      </c>
      <c r="B31" s="6">
        <f>'NWP Transits 2025 Complete Data'!B31</f>
        <v>30</v>
      </c>
      <c r="C31" s="6">
        <f>IF('NWP Transits 2025 Complete Data'!$Z31="Y",'NWP Transits 2025 Complete Data'!C31,"")</f>
        <v>1985</v>
      </c>
      <c r="D31" s="6">
        <f>IF('NWP Transits 2025 Complete Data'!$Z31="Y",'NWP Transits 2025 Complete Data'!D31,"")</f>
        <v>1985</v>
      </c>
      <c r="E31" s="6" t="str">
        <f>IF('NWP Transits 2025 Complete Data'!$Z31="Y",'NWP Transits 2025 Complete Data'!E31,"")</f>
        <v>World Discoverer</v>
      </c>
      <c r="F31" s="6" t="str">
        <f>IF('NWP Transits 2025 Complete Data'!$Z31="Y",'NWP Transits 2025 Complete Data'!F31,"")</f>
        <v>Ice-Strengthened Ship</v>
      </c>
      <c r="G31" s="6">
        <f>IF('NWP Transits 2025 Complete Data'!$Z31="Y",'NWP Transits 2025 Complete Data'!G31,"")</f>
        <v>0</v>
      </c>
      <c r="H31" s="6" t="str">
        <f>IF('NWP Transits 2025 Complete Data'!$Z31="Y",'NWP Transits 2025 Complete Data'!H31,"")</f>
        <v>Singapore</v>
      </c>
      <c r="I31" s="6" t="str">
        <f>IF('NWP Transits 2025 Complete Data'!$Z31="Y",'NWP Transits 2025 Complete Data'!I31,"")</f>
        <v>Heinz Aye</v>
      </c>
      <c r="J31" s="6" t="str">
        <f>IF('NWP Transits 2025 Complete Data'!$Z31="Y",'NWP Transits 2025 Complete Data'!J31,"")</f>
        <v>East</v>
      </c>
      <c r="K31" s="6" t="str">
        <f>IF('NWP Transits 2025 Complete Data'!$Z31="Y",'NWP Transits 2025 Complete Data'!K31,"")</f>
        <v>Route #6</v>
      </c>
    </row>
    <row r="32" spans="1:11" hidden="1" x14ac:dyDescent="0.25">
      <c r="A32" s="6">
        <f>IF('NWP Transits 2025 Complete Data'!$Z32="Y",'NWP Transits 2025 Complete Data'!A32,0)</f>
        <v>0</v>
      </c>
      <c r="B32" s="6">
        <f>'NWP Transits 2025 Complete Data'!B32</f>
        <v>31</v>
      </c>
      <c r="C32" s="6" t="str">
        <f>IF('NWP Transits 2025 Complete Data'!$Z32="Y",'NWP Transits 2025 Complete Data'!C32,"")</f>
        <v/>
      </c>
      <c r="D32" s="6" t="str">
        <f>IF('NWP Transits 2025 Complete Data'!$Z32="Y",'NWP Transits 2025 Complete Data'!D32,"")</f>
        <v/>
      </c>
      <c r="E32" s="6" t="str">
        <f>IF('NWP Transits 2025 Complete Data'!$Z32="Y",'NWP Transits 2025 Complete Data'!E32,"")</f>
        <v/>
      </c>
      <c r="F32" s="6" t="str">
        <f>IF('NWP Transits 2025 Complete Data'!$Z32="Y",'NWP Transits 2025 Complete Data'!F32,"")</f>
        <v/>
      </c>
      <c r="G32" s="6" t="str">
        <f>IF('NWP Transits 2025 Complete Data'!$Z32="Y",'NWP Transits 2025 Complete Data'!G32,"")</f>
        <v/>
      </c>
      <c r="H32" s="6" t="str">
        <f>IF('NWP Transits 2025 Complete Data'!$Z32="Y",'NWP Transits 2025 Complete Data'!H32,"")</f>
        <v/>
      </c>
      <c r="I32" s="6" t="str">
        <f>IF('NWP Transits 2025 Complete Data'!$Z32="Y",'NWP Transits 2025 Complete Data'!I32,"")</f>
        <v/>
      </c>
      <c r="J32" s="6" t="str">
        <f>IF('NWP Transits 2025 Complete Data'!$Z32="Y",'NWP Transits 2025 Complete Data'!J32,"")</f>
        <v/>
      </c>
      <c r="K32" s="6" t="str">
        <f>IF('NWP Transits 2025 Complete Data'!$Z32="Y",'NWP Transits 2025 Complete Data'!K32,"")</f>
        <v/>
      </c>
    </row>
    <row r="33" spans="1:11" x14ac:dyDescent="0.25">
      <c r="A33" s="6">
        <f>IF('NWP Transits 2025 Complete Data'!$Z33="Y",'NWP Transits 2025 Complete Data'!A33,0)</f>
        <v>1</v>
      </c>
      <c r="B33" s="6">
        <f>'NWP Transits 2025 Complete Data'!B33</f>
        <v>32</v>
      </c>
      <c r="C33" s="6">
        <f>IF('NWP Transits 2025 Complete Data'!$Z33="Y",'NWP Transits 2025 Complete Data'!C33,"")</f>
        <v>1983</v>
      </c>
      <c r="D33" s="6">
        <f>IF('NWP Transits 2025 Complete Data'!$Z33="Y",'NWP Transits 2025 Complete Data'!D33,"")</f>
        <v>1988</v>
      </c>
      <c r="E33" s="6" t="str">
        <f>IF('NWP Transits 2025 Complete Data'!$Z33="Y",'NWP Transits 2025 Complete Data'!E33,"")</f>
        <v>Belvedere</v>
      </c>
      <c r="F33" s="6" t="str">
        <f>IF('NWP Transits 2025 Complete Data'!$Z33="Y",'NWP Transits 2025 Complete Data'!F33,"")</f>
        <v>Yacht</v>
      </c>
      <c r="G33" s="6">
        <f>IF('NWP Transits 2025 Complete Data'!$Z33="Y",'NWP Transits 2025 Complete Data'!G33,"")</f>
        <v>18</v>
      </c>
      <c r="H33" s="6" t="str">
        <f>IF('NWP Transits 2025 Complete Data'!$Z33="Y",'NWP Transits 2025 Complete Data'!H33,"")</f>
        <v>United States</v>
      </c>
      <c r="I33" s="6" t="str">
        <f>IF('NWP Transits 2025 Complete Data'!$Z33="Y",'NWP Transits 2025 Complete Data'!I33,"")</f>
        <v>Sven Johansson</v>
      </c>
      <c r="J33" s="6" t="str">
        <f>IF('NWP Transits 2025 Complete Data'!$Z33="Y",'NWP Transits 2025 Complete Data'!J33,"")</f>
        <v>East</v>
      </c>
      <c r="K33" s="6" t="str">
        <f>IF('NWP Transits 2025 Complete Data'!$Z33="Y",'NWP Transits 2025 Complete Data'!K33,"")</f>
        <v>Route #6</v>
      </c>
    </row>
    <row r="34" spans="1:11" hidden="1" x14ac:dyDescent="0.25">
      <c r="A34" s="6">
        <f>IF('NWP Transits 2025 Complete Data'!$Z34="Y",'NWP Transits 2025 Complete Data'!A34,0)</f>
        <v>0</v>
      </c>
      <c r="B34" s="6">
        <f>'NWP Transits 2025 Complete Data'!B34</f>
        <v>33</v>
      </c>
      <c r="C34" s="6" t="str">
        <f>IF('NWP Transits 2025 Complete Data'!$Z34="Y",'NWP Transits 2025 Complete Data'!C34,"")</f>
        <v/>
      </c>
      <c r="D34" s="6" t="str">
        <f>IF('NWP Transits 2025 Complete Data'!$Z34="Y",'NWP Transits 2025 Complete Data'!D34,"")</f>
        <v/>
      </c>
      <c r="E34" s="6" t="str">
        <f>IF('NWP Transits 2025 Complete Data'!$Z34="Y",'NWP Transits 2025 Complete Data'!E34,"")</f>
        <v/>
      </c>
      <c r="F34" s="6" t="str">
        <f>IF('NWP Transits 2025 Complete Data'!$Z34="Y",'NWP Transits 2025 Complete Data'!F34,"")</f>
        <v/>
      </c>
      <c r="G34" s="6" t="str">
        <f>IF('NWP Transits 2025 Complete Data'!$Z34="Y",'NWP Transits 2025 Complete Data'!G34,"")</f>
        <v/>
      </c>
      <c r="H34" s="6" t="str">
        <f>IF('NWP Transits 2025 Complete Data'!$Z34="Y",'NWP Transits 2025 Complete Data'!H34,"")</f>
        <v/>
      </c>
      <c r="I34" s="6" t="str">
        <f>IF('NWP Transits 2025 Complete Data'!$Z34="Y",'NWP Transits 2025 Complete Data'!I34,"")</f>
        <v/>
      </c>
      <c r="J34" s="6" t="str">
        <f>IF('NWP Transits 2025 Complete Data'!$Z34="Y",'NWP Transits 2025 Complete Data'!J34,"")</f>
        <v/>
      </c>
      <c r="K34" s="6" t="str">
        <f>IF('NWP Transits 2025 Complete Data'!$Z34="Y",'NWP Transits 2025 Complete Data'!K34,"")</f>
        <v/>
      </c>
    </row>
    <row r="35" spans="1:11" hidden="1" x14ac:dyDescent="0.25">
      <c r="A35" s="6">
        <f>IF('NWP Transits 2025 Complete Data'!$Z35="Y",'NWP Transits 2025 Complete Data'!A35,0)</f>
        <v>0</v>
      </c>
      <c r="B35" s="6">
        <f>'NWP Transits 2025 Complete Data'!B35</f>
        <v>34</v>
      </c>
      <c r="C35" s="6" t="str">
        <f>IF('NWP Transits 2025 Complete Data'!$Z35="Y",'NWP Transits 2025 Complete Data'!C35,"")</f>
        <v/>
      </c>
      <c r="D35" s="6" t="str">
        <f>IF('NWP Transits 2025 Complete Data'!$Z35="Y",'NWP Transits 2025 Complete Data'!D35,"")</f>
        <v/>
      </c>
      <c r="E35" s="6" t="str">
        <f>IF('NWP Transits 2025 Complete Data'!$Z35="Y",'NWP Transits 2025 Complete Data'!E35,"")</f>
        <v/>
      </c>
      <c r="F35" s="6" t="str">
        <f>IF('NWP Transits 2025 Complete Data'!$Z35="Y",'NWP Transits 2025 Complete Data'!F35,"")</f>
        <v/>
      </c>
      <c r="G35" s="6" t="str">
        <f>IF('NWP Transits 2025 Complete Data'!$Z35="Y",'NWP Transits 2025 Complete Data'!G35,"")</f>
        <v/>
      </c>
      <c r="H35" s="6" t="str">
        <f>IF('NWP Transits 2025 Complete Data'!$Z35="Y",'NWP Transits 2025 Complete Data'!H35,"")</f>
        <v/>
      </c>
      <c r="I35" s="6" t="str">
        <f>IF('NWP Transits 2025 Complete Data'!$Z35="Y",'NWP Transits 2025 Complete Data'!I35,"")</f>
        <v/>
      </c>
      <c r="J35" s="6" t="str">
        <f>IF('NWP Transits 2025 Complete Data'!$Z35="Y",'NWP Transits 2025 Complete Data'!J35,"")</f>
        <v/>
      </c>
      <c r="K35" s="6" t="str">
        <f>IF('NWP Transits 2025 Complete Data'!$Z35="Y",'NWP Transits 2025 Complete Data'!K35,"")</f>
        <v/>
      </c>
    </row>
    <row r="36" spans="1:11" hidden="1" x14ac:dyDescent="0.25">
      <c r="A36" s="6">
        <f>IF('NWP Transits 2025 Complete Data'!$Z36="Y",'NWP Transits 2025 Complete Data'!A36,0)</f>
        <v>0</v>
      </c>
      <c r="B36" s="6">
        <f>'NWP Transits 2025 Complete Data'!B36</f>
        <v>35</v>
      </c>
      <c r="C36" s="6" t="str">
        <f>IF('NWP Transits 2025 Complete Data'!$Z36="Y",'NWP Transits 2025 Complete Data'!C36,"")</f>
        <v/>
      </c>
      <c r="D36" s="6" t="str">
        <f>IF('NWP Transits 2025 Complete Data'!$Z36="Y",'NWP Transits 2025 Complete Data'!D36,"")</f>
        <v/>
      </c>
      <c r="E36" s="6" t="str">
        <f>IF('NWP Transits 2025 Complete Data'!$Z36="Y",'NWP Transits 2025 Complete Data'!E36,"")</f>
        <v/>
      </c>
      <c r="F36" s="6" t="str">
        <f>IF('NWP Transits 2025 Complete Data'!$Z36="Y",'NWP Transits 2025 Complete Data'!F36,"")</f>
        <v/>
      </c>
      <c r="G36" s="6" t="str">
        <f>IF('NWP Transits 2025 Complete Data'!$Z36="Y",'NWP Transits 2025 Complete Data'!G36,"")</f>
        <v/>
      </c>
      <c r="H36" s="6" t="str">
        <f>IF('NWP Transits 2025 Complete Data'!$Z36="Y",'NWP Transits 2025 Complete Data'!H36,"")</f>
        <v/>
      </c>
      <c r="I36" s="6" t="str">
        <f>IF('NWP Transits 2025 Complete Data'!$Z36="Y",'NWP Transits 2025 Complete Data'!I36,"")</f>
        <v/>
      </c>
      <c r="J36" s="6" t="str">
        <f>IF('NWP Transits 2025 Complete Data'!$Z36="Y",'NWP Transits 2025 Complete Data'!J36,"")</f>
        <v/>
      </c>
      <c r="K36" s="6" t="str">
        <f>IF('NWP Transits 2025 Complete Data'!$Z36="Y",'NWP Transits 2025 Complete Data'!K36,"")</f>
        <v/>
      </c>
    </row>
    <row r="37" spans="1:11" hidden="1" x14ac:dyDescent="0.25">
      <c r="A37" s="6">
        <f>IF('NWP Transits 2025 Complete Data'!$Z37="Y",'NWP Transits 2025 Complete Data'!A37,0)</f>
        <v>0</v>
      </c>
      <c r="B37" s="6">
        <f>'NWP Transits 2025 Complete Data'!B37</f>
        <v>36</v>
      </c>
      <c r="C37" s="6" t="str">
        <f>IF('NWP Transits 2025 Complete Data'!$Z37="Y",'NWP Transits 2025 Complete Data'!C37,"")</f>
        <v/>
      </c>
      <c r="D37" s="6" t="str">
        <f>IF('NWP Transits 2025 Complete Data'!$Z37="Y",'NWP Transits 2025 Complete Data'!D37,"")</f>
        <v/>
      </c>
      <c r="E37" s="6" t="str">
        <f>IF('NWP Transits 2025 Complete Data'!$Z37="Y",'NWP Transits 2025 Complete Data'!E37,"")</f>
        <v/>
      </c>
      <c r="F37" s="6" t="str">
        <f>IF('NWP Transits 2025 Complete Data'!$Z37="Y",'NWP Transits 2025 Complete Data'!F37,"")</f>
        <v/>
      </c>
      <c r="G37" s="6" t="str">
        <f>IF('NWP Transits 2025 Complete Data'!$Z37="Y",'NWP Transits 2025 Complete Data'!G37,"")</f>
        <v/>
      </c>
      <c r="H37" s="6" t="str">
        <f>IF('NWP Transits 2025 Complete Data'!$Z37="Y",'NWP Transits 2025 Complete Data'!H37,"")</f>
        <v/>
      </c>
      <c r="I37" s="6" t="str">
        <f>IF('NWP Transits 2025 Complete Data'!$Z37="Y",'NWP Transits 2025 Complete Data'!I37,"")</f>
        <v/>
      </c>
      <c r="J37" s="6" t="str">
        <f>IF('NWP Transits 2025 Complete Data'!$Z37="Y",'NWP Transits 2025 Complete Data'!J37,"")</f>
        <v/>
      </c>
      <c r="K37" s="6" t="str">
        <f>IF('NWP Transits 2025 Complete Data'!$Z37="Y",'NWP Transits 2025 Complete Data'!K37,"")</f>
        <v/>
      </c>
    </row>
    <row r="38" spans="1:11" x14ac:dyDescent="0.25">
      <c r="A38" s="6">
        <f>IF('NWP Transits 2025 Complete Data'!$Z38="Y",'NWP Transits 2025 Complete Data'!A38,0)</f>
        <v>1</v>
      </c>
      <c r="B38" s="6">
        <f>'NWP Transits 2025 Complete Data'!B38</f>
        <v>37</v>
      </c>
      <c r="C38" s="6">
        <f>IF('NWP Transits 2025 Complete Data'!$Z38="Y",'NWP Transits 2025 Complete Data'!C38,"")</f>
        <v>1988</v>
      </c>
      <c r="D38" s="6">
        <f>IF('NWP Transits 2025 Complete Data'!$Z38="Y",'NWP Transits 2025 Complete Data'!D38,"")</f>
        <v>1988</v>
      </c>
      <c r="E38" s="6" t="str">
        <f>IF('NWP Transits 2025 Complete Data'!$Z38="Y",'NWP Transits 2025 Complete Data'!E38,"")</f>
        <v>Society Explorer/Lindblad Explorer</v>
      </c>
      <c r="F38" s="6" t="str">
        <f>IF('NWP Transits 2025 Complete Data'!$Z38="Y",'NWP Transits 2025 Complete Data'!F38,"")</f>
        <v>Ice-Strengthened Ship</v>
      </c>
      <c r="G38" s="6">
        <f>IF('NWP Transits 2025 Complete Data'!$Z38="Y",'NWP Transits 2025 Complete Data'!G38,"")</f>
        <v>0</v>
      </c>
      <c r="H38" s="6" t="str">
        <f>IF('NWP Transits 2025 Complete Data'!$Z38="Y",'NWP Transits 2025 Complete Data'!H38,"")</f>
        <v>Bahamas</v>
      </c>
      <c r="I38" s="6" t="str">
        <f>IF('NWP Transits 2025 Complete Data'!$Z38="Y",'NWP Transits 2025 Complete Data'!I38,"")</f>
        <v>Heinz Aye</v>
      </c>
      <c r="J38" s="6" t="str">
        <f>IF('NWP Transits 2025 Complete Data'!$Z38="Y",'NWP Transits 2025 Complete Data'!J38,"")</f>
        <v>East</v>
      </c>
      <c r="K38" s="6" t="str">
        <f>IF('NWP Transits 2025 Complete Data'!$Z38="Y",'NWP Transits 2025 Complete Data'!K38,"")</f>
        <v>Route #5</v>
      </c>
    </row>
    <row r="39" spans="1:11" hidden="1" x14ac:dyDescent="0.25">
      <c r="A39" s="6">
        <f>IF('NWP Transits 2025 Complete Data'!$Z39="Y",'NWP Transits 2025 Complete Data'!A39,0)</f>
        <v>0</v>
      </c>
      <c r="B39" s="6">
        <f>'NWP Transits 2025 Complete Data'!B39</f>
        <v>38</v>
      </c>
      <c r="C39" s="6" t="str">
        <f>IF('NWP Transits 2025 Complete Data'!$Z39="Y",'NWP Transits 2025 Complete Data'!C39,"")</f>
        <v/>
      </c>
      <c r="D39" s="6" t="str">
        <f>IF('NWP Transits 2025 Complete Data'!$Z39="Y",'NWP Transits 2025 Complete Data'!D39,"")</f>
        <v/>
      </c>
      <c r="E39" s="6" t="str">
        <f>IF('NWP Transits 2025 Complete Data'!$Z39="Y",'NWP Transits 2025 Complete Data'!E39,"")</f>
        <v/>
      </c>
      <c r="F39" s="6" t="str">
        <f>IF('NWP Transits 2025 Complete Data'!$Z39="Y",'NWP Transits 2025 Complete Data'!F39,"")</f>
        <v/>
      </c>
      <c r="G39" s="6" t="str">
        <f>IF('NWP Transits 2025 Complete Data'!$Z39="Y",'NWP Transits 2025 Complete Data'!G39,"")</f>
        <v/>
      </c>
      <c r="H39" s="6" t="str">
        <f>IF('NWP Transits 2025 Complete Data'!$Z39="Y",'NWP Transits 2025 Complete Data'!H39,"")</f>
        <v/>
      </c>
      <c r="I39" s="6" t="str">
        <f>IF('NWP Transits 2025 Complete Data'!$Z39="Y",'NWP Transits 2025 Complete Data'!I39,"")</f>
        <v/>
      </c>
      <c r="J39" s="6" t="str">
        <f>IF('NWP Transits 2025 Complete Data'!$Z39="Y",'NWP Transits 2025 Complete Data'!J39,"")</f>
        <v/>
      </c>
      <c r="K39" s="6" t="str">
        <f>IF('NWP Transits 2025 Complete Data'!$Z39="Y",'NWP Transits 2025 Complete Data'!K39,"")</f>
        <v/>
      </c>
    </row>
    <row r="40" spans="1:11" hidden="1" x14ac:dyDescent="0.25">
      <c r="A40" s="6">
        <f>IF('NWP Transits 2025 Complete Data'!$Z40="Y",'NWP Transits 2025 Complete Data'!A40,0)</f>
        <v>0</v>
      </c>
      <c r="B40" s="6">
        <f>'NWP Transits 2025 Complete Data'!B40</f>
        <v>39</v>
      </c>
      <c r="C40" s="6" t="str">
        <f>IF('NWP Transits 2025 Complete Data'!$Z40="Y",'NWP Transits 2025 Complete Data'!C40,"")</f>
        <v/>
      </c>
      <c r="D40" s="6" t="str">
        <f>IF('NWP Transits 2025 Complete Data'!$Z40="Y",'NWP Transits 2025 Complete Data'!D40,"")</f>
        <v/>
      </c>
      <c r="E40" s="6" t="str">
        <f>IF('NWP Transits 2025 Complete Data'!$Z40="Y",'NWP Transits 2025 Complete Data'!E40,"")</f>
        <v/>
      </c>
      <c r="F40" s="6" t="str">
        <f>IF('NWP Transits 2025 Complete Data'!$Z40="Y",'NWP Transits 2025 Complete Data'!F40,"")</f>
        <v/>
      </c>
      <c r="G40" s="6" t="str">
        <f>IF('NWP Transits 2025 Complete Data'!$Z40="Y",'NWP Transits 2025 Complete Data'!G40,"")</f>
        <v/>
      </c>
      <c r="H40" s="6" t="str">
        <f>IF('NWP Transits 2025 Complete Data'!$Z40="Y",'NWP Transits 2025 Complete Data'!H40,"")</f>
        <v/>
      </c>
      <c r="I40" s="6" t="str">
        <f>IF('NWP Transits 2025 Complete Data'!$Z40="Y",'NWP Transits 2025 Complete Data'!I40,"")</f>
        <v/>
      </c>
      <c r="J40" s="6" t="str">
        <f>IF('NWP Transits 2025 Complete Data'!$Z40="Y",'NWP Transits 2025 Complete Data'!J40,"")</f>
        <v/>
      </c>
      <c r="K40" s="6" t="str">
        <f>IF('NWP Transits 2025 Complete Data'!$Z40="Y",'NWP Transits 2025 Complete Data'!K40,"")</f>
        <v/>
      </c>
    </row>
    <row r="41" spans="1:11" hidden="1" x14ac:dyDescent="0.25">
      <c r="A41" s="6">
        <f>IF('NWP Transits 2025 Complete Data'!$Z41="Y",'NWP Transits 2025 Complete Data'!A41,0)</f>
        <v>0</v>
      </c>
      <c r="B41" s="6">
        <f>'NWP Transits 2025 Complete Data'!B41</f>
        <v>40</v>
      </c>
      <c r="C41" s="6" t="str">
        <f>IF('NWP Transits 2025 Complete Data'!$Z41="Y",'NWP Transits 2025 Complete Data'!C41,"")</f>
        <v/>
      </c>
      <c r="D41" s="6" t="str">
        <f>IF('NWP Transits 2025 Complete Data'!$Z41="Y",'NWP Transits 2025 Complete Data'!D41,"")</f>
        <v/>
      </c>
      <c r="E41" s="6" t="str">
        <f>IF('NWP Transits 2025 Complete Data'!$Z41="Y",'NWP Transits 2025 Complete Data'!E41,"")</f>
        <v/>
      </c>
      <c r="F41" s="6" t="str">
        <f>IF('NWP Transits 2025 Complete Data'!$Z41="Y",'NWP Transits 2025 Complete Data'!F41,"")</f>
        <v/>
      </c>
      <c r="G41" s="6" t="str">
        <f>IF('NWP Transits 2025 Complete Data'!$Z41="Y",'NWP Transits 2025 Complete Data'!G41,"")</f>
        <v/>
      </c>
      <c r="H41" s="6" t="str">
        <f>IF('NWP Transits 2025 Complete Data'!$Z41="Y",'NWP Transits 2025 Complete Data'!H41,"")</f>
        <v/>
      </c>
      <c r="I41" s="6" t="str">
        <f>IF('NWP Transits 2025 Complete Data'!$Z41="Y",'NWP Transits 2025 Complete Data'!I41,"")</f>
        <v/>
      </c>
      <c r="J41" s="6" t="str">
        <f>IF('NWP Transits 2025 Complete Data'!$Z41="Y",'NWP Transits 2025 Complete Data'!J41,"")</f>
        <v/>
      </c>
      <c r="K41" s="6" t="str">
        <f>IF('NWP Transits 2025 Complete Data'!$Z41="Y",'NWP Transits 2025 Complete Data'!K41,"")</f>
        <v/>
      </c>
    </row>
    <row r="42" spans="1:11" hidden="1" x14ac:dyDescent="0.25">
      <c r="A42" s="6">
        <f>IF('NWP Transits 2025 Complete Data'!$Z42="Y",'NWP Transits 2025 Complete Data'!A42,0)</f>
        <v>0</v>
      </c>
      <c r="B42" s="6">
        <f>'NWP Transits 2025 Complete Data'!B42</f>
        <v>41</v>
      </c>
      <c r="C42" s="6" t="str">
        <f>IF('NWP Transits 2025 Complete Data'!$Z42="Y",'NWP Transits 2025 Complete Data'!C42,"")</f>
        <v/>
      </c>
      <c r="D42" s="6" t="str">
        <f>IF('NWP Transits 2025 Complete Data'!$Z42="Y",'NWP Transits 2025 Complete Data'!D42,"")</f>
        <v/>
      </c>
      <c r="E42" s="6" t="str">
        <f>IF('NWP Transits 2025 Complete Data'!$Z42="Y",'NWP Transits 2025 Complete Data'!E42,"")</f>
        <v/>
      </c>
      <c r="F42" s="6" t="str">
        <f>IF('NWP Transits 2025 Complete Data'!$Z42="Y",'NWP Transits 2025 Complete Data'!F42,"")</f>
        <v/>
      </c>
      <c r="G42" s="6" t="str">
        <f>IF('NWP Transits 2025 Complete Data'!$Z42="Y",'NWP Transits 2025 Complete Data'!G42,"")</f>
        <v/>
      </c>
      <c r="H42" s="6" t="str">
        <f>IF('NWP Transits 2025 Complete Data'!$Z42="Y",'NWP Transits 2025 Complete Data'!H42,"")</f>
        <v/>
      </c>
      <c r="I42" s="6" t="str">
        <f>IF('NWP Transits 2025 Complete Data'!$Z42="Y",'NWP Transits 2025 Complete Data'!I42,"")</f>
        <v/>
      </c>
      <c r="J42" s="6" t="str">
        <f>IF('NWP Transits 2025 Complete Data'!$Z42="Y",'NWP Transits 2025 Complete Data'!J42,"")</f>
        <v/>
      </c>
      <c r="K42" s="6" t="str">
        <f>IF('NWP Transits 2025 Complete Data'!$Z42="Y",'NWP Transits 2025 Complete Data'!K42,"")</f>
        <v/>
      </c>
    </row>
    <row r="43" spans="1:11" hidden="1" x14ac:dyDescent="0.25">
      <c r="A43" s="6">
        <f>IF('NWP Transits 2025 Complete Data'!$Z44="Y",'NWP Transits 2025 Complete Data'!A44,0)</f>
        <v>0</v>
      </c>
      <c r="B43" s="6">
        <f>'NWP Transits 2025 Complete Data'!B44</f>
        <v>43</v>
      </c>
      <c r="C43" s="6" t="str">
        <f>IF('NWP Transits 2025 Complete Data'!$Z44="Y",'NWP Transits 2025 Complete Data'!C44,"")</f>
        <v/>
      </c>
      <c r="D43" s="6" t="str">
        <f>IF('NWP Transits 2025 Complete Data'!$Z44="Y",'NWP Transits 2025 Complete Data'!D44,"")</f>
        <v/>
      </c>
      <c r="E43" s="6" t="str">
        <f>IF('NWP Transits 2025 Complete Data'!$Z44="Y",'NWP Transits 2025 Complete Data'!E44,"")</f>
        <v/>
      </c>
      <c r="F43" s="6" t="str">
        <f>IF('NWP Transits 2025 Complete Data'!$Z44="Y",'NWP Transits 2025 Complete Data'!F44,"")</f>
        <v/>
      </c>
      <c r="G43" s="6" t="str">
        <f>IF('NWP Transits 2025 Complete Data'!$Z44="Y",'NWP Transits 2025 Complete Data'!G44,"")</f>
        <v/>
      </c>
      <c r="H43" s="6" t="str">
        <f>IF('NWP Transits 2025 Complete Data'!$Z44="Y",'NWP Transits 2025 Complete Data'!H44,"")</f>
        <v/>
      </c>
      <c r="I43" s="6" t="str">
        <f>IF('NWP Transits 2025 Complete Data'!$Z44="Y",'NWP Transits 2025 Complete Data'!I44,"")</f>
        <v/>
      </c>
      <c r="J43" s="6" t="str">
        <f>IF('NWP Transits 2025 Complete Data'!$Z44="Y",'NWP Transits 2025 Complete Data'!J44,"")</f>
        <v/>
      </c>
      <c r="K43" s="6" t="str">
        <f>IF('NWP Transits 2025 Complete Data'!$Z44="Y",'NWP Transits 2025 Complete Data'!K44,"")</f>
        <v/>
      </c>
    </row>
    <row r="44" spans="1:11" hidden="1" x14ac:dyDescent="0.25">
      <c r="A44" s="6">
        <f>IF('NWP Transits 2025 Complete Data'!$Z43="Y",'NWP Transits 2025 Complete Data'!A43,0)</f>
        <v>0</v>
      </c>
      <c r="B44" s="6">
        <f>'NWP Transits 2025 Complete Data'!B43</f>
        <v>42</v>
      </c>
      <c r="C44" s="6" t="str">
        <f>IF('NWP Transits 2025 Complete Data'!$Z43="Y",'NWP Transits 2025 Complete Data'!C43,"")</f>
        <v/>
      </c>
      <c r="D44" s="6" t="str">
        <f>IF('NWP Transits 2025 Complete Data'!$Z43="Y",'NWP Transits 2025 Complete Data'!D43,"")</f>
        <v/>
      </c>
      <c r="E44" s="6" t="str">
        <f>IF('NWP Transits 2025 Complete Data'!$Z43="Y",'NWP Transits 2025 Complete Data'!E43,"")</f>
        <v/>
      </c>
      <c r="F44" s="6" t="str">
        <f>IF('NWP Transits 2025 Complete Data'!$Z43="Y",'NWP Transits 2025 Complete Data'!F43,"")</f>
        <v/>
      </c>
      <c r="G44" s="6" t="str">
        <f>IF('NWP Transits 2025 Complete Data'!$Z43="Y",'NWP Transits 2025 Complete Data'!G43,"")</f>
        <v/>
      </c>
      <c r="H44" s="6" t="str">
        <f>IF('NWP Transits 2025 Complete Data'!$Z43="Y",'NWP Transits 2025 Complete Data'!H43,"")</f>
        <v/>
      </c>
      <c r="I44" s="6" t="str">
        <f>IF('NWP Transits 2025 Complete Data'!$Z43="Y",'NWP Transits 2025 Complete Data'!I43,"")</f>
        <v/>
      </c>
      <c r="J44" s="6" t="str">
        <f>IF('NWP Transits 2025 Complete Data'!$Z43="Y",'NWP Transits 2025 Complete Data'!J43,"")</f>
        <v/>
      </c>
      <c r="K44" s="6" t="str">
        <f>IF('NWP Transits 2025 Complete Data'!$Z43="Y",'NWP Transits 2025 Complete Data'!K43,"")</f>
        <v/>
      </c>
    </row>
    <row r="45" spans="1:11" x14ac:dyDescent="0.25">
      <c r="A45" s="6">
        <f>IF('NWP Transits 2025 Complete Data'!$Z45="Y",'NWP Transits 2025 Complete Data'!A45,0)</f>
        <v>1</v>
      </c>
      <c r="B45" s="6">
        <f>'NWP Transits 2025 Complete Data'!B45</f>
        <v>44</v>
      </c>
      <c r="C45" s="6">
        <f>IF('NWP Transits 2025 Complete Data'!$Z45="Y",'NWP Transits 2025 Complete Data'!C45,"")</f>
        <v>1992</v>
      </c>
      <c r="D45" s="6">
        <f>IF('NWP Transits 2025 Complete Data'!$Z45="Y",'NWP Transits 2025 Complete Data'!D45,"")</f>
        <v>1992</v>
      </c>
      <c r="E45" s="6" t="str">
        <f>IF('NWP Transits 2025 Complete Data'!$Z45="Y",'NWP Transits 2025 Complete Data'!E45,"")</f>
        <v>Bremen/Frontier Spirit</v>
      </c>
      <c r="F45" s="6" t="str">
        <f>IF('NWP Transits 2025 Complete Data'!$Z45="Y",'NWP Transits 2025 Complete Data'!F45,"")</f>
        <v>Ice-Strengthened Ship</v>
      </c>
      <c r="G45" s="6">
        <f>IF('NWP Transits 2025 Complete Data'!$Z45="Y",'NWP Transits 2025 Complete Data'!G45,"")</f>
        <v>0</v>
      </c>
      <c r="H45" s="6" t="str">
        <f>IF('NWP Transits 2025 Complete Data'!$Z45="Y",'NWP Transits 2025 Complete Data'!H45,"")</f>
        <v>Bahamas</v>
      </c>
      <c r="I45" s="6" t="str">
        <f>IF('NWP Transits 2025 Complete Data'!$Z45="Y",'NWP Transits 2025 Complete Data'!I45,"")</f>
        <v>Heinz Aye</v>
      </c>
      <c r="J45" s="6" t="str">
        <f>IF('NWP Transits 2025 Complete Data'!$Z45="Y",'NWP Transits 2025 Complete Data'!J45,"")</f>
        <v>West</v>
      </c>
      <c r="K45" s="6" t="str">
        <f>IF('NWP Transits 2025 Complete Data'!$Z45="Y",'NWP Transits 2025 Complete Data'!K45,"")</f>
        <v>Route #3</v>
      </c>
    </row>
    <row r="46" spans="1:11" hidden="1" x14ac:dyDescent="0.25">
      <c r="A46" s="6">
        <f>IF('NWP Transits 2025 Complete Data'!$Z46="Y",'NWP Transits 2025 Complete Data'!A46,0)</f>
        <v>0</v>
      </c>
      <c r="B46" s="6">
        <f>'NWP Transits 2025 Complete Data'!B46</f>
        <v>45</v>
      </c>
      <c r="C46" s="6" t="str">
        <f>IF('NWP Transits 2025 Complete Data'!$Z46="Y",'NWP Transits 2025 Complete Data'!C46,"")</f>
        <v/>
      </c>
      <c r="D46" s="6" t="str">
        <f>IF('NWP Transits 2025 Complete Data'!$Z46="Y",'NWP Transits 2025 Complete Data'!D46,"")</f>
        <v/>
      </c>
      <c r="E46" s="6" t="str">
        <f>IF('NWP Transits 2025 Complete Data'!$Z46="Y",'NWP Transits 2025 Complete Data'!E46,"")</f>
        <v/>
      </c>
      <c r="F46" s="6" t="str">
        <f>IF('NWP Transits 2025 Complete Data'!$Z46="Y",'NWP Transits 2025 Complete Data'!F46,"")</f>
        <v/>
      </c>
      <c r="G46" s="6" t="str">
        <f>IF('NWP Transits 2025 Complete Data'!$Z46="Y",'NWP Transits 2025 Complete Data'!G46,"")</f>
        <v/>
      </c>
      <c r="H46" s="6" t="str">
        <f>IF('NWP Transits 2025 Complete Data'!$Z46="Y",'NWP Transits 2025 Complete Data'!H46,"")</f>
        <v/>
      </c>
      <c r="I46" s="6" t="str">
        <f>IF('NWP Transits 2025 Complete Data'!$Z46="Y",'NWP Transits 2025 Complete Data'!I46,"")</f>
        <v/>
      </c>
      <c r="J46" s="6" t="str">
        <f>IF('NWP Transits 2025 Complete Data'!$Z46="Y",'NWP Transits 2025 Complete Data'!J46,"")</f>
        <v/>
      </c>
      <c r="K46" s="6" t="str">
        <f>IF('NWP Transits 2025 Complete Data'!$Z46="Y",'NWP Transits 2025 Complete Data'!K46,"")</f>
        <v/>
      </c>
    </row>
    <row r="47" spans="1:11" hidden="1" x14ac:dyDescent="0.25">
      <c r="A47" s="6">
        <f>IF('NWP Transits 2025 Complete Data'!$Z47="Y",'NWP Transits 2025 Complete Data'!A47,0)</f>
        <v>0</v>
      </c>
      <c r="B47" s="6">
        <f>'NWP Transits 2025 Complete Data'!B47</f>
        <v>46</v>
      </c>
      <c r="C47" s="6" t="str">
        <f>IF('NWP Transits 2025 Complete Data'!$Z47="Y",'NWP Transits 2025 Complete Data'!C47,"")</f>
        <v/>
      </c>
      <c r="D47" s="6" t="str">
        <f>IF('NWP Transits 2025 Complete Data'!$Z47="Y",'NWP Transits 2025 Complete Data'!D47,"")</f>
        <v/>
      </c>
      <c r="E47" s="6" t="str">
        <f>IF('NWP Transits 2025 Complete Data'!$Z47="Y",'NWP Transits 2025 Complete Data'!E47,"")</f>
        <v/>
      </c>
      <c r="F47" s="6" t="str">
        <f>IF('NWP Transits 2025 Complete Data'!$Z47="Y",'NWP Transits 2025 Complete Data'!F47,"")</f>
        <v/>
      </c>
      <c r="G47" s="6" t="str">
        <f>IF('NWP Transits 2025 Complete Data'!$Z47="Y",'NWP Transits 2025 Complete Data'!G47,"")</f>
        <v/>
      </c>
      <c r="H47" s="6" t="str">
        <f>IF('NWP Transits 2025 Complete Data'!$Z47="Y",'NWP Transits 2025 Complete Data'!H47,"")</f>
        <v/>
      </c>
      <c r="I47" s="6" t="str">
        <f>IF('NWP Transits 2025 Complete Data'!$Z47="Y",'NWP Transits 2025 Complete Data'!I47,"")</f>
        <v/>
      </c>
      <c r="J47" s="6" t="str">
        <f>IF('NWP Transits 2025 Complete Data'!$Z47="Y",'NWP Transits 2025 Complete Data'!J47,"")</f>
        <v/>
      </c>
      <c r="K47" s="6" t="str">
        <f>IF('NWP Transits 2025 Complete Data'!$Z47="Y",'NWP Transits 2025 Complete Data'!K47,"")</f>
        <v/>
      </c>
    </row>
    <row r="48" spans="1:11" hidden="1" x14ac:dyDescent="0.25">
      <c r="A48" s="6">
        <f>IF('NWP Transits 2025 Complete Data'!$Z48="Y",'NWP Transits 2025 Complete Data'!A48,0)</f>
        <v>0</v>
      </c>
      <c r="B48" s="6">
        <f>'NWP Transits 2025 Complete Data'!B48</f>
        <v>47</v>
      </c>
      <c r="C48" s="6" t="str">
        <f>IF('NWP Transits 2025 Complete Data'!$Z48="Y",'NWP Transits 2025 Complete Data'!C48,"")</f>
        <v/>
      </c>
      <c r="D48" s="6" t="str">
        <f>IF('NWP Transits 2025 Complete Data'!$Z48="Y",'NWP Transits 2025 Complete Data'!D48,"")</f>
        <v/>
      </c>
      <c r="E48" s="6" t="str">
        <f>IF('NWP Transits 2025 Complete Data'!$Z48="Y",'NWP Transits 2025 Complete Data'!E48,"")</f>
        <v/>
      </c>
      <c r="F48" s="6" t="str">
        <f>IF('NWP Transits 2025 Complete Data'!$Z48="Y",'NWP Transits 2025 Complete Data'!F48,"")</f>
        <v/>
      </c>
      <c r="G48" s="6" t="str">
        <f>IF('NWP Transits 2025 Complete Data'!$Z48="Y",'NWP Transits 2025 Complete Data'!G48,"")</f>
        <v/>
      </c>
      <c r="H48" s="6" t="str">
        <f>IF('NWP Transits 2025 Complete Data'!$Z48="Y",'NWP Transits 2025 Complete Data'!H48,"")</f>
        <v/>
      </c>
      <c r="I48" s="6" t="str">
        <f>IF('NWP Transits 2025 Complete Data'!$Z48="Y",'NWP Transits 2025 Complete Data'!I48,"")</f>
        <v/>
      </c>
      <c r="J48" s="6" t="str">
        <f>IF('NWP Transits 2025 Complete Data'!$Z48="Y",'NWP Transits 2025 Complete Data'!J48,"")</f>
        <v/>
      </c>
      <c r="K48" s="6" t="str">
        <f>IF('NWP Transits 2025 Complete Data'!$Z48="Y",'NWP Transits 2025 Complete Data'!K48,"")</f>
        <v/>
      </c>
    </row>
    <row r="49" spans="1:11" hidden="1" x14ac:dyDescent="0.25">
      <c r="A49" s="6">
        <f>IF('NWP Transits 2025 Complete Data'!$Z49="Y",'NWP Transits 2025 Complete Data'!A49,0)</f>
        <v>0</v>
      </c>
      <c r="B49" s="6">
        <f>'NWP Transits 2025 Complete Data'!B49</f>
        <v>48</v>
      </c>
      <c r="C49" s="6" t="str">
        <f>IF('NWP Transits 2025 Complete Data'!$Z49="Y",'NWP Transits 2025 Complete Data'!C49,"")</f>
        <v/>
      </c>
      <c r="D49" s="6" t="str">
        <f>IF('NWP Transits 2025 Complete Data'!$Z49="Y",'NWP Transits 2025 Complete Data'!D49,"")</f>
        <v/>
      </c>
      <c r="E49" s="6" t="str">
        <f>IF('NWP Transits 2025 Complete Data'!$Z49="Y",'NWP Transits 2025 Complete Data'!E49,"")</f>
        <v/>
      </c>
      <c r="F49" s="6" t="str">
        <f>IF('NWP Transits 2025 Complete Data'!$Z49="Y",'NWP Transits 2025 Complete Data'!F49,"")</f>
        <v/>
      </c>
      <c r="G49" s="6" t="str">
        <f>IF('NWP Transits 2025 Complete Data'!$Z49="Y",'NWP Transits 2025 Complete Data'!G49,"")</f>
        <v/>
      </c>
      <c r="H49" s="6" t="str">
        <f>IF('NWP Transits 2025 Complete Data'!$Z49="Y",'NWP Transits 2025 Complete Data'!H49,"")</f>
        <v/>
      </c>
      <c r="I49" s="6" t="str">
        <f>IF('NWP Transits 2025 Complete Data'!$Z49="Y",'NWP Transits 2025 Complete Data'!I49,"")</f>
        <v/>
      </c>
      <c r="J49" s="6" t="str">
        <f>IF('NWP Transits 2025 Complete Data'!$Z49="Y",'NWP Transits 2025 Complete Data'!J49,"")</f>
        <v/>
      </c>
      <c r="K49" s="6" t="str">
        <f>IF('NWP Transits 2025 Complete Data'!$Z49="Y",'NWP Transits 2025 Complete Data'!K49,"")</f>
        <v/>
      </c>
    </row>
    <row r="50" spans="1:11" hidden="1" x14ac:dyDescent="0.25">
      <c r="A50" s="6">
        <f>IF('NWP Transits 2025 Complete Data'!$Z50="Y",'NWP Transits 2025 Complete Data'!A50,0)</f>
        <v>0</v>
      </c>
      <c r="B50" s="6">
        <f>'NWP Transits 2025 Complete Data'!B50</f>
        <v>49</v>
      </c>
      <c r="C50" s="6" t="str">
        <f>IF('NWP Transits 2025 Complete Data'!$Z50="Y",'NWP Transits 2025 Complete Data'!C50,"")</f>
        <v/>
      </c>
      <c r="D50" s="6" t="str">
        <f>IF('NWP Transits 2025 Complete Data'!$Z50="Y",'NWP Transits 2025 Complete Data'!D50,"")</f>
        <v/>
      </c>
      <c r="E50" s="6" t="str">
        <f>IF('NWP Transits 2025 Complete Data'!$Z50="Y",'NWP Transits 2025 Complete Data'!E50,"")</f>
        <v/>
      </c>
      <c r="F50" s="6" t="str">
        <f>IF('NWP Transits 2025 Complete Data'!$Z50="Y",'NWP Transits 2025 Complete Data'!F50,"")</f>
        <v/>
      </c>
      <c r="G50" s="6" t="str">
        <f>IF('NWP Transits 2025 Complete Data'!$Z50="Y",'NWP Transits 2025 Complete Data'!G50,"")</f>
        <v/>
      </c>
      <c r="H50" s="6" t="str">
        <f>IF('NWP Transits 2025 Complete Data'!$Z50="Y",'NWP Transits 2025 Complete Data'!H50,"")</f>
        <v/>
      </c>
      <c r="I50" s="6" t="str">
        <f>IF('NWP Transits 2025 Complete Data'!$Z50="Y",'NWP Transits 2025 Complete Data'!I50,"")</f>
        <v/>
      </c>
      <c r="J50" s="6" t="str">
        <f>IF('NWP Transits 2025 Complete Data'!$Z50="Y",'NWP Transits 2025 Complete Data'!J50,"")</f>
        <v/>
      </c>
      <c r="K50" s="6" t="str">
        <f>IF('NWP Transits 2025 Complete Data'!$Z50="Y",'NWP Transits 2025 Complete Data'!K50,"")</f>
        <v/>
      </c>
    </row>
    <row r="51" spans="1:11" hidden="1" x14ac:dyDescent="0.25">
      <c r="A51" s="6">
        <f>IF('NWP Transits 2025 Complete Data'!$Z51="Y",'NWP Transits 2025 Complete Data'!A51,0)</f>
        <v>0</v>
      </c>
      <c r="B51" s="6">
        <f>'NWP Transits 2025 Complete Data'!B51</f>
        <v>50</v>
      </c>
      <c r="C51" s="6" t="str">
        <f>IF('NWP Transits 2025 Complete Data'!$Z51="Y",'NWP Transits 2025 Complete Data'!C51,"")</f>
        <v/>
      </c>
      <c r="D51" s="6" t="str">
        <f>IF('NWP Transits 2025 Complete Data'!$Z51="Y",'NWP Transits 2025 Complete Data'!D51,"")</f>
        <v/>
      </c>
      <c r="E51" s="6" t="str">
        <f>IF('NWP Transits 2025 Complete Data'!$Z51="Y",'NWP Transits 2025 Complete Data'!E51,"")</f>
        <v/>
      </c>
      <c r="F51" s="6" t="str">
        <f>IF('NWP Transits 2025 Complete Data'!$Z51="Y",'NWP Transits 2025 Complete Data'!F51,"")</f>
        <v/>
      </c>
      <c r="G51" s="6" t="str">
        <f>IF('NWP Transits 2025 Complete Data'!$Z51="Y",'NWP Transits 2025 Complete Data'!G51,"")</f>
        <v/>
      </c>
      <c r="H51" s="6" t="str">
        <f>IF('NWP Transits 2025 Complete Data'!$Z51="Y",'NWP Transits 2025 Complete Data'!H51,"")</f>
        <v/>
      </c>
      <c r="I51" s="6" t="str">
        <f>IF('NWP Transits 2025 Complete Data'!$Z51="Y",'NWP Transits 2025 Complete Data'!I51,"")</f>
        <v/>
      </c>
      <c r="J51" s="6" t="str">
        <f>IF('NWP Transits 2025 Complete Data'!$Z51="Y",'NWP Transits 2025 Complete Data'!J51,"")</f>
        <v/>
      </c>
      <c r="K51" s="6" t="str">
        <f>IF('NWP Transits 2025 Complete Data'!$Z51="Y",'NWP Transits 2025 Complete Data'!K51,"")</f>
        <v/>
      </c>
    </row>
    <row r="52" spans="1:11" hidden="1" x14ac:dyDescent="0.25">
      <c r="A52" s="6">
        <f>IF('NWP Transits 2025 Complete Data'!$Z52="Y",'NWP Transits 2025 Complete Data'!A52,0)</f>
        <v>0</v>
      </c>
      <c r="B52" s="6">
        <f>'NWP Transits 2025 Complete Data'!B52</f>
        <v>51</v>
      </c>
      <c r="C52" s="6" t="str">
        <f>IF('NWP Transits 2025 Complete Data'!$Z52="Y",'NWP Transits 2025 Complete Data'!C52,"")</f>
        <v/>
      </c>
      <c r="D52" s="6" t="str">
        <f>IF('NWP Transits 2025 Complete Data'!$Z52="Y",'NWP Transits 2025 Complete Data'!D52,"")</f>
        <v/>
      </c>
      <c r="E52" s="6" t="str">
        <f>IF('NWP Transits 2025 Complete Data'!$Z52="Y",'NWP Transits 2025 Complete Data'!E52,"")</f>
        <v/>
      </c>
      <c r="F52" s="6" t="str">
        <f>IF('NWP Transits 2025 Complete Data'!$Z52="Y",'NWP Transits 2025 Complete Data'!F52,"")</f>
        <v/>
      </c>
      <c r="G52" s="6" t="str">
        <f>IF('NWP Transits 2025 Complete Data'!$Z52="Y",'NWP Transits 2025 Complete Data'!G52,"")</f>
        <v/>
      </c>
      <c r="H52" s="6" t="str">
        <f>IF('NWP Transits 2025 Complete Data'!$Z52="Y",'NWP Transits 2025 Complete Data'!H52,"")</f>
        <v/>
      </c>
      <c r="I52" s="6" t="str">
        <f>IF('NWP Transits 2025 Complete Data'!$Z52="Y",'NWP Transits 2025 Complete Data'!I52,"")</f>
        <v/>
      </c>
      <c r="J52" s="6" t="str">
        <f>IF('NWP Transits 2025 Complete Data'!$Z52="Y",'NWP Transits 2025 Complete Data'!J52,"")</f>
        <v/>
      </c>
      <c r="K52" s="6" t="str">
        <f>IF('NWP Transits 2025 Complete Data'!$Z52="Y",'NWP Transits 2025 Complete Data'!K52,"")</f>
        <v/>
      </c>
    </row>
    <row r="53" spans="1:11" hidden="1" x14ac:dyDescent="0.25">
      <c r="A53" s="6">
        <f>IF('NWP Transits 2025 Complete Data'!$Z53="Y",'NWP Transits 2025 Complete Data'!A53,0)</f>
        <v>0</v>
      </c>
      <c r="B53" s="6">
        <f>'NWP Transits 2025 Complete Data'!B53</f>
        <v>52</v>
      </c>
      <c r="C53" s="6" t="str">
        <f>IF('NWP Transits 2025 Complete Data'!$Z53="Y",'NWP Transits 2025 Complete Data'!C53,"")</f>
        <v/>
      </c>
      <c r="D53" s="6" t="str">
        <f>IF('NWP Transits 2025 Complete Data'!$Z53="Y",'NWP Transits 2025 Complete Data'!D53,"")</f>
        <v/>
      </c>
      <c r="E53" s="6" t="str">
        <f>IF('NWP Transits 2025 Complete Data'!$Z53="Y",'NWP Transits 2025 Complete Data'!E53,"")</f>
        <v/>
      </c>
      <c r="F53" s="6" t="str">
        <f>IF('NWP Transits 2025 Complete Data'!$Z53="Y",'NWP Transits 2025 Complete Data'!F53,"")</f>
        <v/>
      </c>
      <c r="G53" s="6" t="str">
        <f>IF('NWP Transits 2025 Complete Data'!$Z53="Y",'NWP Transits 2025 Complete Data'!G53,"")</f>
        <v/>
      </c>
      <c r="H53" s="6" t="str">
        <f>IF('NWP Transits 2025 Complete Data'!$Z53="Y",'NWP Transits 2025 Complete Data'!H53,"")</f>
        <v/>
      </c>
      <c r="I53" s="6" t="str">
        <f>IF('NWP Transits 2025 Complete Data'!$Z53="Y",'NWP Transits 2025 Complete Data'!I53,"")</f>
        <v/>
      </c>
      <c r="J53" s="6" t="str">
        <f>IF('NWP Transits 2025 Complete Data'!$Z53="Y",'NWP Transits 2025 Complete Data'!J53,"")</f>
        <v/>
      </c>
      <c r="K53" s="6" t="str">
        <f>IF('NWP Transits 2025 Complete Data'!$Z53="Y",'NWP Transits 2025 Complete Data'!K53,"")</f>
        <v/>
      </c>
    </row>
    <row r="54" spans="1:11" hidden="1" x14ac:dyDescent="0.25">
      <c r="A54" s="6">
        <f>IF('NWP Transits 2025 Complete Data'!$Z54="Y",'NWP Transits 2025 Complete Data'!A54,0)</f>
        <v>0</v>
      </c>
      <c r="B54" s="6">
        <f>'NWP Transits 2025 Complete Data'!B54</f>
        <v>53</v>
      </c>
      <c r="C54" s="6" t="str">
        <f>IF('NWP Transits 2025 Complete Data'!$Z54="Y",'NWP Transits 2025 Complete Data'!C54,"")</f>
        <v/>
      </c>
      <c r="D54" s="6" t="str">
        <f>IF('NWP Transits 2025 Complete Data'!$Z54="Y",'NWP Transits 2025 Complete Data'!D54,"")</f>
        <v/>
      </c>
      <c r="E54" s="6" t="str">
        <f>IF('NWP Transits 2025 Complete Data'!$Z54="Y",'NWP Transits 2025 Complete Data'!E54,"")</f>
        <v/>
      </c>
      <c r="F54" s="6" t="str">
        <f>IF('NWP Transits 2025 Complete Data'!$Z54="Y",'NWP Transits 2025 Complete Data'!F54,"")</f>
        <v/>
      </c>
      <c r="G54" s="6" t="str">
        <f>IF('NWP Transits 2025 Complete Data'!$Z54="Y",'NWP Transits 2025 Complete Data'!G54,"")</f>
        <v/>
      </c>
      <c r="H54" s="6" t="str">
        <f>IF('NWP Transits 2025 Complete Data'!$Z54="Y",'NWP Transits 2025 Complete Data'!H54,"")</f>
        <v/>
      </c>
      <c r="I54" s="6" t="str">
        <f>IF('NWP Transits 2025 Complete Data'!$Z54="Y",'NWP Transits 2025 Complete Data'!I54,"")</f>
        <v/>
      </c>
      <c r="J54" s="6" t="str">
        <f>IF('NWP Transits 2025 Complete Data'!$Z54="Y",'NWP Transits 2025 Complete Data'!J54,"")</f>
        <v/>
      </c>
      <c r="K54" s="6" t="str">
        <f>IF('NWP Transits 2025 Complete Data'!$Z54="Y",'NWP Transits 2025 Complete Data'!K54,"")</f>
        <v/>
      </c>
    </row>
    <row r="55" spans="1:11" hidden="1" x14ac:dyDescent="0.25">
      <c r="A55" s="6">
        <f>IF('NWP Transits 2025 Complete Data'!$Z55="Y",'NWP Transits 2025 Complete Data'!A55,0)</f>
        <v>0</v>
      </c>
      <c r="B55" s="6">
        <f>'NWP Transits 2025 Complete Data'!B55</f>
        <v>54</v>
      </c>
      <c r="C55" s="6" t="str">
        <f>IF('NWP Transits 2025 Complete Data'!$Z55="Y",'NWP Transits 2025 Complete Data'!C55,"")</f>
        <v/>
      </c>
      <c r="D55" s="6" t="str">
        <f>IF('NWP Transits 2025 Complete Data'!$Z55="Y",'NWP Transits 2025 Complete Data'!D55,"")</f>
        <v/>
      </c>
      <c r="E55" s="6" t="str">
        <f>IF('NWP Transits 2025 Complete Data'!$Z55="Y",'NWP Transits 2025 Complete Data'!E55,"")</f>
        <v/>
      </c>
      <c r="F55" s="6" t="str">
        <f>IF('NWP Transits 2025 Complete Data'!$Z55="Y",'NWP Transits 2025 Complete Data'!F55,"")</f>
        <v/>
      </c>
      <c r="G55" s="6" t="str">
        <f>IF('NWP Transits 2025 Complete Data'!$Z55="Y",'NWP Transits 2025 Complete Data'!G55,"")</f>
        <v/>
      </c>
      <c r="H55" s="6" t="str">
        <f>IF('NWP Transits 2025 Complete Data'!$Z55="Y",'NWP Transits 2025 Complete Data'!H55,"")</f>
        <v/>
      </c>
      <c r="I55" s="6" t="str">
        <f>IF('NWP Transits 2025 Complete Data'!$Z55="Y",'NWP Transits 2025 Complete Data'!I55,"")</f>
        <v/>
      </c>
      <c r="J55" s="6" t="str">
        <f>IF('NWP Transits 2025 Complete Data'!$Z55="Y",'NWP Transits 2025 Complete Data'!J55,"")</f>
        <v/>
      </c>
      <c r="K55" s="6" t="str">
        <f>IF('NWP Transits 2025 Complete Data'!$Z55="Y",'NWP Transits 2025 Complete Data'!K55,"")</f>
        <v/>
      </c>
    </row>
    <row r="56" spans="1:11" hidden="1" x14ac:dyDescent="0.25">
      <c r="A56" s="6">
        <f>IF('NWP Transits 2025 Complete Data'!$Z56="Y",'NWP Transits 2025 Complete Data'!A56,0)</f>
        <v>0</v>
      </c>
      <c r="B56" s="6">
        <f>'NWP Transits 2025 Complete Data'!B56</f>
        <v>55</v>
      </c>
      <c r="C56" s="6" t="str">
        <f>IF('NWP Transits 2025 Complete Data'!$Z56="Y",'NWP Transits 2025 Complete Data'!C56,"")</f>
        <v/>
      </c>
      <c r="D56" s="6" t="str">
        <f>IF('NWP Transits 2025 Complete Data'!$Z56="Y",'NWP Transits 2025 Complete Data'!D56,"")</f>
        <v/>
      </c>
      <c r="E56" s="6" t="str">
        <f>IF('NWP Transits 2025 Complete Data'!$Z56="Y",'NWP Transits 2025 Complete Data'!E56,"")</f>
        <v/>
      </c>
      <c r="F56" s="6" t="str">
        <f>IF('NWP Transits 2025 Complete Data'!$Z56="Y",'NWP Transits 2025 Complete Data'!F56,"")</f>
        <v/>
      </c>
      <c r="G56" s="6" t="str">
        <f>IF('NWP Transits 2025 Complete Data'!$Z56="Y",'NWP Transits 2025 Complete Data'!G56,"")</f>
        <v/>
      </c>
      <c r="H56" s="6" t="str">
        <f>IF('NWP Transits 2025 Complete Data'!$Z56="Y",'NWP Transits 2025 Complete Data'!H56,"")</f>
        <v/>
      </c>
      <c r="I56" s="6" t="str">
        <f>IF('NWP Transits 2025 Complete Data'!$Z56="Y",'NWP Transits 2025 Complete Data'!I56,"")</f>
        <v/>
      </c>
      <c r="J56" s="6" t="str">
        <f>IF('NWP Transits 2025 Complete Data'!$Z56="Y",'NWP Transits 2025 Complete Data'!J56,"")</f>
        <v/>
      </c>
      <c r="K56" s="6" t="str">
        <f>IF('NWP Transits 2025 Complete Data'!$Z56="Y",'NWP Transits 2025 Complete Data'!K56,"")</f>
        <v/>
      </c>
    </row>
    <row r="57" spans="1:11" hidden="1" x14ac:dyDescent="0.25">
      <c r="A57" s="6">
        <f>IF('NWP Transits 2025 Complete Data'!$Z57="Y",'NWP Transits 2025 Complete Data'!A57,0)</f>
        <v>0</v>
      </c>
      <c r="B57" s="6">
        <f>'NWP Transits 2025 Complete Data'!B57</f>
        <v>56</v>
      </c>
      <c r="C57" s="6" t="str">
        <f>IF('NWP Transits 2025 Complete Data'!$Z57="Y",'NWP Transits 2025 Complete Data'!C57,"")</f>
        <v/>
      </c>
      <c r="D57" s="6" t="str">
        <f>IF('NWP Transits 2025 Complete Data'!$Z57="Y",'NWP Transits 2025 Complete Data'!D57,"")</f>
        <v/>
      </c>
      <c r="E57" s="6" t="str">
        <f>IF('NWP Transits 2025 Complete Data'!$Z57="Y",'NWP Transits 2025 Complete Data'!E57,"")</f>
        <v/>
      </c>
      <c r="F57" s="6" t="str">
        <f>IF('NWP Transits 2025 Complete Data'!$Z57="Y",'NWP Transits 2025 Complete Data'!F57,"")</f>
        <v/>
      </c>
      <c r="G57" s="6" t="str">
        <f>IF('NWP Transits 2025 Complete Data'!$Z57="Y",'NWP Transits 2025 Complete Data'!G57,"")</f>
        <v/>
      </c>
      <c r="H57" s="6" t="str">
        <f>IF('NWP Transits 2025 Complete Data'!$Z57="Y",'NWP Transits 2025 Complete Data'!H57,"")</f>
        <v/>
      </c>
      <c r="I57" s="6" t="str">
        <f>IF('NWP Transits 2025 Complete Data'!$Z57="Y",'NWP Transits 2025 Complete Data'!I57,"")</f>
        <v/>
      </c>
      <c r="J57" s="6" t="str">
        <f>IF('NWP Transits 2025 Complete Data'!$Z57="Y",'NWP Transits 2025 Complete Data'!J57,"")</f>
        <v/>
      </c>
      <c r="K57" s="6" t="str">
        <f>IF('NWP Transits 2025 Complete Data'!$Z57="Y",'NWP Transits 2025 Complete Data'!K57,"")</f>
        <v/>
      </c>
    </row>
    <row r="58" spans="1:11" hidden="1" x14ac:dyDescent="0.25">
      <c r="A58" s="6">
        <f>IF('NWP Transits 2025 Complete Data'!$Z58="Y",'NWP Transits 2025 Complete Data'!A58,0)</f>
        <v>0</v>
      </c>
      <c r="B58" s="6">
        <f>'NWP Transits 2025 Complete Data'!B58</f>
        <v>57</v>
      </c>
      <c r="C58" s="6" t="str">
        <f>IF('NWP Transits 2025 Complete Data'!$Z58="Y",'NWP Transits 2025 Complete Data'!C58,"")</f>
        <v/>
      </c>
      <c r="D58" s="6" t="str">
        <f>IF('NWP Transits 2025 Complete Data'!$Z58="Y",'NWP Transits 2025 Complete Data'!D58,"")</f>
        <v/>
      </c>
      <c r="E58" s="6" t="str">
        <f>IF('NWP Transits 2025 Complete Data'!$Z58="Y",'NWP Transits 2025 Complete Data'!E58,"")</f>
        <v/>
      </c>
      <c r="F58" s="6" t="str">
        <f>IF('NWP Transits 2025 Complete Data'!$Z58="Y",'NWP Transits 2025 Complete Data'!F58,"")</f>
        <v/>
      </c>
      <c r="G58" s="6" t="str">
        <f>IF('NWP Transits 2025 Complete Data'!$Z58="Y",'NWP Transits 2025 Complete Data'!G58,"")</f>
        <v/>
      </c>
      <c r="H58" s="6" t="str">
        <f>IF('NWP Transits 2025 Complete Data'!$Z58="Y",'NWP Transits 2025 Complete Data'!H58,"")</f>
        <v/>
      </c>
      <c r="I58" s="6" t="str">
        <f>IF('NWP Transits 2025 Complete Data'!$Z58="Y",'NWP Transits 2025 Complete Data'!I58,"")</f>
        <v/>
      </c>
      <c r="J58" s="6" t="str">
        <f>IF('NWP Transits 2025 Complete Data'!$Z58="Y",'NWP Transits 2025 Complete Data'!J58,"")</f>
        <v/>
      </c>
      <c r="K58" s="6" t="str">
        <f>IF('NWP Transits 2025 Complete Data'!$Z58="Y",'NWP Transits 2025 Complete Data'!K58,"")</f>
        <v/>
      </c>
    </row>
    <row r="59" spans="1:11" x14ac:dyDescent="0.25">
      <c r="A59" s="6">
        <f>IF('NWP Transits 2025 Complete Data'!$Z59="Y",'NWP Transits 2025 Complete Data'!A59,0)</f>
        <v>1</v>
      </c>
      <c r="B59" s="6">
        <f>'NWP Transits 2025 Complete Data'!B59</f>
        <v>58</v>
      </c>
      <c r="C59" s="6">
        <f>IF('NWP Transits 2025 Complete Data'!$Z59="Y",'NWP Transits 2025 Complete Data'!C59,"")</f>
        <v>1996</v>
      </c>
      <c r="D59" s="6">
        <f>IF('NWP Transits 2025 Complete Data'!$Z59="Y",'NWP Transits 2025 Complete Data'!D59,"")</f>
        <v>1996</v>
      </c>
      <c r="E59" s="6" t="str">
        <f>IF('NWP Transits 2025 Complete Data'!$Z59="Y",'NWP Transits 2025 Complete Data'!E59,"")</f>
        <v>Hanseatic</v>
      </c>
      <c r="F59" s="6" t="str">
        <f>IF('NWP Transits 2025 Complete Data'!$Z59="Y",'NWP Transits 2025 Complete Data'!F59,"")</f>
        <v>Ice-Strengthened Ship</v>
      </c>
      <c r="G59" s="6">
        <f>IF('NWP Transits 2025 Complete Data'!$Z59="Y",'NWP Transits 2025 Complete Data'!G59,"")</f>
        <v>0</v>
      </c>
      <c r="H59" s="6" t="str">
        <f>IF('NWP Transits 2025 Complete Data'!$Z59="Y",'NWP Transits 2025 Complete Data'!H59,"")</f>
        <v>Bahamas</v>
      </c>
      <c r="I59" s="6" t="str">
        <f>IF('NWP Transits 2025 Complete Data'!$Z59="Y",'NWP Transits 2025 Complete Data'!I59,"")</f>
        <v>Hartwig van Harling</v>
      </c>
      <c r="J59" s="6" t="str">
        <f>IF('NWP Transits 2025 Complete Data'!$Z59="Y",'NWP Transits 2025 Complete Data'!J59,"")</f>
        <v>West</v>
      </c>
      <c r="K59" s="6" t="str">
        <f>IF('NWP Transits 2025 Complete Data'!$Z59="Y",'NWP Transits 2025 Complete Data'!K59,"")</f>
        <v>Route #3</v>
      </c>
    </row>
    <row r="60" spans="1:11" hidden="1" x14ac:dyDescent="0.25">
      <c r="A60" s="6">
        <f>IF('NWP Transits 2025 Complete Data'!$Z60="Y",'NWP Transits 2025 Complete Data'!A60,0)</f>
        <v>0</v>
      </c>
      <c r="B60" s="6">
        <f>'NWP Transits 2025 Complete Data'!B60</f>
        <v>59</v>
      </c>
      <c r="C60" s="6" t="str">
        <f>IF('NWP Transits 2025 Complete Data'!$Z60="Y",'NWP Transits 2025 Complete Data'!C60,"")</f>
        <v/>
      </c>
      <c r="D60" s="6" t="str">
        <f>IF('NWP Transits 2025 Complete Data'!$Z60="Y",'NWP Transits 2025 Complete Data'!D60,"")</f>
        <v/>
      </c>
      <c r="E60" s="6" t="str">
        <f>IF('NWP Transits 2025 Complete Data'!$Z60="Y",'NWP Transits 2025 Complete Data'!E60,"")</f>
        <v/>
      </c>
      <c r="F60" s="6" t="str">
        <f>IF('NWP Transits 2025 Complete Data'!$Z60="Y",'NWP Transits 2025 Complete Data'!F60,"")</f>
        <v/>
      </c>
      <c r="G60" s="6" t="str">
        <f>IF('NWP Transits 2025 Complete Data'!$Z60="Y",'NWP Transits 2025 Complete Data'!G60,"")</f>
        <v/>
      </c>
      <c r="H60" s="6" t="str">
        <f>IF('NWP Transits 2025 Complete Data'!$Z60="Y",'NWP Transits 2025 Complete Data'!H60,"")</f>
        <v/>
      </c>
      <c r="I60" s="6" t="str">
        <f>IF('NWP Transits 2025 Complete Data'!$Z60="Y",'NWP Transits 2025 Complete Data'!I60,"")</f>
        <v/>
      </c>
      <c r="J60" s="6" t="str">
        <f>IF('NWP Transits 2025 Complete Data'!$Z60="Y",'NWP Transits 2025 Complete Data'!J60,"")</f>
        <v/>
      </c>
      <c r="K60" s="6" t="str">
        <f>IF('NWP Transits 2025 Complete Data'!$Z60="Y",'NWP Transits 2025 Complete Data'!K60,"")</f>
        <v/>
      </c>
    </row>
    <row r="61" spans="1:11" x14ac:dyDescent="0.25">
      <c r="A61" s="6">
        <f>IF('NWP Transits 2025 Complete Data'!$Z61="Y",'NWP Transits 2025 Complete Data'!A61,0)</f>
        <v>1</v>
      </c>
      <c r="B61" s="6">
        <f>'NWP Transits 2025 Complete Data'!B61</f>
        <v>60</v>
      </c>
      <c r="C61" s="6">
        <f>IF('NWP Transits 2025 Complete Data'!$Z61="Y",'NWP Transits 2025 Complete Data'!C61,"")</f>
        <v>1996</v>
      </c>
      <c r="D61" s="6">
        <f>IF('NWP Transits 2025 Complete Data'!$Z61="Y",'NWP Transits 2025 Complete Data'!D61,"")</f>
        <v>1996</v>
      </c>
      <c r="E61" s="6" t="str">
        <f>IF('NWP Transits 2025 Complete Data'!$Z61="Y",'NWP Transits 2025 Complete Data'!E61,"")</f>
        <v>CCGS Sir Wilfrid Laurier</v>
      </c>
      <c r="F61" s="6" t="str">
        <f>IF('NWP Transits 2025 Complete Data'!$Z61="Y",'NWP Transits 2025 Complete Data'!F61,"")</f>
        <v>Icebreaker</v>
      </c>
      <c r="G61" s="6">
        <f>IF('NWP Transits 2025 Complete Data'!$Z61="Y",'NWP Transits 2025 Complete Data'!G61,"")</f>
        <v>0</v>
      </c>
      <c r="H61" s="6" t="str">
        <f>IF('NWP Transits 2025 Complete Data'!$Z61="Y",'NWP Transits 2025 Complete Data'!H61,"")</f>
        <v>Canada</v>
      </c>
      <c r="I61" s="6" t="str">
        <f>IF('NWP Transits 2025 Complete Data'!$Z61="Y",'NWP Transits 2025 Complete Data'!I61,"")</f>
        <v>Norman Thomas</v>
      </c>
      <c r="J61" s="6" t="str">
        <f>IF('NWP Transits 2025 Complete Data'!$Z61="Y",'NWP Transits 2025 Complete Data'!J61,"")</f>
        <v>East</v>
      </c>
      <c r="K61" s="6" t="str">
        <f>IF('NWP Transits 2025 Complete Data'!$Z61="Y",'NWP Transits 2025 Complete Data'!K61,"")</f>
        <v>Route #5</v>
      </c>
    </row>
    <row r="62" spans="1:11" x14ac:dyDescent="0.25">
      <c r="A62" s="6">
        <f>IF('NWP Transits 2025 Complete Data'!$Z62="Y",'NWP Transits 2025 Complete Data'!A62,0)</f>
        <v>1</v>
      </c>
      <c r="B62" s="6">
        <f>'NWP Transits 2025 Complete Data'!B62</f>
        <v>61</v>
      </c>
      <c r="C62" s="6">
        <f>IF('NWP Transits 2025 Complete Data'!$Z62="Y",'NWP Transits 2025 Complete Data'!C62,"")</f>
        <v>1997</v>
      </c>
      <c r="D62" s="6">
        <f>IF('NWP Transits 2025 Complete Data'!$Z62="Y",'NWP Transits 2025 Complete Data'!D62,"")</f>
        <v>1997</v>
      </c>
      <c r="E62" s="6" t="str">
        <f>IF('NWP Transits 2025 Complete Data'!$Z62="Y",'NWP Transits 2025 Complete Data'!E62,"")</f>
        <v>Hanseatic</v>
      </c>
      <c r="F62" s="6" t="str">
        <f>IF('NWP Transits 2025 Complete Data'!$Z62="Y",'NWP Transits 2025 Complete Data'!F62,"")</f>
        <v>Ice-Strengthened Ship</v>
      </c>
      <c r="G62" s="6">
        <f>IF('NWP Transits 2025 Complete Data'!$Z62="Y",'NWP Transits 2025 Complete Data'!G62,"")</f>
        <v>0</v>
      </c>
      <c r="H62" s="6" t="str">
        <f>IF('NWP Transits 2025 Complete Data'!$Z62="Y",'NWP Transits 2025 Complete Data'!H62,"")</f>
        <v>Bahamas</v>
      </c>
      <c r="I62" s="6" t="str">
        <f>IF('NWP Transits 2025 Complete Data'!$Z62="Y",'NWP Transits 2025 Complete Data'!I62,"")</f>
        <v>Heinz Aye</v>
      </c>
      <c r="J62" s="6" t="str">
        <f>IF('NWP Transits 2025 Complete Data'!$Z62="Y",'NWP Transits 2025 Complete Data'!J62,"")</f>
        <v>West</v>
      </c>
      <c r="K62" s="6" t="str">
        <f>IF('NWP Transits 2025 Complete Data'!$Z62="Y",'NWP Transits 2025 Complete Data'!K62,"")</f>
        <v>Route #3</v>
      </c>
    </row>
    <row r="63" spans="1:11" hidden="1" x14ac:dyDescent="0.25">
      <c r="A63" s="6">
        <f>IF('NWP Transits 2025 Complete Data'!$Z63="Y",'NWP Transits 2025 Complete Data'!A63,0)</f>
        <v>0</v>
      </c>
      <c r="B63" s="6">
        <f>'NWP Transits 2025 Complete Data'!B63</f>
        <v>62</v>
      </c>
      <c r="C63" s="6" t="str">
        <f>IF('NWP Transits 2025 Complete Data'!$Z63="Y",'NWP Transits 2025 Complete Data'!C63,"")</f>
        <v/>
      </c>
      <c r="D63" s="6" t="str">
        <f>IF('NWP Transits 2025 Complete Data'!$Z63="Y",'NWP Transits 2025 Complete Data'!D63,"")</f>
        <v/>
      </c>
      <c r="E63" s="6" t="str">
        <f>IF('NWP Transits 2025 Complete Data'!$Z63="Y",'NWP Transits 2025 Complete Data'!E63,"")</f>
        <v/>
      </c>
      <c r="F63" s="6" t="str">
        <f>IF('NWP Transits 2025 Complete Data'!$Z63="Y",'NWP Transits 2025 Complete Data'!F63,"")</f>
        <v/>
      </c>
      <c r="G63" s="6" t="str">
        <f>IF('NWP Transits 2025 Complete Data'!$Z63="Y",'NWP Transits 2025 Complete Data'!G63,"")</f>
        <v/>
      </c>
      <c r="H63" s="6" t="str">
        <f>IF('NWP Transits 2025 Complete Data'!$Z63="Y",'NWP Transits 2025 Complete Data'!H63,"")</f>
        <v/>
      </c>
      <c r="I63" s="6" t="str">
        <f>IF('NWP Transits 2025 Complete Data'!$Z63="Y",'NWP Transits 2025 Complete Data'!I63,"")</f>
        <v/>
      </c>
      <c r="J63" s="6" t="str">
        <f>IF('NWP Transits 2025 Complete Data'!$Z63="Y",'NWP Transits 2025 Complete Data'!J63,"")</f>
        <v/>
      </c>
      <c r="K63" s="6" t="str">
        <f>IF('NWP Transits 2025 Complete Data'!$Z63="Y",'NWP Transits 2025 Complete Data'!K63,"")</f>
        <v/>
      </c>
    </row>
    <row r="64" spans="1:11" x14ac:dyDescent="0.25">
      <c r="A64" s="6">
        <f>IF('NWP Transits 2025 Complete Data'!$Z64="Y",'NWP Transits 2025 Complete Data'!A64,0)</f>
        <v>1</v>
      </c>
      <c r="B64" s="6">
        <f>'NWP Transits 2025 Complete Data'!B64</f>
        <v>63</v>
      </c>
      <c r="C64" s="6">
        <f>IF('NWP Transits 2025 Complete Data'!$Z64="Y",'NWP Transits 2025 Complete Data'!C64,"")</f>
        <v>1998</v>
      </c>
      <c r="D64" s="6">
        <f>IF('NWP Transits 2025 Complete Data'!$Z64="Y",'NWP Transits 2025 Complete Data'!D64,"")</f>
        <v>1998</v>
      </c>
      <c r="E64" s="6" t="str">
        <f>IF('NWP Transits 2025 Complete Data'!$Z64="Y",'NWP Transits 2025 Complete Data'!E64,"")</f>
        <v>Hanseatic</v>
      </c>
      <c r="F64" s="6" t="str">
        <f>IF('NWP Transits 2025 Complete Data'!$Z64="Y",'NWP Transits 2025 Complete Data'!F64,"")</f>
        <v>Ice-Strengthened Ship</v>
      </c>
      <c r="G64" s="6">
        <f>IF('NWP Transits 2025 Complete Data'!$Z64="Y",'NWP Transits 2025 Complete Data'!G64,"")</f>
        <v>0</v>
      </c>
      <c r="H64" s="6" t="str">
        <f>IF('NWP Transits 2025 Complete Data'!$Z64="Y",'NWP Transits 2025 Complete Data'!H64,"")</f>
        <v>Bahamas</v>
      </c>
      <c r="I64" s="6" t="str">
        <f>IF('NWP Transits 2025 Complete Data'!$Z64="Y",'NWP Transits 2025 Complete Data'!I64,"")</f>
        <v>Heinz Aye</v>
      </c>
      <c r="J64" s="6" t="str">
        <f>IF('NWP Transits 2025 Complete Data'!$Z64="Y",'NWP Transits 2025 Complete Data'!J64,"")</f>
        <v>East</v>
      </c>
      <c r="K64" s="6" t="str">
        <f>IF('NWP Transits 2025 Complete Data'!$Z64="Y",'NWP Transits 2025 Complete Data'!K64,"")</f>
        <v>Route #3</v>
      </c>
    </row>
    <row r="65" spans="1:11" hidden="1" x14ac:dyDescent="0.25">
      <c r="A65" s="6">
        <f>IF('NWP Transits 2025 Complete Data'!$Z65="Y",'NWP Transits 2025 Complete Data'!A65,0)</f>
        <v>0</v>
      </c>
      <c r="B65" s="6">
        <f>'NWP Transits 2025 Complete Data'!B65</f>
        <v>64</v>
      </c>
      <c r="C65" s="6" t="str">
        <f>IF('NWP Transits 2025 Complete Data'!$Z65="Y",'NWP Transits 2025 Complete Data'!C65,"")</f>
        <v/>
      </c>
      <c r="D65" s="6" t="str">
        <f>IF('NWP Transits 2025 Complete Data'!$Z65="Y",'NWP Transits 2025 Complete Data'!D65,"")</f>
        <v/>
      </c>
      <c r="E65" s="6" t="str">
        <f>IF('NWP Transits 2025 Complete Data'!$Z65="Y",'NWP Transits 2025 Complete Data'!E65,"")</f>
        <v/>
      </c>
      <c r="F65" s="6" t="str">
        <f>IF('NWP Transits 2025 Complete Data'!$Z65="Y",'NWP Transits 2025 Complete Data'!F65,"")</f>
        <v/>
      </c>
      <c r="G65" s="6" t="str">
        <f>IF('NWP Transits 2025 Complete Data'!$Z65="Y",'NWP Transits 2025 Complete Data'!G65,"")</f>
        <v/>
      </c>
      <c r="H65" s="6" t="str">
        <f>IF('NWP Transits 2025 Complete Data'!$Z65="Y",'NWP Transits 2025 Complete Data'!H65,"")</f>
        <v/>
      </c>
      <c r="I65" s="6" t="str">
        <f>IF('NWP Transits 2025 Complete Data'!$Z65="Y",'NWP Transits 2025 Complete Data'!I65,"")</f>
        <v/>
      </c>
      <c r="J65" s="6" t="str">
        <f>IF('NWP Transits 2025 Complete Data'!$Z65="Y",'NWP Transits 2025 Complete Data'!J65,"")</f>
        <v/>
      </c>
      <c r="K65" s="6" t="str">
        <f>IF('NWP Transits 2025 Complete Data'!$Z65="Y",'NWP Transits 2025 Complete Data'!K65,"")</f>
        <v/>
      </c>
    </row>
    <row r="66" spans="1:11" hidden="1" x14ac:dyDescent="0.25">
      <c r="A66" s="6">
        <f>IF('NWP Transits 2025 Complete Data'!$Z66="Y",'NWP Transits 2025 Complete Data'!A66,0)</f>
        <v>0</v>
      </c>
      <c r="B66" s="6">
        <f>'NWP Transits 2025 Complete Data'!B66</f>
        <v>65</v>
      </c>
      <c r="C66" s="6" t="str">
        <f>IF('NWP Transits 2025 Complete Data'!$Z66="Y",'NWP Transits 2025 Complete Data'!C66,"")</f>
        <v/>
      </c>
      <c r="D66" s="6" t="str">
        <f>IF('NWP Transits 2025 Complete Data'!$Z66="Y",'NWP Transits 2025 Complete Data'!D66,"")</f>
        <v/>
      </c>
      <c r="E66" s="6" t="str">
        <f>IF('NWP Transits 2025 Complete Data'!$Z66="Y",'NWP Transits 2025 Complete Data'!E66,"")</f>
        <v/>
      </c>
      <c r="F66" s="6" t="str">
        <f>IF('NWP Transits 2025 Complete Data'!$Z66="Y",'NWP Transits 2025 Complete Data'!F66,"")</f>
        <v/>
      </c>
      <c r="G66" s="6" t="str">
        <f>IF('NWP Transits 2025 Complete Data'!$Z66="Y",'NWP Transits 2025 Complete Data'!G66,"")</f>
        <v/>
      </c>
      <c r="H66" s="6" t="str">
        <f>IF('NWP Transits 2025 Complete Data'!$Z66="Y",'NWP Transits 2025 Complete Data'!H66,"")</f>
        <v/>
      </c>
      <c r="I66" s="6" t="str">
        <f>IF('NWP Transits 2025 Complete Data'!$Z66="Y",'NWP Transits 2025 Complete Data'!I66,"")</f>
        <v/>
      </c>
      <c r="J66" s="6" t="str">
        <f>IF('NWP Transits 2025 Complete Data'!$Z66="Y",'NWP Transits 2025 Complete Data'!J66,"")</f>
        <v/>
      </c>
      <c r="K66" s="6" t="str">
        <f>IF('NWP Transits 2025 Complete Data'!$Z66="Y",'NWP Transits 2025 Complete Data'!K66,"")</f>
        <v/>
      </c>
    </row>
    <row r="67" spans="1:11" hidden="1" x14ac:dyDescent="0.25">
      <c r="A67" s="6">
        <f>IF('NWP Transits 2025 Complete Data'!$Z67="Y",'NWP Transits 2025 Complete Data'!A67,0)</f>
        <v>0</v>
      </c>
      <c r="B67" s="6">
        <f>'NWP Transits 2025 Complete Data'!B67</f>
        <v>66</v>
      </c>
      <c r="C67" s="6" t="str">
        <f>IF('NWP Transits 2025 Complete Data'!$Z67="Y",'NWP Transits 2025 Complete Data'!C67,"")</f>
        <v/>
      </c>
      <c r="D67" s="6" t="str">
        <f>IF('NWP Transits 2025 Complete Data'!$Z67="Y",'NWP Transits 2025 Complete Data'!D67,"")</f>
        <v/>
      </c>
      <c r="E67" s="6" t="str">
        <f>IF('NWP Transits 2025 Complete Data'!$Z67="Y",'NWP Transits 2025 Complete Data'!E67,"")</f>
        <v/>
      </c>
      <c r="F67" s="6" t="str">
        <f>IF('NWP Transits 2025 Complete Data'!$Z67="Y",'NWP Transits 2025 Complete Data'!F67,"")</f>
        <v/>
      </c>
      <c r="G67" s="6" t="str">
        <f>IF('NWP Transits 2025 Complete Data'!$Z67="Y",'NWP Transits 2025 Complete Data'!G67,"")</f>
        <v/>
      </c>
      <c r="H67" s="6" t="str">
        <f>IF('NWP Transits 2025 Complete Data'!$Z67="Y",'NWP Transits 2025 Complete Data'!H67,"")</f>
        <v/>
      </c>
      <c r="I67" s="6" t="str">
        <f>IF('NWP Transits 2025 Complete Data'!$Z67="Y",'NWP Transits 2025 Complete Data'!I67,"")</f>
        <v/>
      </c>
      <c r="J67" s="6" t="str">
        <f>IF('NWP Transits 2025 Complete Data'!$Z67="Y",'NWP Transits 2025 Complete Data'!J67,"")</f>
        <v/>
      </c>
      <c r="K67" s="6" t="str">
        <f>IF('NWP Transits 2025 Complete Data'!$Z67="Y",'NWP Transits 2025 Complete Data'!K67,"")</f>
        <v/>
      </c>
    </row>
    <row r="68" spans="1:11" hidden="1" x14ac:dyDescent="0.25">
      <c r="A68" s="6">
        <f>IF('NWP Transits 2025 Complete Data'!$Z68="Y",'NWP Transits 2025 Complete Data'!A68,0)</f>
        <v>0</v>
      </c>
      <c r="B68" s="6">
        <f>'NWP Transits 2025 Complete Data'!B68</f>
        <v>67</v>
      </c>
      <c r="C68" s="6" t="str">
        <f>IF('NWP Transits 2025 Complete Data'!$Z68="Y",'NWP Transits 2025 Complete Data'!C68,"")</f>
        <v/>
      </c>
      <c r="D68" s="6" t="str">
        <f>IF('NWP Transits 2025 Complete Data'!$Z68="Y",'NWP Transits 2025 Complete Data'!D68,"")</f>
        <v/>
      </c>
      <c r="E68" s="6" t="str">
        <f>IF('NWP Transits 2025 Complete Data'!$Z68="Y",'NWP Transits 2025 Complete Data'!E68,"")</f>
        <v/>
      </c>
      <c r="F68" s="6" t="str">
        <f>IF('NWP Transits 2025 Complete Data'!$Z68="Y",'NWP Transits 2025 Complete Data'!F68,"")</f>
        <v/>
      </c>
      <c r="G68" s="6" t="str">
        <f>IF('NWP Transits 2025 Complete Data'!$Z68="Y",'NWP Transits 2025 Complete Data'!G68,"")</f>
        <v/>
      </c>
      <c r="H68" s="6" t="str">
        <f>IF('NWP Transits 2025 Complete Data'!$Z68="Y",'NWP Transits 2025 Complete Data'!H68,"")</f>
        <v/>
      </c>
      <c r="I68" s="6" t="str">
        <f>IF('NWP Transits 2025 Complete Data'!$Z68="Y",'NWP Transits 2025 Complete Data'!I68,"")</f>
        <v/>
      </c>
      <c r="J68" s="6" t="str">
        <f>IF('NWP Transits 2025 Complete Data'!$Z68="Y",'NWP Transits 2025 Complete Data'!J68,"")</f>
        <v/>
      </c>
      <c r="K68" s="6" t="str">
        <f>IF('NWP Transits 2025 Complete Data'!$Z68="Y",'NWP Transits 2025 Complete Data'!K68,"")</f>
        <v/>
      </c>
    </row>
    <row r="69" spans="1:11" x14ac:dyDescent="0.25">
      <c r="A69" s="6">
        <f>IF('NWP Transits 2025 Complete Data'!$Z69="Y",'NWP Transits 2025 Complete Data'!A69,0)</f>
        <v>1</v>
      </c>
      <c r="B69" s="6">
        <f>'NWP Transits 2025 Complete Data'!B69</f>
        <v>68</v>
      </c>
      <c r="C69" s="6">
        <f>IF('NWP Transits 2025 Complete Data'!$Z69="Y",'NWP Transits 2025 Complete Data'!C69,"")</f>
        <v>1999</v>
      </c>
      <c r="D69" s="6">
        <f>IF('NWP Transits 2025 Complete Data'!$Z69="Y",'NWP Transits 2025 Complete Data'!D69,"")</f>
        <v>1999</v>
      </c>
      <c r="E69" s="6" t="str">
        <f>IF('NWP Transits 2025 Complete Data'!$Z69="Y",'NWP Transits 2025 Complete Data'!E69,"")</f>
        <v>Ocean Search</v>
      </c>
      <c r="F69" s="6" t="str">
        <f>IF('NWP Transits 2025 Complete Data'!$Z69="Y",'NWP Transits 2025 Complete Data'!F69,"")</f>
        <v>Yacht</v>
      </c>
      <c r="G69" s="6">
        <f>IF('NWP Transits 2025 Complete Data'!$Z69="Y",'NWP Transits 2025 Complete Data'!G69,"")</f>
        <v>12.5</v>
      </c>
      <c r="H69" s="6" t="str">
        <f>IF('NWP Transits 2025 Complete Data'!$Z69="Y",'NWP Transits 2025 Complete Data'!H69,"")</f>
        <v>France</v>
      </c>
      <c r="I69" s="6" t="str">
        <f>IF('NWP Transits 2025 Complete Data'!$Z69="Y",'NWP Transits 2025 Complete Data'!I69,"")</f>
        <v>Olivier Pitras</v>
      </c>
      <c r="J69" s="6" t="str">
        <f>IF('NWP Transits 2025 Complete Data'!$Z69="Y",'NWP Transits 2025 Complete Data'!J69,"")</f>
        <v>East</v>
      </c>
      <c r="K69" s="6" t="str">
        <f>IF('NWP Transits 2025 Complete Data'!$Z69="Y",'NWP Transits 2025 Complete Data'!K69,"")</f>
        <v>Route #6</v>
      </c>
    </row>
    <row r="70" spans="1:11" hidden="1" x14ac:dyDescent="0.25">
      <c r="A70" s="6">
        <f>IF('NWP Transits 2025 Complete Data'!$Z70="Y",'NWP Transits 2025 Complete Data'!A70,0)</f>
        <v>0</v>
      </c>
      <c r="B70" s="6">
        <f>'NWP Transits 2025 Complete Data'!B70</f>
        <v>69</v>
      </c>
      <c r="C70" s="6" t="str">
        <f>IF('NWP Transits 2025 Complete Data'!$Z70="Y",'NWP Transits 2025 Complete Data'!C70,"")</f>
        <v/>
      </c>
      <c r="D70" s="6" t="str">
        <f>IF('NWP Transits 2025 Complete Data'!$Z70="Y",'NWP Transits 2025 Complete Data'!D70,"")</f>
        <v/>
      </c>
      <c r="E70" s="6" t="str">
        <f>IF('NWP Transits 2025 Complete Data'!$Z70="Y",'NWP Transits 2025 Complete Data'!E70,"")</f>
        <v/>
      </c>
      <c r="F70" s="6" t="str">
        <f>IF('NWP Transits 2025 Complete Data'!$Z70="Y",'NWP Transits 2025 Complete Data'!F70,"")</f>
        <v/>
      </c>
      <c r="G70" s="6" t="str">
        <f>IF('NWP Transits 2025 Complete Data'!$Z70="Y",'NWP Transits 2025 Complete Data'!G70,"")</f>
        <v/>
      </c>
      <c r="H70" s="6" t="str">
        <f>IF('NWP Transits 2025 Complete Data'!$Z70="Y",'NWP Transits 2025 Complete Data'!H70,"")</f>
        <v/>
      </c>
      <c r="I70" s="6" t="str">
        <f>IF('NWP Transits 2025 Complete Data'!$Z70="Y",'NWP Transits 2025 Complete Data'!I70,"")</f>
        <v/>
      </c>
      <c r="J70" s="6" t="str">
        <f>IF('NWP Transits 2025 Complete Data'!$Z70="Y",'NWP Transits 2025 Complete Data'!J70,"")</f>
        <v/>
      </c>
      <c r="K70" s="6" t="str">
        <f>IF('NWP Transits 2025 Complete Data'!$Z70="Y",'NWP Transits 2025 Complete Data'!K70,"")</f>
        <v/>
      </c>
    </row>
    <row r="71" spans="1:11" x14ac:dyDescent="0.25">
      <c r="A71" s="6">
        <f>IF('NWP Transits 2025 Complete Data'!$Z71="Y",'NWP Transits 2025 Complete Data'!A71,0)</f>
        <v>1</v>
      </c>
      <c r="B71" s="6">
        <f>'NWP Transits 2025 Complete Data'!B71</f>
        <v>70</v>
      </c>
      <c r="C71" s="6">
        <f>IF('NWP Transits 2025 Complete Data'!$Z71="Y",'NWP Transits 2025 Complete Data'!C71,"")</f>
        <v>2000</v>
      </c>
      <c r="D71" s="6">
        <f>IF('NWP Transits 2025 Complete Data'!$Z71="Y",'NWP Transits 2025 Complete Data'!D71,"")</f>
        <v>2000</v>
      </c>
      <c r="E71" s="6" t="str">
        <f>IF('NWP Transits 2025 Complete Data'!$Z71="Y",'NWP Transits 2025 Complete Data'!E71,"")</f>
        <v>Hanseatic</v>
      </c>
      <c r="F71" s="6" t="str">
        <f>IF('NWP Transits 2025 Complete Data'!$Z71="Y",'NWP Transits 2025 Complete Data'!F71,"")</f>
        <v>Ice-Strengthened Ship</v>
      </c>
      <c r="G71" s="6">
        <f>IF('NWP Transits 2025 Complete Data'!$Z71="Y",'NWP Transits 2025 Complete Data'!G71,"")</f>
        <v>0</v>
      </c>
      <c r="H71" s="6" t="str">
        <f>IF('NWP Transits 2025 Complete Data'!$Z71="Y",'NWP Transits 2025 Complete Data'!H71,"")</f>
        <v>Bahamas</v>
      </c>
      <c r="I71" s="6" t="str">
        <f>IF('NWP Transits 2025 Complete Data'!$Z71="Y",'NWP Transits 2025 Complete Data'!I71,"")</f>
        <v>Thilo Natke</v>
      </c>
      <c r="J71" s="6" t="str">
        <f>IF('NWP Transits 2025 Complete Data'!$Z71="Y",'NWP Transits 2025 Complete Data'!J71,"")</f>
        <v>West</v>
      </c>
      <c r="K71" s="6" t="str">
        <f>IF('NWP Transits 2025 Complete Data'!$Z71="Y",'NWP Transits 2025 Complete Data'!K71,"")</f>
        <v>Route #3</v>
      </c>
    </row>
    <row r="72" spans="1:11" hidden="1" x14ac:dyDescent="0.25">
      <c r="A72" s="6">
        <f>IF('NWP Transits 2025 Complete Data'!$Z72="Y",'NWP Transits 2025 Complete Data'!A72,0)</f>
        <v>0</v>
      </c>
      <c r="B72" s="6">
        <f>'NWP Transits 2025 Complete Data'!B72</f>
        <v>71</v>
      </c>
      <c r="C72" s="6" t="str">
        <f>IF('NWP Transits 2025 Complete Data'!$Z72="Y",'NWP Transits 2025 Complete Data'!C72,"")</f>
        <v/>
      </c>
      <c r="D72" s="6" t="str">
        <f>IF('NWP Transits 2025 Complete Data'!$Z72="Y",'NWP Transits 2025 Complete Data'!D72,"")</f>
        <v/>
      </c>
      <c r="E72" s="6" t="str">
        <f>IF('NWP Transits 2025 Complete Data'!$Z72="Y",'NWP Transits 2025 Complete Data'!E72,"")</f>
        <v/>
      </c>
      <c r="F72" s="6" t="str">
        <f>IF('NWP Transits 2025 Complete Data'!$Z72="Y",'NWP Transits 2025 Complete Data'!F72,"")</f>
        <v/>
      </c>
      <c r="G72" s="6" t="str">
        <f>IF('NWP Transits 2025 Complete Data'!$Z72="Y",'NWP Transits 2025 Complete Data'!G72,"")</f>
        <v/>
      </c>
      <c r="H72" s="6" t="str">
        <f>IF('NWP Transits 2025 Complete Data'!$Z72="Y",'NWP Transits 2025 Complete Data'!H72,"")</f>
        <v/>
      </c>
      <c r="I72" s="6" t="str">
        <f>IF('NWP Transits 2025 Complete Data'!$Z72="Y",'NWP Transits 2025 Complete Data'!I72,"")</f>
        <v/>
      </c>
      <c r="J72" s="6" t="str">
        <f>IF('NWP Transits 2025 Complete Data'!$Z72="Y",'NWP Transits 2025 Complete Data'!J72,"")</f>
        <v/>
      </c>
      <c r="K72" s="6" t="str">
        <f>IF('NWP Transits 2025 Complete Data'!$Z72="Y",'NWP Transits 2025 Complete Data'!K72,"")</f>
        <v/>
      </c>
    </row>
    <row r="73" spans="1:11" hidden="1" x14ac:dyDescent="0.25">
      <c r="A73" s="6">
        <f>IF('NWP Transits 2025 Complete Data'!$Z73="Y",'NWP Transits 2025 Complete Data'!A73,0)</f>
        <v>0</v>
      </c>
      <c r="B73" s="6">
        <f>'NWP Transits 2025 Complete Data'!B73</f>
        <v>72</v>
      </c>
      <c r="C73" s="6" t="str">
        <f>IF('NWP Transits 2025 Complete Data'!$Z73="Y",'NWP Transits 2025 Complete Data'!C73,"")</f>
        <v/>
      </c>
      <c r="D73" s="6" t="str">
        <f>IF('NWP Transits 2025 Complete Data'!$Z73="Y",'NWP Transits 2025 Complete Data'!D73,"")</f>
        <v/>
      </c>
      <c r="E73" s="6" t="str">
        <f>IF('NWP Transits 2025 Complete Data'!$Z73="Y",'NWP Transits 2025 Complete Data'!E73,"")</f>
        <v/>
      </c>
      <c r="F73" s="6" t="str">
        <f>IF('NWP Transits 2025 Complete Data'!$Z73="Y",'NWP Transits 2025 Complete Data'!F73,"")</f>
        <v/>
      </c>
      <c r="G73" s="6" t="str">
        <f>IF('NWP Transits 2025 Complete Data'!$Z73="Y",'NWP Transits 2025 Complete Data'!G73,"")</f>
        <v/>
      </c>
      <c r="H73" s="6" t="str">
        <f>IF('NWP Transits 2025 Complete Data'!$Z73="Y",'NWP Transits 2025 Complete Data'!H73,"")</f>
        <v/>
      </c>
      <c r="I73" s="6" t="str">
        <f>IF('NWP Transits 2025 Complete Data'!$Z73="Y",'NWP Transits 2025 Complete Data'!I73,"")</f>
        <v/>
      </c>
      <c r="J73" s="6" t="str">
        <f>IF('NWP Transits 2025 Complete Data'!$Z73="Y",'NWP Transits 2025 Complete Data'!J73,"")</f>
        <v/>
      </c>
      <c r="K73" s="6" t="str">
        <f>IF('NWP Transits 2025 Complete Data'!$Z73="Y",'NWP Transits 2025 Complete Data'!K73,"")</f>
        <v/>
      </c>
    </row>
    <row r="74" spans="1:11" hidden="1" x14ac:dyDescent="0.25">
      <c r="A74" s="6">
        <f>IF('NWP Transits 2025 Complete Data'!$Z74="Y",'NWP Transits 2025 Complete Data'!A74,0)</f>
        <v>0</v>
      </c>
      <c r="B74" s="6">
        <f>'NWP Transits 2025 Complete Data'!B74</f>
        <v>73</v>
      </c>
      <c r="C74" s="6" t="str">
        <f>IF('NWP Transits 2025 Complete Data'!$Z74="Y",'NWP Transits 2025 Complete Data'!C74,"")</f>
        <v/>
      </c>
      <c r="D74" s="6" t="str">
        <f>IF('NWP Transits 2025 Complete Data'!$Z74="Y",'NWP Transits 2025 Complete Data'!D74,"")</f>
        <v/>
      </c>
      <c r="E74" s="6" t="str">
        <f>IF('NWP Transits 2025 Complete Data'!$Z74="Y",'NWP Transits 2025 Complete Data'!E74,"")</f>
        <v/>
      </c>
      <c r="F74" s="6" t="str">
        <f>IF('NWP Transits 2025 Complete Data'!$Z74="Y",'NWP Transits 2025 Complete Data'!F74,"")</f>
        <v/>
      </c>
      <c r="G74" s="6" t="str">
        <f>IF('NWP Transits 2025 Complete Data'!$Z74="Y",'NWP Transits 2025 Complete Data'!G74,"")</f>
        <v/>
      </c>
      <c r="H74" s="6" t="str">
        <f>IF('NWP Transits 2025 Complete Data'!$Z74="Y",'NWP Transits 2025 Complete Data'!H74,"")</f>
        <v/>
      </c>
      <c r="I74" s="6" t="str">
        <f>IF('NWP Transits 2025 Complete Data'!$Z74="Y",'NWP Transits 2025 Complete Data'!I74,"")</f>
        <v/>
      </c>
      <c r="J74" s="6" t="str">
        <f>IF('NWP Transits 2025 Complete Data'!$Z74="Y",'NWP Transits 2025 Complete Data'!J74,"")</f>
        <v/>
      </c>
      <c r="K74" s="6" t="str">
        <f>IF('NWP Transits 2025 Complete Data'!$Z74="Y",'NWP Transits 2025 Complete Data'!K74,"")</f>
        <v/>
      </c>
    </row>
    <row r="75" spans="1:11" hidden="1" x14ac:dyDescent="0.25">
      <c r="A75" s="6">
        <f>IF('NWP Transits 2025 Complete Data'!$Z75="Y",'NWP Transits 2025 Complete Data'!A75,0)</f>
        <v>0</v>
      </c>
      <c r="B75" s="6">
        <f>'NWP Transits 2025 Complete Data'!B75</f>
        <v>74</v>
      </c>
      <c r="C75" s="6" t="str">
        <f>IF('NWP Transits 2025 Complete Data'!$Z75="Y",'NWP Transits 2025 Complete Data'!C75,"")</f>
        <v/>
      </c>
      <c r="D75" s="6" t="str">
        <f>IF('NWP Transits 2025 Complete Data'!$Z75="Y",'NWP Transits 2025 Complete Data'!D75,"")</f>
        <v/>
      </c>
      <c r="E75" s="6" t="str">
        <f>IF('NWP Transits 2025 Complete Data'!$Z75="Y",'NWP Transits 2025 Complete Data'!E75,"")</f>
        <v/>
      </c>
      <c r="F75" s="6" t="str">
        <f>IF('NWP Transits 2025 Complete Data'!$Z75="Y",'NWP Transits 2025 Complete Data'!F75,"")</f>
        <v/>
      </c>
      <c r="G75" s="6" t="str">
        <f>IF('NWP Transits 2025 Complete Data'!$Z75="Y",'NWP Transits 2025 Complete Data'!G75,"")</f>
        <v/>
      </c>
      <c r="H75" s="6" t="str">
        <f>IF('NWP Transits 2025 Complete Data'!$Z75="Y",'NWP Transits 2025 Complete Data'!H75,"")</f>
        <v/>
      </c>
      <c r="I75" s="6" t="str">
        <f>IF('NWP Transits 2025 Complete Data'!$Z75="Y",'NWP Transits 2025 Complete Data'!I75,"")</f>
        <v/>
      </c>
      <c r="J75" s="6" t="str">
        <f>IF('NWP Transits 2025 Complete Data'!$Z75="Y",'NWP Transits 2025 Complete Data'!J75,"")</f>
        <v/>
      </c>
      <c r="K75" s="6" t="str">
        <f>IF('NWP Transits 2025 Complete Data'!$Z75="Y",'NWP Transits 2025 Complete Data'!K75,"")</f>
        <v/>
      </c>
    </row>
    <row r="76" spans="1:11" hidden="1" x14ac:dyDescent="0.25">
      <c r="A76" s="6">
        <f>IF('NWP Transits 2025 Complete Data'!$Z76="Y",'NWP Transits 2025 Complete Data'!A76,0)</f>
        <v>0</v>
      </c>
      <c r="B76" s="6">
        <f>'NWP Transits 2025 Complete Data'!B76</f>
        <v>75</v>
      </c>
      <c r="C76" s="6" t="str">
        <f>IF('NWP Transits 2025 Complete Data'!$Z76="Y",'NWP Transits 2025 Complete Data'!C76,"")</f>
        <v/>
      </c>
      <c r="D76" s="6" t="str">
        <f>IF('NWP Transits 2025 Complete Data'!$Z76="Y",'NWP Transits 2025 Complete Data'!D76,"")</f>
        <v/>
      </c>
      <c r="E76" s="6" t="str">
        <f>IF('NWP Transits 2025 Complete Data'!$Z76="Y",'NWP Transits 2025 Complete Data'!E76,"")</f>
        <v/>
      </c>
      <c r="F76" s="6" t="str">
        <f>IF('NWP Transits 2025 Complete Data'!$Z76="Y",'NWP Transits 2025 Complete Data'!F76,"")</f>
        <v/>
      </c>
      <c r="G76" s="6" t="str">
        <f>IF('NWP Transits 2025 Complete Data'!$Z76="Y",'NWP Transits 2025 Complete Data'!G76,"")</f>
        <v/>
      </c>
      <c r="H76" s="6" t="str">
        <f>IF('NWP Transits 2025 Complete Data'!$Z76="Y",'NWP Transits 2025 Complete Data'!H76,"")</f>
        <v/>
      </c>
      <c r="I76" s="6" t="str">
        <f>IF('NWP Transits 2025 Complete Data'!$Z76="Y",'NWP Transits 2025 Complete Data'!I76,"")</f>
        <v/>
      </c>
      <c r="J76" s="6" t="str">
        <f>IF('NWP Transits 2025 Complete Data'!$Z76="Y",'NWP Transits 2025 Complete Data'!J76,"")</f>
        <v/>
      </c>
      <c r="K76" s="6" t="str">
        <f>IF('NWP Transits 2025 Complete Data'!$Z76="Y",'NWP Transits 2025 Complete Data'!K76,"")</f>
        <v/>
      </c>
    </row>
    <row r="77" spans="1:11" hidden="1" x14ac:dyDescent="0.25">
      <c r="A77" s="6">
        <f>IF('NWP Transits 2025 Complete Data'!$Z77="Y",'NWP Transits 2025 Complete Data'!A77,0)</f>
        <v>0</v>
      </c>
      <c r="B77" s="6">
        <f>'NWP Transits 2025 Complete Data'!B77</f>
        <v>76</v>
      </c>
      <c r="C77" s="6" t="str">
        <f>IF('NWP Transits 2025 Complete Data'!$Z77="Y",'NWP Transits 2025 Complete Data'!C77,"")</f>
        <v/>
      </c>
      <c r="D77" s="6" t="str">
        <f>IF('NWP Transits 2025 Complete Data'!$Z77="Y",'NWP Transits 2025 Complete Data'!D77,"")</f>
        <v/>
      </c>
      <c r="E77" s="6" t="str">
        <f>IF('NWP Transits 2025 Complete Data'!$Z77="Y",'NWP Transits 2025 Complete Data'!E77,"")</f>
        <v/>
      </c>
      <c r="F77" s="6" t="str">
        <f>IF('NWP Transits 2025 Complete Data'!$Z77="Y",'NWP Transits 2025 Complete Data'!F77,"")</f>
        <v/>
      </c>
      <c r="G77" s="6" t="str">
        <f>IF('NWP Transits 2025 Complete Data'!$Z77="Y",'NWP Transits 2025 Complete Data'!G77,"")</f>
        <v/>
      </c>
      <c r="H77" s="6" t="str">
        <f>IF('NWP Transits 2025 Complete Data'!$Z77="Y",'NWP Transits 2025 Complete Data'!H77,"")</f>
        <v/>
      </c>
      <c r="I77" s="6" t="str">
        <f>IF('NWP Transits 2025 Complete Data'!$Z77="Y",'NWP Transits 2025 Complete Data'!I77,"")</f>
        <v/>
      </c>
      <c r="J77" s="6" t="str">
        <f>IF('NWP Transits 2025 Complete Data'!$Z77="Y",'NWP Transits 2025 Complete Data'!J77,"")</f>
        <v/>
      </c>
      <c r="K77" s="6" t="str">
        <f>IF('NWP Transits 2025 Complete Data'!$Z77="Y",'NWP Transits 2025 Complete Data'!K77,"")</f>
        <v/>
      </c>
    </row>
    <row r="78" spans="1:11" hidden="1" x14ac:dyDescent="0.25">
      <c r="A78" s="6">
        <f>IF('NWP Transits 2025 Complete Data'!$Z78="Y",'NWP Transits 2025 Complete Data'!A78,0)</f>
        <v>0</v>
      </c>
      <c r="B78" s="6">
        <f>'NWP Transits 2025 Complete Data'!B78</f>
        <v>77</v>
      </c>
      <c r="C78" s="6" t="str">
        <f>IF('NWP Transits 2025 Complete Data'!$Z78="Y",'NWP Transits 2025 Complete Data'!C78,"")</f>
        <v/>
      </c>
      <c r="D78" s="6" t="str">
        <f>IF('NWP Transits 2025 Complete Data'!$Z78="Y",'NWP Transits 2025 Complete Data'!D78,"")</f>
        <v/>
      </c>
      <c r="E78" s="6" t="str">
        <f>IF('NWP Transits 2025 Complete Data'!$Z78="Y",'NWP Transits 2025 Complete Data'!E78,"")</f>
        <v/>
      </c>
      <c r="F78" s="6" t="str">
        <f>IF('NWP Transits 2025 Complete Data'!$Z78="Y",'NWP Transits 2025 Complete Data'!F78,"")</f>
        <v/>
      </c>
      <c r="G78" s="6" t="str">
        <f>IF('NWP Transits 2025 Complete Data'!$Z78="Y",'NWP Transits 2025 Complete Data'!G78,"")</f>
        <v/>
      </c>
      <c r="H78" s="6" t="str">
        <f>IF('NWP Transits 2025 Complete Data'!$Z78="Y",'NWP Transits 2025 Complete Data'!H78,"")</f>
        <v/>
      </c>
      <c r="I78" s="6" t="str">
        <f>IF('NWP Transits 2025 Complete Data'!$Z78="Y",'NWP Transits 2025 Complete Data'!I78,"")</f>
        <v/>
      </c>
      <c r="J78" s="6" t="str">
        <f>IF('NWP Transits 2025 Complete Data'!$Z78="Y",'NWP Transits 2025 Complete Data'!J78,"")</f>
        <v/>
      </c>
      <c r="K78" s="6" t="str">
        <f>IF('NWP Transits 2025 Complete Data'!$Z78="Y",'NWP Transits 2025 Complete Data'!K78,"")</f>
        <v/>
      </c>
    </row>
    <row r="79" spans="1:11" x14ac:dyDescent="0.25">
      <c r="A79" s="6">
        <f>IF('NWP Transits 2025 Complete Data'!$Z79="Y",'NWP Transits 2025 Complete Data'!A79,0)</f>
        <v>1</v>
      </c>
      <c r="B79" s="6">
        <f>'NWP Transits 2025 Complete Data'!B79</f>
        <v>78</v>
      </c>
      <c r="C79" s="6">
        <f>IF('NWP Transits 2025 Complete Data'!$Z79="Y",'NWP Transits 2025 Complete Data'!C79,"")</f>
        <v>2001</v>
      </c>
      <c r="D79" s="6">
        <f>IF('NWP Transits 2025 Complete Data'!$Z79="Y",'NWP Transits 2025 Complete Data'!D79,"")</f>
        <v>2001</v>
      </c>
      <c r="E79" s="6" t="str">
        <f>IF('NWP Transits 2025 Complete Data'!$Z79="Y",'NWP Transits 2025 Complete Data'!E79,"")</f>
        <v>Dione Sky/Turmoil</v>
      </c>
      <c r="F79" s="6" t="str">
        <f>IF('NWP Transits 2025 Complete Data'!$Z79="Y",'NWP Transits 2025 Complete Data'!F79,"")</f>
        <v>Motor Yacht</v>
      </c>
      <c r="G79" s="6">
        <f>IF('NWP Transits 2025 Complete Data'!$Z79="Y",'NWP Transits 2025 Complete Data'!G79,"")</f>
        <v>46</v>
      </c>
      <c r="H79" s="6" t="str">
        <f>IF('NWP Transits 2025 Complete Data'!$Z79="Y",'NWP Transits 2025 Complete Data'!H79,"")</f>
        <v>Cayman Islands</v>
      </c>
      <c r="I79" s="6" t="str">
        <f>IF('NWP Transits 2025 Complete Data'!$Z79="Y",'NWP Transits 2025 Complete Data'!I79,"")</f>
        <v>Philip Walsh</v>
      </c>
      <c r="J79" s="6" t="str">
        <f>IF('NWP Transits 2025 Complete Data'!$Z79="Y",'NWP Transits 2025 Complete Data'!J79,"")</f>
        <v>West</v>
      </c>
      <c r="K79" s="6" t="str">
        <f>IF('NWP Transits 2025 Complete Data'!$Z79="Y",'NWP Transits 2025 Complete Data'!K79,"")</f>
        <v>Route #4</v>
      </c>
    </row>
    <row r="80" spans="1:11" x14ac:dyDescent="0.25">
      <c r="A80" s="6">
        <f>IF('NWP Transits 2025 Complete Data'!$Z80="Y",'NWP Transits 2025 Complete Data'!A80,0)</f>
        <v>1</v>
      </c>
      <c r="B80" s="6">
        <f>'NWP Transits 2025 Complete Data'!B80</f>
        <v>79</v>
      </c>
      <c r="C80" s="6">
        <f>IF('NWP Transits 2025 Complete Data'!$Z80="Y",'NWP Transits 2025 Complete Data'!C80,"")</f>
        <v>2001</v>
      </c>
      <c r="D80" s="6">
        <f>IF('NWP Transits 2025 Complete Data'!$Z80="Y",'NWP Transits 2025 Complete Data'!D80,"")</f>
        <v>2002</v>
      </c>
      <c r="E80" s="6" t="str">
        <f>IF('NWP Transits 2025 Complete Data'!$Z80="Y",'NWP Transits 2025 Complete Data'!E80,"")</f>
        <v>Geco Snapper</v>
      </c>
      <c r="F80" s="6" t="str">
        <f>IF('NWP Transits 2025 Complete Data'!$Z80="Y",'NWP Transits 2025 Complete Data'!F80,"")</f>
        <v>Icebreaker (Research)</v>
      </c>
      <c r="G80" s="6">
        <f>IF('NWP Transits 2025 Complete Data'!$Z80="Y",'NWP Transits 2025 Complete Data'!G80,"")</f>
        <v>0</v>
      </c>
      <c r="H80" s="6" t="str">
        <f>IF('NWP Transits 2025 Complete Data'!$Z80="Y",'NWP Transits 2025 Complete Data'!H80,"")</f>
        <v>Panama</v>
      </c>
      <c r="I80" s="6" t="str">
        <f>IF('NWP Transits 2025 Complete Data'!$Z80="Y",'NWP Transits 2025 Complete Data'!I80,"")</f>
        <v>Craig Feeney</v>
      </c>
      <c r="J80" s="6" t="str">
        <f>IF('NWP Transits 2025 Complete Data'!$Z80="Y",'NWP Transits 2025 Complete Data'!J80,"")</f>
        <v>East</v>
      </c>
      <c r="K80" s="6" t="str">
        <f>IF('NWP Transits 2025 Complete Data'!$Z80="Y",'NWP Transits 2025 Complete Data'!K80,"")</f>
        <v>Route #3</v>
      </c>
    </row>
    <row r="81" spans="1:11" hidden="1" x14ac:dyDescent="0.25">
      <c r="A81" s="6">
        <f>IF('NWP Transits 2025 Complete Data'!$Z81="Y",'NWP Transits 2025 Complete Data'!A81,0)</f>
        <v>0</v>
      </c>
      <c r="B81" s="6">
        <f>'NWP Transits 2025 Complete Data'!B81</f>
        <v>80</v>
      </c>
      <c r="C81" s="6" t="str">
        <f>IF('NWP Transits 2025 Complete Data'!$Z81="Y",'NWP Transits 2025 Complete Data'!C81,"")</f>
        <v/>
      </c>
      <c r="D81" s="6" t="str">
        <f>IF('NWP Transits 2025 Complete Data'!$Z81="Y",'NWP Transits 2025 Complete Data'!D81,"")</f>
        <v/>
      </c>
      <c r="E81" s="6" t="str">
        <f>IF('NWP Transits 2025 Complete Data'!$Z81="Y",'NWP Transits 2025 Complete Data'!E81,"")</f>
        <v/>
      </c>
      <c r="F81" s="6" t="str">
        <f>IF('NWP Transits 2025 Complete Data'!$Z81="Y",'NWP Transits 2025 Complete Data'!F81,"")</f>
        <v/>
      </c>
      <c r="G81" s="6" t="str">
        <f>IF('NWP Transits 2025 Complete Data'!$Z81="Y",'NWP Transits 2025 Complete Data'!G81,"")</f>
        <v/>
      </c>
      <c r="H81" s="6" t="str">
        <f>IF('NWP Transits 2025 Complete Data'!$Z81="Y",'NWP Transits 2025 Complete Data'!H81,"")</f>
        <v/>
      </c>
      <c r="I81" s="6" t="str">
        <f>IF('NWP Transits 2025 Complete Data'!$Z81="Y",'NWP Transits 2025 Complete Data'!I81,"")</f>
        <v/>
      </c>
      <c r="J81" s="6" t="str">
        <f>IF('NWP Transits 2025 Complete Data'!$Z81="Y",'NWP Transits 2025 Complete Data'!J81,"")</f>
        <v/>
      </c>
      <c r="K81" s="6" t="str">
        <f>IF('NWP Transits 2025 Complete Data'!$Z81="Y",'NWP Transits 2025 Complete Data'!K81,"")</f>
        <v/>
      </c>
    </row>
    <row r="82" spans="1:11" hidden="1" x14ac:dyDescent="0.25">
      <c r="A82" s="6">
        <f>IF('NWP Transits 2025 Complete Data'!$Z82="Y",'NWP Transits 2025 Complete Data'!A82,0)</f>
        <v>0</v>
      </c>
      <c r="B82" s="6">
        <f>'NWP Transits 2025 Complete Data'!B82</f>
        <v>81</v>
      </c>
      <c r="C82" s="6" t="str">
        <f>IF('NWP Transits 2025 Complete Data'!$Z82="Y",'NWP Transits 2025 Complete Data'!C82,"")</f>
        <v/>
      </c>
      <c r="D82" s="6" t="str">
        <f>IF('NWP Transits 2025 Complete Data'!$Z82="Y",'NWP Transits 2025 Complete Data'!D82,"")</f>
        <v/>
      </c>
      <c r="E82" s="6" t="str">
        <f>IF('NWP Transits 2025 Complete Data'!$Z82="Y",'NWP Transits 2025 Complete Data'!E82,"")</f>
        <v/>
      </c>
      <c r="F82" s="6" t="str">
        <f>IF('NWP Transits 2025 Complete Data'!$Z82="Y",'NWP Transits 2025 Complete Data'!F82,"")</f>
        <v/>
      </c>
      <c r="G82" s="6" t="str">
        <f>IF('NWP Transits 2025 Complete Data'!$Z82="Y",'NWP Transits 2025 Complete Data'!G82,"")</f>
        <v/>
      </c>
      <c r="H82" s="6" t="str">
        <f>IF('NWP Transits 2025 Complete Data'!$Z82="Y",'NWP Transits 2025 Complete Data'!H82,"")</f>
        <v/>
      </c>
      <c r="I82" s="6" t="str">
        <f>IF('NWP Transits 2025 Complete Data'!$Z82="Y",'NWP Transits 2025 Complete Data'!I82,"")</f>
        <v/>
      </c>
      <c r="J82" s="6" t="str">
        <f>IF('NWP Transits 2025 Complete Data'!$Z82="Y",'NWP Transits 2025 Complete Data'!J82,"")</f>
        <v/>
      </c>
      <c r="K82" s="6" t="str">
        <f>IF('NWP Transits 2025 Complete Data'!$Z82="Y",'NWP Transits 2025 Complete Data'!K82,"")</f>
        <v/>
      </c>
    </row>
    <row r="83" spans="1:11" hidden="1" x14ac:dyDescent="0.25">
      <c r="A83" s="6">
        <f>IF('NWP Transits 2025 Complete Data'!$Z83="Y",'NWP Transits 2025 Complete Data'!A83,0)</f>
        <v>0</v>
      </c>
      <c r="B83" s="6">
        <f>'NWP Transits 2025 Complete Data'!B83</f>
        <v>82</v>
      </c>
      <c r="C83" s="6" t="str">
        <f>IF('NWP Transits 2025 Complete Data'!$Z83="Y",'NWP Transits 2025 Complete Data'!C83,"")</f>
        <v/>
      </c>
      <c r="D83" s="6" t="str">
        <f>IF('NWP Transits 2025 Complete Data'!$Z83="Y",'NWP Transits 2025 Complete Data'!D83,"")</f>
        <v/>
      </c>
      <c r="E83" s="6" t="str">
        <f>IF('NWP Transits 2025 Complete Data'!$Z83="Y",'NWP Transits 2025 Complete Data'!E83,"")</f>
        <v/>
      </c>
      <c r="F83" s="6" t="str">
        <f>IF('NWP Transits 2025 Complete Data'!$Z83="Y",'NWP Transits 2025 Complete Data'!F83,"")</f>
        <v/>
      </c>
      <c r="G83" s="6" t="str">
        <f>IF('NWP Transits 2025 Complete Data'!$Z83="Y",'NWP Transits 2025 Complete Data'!G83,"")</f>
        <v/>
      </c>
      <c r="H83" s="6" t="str">
        <f>IF('NWP Transits 2025 Complete Data'!$Z83="Y",'NWP Transits 2025 Complete Data'!H83,"")</f>
        <v/>
      </c>
      <c r="I83" s="6" t="str">
        <f>IF('NWP Transits 2025 Complete Data'!$Z83="Y",'NWP Transits 2025 Complete Data'!I83,"")</f>
        <v/>
      </c>
      <c r="J83" s="6" t="str">
        <f>IF('NWP Transits 2025 Complete Data'!$Z83="Y",'NWP Transits 2025 Complete Data'!J83,"")</f>
        <v/>
      </c>
      <c r="K83" s="6" t="str">
        <f>IF('NWP Transits 2025 Complete Data'!$Z83="Y",'NWP Transits 2025 Complete Data'!K83,"")</f>
        <v/>
      </c>
    </row>
    <row r="84" spans="1:11" x14ac:dyDescent="0.25">
      <c r="A84" s="6">
        <f>IF('NWP Transits 2025 Complete Data'!$Z84="Y",'NWP Transits 2025 Complete Data'!A84,0)</f>
        <v>1</v>
      </c>
      <c r="B84" s="6">
        <f>'NWP Transits 2025 Complete Data'!B84</f>
        <v>83</v>
      </c>
      <c r="C84" s="6">
        <f>IF('NWP Transits 2025 Complete Data'!$Z84="Y",'NWP Transits 2025 Complete Data'!C84,"")</f>
        <v>2002</v>
      </c>
      <c r="D84" s="6">
        <f>IF('NWP Transits 2025 Complete Data'!$Z84="Y",'NWP Transits 2025 Complete Data'!D84,"")</f>
        <v>2002</v>
      </c>
      <c r="E84" s="6" t="str">
        <f>IF('NWP Transits 2025 Complete Data'!$Z84="Y",'NWP Transits 2025 Complete Data'!E84,"")</f>
        <v>Hanseatic</v>
      </c>
      <c r="F84" s="6" t="str">
        <f>IF('NWP Transits 2025 Complete Data'!$Z84="Y",'NWP Transits 2025 Complete Data'!F84,"")</f>
        <v>Ice-Strengthened Ship</v>
      </c>
      <c r="G84" s="6">
        <f>IF('NWP Transits 2025 Complete Data'!$Z84="Y",'NWP Transits 2025 Complete Data'!G84,"")</f>
        <v>0</v>
      </c>
      <c r="H84" s="6" t="str">
        <f>IF('NWP Transits 2025 Complete Data'!$Z84="Y",'NWP Transits 2025 Complete Data'!H84,"")</f>
        <v>Bahamas</v>
      </c>
      <c r="I84" s="6" t="str">
        <f>IF('NWP Transits 2025 Complete Data'!$Z84="Y",'NWP Transits 2025 Complete Data'!I84,"")</f>
        <v>Thilo Natke</v>
      </c>
      <c r="J84" s="6" t="str">
        <f>IF('NWP Transits 2025 Complete Data'!$Z84="Y",'NWP Transits 2025 Complete Data'!J84,"")</f>
        <v>West</v>
      </c>
      <c r="K84" s="6" t="str">
        <f>IF('NWP Transits 2025 Complete Data'!$Z84="Y",'NWP Transits 2025 Complete Data'!K84,"")</f>
        <v>Route #3</v>
      </c>
    </row>
    <row r="85" spans="1:11" hidden="1" x14ac:dyDescent="0.25">
      <c r="A85" s="6">
        <f>IF('NWP Transits 2025 Complete Data'!$Z85="Y",'NWP Transits 2025 Complete Data'!A85,0)</f>
        <v>0</v>
      </c>
      <c r="B85" s="6">
        <f>'NWP Transits 2025 Complete Data'!B85</f>
        <v>84</v>
      </c>
      <c r="C85" s="6" t="str">
        <f>IF('NWP Transits 2025 Complete Data'!$Z85="Y",'NWP Transits 2025 Complete Data'!C85,"")</f>
        <v/>
      </c>
      <c r="D85" s="6" t="str">
        <f>IF('NWP Transits 2025 Complete Data'!$Z85="Y",'NWP Transits 2025 Complete Data'!D85,"")</f>
        <v/>
      </c>
      <c r="E85" s="6" t="str">
        <f>IF('NWP Transits 2025 Complete Data'!$Z85="Y",'NWP Transits 2025 Complete Data'!E85,"")</f>
        <v/>
      </c>
      <c r="F85" s="6" t="str">
        <f>IF('NWP Transits 2025 Complete Data'!$Z85="Y",'NWP Transits 2025 Complete Data'!F85,"")</f>
        <v/>
      </c>
      <c r="G85" s="6" t="str">
        <f>IF('NWP Transits 2025 Complete Data'!$Z85="Y",'NWP Transits 2025 Complete Data'!G85,"")</f>
        <v/>
      </c>
      <c r="H85" s="6" t="str">
        <f>IF('NWP Transits 2025 Complete Data'!$Z85="Y",'NWP Transits 2025 Complete Data'!H85,"")</f>
        <v/>
      </c>
      <c r="I85" s="6" t="str">
        <f>IF('NWP Transits 2025 Complete Data'!$Z85="Y",'NWP Transits 2025 Complete Data'!I85,"")</f>
        <v/>
      </c>
      <c r="J85" s="6" t="str">
        <f>IF('NWP Transits 2025 Complete Data'!$Z85="Y",'NWP Transits 2025 Complete Data'!J85,"")</f>
        <v/>
      </c>
      <c r="K85" s="6" t="str">
        <f>IF('NWP Transits 2025 Complete Data'!$Z85="Y",'NWP Transits 2025 Complete Data'!K85,"")</f>
        <v/>
      </c>
    </row>
    <row r="86" spans="1:11" hidden="1" x14ac:dyDescent="0.25">
      <c r="A86" s="6">
        <f>IF('NWP Transits 2025 Complete Data'!$Z86="Y",'NWP Transits 2025 Complete Data'!A86,0)</f>
        <v>0</v>
      </c>
      <c r="B86" s="6">
        <f>'NWP Transits 2025 Complete Data'!B86</f>
        <v>85</v>
      </c>
      <c r="C86" s="6" t="str">
        <f>IF('NWP Transits 2025 Complete Data'!$Z86="Y",'NWP Transits 2025 Complete Data'!C86,"")</f>
        <v/>
      </c>
      <c r="D86" s="6" t="str">
        <f>IF('NWP Transits 2025 Complete Data'!$Z86="Y",'NWP Transits 2025 Complete Data'!D86,"")</f>
        <v/>
      </c>
      <c r="E86" s="6" t="str">
        <f>IF('NWP Transits 2025 Complete Data'!$Z86="Y",'NWP Transits 2025 Complete Data'!E86,"")</f>
        <v/>
      </c>
      <c r="F86" s="6" t="str">
        <f>IF('NWP Transits 2025 Complete Data'!$Z86="Y",'NWP Transits 2025 Complete Data'!F86,"")</f>
        <v/>
      </c>
      <c r="G86" s="6" t="str">
        <f>IF('NWP Transits 2025 Complete Data'!$Z86="Y",'NWP Transits 2025 Complete Data'!G86,"")</f>
        <v/>
      </c>
      <c r="H86" s="6" t="str">
        <f>IF('NWP Transits 2025 Complete Data'!$Z86="Y",'NWP Transits 2025 Complete Data'!H86,"")</f>
        <v/>
      </c>
      <c r="I86" s="6" t="str">
        <f>IF('NWP Transits 2025 Complete Data'!$Z86="Y",'NWP Transits 2025 Complete Data'!I86,"")</f>
        <v/>
      </c>
      <c r="J86" s="6" t="str">
        <f>IF('NWP Transits 2025 Complete Data'!$Z86="Y",'NWP Transits 2025 Complete Data'!J86,"")</f>
        <v/>
      </c>
      <c r="K86" s="6" t="str">
        <f>IF('NWP Transits 2025 Complete Data'!$Z86="Y",'NWP Transits 2025 Complete Data'!K86,"")</f>
        <v/>
      </c>
    </row>
    <row r="87" spans="1:11" hidden="1" x14ac:dyDescent="0.25">
      <c r="A87" s="6">
        <f>IF('NWP Transits 2025 Complete Data'!$Z87="Y",'NWP Transits 2025 Complete Data'!A87,0)</f>
        <v>0</v>
      </c>
      <c r="B87" s="6">
        <f>'NWP Transits 2025 Complete Data'!B87</f>
        <v>86</v>
      </c>
      <c r="C87" s="6" t="str">
        <f>IF('NWP Transits 2025 Complete Data'!$Z87="Y",'NWP Transits 2025 Complete Data'!C87,"")</f>
        <v/>
      </c>
      <c r="D87" s="6" t="str">
        <f>IF('NWP Transits 2025 Complete Data'!$Z87="Y",'NWP Transits 2025 Complete Data'!D87,"")</f>
        <v/>
      </c>
      <c r="E87" s="6" t="str">
        <f>IF('NWP Transits 2025 Complete Data'!$Z87="Y",'NWP Transits 2025 Complete Data'!E87,"")</f>
        <v/>
      </c>
      <c r="F87" s="6" t="str">
        <f>IF('NWP Transits 2025 Complete Data'!$Z87="Y",'NWP Transits 2025 Complete Data'!F87,"")</f>
        <v/>
      </c>
      <c r="G87" s="6" t="str">
        <f>IF('NWP Transits 2025 Complete Data'!$Z87="Y",'NWP Transits 2025 Complete Data'!G87,"")</f>
        <v/>
      </c>
      <c r="H87" s="6" t="str">
        <f>IF('NWP Transits 2025 Complete Data'!$Z87="Y",'NWP Transits 2025 Complete Data'!H87,"")</f>
        <v/>
      </c>
      <c r="I87" s="6" t="str">
        <f>IF('NWP Transits 2025 Complete Data'!$Z87="Y",'NWP Transits 2025 Complete Data'!I87,"")</f>
        <v/>
      </c>
      <c r="J87" s="6" t="str">
        <f>IF('NWP Transits 2025 Complete Data'!$Z87="Y",'NWP Transits 2025 Complete Data'!J87,"")</f>
        <v/>
      </c>
      <c r="K87" s="6" t="str">
        <f>IF('NWP Transits 2025 Complete Data'!$Z87="Y",'NWP Transits 2025 Complete Data'!K87,"")</f>
        <v/>
      </c>
    </row>
    <row r="88" spans="1:11" x14ac:dyDescent="0.25">
      <c r="A88" s="6">
        <f>IF('NWP Transits 2025 Complete Data'!$Z88="Y",'NWP Transits 2025 Complete Data'!A88,0)</f>
        <v>1</v>
      </c>
      <c r="B88" s="6">
        <f>'NWP Transits 2025 Complete Data'!B88</f>
        <v>87</v>
      </c>
      <c r="C88" s="6">
        <f>IF('NWP Transits 2025 Complete Data'!$Z88="Y",'NWP Transits 2025 Complete Data'!C88,"")</f>
        <v>2003</v>
      </c>
      <c r="D88" s="6">
        <f>IF('NWP Transits 2025 Complete Data'!$Z88="Y",'NWP Transits 2025 Complete Data'!D88,"")</f>
        <v>2003</v>
      </c>
      <c r="E88" s="6" t="str">
        <f>IF('NWP Transits 2025 Complete Data'!$Z88="Y",'NWP Transits 2025 Complete Data'!E88,"")</f>
        <v>Bremen/Frontier Spirit</v>
      </c>
      <c r="F88" s="6" t="str">
        <f>IF('NWP Transits 2025 Complete Data'!$Z88="Y",'NWP Transits 2025 Complete Data'!F88,"")</f>
        <v>Ice-Strengthened Ship</v>
      </c>
      <c r="G88" s="6">
        <f>IF('NWP Transits 2025 Complete Data'!$Z88="Y",'NWP Transits 2025 Complete Data'!G88,"")</f>
        <v>0</v>
      </c>
      <c r="H88" s="6" t="str">
        <f>IF('NWP Transits 2025 Complete Data'!$Z88="Y",'NWP Transits 2025 Complete Data'!H88,"")</f>
        <v>Bahamas</v>
      </c>
      <c r="I88" s="6" t="str">
        <f>IF('NWP Transits 2025 Complete Data'!$Z88="Y",'NWP Transits 2025 Complete Data'!I88,"")</f>
        <v>Daniel Felgner</v>
      </c>
      <c r="J88" s="6" t="str">
        <f>IF('NWP Transits 2025 Complete Data'!$Z88="Y",'NWP Transits 2025 Complete Data'!J88,"")</f>
        <v>West</v>
      </c>
      <c r="K88" s="6" t="str">
        <f>IF('NWP Transits 2025 Complete Data'!$Z88="Y",'NWP Transits 2025 Complete Data'!K88,"")</f>
        <v>Route #3</v>
      </c>
    </row>
    <row r="89" spans="1:11" hidden="1" x14ac:dyDescent="0.25">
      <c r="A89" s="6">
        <f>IF('NWP Transits 2025 Complete Data'!$Z89="Y",'NWP Transits 2025 Complete Data'!A89,0)</f>
        <v>0</v>
      </c>
      <c r="B89" s="6">
        <f>'NWP Transits 2025 Complete Data'!B89</f>
        <v>88</v>
      </c>
      <c r="C89" s="6" t="str">
        <f>IF('NWP Transits 2025 Complete Data'!$Z89="Y",'NWP Transits 2025 Complete Data'!C89,"")</f>
        <v/>
      </c>
      <c r="D89" s="6" t="str">
        <f>IF('NWP Transits 2025 Complete Data'!$Z89="Y",'NWP Transits 2025 Complete Data'!D89,"")</f>
        <v/>
      </c>
      <c r="E89" s="6" t="str">
        <f>IF('NWP Transits 2025 Complete Data'!$Z89="Y",'NWP Transits 2025 Complete Data'!E89,"")</f>
        <v/>
      </c>
      <c r="F89" s="6" t="str">
        <f>IF('NWP Transits 2025 Complete Data'!$Z89="Y",'NWP Transits 2025 Complete Data'!F89,"")</f>
        <v/>
      </c>
      <c r="G89" s="6" t="str">
        <f>IF('NWP Transits 2025 Complete Data'!$Z89="Y",'NWP Transits 2025 Complete Data'!G89,"")</f>
        <v/>
      </c>
      <c r="H89" s="6" t="str">
        <f>IF('NWP Transits 2025 Complete Data'!$Z89="Y",'NWP Transits 2025 Complete Data'!H89,"")</f>
        <v/>
      </c>
      <c r="I89" s="6" t="str">
        <f>IF('NWP Transits 2025 Complete Data'!$Z89="Y",'NWP Transits 2025 Complete Data'!I89,"")</f>
        <v/>
      </c>
      <c r="J89" s="6" t="str">
        <f>IF('NWP Transits 2025 Complete Data'!$Z89="Y",'NWP Transits 2025 Complete Data'!J89,"")</f>
        <v/>
      </c>
      <c r="K89" s="6" t="str">
        <f>IF('NWP Transits 2025 Complete Data'!$Z89="Y",'NWP Transits 2025 Complete Data'!K89,"")</f>
        <v/>
      </c>
    </row>
    <row r="90" spans="1:11" hidden="1" x14ac:dyDescent="0.25">
      <c r="A90" s="6">
        <f>IF('NWP Transits 2025 Complete Data'!$Z90="Y",'NWP Transits 2025 Complete Data'!A90,0)</f>
        <v>0</v>
      </c>
      <c r="B90" s="6">
        <f>'NWP Transits 2025 Complete Data'!B90</f>
        <v>89</v>
      </c>
      <c r="C90" s="6" t="str">
        <f>IF('NWP Transits 2025 Complete Data'!$Z90="Y",'NWP Transits 2025 Complete Data'!C90,"")</f>
        <v/>
      </c>
      <c r="D90" s="6" t="str">
        <f>IF('NWP Transits 2025 Complete Data'!$Z90="Y",'NWP Transits 2025 Complete Data'!D90,"")</f>
        <v/>
      </c>
      <c r="E90" s="6" t="str">
        <f>IF('NWP Transits 2025 Complete Data'!$Z90="Y",'NWP Transits 2025 Complete Data'!E90,"")</f>
        <v/>
      </c>
      <c r="F90" s="6" t="str">
        <f>IF('NWP Transits 2025 Complete Data'!$Z90="Y",'NWP Transits 2025 Complete Data'!F90,"")</f>
        <v/>
      </c>
      <c r="G90" s="6" t="str">
        <f>IF('NWP Transits 2025 Complete Data'!$Z90="Y",'NWP Transits 2025 Complete Data'!G90,"")</f>
        <v/>
      </c>
      <c r="H90" s="6" t="str">
        <f>IF('NWP Transits 2025 Complete Data'!$Z90="Y",'NWP Transits 2025 Complete Data'!H90,"")</f>
        <v/>
      </c>
      <c r="I90" s="6" t="str">
        <f>IF('NWP Transits 2025 Complete Data'!$Z90="Y",'NWP Transits 2025 Complete Data'!I90,"")</f>
        <v/>
      </c>
      <c r="J90" s="6" t="str">
        <f>IF('NWP Transits 2025 Complete Data'!$Z90="Y",'NWP Transits 2025 Complete Data'!J90,"")</f>
        <v/>
      </c>
      <c r="K90" s="6" t="str">
        <f>IF('NWP Transits 2025 Complete Data'!$Z90="Y",'NWP Transits 2025 Complete Data'!K90,"")</f>
        <v/>
      </c>
    </row>
    <row r="91" spans="1:11" x14ac:dyDescent="0.25">
      <c r="A91" s="6">
        <f>IF('NWP Transits 2025 Complete Data'!$Z91="Y",'NWP Transits 2025 Complete Data'!A91,0)</f>
        <v>1</v>
      </c>
      <c r="B91" s="6">
        <f>'NWP Transits 2025 Complete Data'!B91</f>
        <v>90</v>
      </c>
      <c r="C91" s="6">
        <f>IF('NWP Transits 2025 Complete Data'!$Z91="Y",'NWP Transits 2025 Complete Data'!C91,"")</f>
        <v>2003</v>
      </c>
      <c r="D91" s="6">
        <f>IF('NWP Transits 2025 Complete Data'!$Z91="Y",'NWP Transits 2025 Complete Data'!D91,"")</f>
        <v>2003</v>
      </c>
      <c r="E91" s="6" t="str">
        <f>IF('NWP Transits 2025 Complete Data'!$Z91="Y",'NWP Transits 2025 Complete Data'!E91,"")</f>
        <v>Norwegian Blue</v>
      </c>
      <c r="F91" s="6" t="str">
        <f>IF('NWP Transits 2025 Complete Data'!$Z91="Y",'NWP Transits 2025 Complete Data'!F91,"")</f>
        <v>Yacht</v>
      </c>
      <c r="G91" s="6">
        <f>IF('NWP Transits 2025 Complete Data'!$Z91="Y",'NWP Transits 2025 Complete Data'!G91,"")</f>
        <v>12.9</v>
      </c>
      <c r="H91" s="6" t="str">
        <f>IF('NWP Transits 2025 Complete Data'!$Z91="Y",'NWP Transits 2025 Complete Data'!H91,"")</f>
        <v>Britain</v>
      </c>
      <c r="I91" s="6" t="str">
        <f>IF('NWP Transits 2025 Complete Data'!$Z91="Y",'NWP Transits 2025 Complete Data'!I91,"")</f>
        <v>Andrew Wood</v>
      </c>
      <c r="J91" s="6" t="str">
        <f>IF('NWP Transits 2025 Complete Data'!$Z91="Y",'NWP Transits 2025 Complete Data'!J91,"")</f>
        <v>East</v>
      </c>
      <c r="K91" s="6" t="str">
        <f>IF('NWP Transits 2025 Complete Data'!$Z91="Y",'NWP Transits 2025 Complete Data'!K91,"")</f>
        <v>Route #5</v>
      </c>
    </row>
    <row r="92" spans="1:11" x14ac:dyDescent="0.25">
      <c r="A92" s="6">
        <f>IF('NWP Transits 2025 Complete Data'!$Z92="Y",'NWP Transits 2025 Complete Data'!A92,0)</f>
        <v>1</v>
      </c>
      <c r="B92" s="6">
        <f>'NWP Transits 2025 Complete Data'!B92</f>
        <v>91</v>
      </c>
      <c r="C92" s="6">
        <f>IF('NWP Transits 2025 Complete Data'!$Z92="Y",'NWP Transits 2025 Complete Data'!C92,"")</f>
        <v>2003</v>
      </c>
      <c r="D92" s="6">
        <f>IF('NWP Transits 2025 Complete Data'!$Z92="Y",'NWP Transits 2025 Complete Data'!D92,"")</f>
        <v>2003</v>
      </c>
      <c r="E92" s="6" t="str">
        <f>IF('NWP Transits 2025 Complete Data'!$Z92="Y",'NWP Transits 2025 Complete Data'!E92,"")</f>
        <v>Vagabond/Vagabond'eux</v>
      </c>
      <c r="F92" s="6" t="str">
        <f>IF('NWP Transits 2025 Complete Data'!$Z92="Y",'NWP Transits 2025 Complete Data'!F92,"")</f>
        <v>Yacht</v>
      </c>
      <c r="G92" s="6">
        <f>IF('NWP Transits 2025 Complete Data'!$Z92="Y",'NWP Transits 2025 Complete Data'!G92,"")</f>
        <v>15.3</v>
      </c>
      <c r="H92" s="6" t="str">
        <f>IF('NWP Transits 2025 Complete Data'!$Z92="Y",'NWP Transits 2025 Complete Data'!H92,"")</f>
        <v>France</v>
      </c>
      <c r="I92" s="6" t="str">
        <f>IF('NWP Transits 2025 Complete Data'!$Z92="Y",'NWP Transits 2025 Complete Data'!I92,"")</f>
        <v>Eric Brossier</v>
      </c>
      <c r="J92" s="6" t="str">
        <f>IF('NWP Transits 2025 Complete Data'!$Z92="Y",'NWP Transits 2025 Complete Data'!J92,"")</f>
        <v>East</v>
      </c>
      <c r="K92" s="6" t="str">
        <f>IF('NWP Transits 2025 Complete Data'!$Z92="Y",'NWP Transits 2025 Complete Data'!K92,"")</f>
        <v>Route #5</v>
      </c>
    </row>
    <row r="93" spans="1:11" x14ac:dyDescent="0.25">
      <c r="A93" s="6">
        <f>IF('NWP Transits 2025 Complete Data'!$Z93="Y",'NWP Transits 2025 Complete Data'!A93,0)</f>
        <v>1</v>
      </c>
      <c r="B93" s="6">
        <f>'NWP Transits 2025 Complete Data'!B93</f>
        <v>92</v>
      </c>
      <c r="C93" s="6">
        <f>IF('NWP Transits 2025 Complete Data'!$Z93="Y",'NWP Transits 2025 Complete Data'!C93,"")</f>
        <v>2003</v>
      </c>
      <c r="D93" s="6">
        <f>IF('NWP Transits 2025 Complete Data'!$Z93="Y",'NWP Transits 2025 Complete Data'!D93,"")</f>
        <v>2004</v>
      </c>
      <c r="E93" s="6" t="str">
        <f>IF('NWP Transits 2025 Complete Data'!$Z93="Y",'NWP Transits 2025 Complete Data'!E93,"")</f>
        <v>Dagmar Aaen</v>
      </c>
      <c r="F93" s="6" t="str">
        <f>IF('NWP Transits 2025 Complete Data'!$Z93="Y",'NWP Transits 2025 Complete Data'!F93,"")</f>
        <v>Yacht</v>
      </c>
      <c r="G93" s="6">
        <f>IF('NWP Transits 2025 Complete Data'!$Z93="Y",'NWP Transits 2025 Complete Data'!G93,"")</f>
        <v>27</v>
      </c>
      <c r="H93" s="6" t="str">
        <f>IF('NWP Transits 2025 Complete Data'!$Z93="Y",'NWP Transits 2025 Complete Data'!H93,"")</f>
        <v>Germany</v>
      </c>
      <c r="I93" s="6" t="str">
        <f>IF('NWP Transits 2025 Complete Data'!$Z93="Y",'NWP Transits 2025 Complete Data'!I93,"")</f>
        <v>Arved Fuchs</v>
      </c>
      <c r="J93" s="6" t="str">
        <f>IF('NWP Transits 2025 Complete Data'!$Z93="Y",'NWP Transits 2025 Complete Data'!J93,"")</f>
        <v>East</v>
      </c>
      <c r="K93" s="6" t="str">
        <f>IF('NWP Transits 2025 Complete Data'!$Z93="Y",'NWP Transits 2025 Complete Data'!K93,"")</f>
        <v>Route #5</v>
      </c>
    </row>
    <row r="94" spans="1:11" hidden="1" x14ac:dyDescent="0.25">
      <c r="A94" s="6">
        <f>IF('NWP Transits 2025 Complete Data'!$Z94="Y",'NWP Transits 2025 Complete Data'!A94,0)</f>
        <v>0</v>
      </c>
      <c r="B94" s="6">
        <f>'NWP Transits 2025 Complete Data'!B94</f>
        <v>93</v>
      </c>
      <c r="C94" s="6" t="str">
        <f>IF('NWP Transits 2025 Complete Data'!$Z94="Y",'NWP Transits 2025 Complete Data'!C94,"")</f>
        <v/>
      </c>
      <c r="D94" s="6" t="str">
        <f>IF('NWP Transits 2025 Complete Data'!$Z94="Y",'NWP Transits 2025 Complete Data'!D94,"")</f>
        <v/>
      </c>
      <c r="E94" s="6" t="str">
        <f>IF('NWP Transits 2025 Complete Data'!$Z94="Y",'NWP Transits 2025 Complete Data'!E94,"")</f>
        <v/>
      </c>
      <c r="F94" s="6" t="str">
        <f>IF('NWP Transits 2025 Complete Data'!$Z94="Y",'NWP Transits 2025 Complete Data'!F94,"")</f>
        <v/>
      </c>
      <c r="G94" s="6" t="str">
        <f>IF('NWP Transits 2025 Complete Data'!$Z94="Y",'NWP Transits 2025 Complete Data'!G94,"")</f>
        <v/>
      </c>
      <c r="H94" s="6" t="str">
        <f>IF('NWP Transits 2025 Complete Data'!$Z94="Y",'NWP Transits 2025 Complete Data'!H94,"")</f>
        <v/>
      </c>
      <c r="I94" s="6" t="str">
        <f>IF('NWP Transits 2025 Complete Data'!$Z94="Y",'NWP Transits 2025 Complete Data'!I94,"")</f>
        <v/>
      </c>
      <c r="J94" s="6" t="str">
        <f>IF('NWP Transits 2025 Complete Data'!$Z94="Y",'NWP Transits 2025 Complete Data'!J94,"")</f>
        <v/>
      </c>
      <c r="K94" s="6" t="str">
        <f>IF('NWP Transits 2025 Complete Data'!$Z94="Y",'NWP Transits 2025 Complete Data'!K94,"")</f>
        <v/>
      </c>
    </row>
    <row r="95" spans="1:11" hidden="1" x14ac:dyDescent="0.25">
      <c r="A95" s="6">
        <f>IF('NWP Transits 2025 Complete Data'!$Z95="Y",'NWP Transits 2025 Complete Data'!A95,0)</f>
        <v>0</v>
      </c>
      <c r="B95" s="6">
        <f>'NWP Transits 2025 Complete Data'!B95</f>
        <v>94</v>
      </c>
      <c r="C95" s="6" t="str">
        <f>IF('NWP Transits 2025 Complete Data'!$Z95="Y",'NWP Transits 2025 Complete Data'!C95,"")</f>
        <v/>
      </c>
      <c r="D95" s="6" t="str">
        <f>IF('NWP Transits 2025 Complete Data'!$Z95="Y",'NWP Transits 2025 Complete Data'!D95,"")</f>
        <v/>
      </c>
      <c r="E95" s="6" t="str">
        <f>IF('NWP Transits 2025 Complete Data'!$Z95="Y",'NWP Transits 2025 Complete Data'!E95,"")</f>
        <v/>
      </c>
      <c r="F95" s="6" t="str">
        <f>IF('NWP Transits 2025 Complete Data'!$Z95="Y",'NWP Transits 2025 Complete Data'!F95,"")</f>
        <v/>
      </c>
      <c r="G95" s="6" t="str">
        <f>IF('NWP Transits 2025 Complete Data'!$Z95="Y",'NWP Transits 2025 Complete Data'!G95,"")</f>
        <v/>
      </c>
      <c r="H95" s="6" t="str">
        <f>IF('NWP Transits 2025 Complete Data'!$Z95="Y",'NWP Transits 2025 Complete Data'!H95,"")</f>
        <v/>
      </c>
      <c r="I95" s="6" t="str">
        <f>IF('NWP Transits 2025 Complete Data'!$Z95="Y",'NWP Transits 2025 Complete Data'!I95,"")</f>
        <v/>
      </c>
      <c r="J95" s="6" t="str">
        <f>IF('NWP Transits 2025 Complete Data'!$Z95="Y",'NWP Transits 2025 Complete Data'!J95,"")</f>
        <v/>
      </c>
      <c r="K95" s="6" t="str">
        <f>IF('NWP Transits 2025 Complete Data'!$Z95="Y",'NWP Transits 2025 Complete Data'!K95,"")</f>
        <v/>
      </c>
    </row>
    <row r="96" spans="1:11" hidden="1" x14ac:dyDescent="0.25">
      <c r="A96" s="6">
        <f>IF('NWP Transits 2025 Complete Data'!$Z96="Y",'NWP Transits 2025 Complete Data'!A96,0)</f>
        <v>0</v>
      </c>
      <c r="B96" s="6">
        <f>'NWP Transits 2025 Complete Data'!B96</f>
        <v>95</v>
      </c>
      <c r="C96" s="6" t="str">
        <f>IF('NWP Transits 2025 Complete Data'!$Z96="Y",'NWP Transits 2025 Complete Data'!C96,"")</f>
        <v/>
      </c>
      <c r="D96" s="6" t="str">
        <f>IF('NWP Transits 2025 Complete Data'!$Z96="Y",'NWP Transits 2025 Complete Data'!D96,"")</f>
        <v/>
      </c>
      <c r="E96" s="6" t="str">
        <f>IF('NWP Transits 2025 Complete Data'!$Z96="Y",'NWP Transits 2025 Complete Data'!E96,"")</f>
        <v/>
      </c>
      <c r="F96" s="6" t="str">
        <f>IF('NWP Transits 2025 Complete Data'!$Z96="Y",'NWP Transits 2025 Complete Data'!F96,"")</f>
        <v/>
      </c>
      <c r="G96" s="6" t="str">
        <f>IF('NWP Transits 2025 Complete Data'!$Z96="Y",'NWP Transits 2025 Complete Data'!G96,"")</f>
        <v/>
      </c>
      <c r="H96" s="6" t="str">
        <f>IF('NWP Transits 2025 Complete Data'!$Z96="Y",'NWP Transits 2025 Complete Data'!H96,"")</f>
        <v/>
      </c>
      <c r="I96" s="6" t="str">
        <f>IF('NWP Transits 2025 Complete Data'!$Z96="Y",'NWP Transits 2025 Complete Data'!I96,"")</f>
        <v/>
      </c>
      <c r="J96" s="6" t="str">
        <f>IF('NWP Transits 2025 Complete Data'!$Z96="Y",'NWP Transits 2025 Complete Data'!J96,"")</f>
        <v/>
      </c>
      <c r="K96" s="6" t="str">
        <f>IF('NWP Transits 2025 Complete Data'!$Z96="Y",'NWP Transits 2025 Complete Data'!K96,"")</f>
        <v/>
      </c>
    </row>
    <row r="97" spans="1:11" hidden="1" x14ac:dyDescent="0.25">
      <c r="A97" s="6">
        <f>IF('NWP Transits 2025 Complete Data'!$Z97="Y",'NWP Transits 2025 Complete Data'!A97,0)</f>
        <v>0</v>
      </c>
      <c r="B97" s="6">
        <f>'NWP Transits 2025 Complete Data'!B97</f>
        <v>96</v>
      </c>
      <c r="C97" s="6" t="str">
        <f>IF('NWP Transits 2025 Complete Data'!$Z97="Y",'NWP Transits 2025 Complete Data'!C97,"")</f>
        <v/>
      </c>
      <c r="D97" s="6" t="str">
        <f>IF('NWP Transits 2025 Complete Data'!$Z97="Y",'NWP Transits 2025 Complete Data'!D97,"")</f>
        <v/>
      </c>
      <c r="E97" s="6" t="str">
        <f>IF('NWP Transits 2025 Complete Data'!$Z97="Y",'NWP Transits 2025 Complete Data'!E97,"")</f>
        <v/>
      </c>
      <c r="F97" s="6" t="str">
        <f>IF('NWP Transits 2025 Complete Data'!$Z97="Y",'NWP Transits 2025 Complete Data'!F97,"")</f>
        <v/>
      </c>
      <c r="G97" s="6" t="str">
        <f>IF('NWP Transits 2025 Complete Data'!$Z97="Y",'NWP Transits 2025 Complete Data'!G97,"")</f>
        <v/>
      </c>
      <c r="H97" s="6" t="str">
        <f>IF('NWP Transits 2025 Complete Data'!$Z97="Y",'NWP Transits 2025 Complete Data'!H97,"")</f>
        <v/>
      </c>
      <c r="I97" s="6" t="str">
        <f>IF('NWP Transits 2025 Complete Data'!$Z97="Y",'NWP Transits 2025 Complete Data'!I97,"")</f>
        <v/>
      </c>
      <c r="J97" s="6" t="str">
        <f>IF('NWP Transits 2025 Complete Data'!$Z97="Y",'NWP Transits 2025 Complete Data'!J97,"")</f>
        <v/>
      </c>
      <c r="K97" s="6" t="str">
        <f>IF('NWP Transits 2025 Complete Data'!$Z97="Y",'NWP Transits 2025 Complete Data'!K97,"")</f>
        <v/>
      </c>
    </row>
    <row r="98" spans="1:11" hidden="1" x14ac:dyDescent="0.25">
      <c r="A98" s="6">
        <f>IF('NWP Transits 2025 Complete Data'!$Z98="Y",'NWP Transits 2025 Complete Data'!A98,0)</f>
        <v>0</v>
      </c>
      <c r="B98" s="6">
        <f>'NWP Transits 2025 Complete Data'!B98</f>
        <v>97</v>
      </c>
      <c r="C98" s="6" t="str">
        <f>IF('NWP Transits 2025 Complete Data'!$Z98="Y",'NWP Transits 2025 Complete Data'!C98,"")</f>
        <v/>
      </c>
      <c r="D98" s="6" t="str">
        <f>IF('NWP Transits 2025 Complete Data'!$Z98="Y",'NWP Transits 2025 Complete Data'!D98,"")</f>
        <v/>
      </c>
      <c r="E98" s="6" t="str">
        <f>IF('NWP Transits 2025 Complete Data'!$Z98="Y",'NWP Transits 2025 Complete Data'!E98,"")</f>
        <v/>
      </c>
      <c r="F98" s="6" t="str">
        <f>IF('NWP Transits 2025 Complete Data'!$Z98="Y",'NWP Transits 2025 Complete Data'!F98,"")</f>
        <v/>
      </c>
      <c r="G98" s="6" t="str">
        <f>IF('NWP Transits 2025 Complete Data'!$Z98="Y",'NWP Transits 2025 Complete Data'!G98,"")</f>
        <v/>
      </c>
      <c r="H98" s="6" t="str">
        <f>IF('NWP Transits 2025 Complete Data'!$Z98="Y",'NWP Transits 2025 Complete Data'!H98,"")</f>
        <v/>
      </c>
      <c r="I98" s="6" t="str">
        <f>IF('NWP Transits 2025 Complete Data'!$Z98="Y",'NWP Transits 2025 Complete Data'!I98,"")</f>
        <v/>
      </c>
      <c r="J98" s="6" t="str">
        <f>IF('NWP Transits 2025 Complete Data'!$Z98="Y",'NWP Transits 2025 Complete Data'!J98,"")</f>
        <v/>
      </c>
      <c r="K98" s="6" t="str">
        <f>IF('NWP Transits 2025 Complete Data'!$Z98="Y",'NWP Transits 2025 Complete Data'!K98,"")</f>
        <v/>
      </c>
    </row>
    <row r="99" spans="1:11" hidden="1" x14ac:dyDescent="0.25">
      <c r="A99" s="6">
        <f>IF('NWP Transits 2025 Complete Data'!$Z99="Y",'NWP Transits 2025 Complete Data'!A99,0)</f>
        <v>0</v>
      </c>
      <c r="B99" s="6">
        <f>'NWP Transits 2025 Complete Data'!B99</f>
        <v>98</v>
      </c>
      <c r="C99" s="6" t="str">
        <f>IF('NWP Transits 2025 Complete Data'!$Z99="Y",'NWP Transits 2025 Complete Data'!C99,"")</f>
        <v/>
      </c>
      <c r="D99" s="6" t="str">
        <f>IF('NWP Transits 2025 Complete Data'!$Z99="Y",'NWP Transits 2025 Complete Data'!D99,"")</f>
        <v/>
      </c>
      <c r="E99" s="6" t="str">
        <f>IF('NWP Transits 2025 Complete Data'!$Z99="Y",'NWP Transits 2025 Complete Data'!E99,"")</f>
        <v/>
      </c>
      <c r="F99" s="6" t="str">
        <f>IF('NWP Transits 2025 Complete Data'!$Z99="Y",'NWP Transits 2025 Complete Data'!F99,"")</f>
        <v/>
      </c>
      <c r="G99" s="6" t="str">
        <f>IF('NWP Transits 2025 Complete Data'!$Z99="Y",'NWP Transits 2025 Complete Data'!G99,"")</f>
        <v/>
      </c>
      <c r="H99" s="6" t="str">
        <f>IF('NWP Transits 2025 Complete Data'!$Z99="Y",'NWP Transits 2025 Complete Data'!H99,"")</f>
        <v/>
      </c>
      <c r="I99" s="6" t="str">
        <f>IF('NWP Transits 2025 Complete Data'!$Z99="Y",'NWP Transits 2025 Complete Data'!I99,"")</f>
        <v/>
      </c>
      <c r="J99" s="6" t="str">
        <f>IF('NWP Transits 2025 Complete Data'!$Z99="Y",'NWP Transits 2025 Complete Data'!J99,"")</f>
        <v/>
      </c>
      <c r="K99" s="6" t="str">
        <f>IF('NWP Transits 2025 Complete Data'!$Z99="Y",'NWP Transits 2025 Complete Data'!K99,"")</f>
        <v/>
      </c>
    </row>
    <row r="100" spans="1:11" hidden="1" x14ac:dyDescent="0.25">
      <c r="A100" s="6">
        <f>IF('NWP Transits 2025 Complete Data'!$Z100="Y",'NWP Transits 2025 Complete Data'!A100,0)</f>
        <v>0</v>
      </c>
      <c r="B100" s="6">
        <f>'NWP Transits 2025 Complete Data'!B100</f>
        <v>99</v>
      </c>
      <c r="C100" s="6" t="str">
        <f>IF('NWP Transits 2025 Complete Data'!$Z100="Y",'NWP Transits 2025 Complete Data'!C100,"")</f>
        <v/>
      </c>
      <c r="D100" s="6" t="str">
        <f>IF('NWP Transits 2025 Complete Data'!$Z100="Y",'NWP Transits 2025 Complete Data'!D100,"")</f>
        <v/>
      </c>
      <c r="E100" s="6" t="str">
        <f>IF('NWP Transits 2025 Complete Data'!$Z100="Y",'NWP Transits 2025 Complete Data'!E100,"")</f>
        <v/>
      </c>
      <c r="F100" s="6" t="str">
        <f>IF('NWP Transits 2025 Complete Data'!$Z100="Y",'NWP Transits 2025 Complete Data'!F100,"")</f>
        <v/>
      </c>
      <c r="G100" s="6" t="str">
        <f>IF('NWP Transits 2025 Complete Data'!$Z100="Y",'NWP Transits 2025 Complete Data'!G100,"")</f>
        <v/>
      </c>
      <c r="H100" s="6" t="str">
        <f>IF('NWP Transits 2025 Complete Data'!$Z100="Y",'NWP Transits 2025 Complete Data'!H100,"")</f>
        <v/>
      </c>
      <c r="I100" s="6" t="str">
        <f>IF('NWP Transits 2025 Complete Data'!$Z100="Y",'NWP Transits 2025 Complete Data'!I100,"")</f>
        <v/>
      </c>
      <c r="J100" s="6" t="str">
        <f>IF('NWP Transits 2025 Complete Data'!$Z100="Y",'NWP Transits 2025 Complete Data'!J100,"")</f>
        <v/>
      </c>
      <c r="K100" s="6" t="str">
        <f>IF('NWP Transits 2025 Complete Data'!$Z100="Y",'NWP Transits 2025 Complete Data'!K100,"")</f>
        <v/>
      </c>
    </row>
    <row r="101" spans="1:11" hidden="1" x14ac:dyDescent="0.25">
      <c r="A101" s="6">
        <f>IF('NWP Transits 2025 Complete Data'!$Z101="Y",'NWP Transits 2025 Complete Data'!A101,0)</f>
        <v>0</v>
      </c>
      <c r="B101" s="6">
        <f>'NWP Transits 2025 Complete Data'!B101</f>
        <v>100</v>
      </c>
      <c r="C101" s="6" t="str">
        <f>IF('NWP Transits 2025 Complete Data'!$Z101="Y",'NWP Transits 2025 Complete Data'!C101,"")</f>
        <v/>
      </c>
      <c r="D101" s="6" t="str">
        <f>IF('NWP Transits 2025 Complete Data'!$Z101="Y",'NWP Transits 2025 Complete Data'!D101,"")</f>
        <v/>
      </c>
      <c r="E101" s="6" t="str">
        <f>IF('NWP Transits 2025 Complete Data'!$Z101="Y",'NWP Transits 2025 Complete Data'!E101,"")</f>
        <v/>
      </c>
      <c r="F101" s="6" t="str">
        <f>IF('NWP Transits 2025 Complete Data'!$Z101="Y",'NWP Transits 2025 Complete Data'!F101,"")</f>
        <v/>
      </c>
      <c r="G101" s="6" t="str">
        <f>IF('NWP Transits 2025 Complete Data'!$Z101="Y",'NWP Transits 2025 Complete Data'!G101,"")</f>
        <v/>
      </c>
      <c r="H101" s="6" t="str">
        <f>IF('NWP Transits 2025 Complete Data'!$Z101="Y",'NWP Transits 2025 Complete Data'!H101,"")</f>
        <v/>
      </c>
      <c r="I101" s="6" t="str">
        <f>IF('NWP Transits 2025 Complete Data'!$Z101="Y",'NWP Transits 2025 Complete Data'!I101,"")</f>
        <v/>
      </c>
      <c r="J101" s="6" t="str">
        <f>IF('NWP Transits 2025 Complete Data'!$Z101="Y",'NWP Transits 2025 Complete Data'!J101,"")</f>
        <v/>
      </c>
      <c r="K101" s="6" t="str">
        <f>IF('NWP Transits 2025 Complete Data'!$Z101="Y",'NWP Transits 2025 Complete Data'!K101,"")</f>
        <v/>
      </c>
    </row>
    <row r="102" spans="1:11" x14ac:dyDescent="0.25">
      <c r="A102" s="6">
        <f>IF('NWP Transits 2025 Complete Data'!$Z102="Y",'NWP Transits 2025 Complete Data'!A102,0)</f>
        <v>1</v>
      </c>
      <c r="B102" s="6">
        <f>'NWP Transits 2025 Complete Data'!B102</f>
        <v>101</v>
      </c>
      <c r="C102" s="6">
        <f>IF('NWP Transits 2025 Complete Data'!$Z102="Y",'NWP Transits 2025 Complete Data'!C102,"")</f>
        <v>2006</v>
      </c>
      <c r="D102" s="6">
        <f>IF('NWP Transits 2025 Complete Data'!$Z102="Y",'NWP Transits 2025 Complete Data'!D102,"")</f>
        <v>2006</v>
      </c>
      <c r="E102" s="6" t="str">
        <f>IF('NWP Transits 2025 Complete Data'!$Z102="Y",'NWP Transits 2025 Complete Data'!E102,"")</f>
        <v>Bremen/Frontier Spirit</v>
      </c>
      <c r="F102" s="6" t="str">
        <f>IF('NWP Transits 2025 Complete Data'!$Z102="Y",'NWP Transits 2025 Complete Data'!F102,"")</f>
        <v>Ice-Strengthened Ship</v>
      </c>
      <c r="G102" s="6">
        <f>IF('NWP Transits 2025 Complete Data'!$Z102="Y",'NWP Transits 2025 Complete Data'!G102,"")</f>
        <v>0</v>
      </c>
      <c r="H102" s="6" t="str">
        <f>IF('NWP Transits 2025 Complete Data'!$Z102="Y",'NWP Transits 2025 Complete Data'!H102,"")</f>
        <v>Bahamas</v>
      </c>
      <c r="I102" s="6" t="str">
        <f>IF('NWP Transits 2025 Complete Data'!$Z102="Y",'NWP Transits 2025 Complete Data'!I102,"")</f>
        <v>Marc Behrend</v>
      </c>
      <c r="J102" s="6" t="str">
        <f>IF('NWP Transits 2025 Complete Data'!$Z102="Y",'NWP Transits 2025 Complete Data'!J102,"")</f>
        <v>West</v>
      </c>
      <c r="K102" s="6" t="str">
        <f>IF('NWP Transits 2025 Complete Data'!$Z102="Y",'NWP Transits 2025 Complete Data'!K102,"")</f>
        <v>Route #4</v>
      </c>
    </row>
    <row r="103" spans="1:11" hidden="1" x14ac:dyDescent="0.25">
      <c r="A103" s="6">
        <f>IF('NWP Transits 2025 Complete Data'!$Z103="Y",'NWP Transits 2025 Complete Data'!A103,0)</f>
        <v>0</v>
      </c>
      <c r="B103" s="6">
        <f>'NWP Transits 2025 Complete Data'!B103</f>
        <v>102</v>
      </c>
      <c r="C103" s="6" t="str">
        <f>IF('NWP Transits 2025 Complete Data'!$Z103="Y",'NWP Transits 2025 Complete Data'!C103,"")</f>
        <v/>
      </c>
      <c r="D103" s="6" t="str">
        <f>IF('NWP Transits 2025 Complete Data'!$Z103="Y",'NWP Transits 2025 Complete Data'!D103,"")</f>
        <v/>
      </c>
      <c r="E103" s="6" t="str">
        <f>IF('NWP Transits 2025 Complete Data'!$Z103="Y",'NWP Transits 2025 Complete Data'!E103,"")</f>
        <v/>
      </c>
      <c r="F103" s="6" t="str">
        <f>IF('NWP Transits 2025 Complete Data'!$Z103="Y",'NWP Transits 2025 Complete Data'!F103,"")</f>
        <v/>
      </c>
      <c r="G103" s="6" t="str">
        <f>IF('NWP Transits 2025 Complete Data'!$Z103="Y",'NWP Transits 2025 Complete Data'!G103,"")</f>
        <v/>
      </c>
      <c r="H103" s="6" t="str">
        <f>IF('NWP Transits 2025 Complete Data'!$Z103="Y",'NWP Transits 2025 Complete Data'!H103,"")</f>
        <v/>
      </c>
      <c r="I103" s="6" t="str">
        <f>IF('NWP Transits 2025 Complete Data'!$Z103="Y",'NWP Transits 2025 Complete Data'!I103,"")</f>
        <v/>
      </c>
      <c r="J103" s="6" t="str">
        <f>IF('NWP Transits 2025 Complete Data'!$Z103="Y",'NWP Transits 2025 Complete Data'!J103,"")</f>
        <v/>
      </c>
      <c r="K103" s="6" t="str">
        <f>IF('NWP Transits 2025 Complete Data'!$Z103="Y",'NWP Transits 2025 Complete Data'!K103,"")</f>
        <v/>
      </c>
    </row>
    <row r="104" spans="1:11" hidden="1" x14ac:dyDescent="0.25">
      <c r="A104" s="6">
        <f>IF('NWP Transits 2025 Complete Data'!$Z104="Y",'NWP Transits 2025 Complete Data'!A104,0)</f>
        <v>0</v>
      </c>
      <c r="B104" s="6">
        <f>'NWP Transits 2025 Complete Data'!B104</f>
        <v>103</v>
      </c>
      <c r="C104" s="6" t="str">
        <f>IF('NWP Transits 2025 Complete Data'!$Z104="Y",'NWP Transits 2025 Complete Data'!C104,"")</f>
        <v/>
      </c>
      <c r="D104" s="6" t="str">
        <f>IF('NWP Transits 2025 Complete Data'!$Z104="Y",'NWP Transits 2025 Complete Data'!D104,"")</f>
        <v/>
      </c>
      <c r="E104" s="6" t="str">
        <f>IF('NWP Transits 2025 Complete Data'!$Z104="Y",'NWP Transits 2025 Complete Data'!E104,"")</f>
        <v/>
      </c>
      <c r="F104" s="6" t="str">
        <f>IF('NWP Transits 2025 Complete Data'!$Z104="Y",'NWP Transits 2025 Complete Data'!F104,"")</f>
        <v/>
      </c>
      <c r="G104" s="6" t="str">
        <f>IF('NWP Transits 2025 Complete Data'!$Z104="Y",'NWP Transits 2025 Complete Data'!G104,"")</f>
        <v/>
      </c>
      <c r="H104" s="6" t="str">
        <f>IF('NWP Transits 2025 Complete Data'!$Z104="Y",'NWP Transits 2025 Complete Data'!H104,"")</f>
        <v/>
      </c>
      <c r="I104" s="6" t="str">
        <f>IF('NWP Transits 2025 Complete Data'!$Z104="Y",'NWP Transits 2025 Complete Data'!I104,"")</f>
        <v/>
      </c>
      <c r="J104" s="6" t="str">
        <f>IF('NWP Transits 2025 Complete Data'!$Z104="Y",'NWP Transits 2025 Complete Data'!J104,"")</f>
        <v/>
      </c>
      <c r="K104" s="6" t="str">
        <f>IF('NWP Transits 2025 Complete Data'!$Z104="Y",'NWP Transits 2025 Complete Data'!K104,"")</f>
        <v/>
      </c>
    </row>
    <row r="105" spans="1:11" x14ac:dyDescent="0.25">
      <c r="A105" s="6">
        <f>IF('NWP Transits 2025 Complete Data'!$Z105="Y",'NWP Transits 2025 Complete Data'!A105,0)</f>
        <v>1</v>
      </c>
      <c r="B105" s="6">
        <f>'NWP Transits 2025 Complete Data'!B105</f>
        <v>104</v>
      </c>
      <c r="C105" s="6">
        <f>IF('NWP Transits 2025 Complete Data'!$Z105="Y",'NWP Transits 2025 Complete Data'!C105,"")</f>
        <v>2006</v>
      </c>
      <c r="D105" s="6">
        <f>IF('NWP Transits 2025 Complete Data'!$Z105="Y",'NWP Transits 2025 Complete Data'!D105,"")</f>
        <v>2006</v>
      </c>
      <c r="E105" s="6" t="str">
        <f>IF('NWP Transits 2025 Complete Data'!$Z105="Y",'NWP Transits 2025 Complete Data'!E105,"")</f>
        <v>Stary</v>
      </c>
      <c r="F105" s="6" t="str">
        <f>IF('NWP Transits 2025 Complete Data'!$Z105="Y",'NWP Transits 2025 Complete Data'!F105,"")</f>
        <v>Yacht</v>
      </c>
      <c r="G105" s="6">
        <f>IF('NWP Transits 2025 Complete Data'!$Z105="Y",'NWP Transits 2025 Complete Data'!G105,"")</f>
        <v>13.5</v>
      </c>
      <c r="H105" s="6" t="str">
        <f>IF('NWP Transits 2025 Complete Data'!$Z105="Y",'NWP Transits 2025 Complete Data'!H105,"")</f>
        <v>Poland</v>
      </c>
      <c r="I105" s="6" t="str">
        <f>IF('NWP Transits 2025 Complete Data'!$Z105="Y",'NWP Transits 2025 Complete Data'!I105,"")</f>
        <v>Dominik Bac / Jacek Waclawski &amp; Slawek Skalmierski</v>
      </c>
      <c r="J105" s="6" t="str">
        <f>IF('NWP Transits 2025 Complete Data'!$Z105="Y",'NWP Transits 2025 Complete Data'!J105,"")</f>
        <v>West</v>
      </c>
      <c r="K105" s="6" t="str">
        <f>IF('NWP Transits 2025 Complete Data'!$Z105="Y",'NWP Transits 2025 Complete Data'!K105,"")</f>
        <v>Route #6</v>
      </c>
    </row>
    <row r="106" spans="1:11" hidden="1" x14ac:dyDescent="0.25">
      <c r="A106" s="6">
        <f>IF('NWP Transits 2025 Complete Data'!$Z106="Y",'NWP Transits 2025 Complete Data'!A106,0)</f>
        <v>0</v>
      </c>
      <c r="B106" s="6">
        <f>'NWP Transits 2025 Complete Data'!B106</f>
        <v>105</v>
      </c>
      <c r="C106" s="6" t="str">
        <f>IF('NWP Transits 2025 Complete Data'!$Z106="Y",'NWP Transits 2025 Complete Data'!C106,"")</f>
        <v/>
      </c>
      <c r="D106" s="6" t="str">
        <f>IF('NWP Transits 2025 Complete Data'!$Z106="Y",'NWP Transits 2025 Complete Data'!D106,"")</f>
        <v/>
      </c>
      <c r="E106" s="6" t="str">
        <f>IF('NWP Transits 2025 Complete Data'!$Z106="Y",'NWP Transits 2025 Complete Data'!E106,"")</f>
        <v/>
      </c>
      <c r="F106" s="6" t="str">
        <f>IF('NWP Transits 2025 Complete Data'!$Z106="Y",'NWP Transits 2025 Complete Data'!F106,"")</f>
        <v/>
      </c>
      <c r="G106" s="6" t="str">
        <f>IF('NWP Transits 2025 Complete Data'!$Z106="Y",'NWP Transits 2025 Complete Data'!G106,"")</f>
        <v/>
      </c>
      <c r="H106" s="6" t="str">
        <f>IF('NWP Transits 2025 Complete Data'!$Z106="Y",'NWP Transits 2025 Complete Data'!H106,"")</f>
        <v/>
      </c>
      <c r="I106" s="6" t="str">
        <f>IF('NWP Transits 2025 Complete Data'!$Z106="Y",'NWP Transits 2025 Complete Data'!I106,"")</f>
        <v/>
      </c>
      <c r="J106" s="6" t="str">
        <f>IF('NWP Transits 2025 Complete Data'!$Z106="Y",'NWP Transits 2025 Complete Data'!J106,"")</f>
        <v/>
      </c>
      <c r="K106" s="6" t="str">
        <f>IF('NWP Transits 2025 Complete Data'!$Z106="Y",'NWP Transits 2025 Complete Data'!K106,"")</f>
        <v/>
      </c>
    </row>
    <row r="107" spans="1:11" hidden="1" x14ac:dyDescent="0.25">
      <c r="A107" s="6">
        <f>IF('NWP Transits 2025 Complete Data'!$Z107="Y",'NWP Transits 2025 Complete Data'!A107,0)</f>
        <v>0</v>
      </c>
      <c r="B107" s="6">
        <f>'NWP Transits 2025 Complete Data'!B107</f>
        <v>106</v>
      </c>
      <c r="C107" s="6" t="str">
        <f>IF('NWP Transits 2025 Complete Data'!$Z107="Y",'NWP Transits 2025 Complete Data'!C107,"")</f>
        <v/>
      </c>
      <c r="D107" s="6" t="str">
        <f>IF('NWP Transits 2025 Complete Data'!$Z107="Y",'NWP Transits 2025 Complete Data'!D107,"")</f>
        <v/>
      </c>
      <c r="E107" s="6" t="str">
        <f>IF('NWP Transits 2025 Complete Data'!$Z107="Y",'NWP Transits 2025 Complete Data'!E107,"")</f>
        <v/>
      </c>
      <c r="F107" s="6" t="str">
        <f>IF('NWP Transits 2025 Complete Data'!$Z107="Y",'NWP Transits 2025 Complete Data'!F107,"")</f>
        <v/>
      </c>
      <c r="G107" s="6" t="str">
        <f>IF('NWP Transits 2025 Complete Data'!$Z107="Y",'NWP Transits 2025 Complete Data'!G107,"")</f>
        <v/>
      </c>
      <c r="H107" s="6" t="str">
        <f>IF('NWP Transits 2025 Complete Data'!$Z107="Y",'NWP Transits 2025 Complete Data'!H107,"")</f>
        <v/>
      </c>
      <c r="I107" s="6" t="str">
        <f>IF('NWP Transits 2025 Complete Data'!$Z107="Y",'NWP Transits 2025 Complete Data'!I107,"")</f>
        <v/>
      </c>
      <c r="J107" s="6" t="str">
        <f>IF('NWP Transits 2025 Complete Data'!$Z107="Y",'NWP Transits 2025 Complete Data'!J107,"")</f>
        <v/>
      </c>
      <c r="K107" s="6" t="str">
        <f>IF('NWP Transits 2025 Complete Data'!$Z107="Y",'NWP Transits 2025 Complete Data'!K107,"")</f>
        <v/>
      </c>
    </row>
    <row r="108" spans="1:11" hidden="1" x14ac:dyDescent="0.25">
      <c r="A108" s="6">
        <f>IF('NWP Transits 2025 Complete Data'!$Z108="Y",'NWP Transits 2025 Complete Data'!A108,0)</f>
        <v>0</v>
      </c>
      <c r="B108" s="6">
        <f>'NWP Transits 2025 Complete Data'!B108</f>
        <v>107</v>
      </c>
      <c r="C108" s="6" t="str">
        <f>IF('NWP Transits 2025 Complete Data'!$Z108="Y",'NWP Transits 2025 Complete Data'!C108,"")</f>
        <v/>
      </c>
      <c r="D108" s="6" t="str">
        <f>IF('NWP Transits 2025 Complete Data'!$Z108="Y",'NWP Transits 2025 Complete Data'!D108,"")</f>
        <v/>
      </c>
      <c r="E108" s="6" t="str">
        <f>IF('NWP Transits 2025 Complete Data'!$Z108="Y",'NWP Transits 2025 Complete Data'!E108,"")</f>
        <v/>
      </c>
      <c r="F108" s="6" t="str">
        <f>IF('NWP Transits 2025 Complete Data'!$Z108="Y",'NWP Transits 2025 Complete Data'!F108,"")</f>
        <v/>
      </c>
      <c r="G108" s="6" t="str">
        <f>IF('NWP Transits 2025 Complete Data'!$Z108="Y",'NWP Transits 2025 Complete Data'!G108,"")</f>
        <v/>
      </c>
      <c r="H108" s="6" t="str">
        <f>IF('NWP Transits 2025 Complete Data'!$Z108="Y",'NWP Transits 2025 Complete Data'!H108,"")</f>
        <v/>
      </c>
      <c r="I108" s="6" t="str">
        <f>IF('NWP Transits 2025 Complete Data'!$Z108="Y",'NWP Transits 2025 Complete Data'!I108,"")</f>
        <v/>
      </c>
      <c r="J108" s="6" t="str">
        <f>IF('NWP Transits 2025 Complete Data'!$Z108="Y",'NWP Transits 2025 Complete Data'!J108,"")</f>
        <v/>
      </c>
      <c r="K108" s="6" t="str">
        <f>IF('NWP Transits 2025 Complete Data'!$Z108="Y",'NWP Transits 2025 Complete Data'!K108,"")</f>
        <v/>
      </c>
    </row>
    <row r="109" spans="1:11" hidden="1" x14ac:dyDescent="0.25">
      <c r="A109" s="6">
        <f>IF('NWP Transits 2025 Complete Data'!$Z109="Y",'NWP Transits 2025 Complete Data'!A109,0)</f>
        <v>0</v>
      </c>
      <c r="B109" s="6">
        <f>'NWP Transits 2025 Complete Data'!B109</f>
        <v>108</v>
      </c>
      <c r="C109" s="6" t="str">
        <f>IF('NWP Transits 2025 Complete Data'!$Z109="Y",'NWP Transits 2025 Complete Data'!C109,"")</f>
        <v/>
      </c>
      <c r="D109" s="6" t="str">
        <f>IF('NWP Transits 2025 Complete Data'!$Z109="Y",'NWP Transits 2025 Complete Data'!D109,"")</f>
        <v/>
      </c>
      <c r="E109" s="6" t="str">
        <f>IF('NWP Transits 2025 Complete Data'!$Z109="Y",'NWP Transits 2025 Complete Data'!E109,"")</f>
        <v/>
      </c>
      <c r="F109" s="6" t="str">
        <f>IF('NWP Transits 2025 Complete Data'!$Z109="Y",'NWP Transits 2025 Complete Data'!F109,"")</f>
        <v/>
      </c>
      <c r="G109" s="6" t="str">
        <f>IF('NWP Transits 2025 Complete Data'!$Z109="Y",'NWP Transits 2025 Complete Data'!G109,"")</f>
        <v/>
      </c>
      <c r="H109" s="6" t="str">
        <f>IF('NWP Transits 2025 Complete Data'!$Z109="Y",'NWP Transits 2025 Complete Data'!H109,"")</f>
        <v/>
      </c>
      <c r="I109" s="6" t="str">
        <f>IF('NWP Transits 2025 Complete Data'!$Z109="Y",'NWP Transits 2025 Complete Data'!I109,"")</f>
        <v/>
      </c>
      <c r="J109" s="6" t="str">
        <f>IF('NWP Transits 2025 Complete Data'!$Z109="Y",'NWP Transits 2025 Complete Data'!J109,"")</f>
        <v/>
      </c>
      <c r="K109" s="6" t="str">
        <f>IF('NWP Transits 2025 Complete Data'!$Z109="Y",'NWP Transits 2025 Complete Data'!K109,"")</f>
        <v/>
      </c>
    </row>
    <row r="110" spans="1:11" hidden="1" x14ac:dyDescent="0.25">
      <c r="A110" s="6">
        <f>IF('NWP Transits 2025 Complete Data'!$Z110="Y",'NWP Transits 2025 Complete Data'!A110,0)</f>
        <v>0</v>
      </c>
      <c r="B110" s="6">
        <f>'NWP Transits 2025 Complete Data'!B110</f>
        <v>109</v>
      </c>
      <c r="C110" s="6" t="str">
        <f>IF('NWP Transits 2025 Complete Data'!$Z110="Y",'NWP Transits 2025 Complete Data'!C110,"")</f>
        <v/>
      </c>
      <c r="D110" s="6" t="str">
        <f>IF('NWP Transits 2025 Complete Data'!$Z110="Y",'NWP Transits 2025 Complete Data'!D110,"")</f>
        <v/>
      </c>
      <c r="E110" s="6" t="str">
        <f>IF('NWP Transits 2025 Complete Data'!$Z110="Y",'NWP Transits 2025 Complete Data'!E110,"")</f>
        <v/>
      </c>
      <c r="F110" s="6" t="str">
        <f>IF('NWP Transits 2025 Complete Data'!$Z110="Y",'NWP Transits 2025 Complete Data'!F110,"")</f>
        <v/>
      </c>
      <c r="G110" s="6" t="str">
        <f>IF('NWP Transits 2025 Complete Data'!$Z110="Y",'NWP Transits 2025 Complete Data'!G110,"")</f>
        <v/>
      </c>
      <c r="H110" s="6" t="str">
        <f>IF('NWP Transits 2025 Complete Data'!$Z110="Y",'NWP Transits 2025 Complete Data'!H110,"")</f>
        <v/>
      </c>
      <c r="I110" s="6" t="str">
        <f>IF('NWP Transits 2025 Complete Data'!$Z110="Y",'NWP Transits 2025 Complete Data'!I110,"")</f>
        <v/>
      </c>
      <c r="J110" s="6" t="str">
        <f>IF('NWP Transits 2025 Complete Data'!$Z110="Y",'NWP Transits 2025 Complete Data'!J110,"")</f>
        <v/>
      </c>
      <c r="K110" s="6" t="str">
        <f>IF('NWP Transits 2025 Complete Data'!$Z110="Y",'NWP Transits 2025 Complete Data'!K110,"")</f>
        <v/>
      </c>
    </row>
    <row r="111" spans="1:11" hidden="1" x14ac:dyDescent="0.25">
      <c r="A111" s="6">
        <f>IF('NWP Transits 2025 Complete Data'!$Z111="Y",'NWP Transits 2025 Complete Data'!A111,0)</f>
        <v>0</v>
      </c>
      <c r="B111" s="6">
        <f>'NWP Transits 2025 Complete Data'!B111</f>
        <v>110</v>
      </c>
      <c r="C111" s="6" t="str">
        <f>IF('NWP Transits 2025 Complete Data'!$Z111="Y",'NWP Transits 2025 Complete Data'!C111,"")</f>
        <v/>
      </c>
      <c r="D111" s="6" t="str">
        <f>IF('NWP Transits 2025 Complete Data'!$Z111="Y",'NWP Transits 2025 Complete Data'!D111,"")</f>
        <v/>
      </c>
      <c r="E111" s="6" t="str">
        <f>IF('NWP Transits 2025 Complete Data'!$Z111="Y",'NWP Transits 2025 Complete Data'!E111,"")</f>
        <v/>
      </c>
      <c r="F111" s="6" t="str">
        <f>IF('NWP Transits 2025 Complete Data'!$Z111="Y",'NWP Transits 2025 Complete Data'!F111,"")</f>
        <v/>
      </c>
      <c r="G111" s="6" t="str">
        <f>IF('NWP Transits 2025 Complete Data'!$Z111="Y",'NWP Transits 2025 Complete Data'!G111,"")</f>
        <v/>
      </c>
      <c r="H111" s="6" t="str">
        <f>IF('NWP Transits 2025 Complete Data'!$Z111="Y",'NWP Transits 2025 Complete Data'!H111,"")</f>
        <v/>
      </c>
      <c r="I111" s="6" t="str">
        <f>IF('NWP Transits 2025 Complete Data'!$Z111="Y",'NWP Transits 2025 Complete Data'!I111,"")</f>
        <v/>
      </c>
      <c r="J111" s="6" t="str">
        <f>IF('NWP Transits 2025 Complete Data'!$Z111="Y",'NWP Transits 2025 Complete Data'!J111,"")</f>
        <v/>
      </c>
      <c r="K111" s="6" t="str">
        <f>IF('NWP Transits 2025 Complete Data'!$Z111="Y",'NWP Transits 2025 Complete Data'!K111,"")</f>
        <v/>
      </c>
    </row>
    <row r="112" spans="1:11" hidden="1" x14ac:dyDescent="0.25">
      <c r="A112" s="6">
        <f>IF('NWP Transits 2025 Complete Data'!$Z112="Y",'NWP Transits 2025 Complete Data'!A112,0)</f>
        <v>0</v>
      </c>
      <c r="B112" s="6">
        <f>'NWP Transits 2025 Complete Data'!B112</f>
        <v>111</v>
      </c>
      <c r="C112" s="6" t="str">
        <f>IF('NWP Transits 2025 Complete Data'!$Z112="Y",'NWP Transits 2025 Complete Data'!C112,"")</f>
        <v/>
      </c>
      <c r="D112" s="6" t="str">
        <f>IF('NWP Transits 2025 Complete Data'!$Z112="Y",'NWP Transits 2025 Complete Data'!D112,"")</f>
        <v/>
      </c>
      <c r="E112" s="6" t="str">
        <f>IF('NWP Transits 2025 Complete Data'!$Z112="Y",'NWP Transits 2025 Complete Data'!E112,"")</f>
        <v/>
      </c>
      <c r="F112" s="6" t="str">
        <f>IF('NWP Transits 2025 Complete Data'!$Z112="Y",'NWP Transits 2025 Complete Data'!F112,"")</f>
        <v/>
      </c>
      <c r="G112" s="6" t="str">
        <f>IF('NWP Transits 2025 Complete Data'!$Z112="Y",'NWP Transits 2025 Complete Data'!G112,"")</f>
        <v/>
      </c>
      <c r="H112" s="6" t="str">
        <f>IF('NWP Transits 2025 Complete Data'!$Z112="Y",'NWP Transits 2025 Complete Data'!H112,"")</f>
        <v/>
      </c>
      <c r="I112" s="6" t="str">
        <f>IF('NWP Transits 2025 Complete Data'!$Z112="Y",'NWP Transits 2025 Complete Data'!I112,"")</f>
        <v/>
      </c>
      <c r="J112" s="6" t="str">
        <f>IF('NWP Transits 2025 Complete Data'!$Z112="Y",'NWP Transits 2025 Complete Data'!J112,"")</f>
        <v/>
      </c>
      <c r="K112" s="6" t="str">
        <f>IF('NWP Transits 2025 Complete Data'!$Z112="Y",'NWP Transits 2025 Complete Data'!K112,"")</f>
        <v/>
      </c>
    </row>
    <row r="113" spans="1:11" hidden="1" x14ac:dyDescent="0.25">
      <c r="A113" s="6">
        <f>IF('NWP Transits 2025 Complete Data'!$Z113="Y",'NWP Transits 2025 Complete Data'!A113,0)</f>
        <v>0</v>
      </c>
      <c r="B113" s="6">
        <f>'NWP Transits 2025 Complete Data'!B113</f>
        <v>112</v>
      </c>
      <c r="C113" s="6" t="str">
        <f>IF('NWP Transits 2025 Complete Data'!$Z113="Y",'NWP Transits 2025 Complete Data'!C113,"")</f>
        <v/>
      </c>
      <c r="D113" s="6" t="str">
        <f>IF('NWP Transits 2025 Complete Data'!$Z113="Y",'NWP Transits 2025 Complete Data'!D113,"")</f>
        <v/>
      </c>
      <c r="E113" s="6" t="str">
        <f>IF('NWP Transits 2025 Complete Data'!$Z113="Y",'NWP Transits 2025 Complete Data'!E113,"")</f>
        <v/>
      </c>
      <c r="F113" s="6" t="str">
        <f>IF('NWP Transits 2025 Complete Data'!$Z113="Y",'NWP Transits 2025 Complete Data'!F113,"")</f>
        <v/>
      </c>
      <c r="G113" s="6" t="str">
        <f>IF('NWP Transits 2025 Complete Data'!$Z113="Y",'NWP Transits 2025 Complete Data'!G113,"")</f>
        <v/>
      </c>
      <c r="H113" s="6" t="str">
        <f>IF('NWP Transits 2025 Complete Data'!$Z113="Y",'NWP Transits 2025 Complete Data'!H113,"")</f>
        <v/>
      </c>
      <c r="I113" s="6" t="str">
        <f>IF('NWP Transits 2025 Complete Data'!$Z113="Y",'NWP Transits 2025 Complete Data'!I113,"")</f>
        <v/>
      </c>
      <c r="J113" s="6" t="str">
        <f>IF('NWP Transits 2025 Complete Data'!$Z113="Y",'NWP Transits 2025 Complete Data'!J113,"")</f>
        <v/>
      </c>
      <c r="K113" s="6" t="str">
        <f>IF('NWP Transits 2025 Complete Data'!$Z113="Y",'NWP Transits 2025 Complete Data'!K113,"")</f>
        <v/>
      </c>
    </row>
    <row r="114" spans="1:11" hidden="1" x14ac:dyDescent="0.25">
      <c r="A114" s="6">
        <f>IF('NWP Transits 2025 Complete Data'!$Z114="Y",'NWP Transits 2025 Complete Data'!A114,0)</f>
        <v>0</v>
      </c>
      <c r="B114" s="6">
        <f>'NWP Transits 2025 Complete Data'!B114</f>
        <v>113</v>
      </c>
      <c r="C114" s="6" t="str">
        <f>IF('NWP Transits 2025 Complete Data'!$Z114="Y",'NWP Transits 2025 Complete Data'!C114,"")</f>
        <v/>
      </c>
      <c r="D114" s="6" t="str">
        <f>IF('NWP Transits 2025 Complete Data'!$Z114="Y",'NWP Transits 2025 Complete Data'!D114,"")</f>
        <v/>
      </c>
      <c r="E114" s="6" t="str">
        <f>IF('NWP Transits 2025 Complete Data'!$Z114="Y",'NWP Transits 2025 Complete Data'!E114,"")</f>
        <v/>
      </c>
      <c r="F114" s="6" t="str">
        <f>IF('NWP Transits 2025 Complete Data'!$Z114="Y",'NWP Transits 2025 Complete Data'!F114,"")</f>
        <v/>
      </c>
      <c r="G114" s="6" t="str">
        <f>IF('NWP Transits 2025 Complete Data'!$Z114="Y",'NWP Transits 2025 Complete Data'!G114,"")</f>
        <v/>
      </c>
      <c r="H114" s="6" t="str">
        <f>IF('NWP Transits 2025 Complete Data'!$Z114="Y",'NWP Transits 2025 Complete Data'!H114,"")</f>
        <v/>
      </c>
      <c r="I114" s="6" t="str">
        <f>IF('NWP Transits 2025 Complete Data'!$Z114="Y",'NWP Transits 2025 Complete Data'!I114,"")</f>
        <v/>
      </c>
      <c r="J114" s="6" t="str">
        <f>IF('NWP Transits 2025 Complete Data'!$Z114="Y",'NWP Transits 2025 Complete Data'!J114,"")</f>
        <v/>
      </c>
      <c r="K114" s="6" t="str">
        <f>IF('NWP Transits 2025 Complete Data'!$Z114="Y",'NWP Transits 2025 Complete Data'!K114,"")</f>
        <v/>
      </c>
    </row>
    <row r="115" spans="1:11" hidden="1" x14ac:dyDescent="0.25">
      <c r="A115" s="6">
        <f>IF('NWP Transits 2025 Complete Data'!$Z115="Y",'NWP Transits 2025 Complete Data'!A115,0)</f>
        <v>0</v>
      </c>
      <c r="B115" s="6">
        <f>'NWP Transits 2025 Complete Data'!B115</f>
        <v>114</v>
      </c>
      <c r="C115" s="6" t="str">
        <f>IF('NWP Transits 2025 Complete Data'!$Z115="Y",'NWP Transits 2025 Complete Data'!C115,"")</f>
        <v/>
      </c>
      <c r="D115" s="6" t="str">
        <f>IF('NWP Transits 2025 Complete Data'!$Z115="Y",'NWP Transits 2025 Complete Data'!D115,"")</f>
        <v/>
      </c>
      <c r="E115" s="6" t="str">
        <f>IF('NWP Transits 2025 Complete Data'!$Z115="Y",'NWP Transits 2025 Complete Data'!E115,"")</f>
        <v/>
      </c>
      <c r="F115" s="6" t="str">
        <f>IF('NWP Transits 2025 Complete Data'!$Z115="Y",'NWP Transits 2025 Complete Data'!F115,"")</f>
        <v/>
      </c>
      <c r="G115" s="6" t="str">
        <f>IF('NWP Transits 2025 Complete Data'!$Z115="Y",'NWP Transits 2025 Complete Data'!G115,"")</f>
        <v/>
      </c>
      <c r="H115" s="6" t="str">
        <f>IF('NWP Transits 2025 Complete Data'!$Z115="Y",'NWP Transits 2025 Complete Data'!H115,"")</f>
        <v/>
      </c>
      <c r="I115" s="6" t="str">
        <f>IF('NWP Transits 2025 Complete Data'!$Z115="Y",'NWP Transits 2025 Complete Data'!I115,"")</f>
        <v/>
      </c>
      <c r="J115" s="6" t="str">
        <f>IF('NWP Transits 2025 Complete Data'!$Z115="Y",'NWP Transits 2025 Complete Data'!J115,"")</f>
        <v/>
      </c>
      <c r="K115" s="6" t="str">
        <f>IF('NWP Transits 2025 Complete Data'!$Z115="Y",'NWP Transits 2025 Complete Data'!K115,"")</f>
        <v/>
      </c>
    </row>
    <row r="116" spans="1:11" hidden="1" x14ac:dyDescent="0.25">
      <c r="A116" s="6">
        <f>IF('NWP Transits 2025 Complete Data'!$Z116="Y",'NWP Transits 2025 Complete Data'!A116,0)</f>
        <v>0</v>
      </c>
      <c r="B116" s="6">
        <f>'NWP Transits 2025 Complete Data'!B116</f>
        <v>115</v>
      </c>
      <c r="C116" s="6" t="str">
        <f>IF('NWP Transits 2025 Complete Data'!$Z116="Y",'NWP Transits 2025 Complete Data'!C116,"")</f>
        <v/>
      </c>
      <c r="D116" s="6" t="str">
        <f>IF('NWP Transits 2025 Complete Data'!$Z116="Y",'NWP Transits 2025 Complete Data'!D116,"")</f>
        <v/>
      </c>
      <c r="E116" s="6" t="str">
        <f>IF('NWP Transits 2025 Complete Data'!$Z116="Y",'NWP Transits 2025 Complete Data'!E116,"")</f>
        <v/>
      </c>
      <c r="F116" s="6" t="str">
        <f>IF('NWP Transits 2025 Complete Data'!$Z116="Y",'NWP Transits 2025 Complete Data'!F116,"")</f>
        <v/>
      </c>
      <c r="G116" s="6" t="str">
        <f>IF('NWP Transits 2025 Complete Data'!$Z116="Y",'NWP Transits 2025 Complete Data'!G116,"")</f>
        <v/>
      </c>
      <c r="H116" s="6" t="str">
        <f>IF('NWP Transits 2025 Complete Data'!$Z116="Y",'NWP Transits 2025 Complete Data'!H116,"")</f>
        <v/>
      </c>
      <c r="I116" s="6" t="str">
        <f>IF('NWP Transits 2025 Complete Data'!$Z116="Y",'NWP Transits 2025 Complete Data'!I116,"")</f>
        <v/>
      </c>
      <c r="J116" s="6" t="str">
        <f>IF('NWP Transits 2025 Complete Data'!$Z116="Y",'NWP Transits 2025 Complete Data'!J116,"")</f>
        <v/>
      </c>
      <c r="K116" s="6" t="str">
        <f>IF('NWP Transits 2025 Complete Data'!$Z116="Y",'NWP Transits 2025 Complete Data'!K116,"")</f>
        <v/>
      </c>
    </row>
    <row r="117" spans="1:11" hidden="1" x14ac:dyDescent="0.25">
      <c r="A117" s="6">
        <f>IF('NWP Transits 2025 Complete Data'!$Z117="Y",'NWP Transits 2025 Complete Data'!A117,0)</f>
        <v>0</v>
      </c>
      <c r="B117" s="6">
        <f>'NWP Transits 2025 Complete Data'!B117</f>
        <v>116</v>
      </c>
      <c r="C117" s="6" t="str">
        <f>IF('NWP Transits 2025 Complete Data'!$Z117="Y",'NWP Transits 2025 Complete Data'!C117,"")</f>
        <v/>
      </c>
      <c r="D117" s="6" t="str">
        <f>IF('NWP Transits 2025 Complete Data'!$Z117="Y",'NWP Transits 2025 Complete Data'!D117,"")</f>
        <v/>
      </c>
      <c r="E117" s="6" t="str">
        <f>IF('NWP Transits 2025 Complete Data'!$Z117="Y",'NWP Transits 2025 Complete Data'!E117,"")</f>
        <v/>
      </c>
      <c r="F117" s="6" t="str">
        <f>IF('NWP Transits 2025 Complete Data'!$Z117="Y",'NWP Transits 2025 Complete Data'!F117,"")</f>
        <v/>
      </c>
      <c r="G117" s="6" t="str">
        <f>IF('NWP Transits 2025 Complete Data'!$Z117="Y",'NWP Transits 2025 Complete Data'!G117,"")</f>
        <v/>
      </c>
      <c r="H117" s="6" t="str">
        <f>IF('NWP Transits 2025 Complete Data'!$Z117="Y",'NWP Transits 2025 Complete Data'!H117,"")</f>
        <v/>
      </c>
      <c r="I117" s="6" t="str">
        <f>IF('NWP Transits 2025 Complete Data'!$Z117="Y",'NWP Transits 2025 Complete Data'!I117,"")</f>
        <v/>
      </c>
      <c r="J117" s="6" t="str">
        <f>IF('NWP Transits 2025 Complete Data'!$Z117="Y",'NWP Transits 2025 Complete Data'!J117,"")</f>
        <v/>
      </c>
      <c r="K117" s="6" t="str">
        <f>IF('NWP Transits 2025 Complete Data'!$Z117="Y",'NWP Transits 2025 Complete Data'!K117,"")</f>
        <v/>
      </c>
    </row>
    <row r="118" spans="1:11" hidden="1" x14ac:dyDescent="0.25">
      <c r="A118" s="6">
        <f>IF('NWP Transits 2025 Complete Data'!$Z118="Y",'NWP Transits 2025 Complete Data'!A118,0)</f>
        <v>0</v>
      </c>
      <c r="B118" s="6">
        <f>'NWP Transits 2025 Complete Data'!B118</f>
        <v>117</v>
      </c>
      <c r="C118" s="6" t="str">
        <f>IF('NWP Transits 2025 Complete Data'!$Z118="Y",'NWP Transits 2025 Complete Data'!C118,"")</f>
        <v/>
      </c>
      <c r="D118" s="6" t="str">
        <f>IF('NWP Transits 2025 Complete Data'!$Z118="Y",'NWP Transits 2025 Complete Data'!D118,"")</f>
        <v/>
      </c>
      <c r="E118" s="6" t="str">
        <f>IF('NWP Transits 2025 Complete Data'!$Z118="Y",'NWP Transits 2025 Complete Data'!E118,"")</f>
        <v/>
      </c>
      <c r="F118" s="6" t="str">
        <f>IF('NWP Transits 2025 Complete Data'!$Z118="Y",'NWP Transits 2025 Complete Data'!F118,"")</f>
        <v/>
      </c>
      <c r="G118" s="6" t="str">
        <f>IF('NWP Transits 2025 Complete Data'!$Z118="Y",'NWP Transits 2025 Complete Data'!G118,"")</f>
        <v/>
      </c>
      <c r="H118" s="6" t="str">
        <f>IF('NWP Transits 2025 Complete Data'!$Z118="Y",'NWP Transits 2025 Complete Data'!H118,"")</f>
        <v/>
      </c>
      <c r="I118" s="6" t="str">
        <f>IF('NWP Transits 2025 Complete Data'!$Z118="Y",'NWP Transits 2025 Complete Data'!I118,"")</f>
        <v/>
      </c>
      <c r="J118" s="6" t="str">
        <f>IF('NWP Transits 2025 Complete Data'!$Z118="Y",'NWP Transits 2025 Complete Data'!J118,"")</f>
        <v/>
      </c>
      <c r="K118" s="6" t="str">
        <f>IF('NWP Transits 2025 Complete Data'!$Z118="Y",'NWP Transits 2025 Complete Data'!K118,"")</f>
        <v/>
      </c>
    </row>
    <row r="119" spans="1:11" hidden="1" x14ac:dyDescent="0.25">
      <c r="A119" s="6">
        <f>IF('NWP Transits 2025 Complete Data'!$Z119="Y",'NWP Transits 2025 Complete Data'!A119,0)</f>
        <v>0</v>
      </c>
      <c r="B119" s="6">
        <f>'NWP Transits 2025 Complete Data'!B119</f>
        <v>118</v>
      </c>
      <c r="C119" s="6" t="str">
        <f>IF('NWP Transits 2025 Complete Data'!$Z119="Y",'NWP Transits 2025 Complete Data'!C119,"")</f>
        <v/>
      </c>
      <c r="D119" s="6" t="str">
        <f>IF('NWP Transits 2025 Complete Data'!$Z119="Y",'NWP Transits 2025 Complete Data'!D119,"")</f>
        <v/>
      </c>
      <c r="E119" s="6" t="str">
        <f>IF('NWP Transits 2025 Complete Data'!$Z119="Y",'NWP Transits 2025 Complete Data'!E119,"")</f>
        <v/>
      </c>
      <c r="F119" s="6" t="str">
        <f>IF('NWP Transits 2025 Complete Data'!$Z119="Y",'NWP Transits 2025 Complete Data'!F119,"")</f>
        <v/>
      </c>
      <c r="G119" s="6" t="str">
        <f>IF('NWP Transits 2025 Complete Data'!$Z119="Y",'NWP Transits 2025 Complete Data'!G119,"")</f>
        <v/>
      </c>
      <c r="H119" s="6" t="str">
        <f>IF('NWP Transits 2025 Complete Data'!$Z119="Y",'NWP Transits 2025 Complete Data'!H119,"")</f>
        <v/>
      </c>
      <c r="I119" s="6" t="str">
        <f>IF('NWP Transits 2025 Complete Data'!$Z119="Y",'NWP Transits 2025 Complete Data'!I119,"")</f>
        <v/>
      </c>
      <c r="J119" s="6" t="str">
        <f>IF('NWP Transits 2025 Complete Data'!$Z119="Y",'NWP Transits 2025 Complete Data'!J119,"")</f>
        <v/>
      </c>
      <c r="K119" s="6" t="str">
        <f>IF('NWP Transits 2025 Complete Data'!$Z119="Y",'NWP Transits 2025 Complete Data'!K119,"")</f>
        <v/>
      </c>
    </row>
    <row r="120" spans="1:11" hidden="1" x14ac:dyDescent="0.25">
      <c r="A120" s="6">
        <f>IF('NWP Transits 2025 Complete Data'!$Z120="Y",'NWP Transits 2025 Complete Data'!A120,0)</f>
        <v>0</v>
      </c>
      <c r="B120" s="6">
        <f>'NWP Transits 2025 Complete Data'!B120</f>
        <v>119</v>
      </c>
      <c r="C120" s="6" t="str">
        <f>IF('NWP Transits 2025 Complete Data'!$Z120="Y",'NWP Transits 2025 Complete Data'!C120,"")</f>
        <v/>
      </c>
      <c r="D120" s="6" t="str">
        <f>IF('NWP Transits 2025 Complete Data'!$Z120="Y",'NWP Transits 2025 Complete Data'!D120,"")</f>
        <v/>
      </c>
      <c r="E120" s="6" t="str">
        <f>IF('NWP Transits 2025 Complete Data'!$Z120="Y",'NWP Transits 2025 Complete Data'!E120,"")</f>
        <v/>
      </c>
      <c r="F120" s="6" t="str">
        <f>IF('NWP Transits 2025 Complete Data'!$Z120="Y",'NWP Transits 2025 Complete Data'!F120,"")</f>
        <v/>
      </c>
      <c r="G120" s="6" t="str">
        <f>IF('NWP Transits 2025 Complete Data'!$Z120="Y",'NWP Transits 2025 Complete Data'!G120,"")</f>
        <v/>
      </c>
      <c r="H120" s="6" t="str">
        <f>IF('NWP Transits 2025 Complete Data'!$Z120="Y",'NWP Transits 2025 Complete Data'!H120,"")</f>
        <v/>
      </c>
      <c r="I120" s="6" t="str">
        <f>IF('NWP Transits 2025 Complete Data'!$Z120="Y",'NWP Transits 2025 Complete Data'!I120,"")</f>
        <v/>
      </c>
      <c r="J120" s="6" t="str">
        <f>IF('NWP Transits 2025 Complete Data'!$Z120="Y",'NWP Transits 2025 Complete Data'!J120,"")</f>
        <v/>
      </c>
      <c r="K120" s="6" t="str">
        <f>IF('NWP Transits 2025 Complete Data'!$Z120="Y",'NWP Transits 2025 Complete Data'!K120,"")</f>
        <v/>
      </c>
    </row>
    <row r="121" spans="1:11" hidden="1" x14ac:dyDescent="0.25">
      <c r="A121" s="6">
        <f>IF('NWP Transits 2025 Complete Data'!$Z121="Y",'NWP Transits 2025 Complete Data'!A121,0)</f>
        <v>0</v>
      </c>
      <c r="B121" s="6">
        <f>'NWP Transits 2025 Complete Data'!B121</f>
        <v>120</v>
      </c>
      <c r="C121" s="6" t="str">
        <f>IF('NWP Transits 2025 Complete Data'!$Z121="Y",'NWP Transits 2025 Complete Data'!C121,"")</f>
        <v/>
      </c>
      <c r="D121" s="6" t="str">
        <f>IF('NWP Transits 2025 Complete Data'!$Z121="Y",'NWP Transits 2025 Complete Data'!D121,"")</f>
        <v/>
      </c>
      <c r="E121" s="6" t="str">
        <f>IF('NWP Transits 2025 Complete Data'!$Z121="Y",'NWP Transits 2025 Complete Data'!E121,"")</f>
        <v/>
      </c>
      <c r="F121" s="6" t="str">
        <f>IF('NWP Transits 2025 Complete Data'!$Z121="Y",'NWP Transits 2025 Complete Data'!F121,"")</f>
        <v/>
      </c>
      <c r="G121" s="6" t="str">
        <f>IF('NWP Transits 2025 Complete Data'!$Z121="Y",'NWP Transits 2025 Complete Data'!G121,"")</f>
        <v/>
      </c>
      <c r="H121" s="6" t="str">
        <f>IF('NWP Transits 2025 Complete Data'!$Z121="Y",'NWP Transits 2025 Complete Data'!H121,"")</f>
        <v/>
      </c>
      <c r="I121" s="6" t="str">
        <f>IF('NWP Transits 2025 Complete Data'!$Z121="Y",'NWP Transits 2025 Complete Data'!I121,"")</f>
        <v/>
      </c>
      <c r="J121" s="6" t="str">
        <f>IF('NWP Transits 2025 Complete Data'!$Z121="Y",'NWP Transits 2025 Complete Data'!J121,"")</f>
        <v/>
      </c>
      <c r="K121" s="6" t="str">
        <f>IF('NWP Transits 2025 Complete Data'!$Z121="Y",'NWP Transits 2025 Complete Data'!K121,"")</f>
        <v/>
      </c>
    </row>
    <row r="122" spans="1:11" x14ac:dyDescent="0.25">
      <c r="A122" s="6">
        <f>IF('NWP Transits 2025 Complete Data'!$Z122="Y",'NWP Transits 2025 Complete Data'!A122,0)</f>
        <v>1</v>
      </c>
      <c r="B122" s="6">
        <f>'NWP Transits 2025 Complete Data'!B122</f>
        <v>121</v>
      </c>
      <c r="C122" s="6">
        <f>IF('NWP Transits 2025 Complete Data'!$Z122="Y",'NWP Transits 2025 Complete Data'!C122,"")</f>
        <v>2009</v>
      </c>
      <c r="D122" s="6">
        <f>IF('NWP Transits 2025 Complete Data'!$Z122="Y",'NWP Transits 2025 Complete Data'!D122,"")</f>
        <v>2009</v>
      </c>
      <c r="E122" s="6" t="str">
        <f>IF('NWP Transits 2025 Complete Data'!$Z122="Y",'NWP Transits 2025 Complete Data'!E122,"")</f>
        <v>Bremen/Frontier Spirit</v>
      </c>
      <c r="F122" s="6" t="str">
        <f>IF('NWP Transits 2025 Complete Data'!$Z122="Y",'NWP Transits 2025 Complete Data'!F122,"")</f>
        <v>Ice-Strengthened Ship</v>
      </c>
      <c r="G122" s="6">
        <f>IF('NWP Transits 2025 Complete Data'!$Z122="Y",'NWP Transits 2025 Complete Data'!G122,"")</f>
        <v>0</v>
      </c>
      <c r="H122" s="6" t="str">
        <f>IF('NWP Transits 2025 Complete Data'!$Z122="Y",'NWP Transits 2025 Complete Data'!H122,"")</f>
        <v>Bahamas</v>
      </c>
      <c r="I122" s="6" t="str">
        <f>IF('NWP Transits 2025 Complete Data'!$Z122="Y",'NWP Transits 2025 Complete Data'!I122,"")</f>
        <v>Marc Behrend</v>
      </c>
      <c r="J122" s="6" t="str">
        <f>IF('NWP Transits 2025 Complete Data'!$Z122="Y",'NWP Transits 2025 Complete Data'!J122,"")</f>
        <v>West</v>
      </c>
      <c r="K122" s="6" t="str">
        <f>IF('NWP Transits 2025 Complete Data'!$Z122="Y",'NWP Transits 2025 Complete Data'!K122,"")</f>
        <v>Route #4</v>
      </c>
    </row>
    <row r="123" spans="1:11" hidden="1" x14ac:dyDescent="0.25">
      <c r="A123" s="6">
        <f>IF('NWP Transits 2025 Complete Data'!$Z123="Y",'NWP Transits 2025 Complete Data'!A123,0)</f>
        <v>0</v>
      </c>
      <c r="B123" s="6">
        <f>'NWP Transits 2025 Complete Data'!B123</f>
        <v>122</v>
      </c>
      <c r="C123" s="6" t="str">
        <f>IF('NWP Transits 2025 Complete Data'!$Z123="Y",'NWP Transits 2025 Complete Data'!C123,"")</f>
        <v/>
      </c>
      <c r="D123" s="6" t="str">
        <f>IF('NWP Transits 2025 Complete Data'!$Z123="Y",'NWP Transits 2025 Complete Data'!D123,"")</f>
        <v/>
      </c>
      <c r="E123" s="6" t="str">
        <f>IF('NWP Transits 2025 Complete Data'!$Z123="Y",'NWP Transits 2025 Complete Data'!E123,"")</f>
        <v/>
      </c>
      <c r="F123" s="6" t="str">
        <f>IF('NWP Transits 2025 Complete Data'!$Z123="Y",'NWP Transits 2025 Complete Data'!F123,"")</f>
        <v/>
      </c>
      <c r="G123" s="6" t="str">
        <f>IF('NWP Transits 2025 Complete Data'!$Z123="Y",'NWP Transits 2025 Complete Data'!G123,"")</f>
        <v/>
      </c>
      <c r="H123" s="6" t="str">
        <f>IF('NWP Transits 2025 Complete Data'!$Z123="Y",'NWP Transits 2025 Complete Data'!H123,"")</f>
        <v/>
      </c>
      <c r="I123" s="6" t="str">
        <f>IF('NWP Transits 2025 Complete Data'!$Z123="Y",'NWP Transits 2025 Complete Data'!I123,"")</f>
        <v/>
      </c>
      <c r="J123" s="6" t="str">
        <f>IF('NWP Transits 2025 Complete Data'!$Z123="Y",'NWP Transits 2025 Complete Data'!J123,"")</f>
        <v/>
      </c>
      <c r="K123" s="6" t="str">
        <f>IF('NWP Transits 2025 Complete Data'!$Z123="Y",'NWP Transits 2025 Complete Data'!K123,"")</f>
        <v/>
      </c>
    </row>
    <row r="124" spans="1:11" hidden="1" x14ac:dyDescent="0.25">
      <c r="A124" s="6">
        <f>IF('NWP Transits 2025 Complete Data'!$Z124="Y",'NWP Transits 2025 Complete Data'!A124,0)</f>
        <v>0</v>
      </c>
      <c r="B124" s="6">
        <f>'NWP Transits 2025 Complete Data'!B124</f>
        <v>123</v>
      </c>
      <c r="C124" s="6" t="str">
        <f>IF('NWP Transits 2025 Complete Data'!$Z124="Y",'NWP Transits 2025 Complete Data'!C124,"")</f>
        <v/>
      </c>
      <c r="D124" s="6" t="str">
        <f>IF('NWP Transits 2025 Complete Data'!$Z124="Y",'NWP Transits 2025 Complete Data'!D124,"")</f>
        <v/>
      </c>
      <c r="E124" s="6" t="str">
        <f>IF('NWP Transits 2025 Complete Data'!$Z124="Y",'NWP Transits 2025 Complete Data'!E124,"")</f>
        <v/>
      </c>
      <c r="F124" s="6" t="str">
        <f>IF('NWP Transits 2025 Complete Data'!$Z124="Y",'NWP Transits 2025 Complete Data'!F124,"")</f>
        <v/>
      </c>
      <c r="G124" s="6" t="str">
        <f>IF('NWP Transits 2025 Complete Data'!$Z124="Y",'NWP Transits 2025 Complete Data'!G124,"")</f>
        <v/>
      </c>
      <c r="H124" s="6" t="str">
        <f>IF('NWP Transits 2025 Complete Data'!$Z124="Y",'NWP Transits 2025 Complete Data'!H124,"")</f>
        <v/>
      </c>
      <c r="I124" s="6" t="str">
        <f>IF('NWP Transits 2025 Complete Data'!$Z124="Y",'NWP Transits 2025 Complete Data'!I124,"")</f>
        <v/>
      </c>
      <c r="J124" s="6" t="str">
        <f>IF('NWP Transits 2025 Complete Data'!$Z124="Y",'NWP Transits 2025 Complete Data'!J124,"")</f>
        <v/>
      </c>
      <c r="K124" s="6" t="str">
        <f>IF('NWP Transits 2025 Complete Data'!$Z124="Y",'NWP Transits 2025 Complete Data'!K124,"")</f>
        <v/>
      </c>
    </row>
    <row r="125" spans="1:11" hidden="1" x14ac:dyDescent="0.25">
      <c r="A125" s="6">
        <f>IF('NWP Transits 2025 Complete Data'!$Z125="Y",'NWP Transits 2025 Complete Data'!A125,0)</f>
        <v>0</v>
      </c>
      <c r="B125" s="6">
        <f>'NWP Transits 2025 Complete Data'!B125</f>
        <v>124</v>
      </c>
      <c r="C125" s="6" t="str">
        <f>IF('NWP Transits 2025 Complete Data'!$Z125="Y",'NWP Transits 2025 Complete Data'!C125,"")</f>
        <v/>
      </c>
      <c r="D125" s="6" t="str">
        <f>IF('NWP Transits 2025 Complete Data'!$Z125="Y",'NWP Transits 2025 Complete Data'!D125,"")</f>
        <v/>
      </c>
      <c r="E125" s="6" t="str">
        <f>IF('NWP Transits 2025 Complete Data'!$Z125="Y",'NWP Transits 2025 Complete Data'!E125,"")</f>
        <v/>
      </c>
      <c r="F125" s="6" t="str">
        <f>IF('NWP Transits 2025 Complete Data'!$Z125="Y",'NWP Transits 2025 Complete Data'!F125,"")</f>
        <v/>
      </c>
      <c r="G125" s="6" t="str">
        <f>IF('NWP Transits 2025 Complete Data'!$Z125="Y",'NWP Transits 2025 Complete Data'!G125,"")</f>
        <v/>
      </c>
      <c r="H125" s="6" t="str">
        <f>IF('NWP Transits 2025 Complete Data'!$Z125="Y",'NWP Transits 2025 Complete Data'!H125,"")</f>
        <v/>
      </c>
      <c r="I125" s="6" t="str">
        <f>IF('NWP Transits 2025 Complete Data'!$Z125="Y",'NWP Transits 2025 Complete Data'!I125,"")</f>
        <v/>
      </c>
      <c r="J125" s="6" t="str">
        <f>IF('NWP Transits 2025 Complete Data'!$Z125="Y",'NWP Transits 2025 Complete Data'!J125,"")</f>
        <v/>
      </c>
      <c r="K125" s="6" t="str">
        <f>IF('NWP Transits 2025 Complete Data'!$Z125="Y",'NWP Transits 2025 Complete Data'!K125,"")</f>
        <v/>
      </c>
    </row>
    <row r="126" spans="1:11" hidden="1" x14ac:dyDescent="0.25">
      <c r="A126" s="6">
        <f>IF('NWP Transits 2025 Complete Data'!$Z126="Y",'NWP Transits 2025 Complete Data'!A126,0)</f>
        <v>0</v>
      </c>
      <c r="B126" s="6">
        <f>'NWP Transits 2025 Complete Data'!B126</f>
        <v>125</v>
      </c>
      <c r="C126" s="6" t="str">
        <f>IF('NWP Transits 2025 Complete Data'!$Z126="Y",'NWP Transits 2025 Complete Data'!C126,"")</f>
        <v/>
      </c>
      <c r="D126" s="6" t="str">
        <f>IF('NWP Transits 2025 Complete Data'!$Z126="Y",'NWP Transits 2025 Complete Data'!D126,"")</f>
        <v/>
      </c>
      <c r="E126" s="6" t="str">
        <f>IF('NWP Transits 2025 Complete Data'!$Z126="Y",'NWP Transits 2025 Complete Data'!E126,"")</f>
        <v/>
      </c>
      <c r="F126" s="6" t="str">
        <f>IF('NWP Transits 2025 Complete Data'!$Z126="Y",'NWP Transits 2025 Complete Data'!F126,"")</f>
        <v/>
      </c>
      <c r="G126" s="6" t="str">
        <f>IF('NWP Transits 2025 Complete Data'!$Z126="Y",'NWP Transits 2025 Complete Data'!G126,"")</f>
        <v/>
      </c>
      <c r="H126" s="6" t="str">
        <f>IF('NWP Transits 2025 Complete Data'!$Z126="Y",'NWP Transits 2025 Complete Data'!H126,"")</f>
        <v/>
      </c>
      <c r="I126" s="6" t="str">
        <f>IF('NWP Transits 2025 Complete Data'!$Z126="Y",'NWP Transits 2025 Complete Data'!I126,"")</f>
        <v/>
      </c>
      <c r="J126" s="6" t="str">
        <f>IF('NWP Transits 2025 Complete Data'!$Z126="Y",'NWP Transits 2025 Complete Data'!J126,"")</f>
        <v/>
      </c>
      <c r="K126" s="6" t="str">
        <f>IF('NWP Transits 2025 Complete Data'!$Z126="Y",'NWP Transits 2025 Complete Data'!K126,"")</f>
        <v/>
      </c>
    </row>
    <row r="127" spans="1:11" hidden="1" x14ac:dyDescent="0.25">
      <c r="A127" s="6">
        <f>IF('NWP Transits 2025 Complete Data'!$Z127="Y",'NWP Transits 2025 Complete Data'!A127,0)</f>
        <v>0</v>
      </c>
      <c r="B127" s="6">
        <f>'NWP Transits 2025 Complete Data'!B127</f>
        <v>126</v>
      </c>
      <c r="C127" s="6" t="str">
        <f>IF('NWP Transits 2025 Complete Data'!$Z127="Y",'NWP Transits 2025 Complete Data'!C127,"")</f>
        <v/>
      </c>
      <c r="D127" s="6" t="str">
        <f>IF('NWP Transits 2025 Complete Data'!$Z127="Y",'NWP Transits 2025 Complete Data'!D127,"")</f>
        <v/>
      </c>
      <c r="E127" s="6" t="str">
        <f>IF('NWP Transits 2025 Complete Data'!$Z127="Y",'NWP Transits 2025 Complete Data'!E127,"")</f>
        <v/>
      </c>
      <c r="F127" s="6" t="str">
        <f>IF('NWP Transits 2025 Complete Data'!$Z127="Y",'NWP Transits 2025 Complete Data'!F127,"")</f>
        <v/>
      </c>
      <c r="G127" s="6" t="str">
        <f>IF('NWP Transits 2025 Complete Data'!$Z127="Y",'NWP Transits 2025 Complete Data'!G127,"")</f>
        <v/>
      </c>
      <c r="H127" s="6" t="str">
        <f>IF('NWP Transits 2025 Complete Data'!$Z127="Y",'NWP Transits 2025 Complete Data'!H127,"")</f>
        <v/>
      </c>
      <c r="I127" s="6" t="str">
        <f>IF('NWP Transits 2025 Complete Data'!$Z127="Y",'NWP Transits 2025 Complete Data'!I127,"")</f>
        <v/>
      </c>
      <c r="J127" s="6" t="str">
        <f>IF('NWP Transits 2025 Complete Data'!$Z127="Y",'NWP Transits 2025 Complete Data'!J127,"")</f>
        <v/>
      </c>
      <c r="K127" s="6" t="str">
        <f>IF('NWP Transits 2025 Complete Data'!$Z127="Y",'NWP Transits 2025 Complete Data'!K127,"")</f>
        <v/>
      </c>
    </row>
    <row r="128" spans="1:11" hidden="1" x14ac:dyDescent="0.25">
      <c r="A128" s="6">
        <f>IF('NWP Transits 2025 Complete Data'!$Z128="Y",'NWP Transits 2025 Complete Data'!A128,0)</f>
        <v>0</v>
      </c>
      <c r="B128" s="6">
        <f>'NWP Transits 2025 Complete Data'!B128</f>
        <v>127</v>
      </c>
      <c r="C128" s="6" t="str">
        <f>IF('NWP Transits 2025 Complete Data'!$Z128="Y",'NWP Transits 2025 Complete Data'!C128,"")</f>
        <v/>
      </c>
      <c r="D128" s="6" t="str">
        <f>IF('NWP Transits 2025 Complete Data'!$Z128="Y",'NWP Transits 2025 Complete Data'!D128,"")</f>
        <v/>
      </c>
      <c r="E128" s="6" t="str">
        <f>IF('NWP Transits 2025 Complete Data'!$Z128="Y",'NWP Transits 2025 Complete Data'!E128,"")</f>
        <v/>
      </c>
      <c r="F128" s="6" t="str">
        <f>IF('NWP Transits 2025 Complete Data'!$Z128="Y",'NWP Transits 2025 Complete Data'!F128,"")</f>
        <v/>
      </c>
      <c r="G128" s="6" t="str">
        <f>IF('NWP Transits 2025 Complete Data'!$Z128="Y",'NWP Transits 2025 Complete Data'!G128,"")</f>
        <v/>
      </c>
      <c r="H128" s="6" t="str">
        <f>IF('NWP Transits 2025 Complete Data'!$Z128="Y",'NWP Transits 2025 Complete Data'!H128,"")</f>
        <v/>
      </c>
      <c r="I128" s="6" t="str">
        <f>IF('NWP Transits 2025 Complete Data'!$Z128="Y",'NWP Transits 2025 Complete Data'!I128,"")</f>
        <v/>
      </c>
      <c r="J128" s="6" t="str">
        <f>IF('NWP Transits 2025 Complete Data'!$Z128="Y",'NWP Transits 2025 Complete Data'!J128,"")</f>
        <v/>
      </c>
      <c r="K128" s="6" t="str">
        <f>IF('NWP Transits 2025 Complete Data'!$Z128="Y",'NWP Transits 2025 Complete Data'!K128,"")</f>
        <v/>
      </c>
    </row>
    <row r="129" spans="1:11" hidden="1" x14ac:dyDescent="0.25">
      <c r="A129" s="6">
        <f>IF('NWP Transits 2025 Complete Data'!$Z129="Y",'NWP Transits 2025 Complete Data'!A129,0)</f>
        <v>0</v>
      </c>
      <c r="B129" s="6">
        <f>'NWP Transits 2025 Complete Data'!B129</f>
        <v>128</v>
      </c>
      <c r="C129" s="6" t="str">
        <f>IF('NWP Transits 2025 Complete Data'!$Z129="Y",'NWP Transits 2025 Complete Data'!C129,"")</f>
        <v/>
      </c>
      <c r="D129" s="6" t="str">
        <f>IF('NWP Transits 2025 Complete Data'!$Z129="Y",'NWP Transits 2025 Complete Data'!D129,"")</f>
        <v/>
      </c>
      <c r="E129" s="6" t="str">
        <f>IF('NWP Transits 2025 Complete Data'!$Z129="Y",'NWP Transits 2025 Complete Data'!E129,"")</f>
        <v/>
      </c>
      <c r="F129" s="6" t="str">
        <f>IF('NWP Transits 2025 Complete Data'!$Z129="Y",'NWP Transits 2025 Complete Data'!F129,"")</f>
        <v/>
      </c>
      <c r="G129" s="6" t="str">
        <f>IF('NWP Transits 2025 Complete Data'!$Z129="Y",'NWP Transits 2025 Complete Data'!G129,"")</f>
        <v/>
      </c>
      <c r="H129" s="6" t="str">
        <f>IF('NWP Transits 2025 Complete Data'!$Z129="Y",'NWP Transits 2025 Complete Data'!H129,"")</f>
        <v/>
      </c>
      <c r="I129" s="6" t="str">
        <f>IF('NWP Transits 2025 Complete Data'!$Z129="Y",'NWP Transits 2025 Complete Data'!I129,"")</f>
        <v/>
      </c>
      <c r="J129" s="6" t="str">
        <f>IF('NWP Transits 2025 Complete Data'!$Z129="Y",'NWP Transits 2025 Complete Data'!J129,"")</f>
        <v/>
      </c>
      <c r="K129" s="6" t="str">
        <f>IF('NWP Transits 2025 Complete Data'!$Z129="Y",'NWP Transits 2025 Complete Data'!K129,"")</f>
        <v/>
      </c>
    </row>
    <row r="130" spans="1:11" hidden="1" x14ac:dyDescent="0.25">
      <c r="A130" s="6">
        <f>IF('NWP Transits 2025 Complete Data'!$Z130="Y",'NWP Transits 2025 Complete Data'!A130,0)</f>
        <v>0</v>
      </c>
      <c r="B130" s="6">
        <f>'NWP Transits 2025 Complete Data'!B130</f>
        <v>129</v>
      </c>
      <c r="C130" s="6" t="str">
        <f>IF('NWP Transits 2025 Complete Data'!$Z130="Y",'NWP Transits 2025 Complete Data'!C130,"")</f>
        <v/>
      </c>
      <c r="D130" s="6" t="str">
        <f>IF('NWP Transits 2025 Complete Data'!$Z130="Y",'NWP Transits 2025 Complete Data'!D130,"")</f>
        <v/>
      </c>
      <c r="E130" s="6" t="str">
        <f>IF('NWP Transits 2025 Complete Data'!$Z130="Y",'NWP Transits 2025 Complete Data'!E130,"")</f>
        <v/>
      </c>
      <c r="F130" s="6" t="str">
        <f>IF('NWP Transits 2025 Complete Data'!$Z130="Y",'NWP Transits 2025 Complete Data'!F130,"")</f>
        <v/>
      </c>
      <c r="G130" s="6" t="str">
        <f>IF('NWP Transits 2025 Complete Data'!$Z130="Y",'NWP Transits 2025 Complete Data'!G130,"")</f>
        <v/>
      </c>
      <c r="H130" s="6" t="str">
        <f>IF('NWP Transits 2025 Complete Data'!$Z130="Y",'NWP Transits 2025 Complete Data'!H130,"")</f>
        <v/>
      </c>
      <c r="I130" s="6" t="str">
        <f>IF('NWP Transits 2025 Complete Data'!$Z130="Y",'NWP Transits 2025 Complete Data'!I130,"")</f>
        <v/>
      </c>
      <c r="J130" s="6" t="str">
        <f>IF('NWP Transits 2025 Complete Data'!$Z130="Y",'NWP Transits 2025 Complete Data'!J130,"")</f>
        <v/>
      </c>
      <c r="K130" s="6" t="str">
        <f>IF('NWP Transits 2025 Complete Data'!$Z130="Y",'NWP Transits 2025 Complete Data'!K130,"")</f>
        <v/>
      </c>
    </row>
    <row r="131" spans="1:11" hidden="1" x14ac:dyDescent="0.25">
      <c r="A131" s="6">
        <f>IF('NWP Transits 2025 Complete Data'!$Z131="Y",'NWP Transits 2025 Complete Data'!A131,0)</f>
        <v>0</v>
      </c>
      <c r="B131" s="6">
        <f>'NWP Transits 2025 Complete Data'!B131</f>
        <v>130</v>
      </c>
      <c r="C131" s="6" t="str">
        <f>IF('NWP Transits 2025 Complete Data'!$Z131="Y",'NWP Transits 2025 Complete Data'!C131,"")</f>
        <v/>
      </c>
      <c r="D131" s="6" t="str">
        <f>IF('NWP Transits 2025 Complete Data'!$Z131="Y",'NWP Transits 2025 Complete Data'!D131,"")</f>
        <v/>
      </c>
      <c r="E131" s="6" t="str">
        <f>IF('NWP Transits 2025 Complete Data'!$Z131="Y",'NWP Transits 2025 Complete Data'!E131,"")</f>
        <v/>
      </c>
      <c r="F131" s="6" t="str">
        <f>IF('NWP Transits 2025 Complete Data'!$Z131="Y",'NWP Transits 2025 Complete Data'!F131,"")</f>
        <v/>
      </c>
      <c r="G131" s="6" t="str">
        <f>IF('NWP Transits 2025 Complete Data'!$Z131="Y",'NWP Transits 2025 Complete Data'!G131,"")</f>
        <v/>
      </c>
      <c r="H131" s="6" t="str">
        <f>IF('NWP Transits 2025 Complete Data'!$Z131="Y",'NWP Transits 2025 Complete Data'!H131,"")</f>
        <v/>
      </c>
      <c r="I131" s="6" t="str">
        <f>IF('NWP Transits 2025 Complete Data'!$Z131="Y",'NWP Transits 2025 Complete Data'!I131,"")</f>
        <v/>
      </c>
      <c r="J131" s="6" t="str">
        <f>IF('NWP Transits 2025 Complete Data'!$Z131="Y",'NWP Transits 2025 Complete Data'!J131,"")</f>
        <v/>
      </c>
      <c r="K131" s="6" t="str">
        <f>IF('NWP Transits 2025 Complete Data'!$Z131="Y",'NWP Transits 2025 Complete Data'!K131,"")</f>
        <v/>
      </c>
    </row>
    <row r="132" spans="1:11" x14ac:dyDescent="0.25">
      <c r="A132" s="6">
        <f>IF('NWP Transits 2025 Complete Data'!$Z132="Y",'NWP Transits 2025 Complete Data'!A132,0)</f>
        <v>1</v>
      </c>
      <c r="B132" s="6">
        <f>'NWP Transits 2025 Complete Data'!B132</f>
        <v>131</v>
      </c>
      <c r="C132" s="6">
        <f>IF('NWP Transits 2025 Complete Data'!$Z132="Y",'NWP Transits 2025 Complete Data'!C132,"")</f>
        <v>2009</v>
      </c>
      <c r="D132" s="6">
        <f>IF('NWP Transits 2025 Complete Data'!$Z132="Y",'NWP Transits 2025 Complete Data'!D132,"")</f>
        <v>2009</v>
      </c>
      <c r="E132" s="6" t="str">
        <f>IF('NWP Transits 2025 Complete Data'!$Z132="Y",'NWP Transits 2025 Complete Data'!E132,"")</f>
        <v>Silent Sound</v>
      </c>
      <c r="F132" s="6" t="str">
        <f>IF('NWP Transits 2025 Complete Data'!$Z132="Y",'NWP Transits 2025 Complete Data'!F132,"")</f>
        <v>Yacht</v>
      </c>
      <c r="G132" s="6">
        <f>IF('NWP Transits 2025 Complete Data'!$Z132="Y",'NWP Transits 2025 Complete Data'!G132,"")</f>
        <v>12.2</v>
      </c>
      <c r="H132" s="6" t="str">
        <f>IF('NWP Transits 2025 Complete Data'!$Z132="Y",'NWP Transits 2025 Complete Data'!H132,"")</f>
        <v>Canada</v>
      </c>
      <c r="I132" s="6" t="str">
        <f>IF('NWP Transits 2025 Complete Data'!$Z132="Y",'NWP Transits 2025 Complete Data'!I132,"")</f>
        <v>Cameron Dueck</v>
      </c>
      <c r="J132" s="6" t="str">
        <f>IF('NWP Transits 2025 Complete Data'!$Z132="Y",'NWP Transits 2025 Complete Data'!J132,"")</f>
        <v>East</v>
      </c>
      <c r="K132" s="6" t="str">
        <f>IF('NWP Transits 2025 Complete Data'!$Z132="Y",'NWP Transits 2025 Complete Data'!K132,"")</f>
        <v>Route #6</v>
      </c>
    </row>
    <row r="133" spans="1:11" hidden="1" x14ac:dyDescent="0.25">
      <c r="A133" s="6">
        <f>IF('NWP Transits 2025 Complete Data'!$Z133="Y",'NWP Transits 2025 Complete Data'!A133,0)</f>
        <v>0</v>
      </c>
      <c r="B133" s="6">
        <f>'NWP Transits 2025 Complete Data'!B133</f>
        <v>132</v>
      </c>
      <c r="C133" s="6" t="str">
        <f>IF('NWP Transits 2025 Complete Data'!$Z133="Y",'NWP Transits 2025 Complete Data'!C133,"")</f>
        <v/>
      </c>
      <c r="D133" s="6" t="str">
        <f>IF('NWP Transits 2025 Complete Data'!$Z133="Y",'NWP Transits 2025 Complete Data'!D133,"")</f>
        <v/>
      </c>
      <c r="E133" s="6" t="str">
        <f>IF('NWP Transits 2025 Complete Data'!$Z133="Y",'NWP Transits 2025 Complete Data'!E133,"")</f>
        <v/>
      </c>
      <c r="F133" s="6" t="str">
        <f>IF('NWP Transits 2025 Complete Data'!$Z133="Y",'NWP Transits 2025 Complete Data'!F133,"")</f>
        <v/>
      </c>
      <c r="G133" s="6" t="str">
        <f>IF('NWP Transits 2025 Complete Data'!$Z133="Y",'NWP Transits 2025 Complete Data'!G133,"")</f>
        <v/>
      </c>
      <c r="H133" s="6" t="str">
        <f>IF('NWP Transits 2025 Complete Data'!$Z133="Y",'NWP Transits 2025 Complete Data'!H133,"")</f>
        <v/>
      </c>
      <c r="I133" s="6" t="str">
        <f>IF('NWP Transits 2025 Complete Data'!$Z133="Y",'NWP Transits 2025 Complete Data'!I133,"")</f>
        <v/>
      </c>
      <c r="J133" s="6" t="str">
        <f>IF('NWP Transits 2025 Complete Data'!$Z133="Y",'NWP Transits 2025 Complete Data'!J133,"")</f>
        <v/>
      </c>
      <c r="K133" s="6" t="str">
        <f>IF('NWP Transits 2025 Complete Data'!$Z133="Y",'NWP Transits 2025 Complete Data'!K133,"")</f>
        <v/>
      </c>
    </row>
    <row r="134" spans="1:11" hidden="1" x14ac:dyDescent="0.25">
      <c r="A134" s="6">
        <f>IF('NWP Transits 2025 Complete Data'!$Z134="Y",'NWP Transits 2025 Complete Data'!A134,0)</f>
        <v>0</v>
      </c>
      <c r="B134" s="6">
        <f>'NWP Transits 2025 Complete Data'!B134</f>
        <v>133</v>
      </c>
      <c r="C134" s="6" t="str">
        <f>IF('NWP Transits 2025 Complete Data'!$Z134="Y",'NWP Transits 2025 Complete Data'!C134,"")</f>
        <v/>
      </c>
      <c r="D134" s="6" t="str">
        <f>IF('NWP Transits 2025 Complete Data'!$Z134="Y",'NWP Transits 2025 Complete Data'!D134,"")</f>
        <v/>
      </c>
      <c r="E134" s="6" t="str">
        <f>IF('NWP Transits 2025 Complete Data'!$Z134="Y",'NWP Transits 2025 Complete Data'!E134,"")</f>
        <v/>
      </c>
      <c r="F134" s="6" t="str">
        <f>IF('NWP Transits 2025 Complete Data'!$Z134="Y",'NWP Transits 2025 Complete Data'!F134,"")</f>
        <v/>
      </c>
      <c r="G134" s="6" t="str">
        <f>IF('NWP Transits 2025 Complete Data'!$Z134="Y",'NWP Transits 2025 Complete Data'!G134,"")</f>
        <v/>
      </c>
      <c r="H134" s="6" t="str">
        <f>IF('NWP Transits 2025 Complete Data'!$Z134="Y",'NWP Transits 2025 Complete Data'!H134,"")</f>
        <v/>
      </c>
      <c r="I134" s="6" t="str">
        <f>IF('NWP Transits 2025 Complete Data'!$Z134="Y",'NWP Transits 2025 Complete Data'!I134,"")</f>
        <v/>
      </c>
      <c r="J134" s="6" t="str">
        <f>IF('NWP Transits 2025 Complete Data'!$Z134="Y",'NWP Transits 2025 Complete Data'!J134,"")</f>
        <v/>
      </c>
      <c r="K134" s="6" t="str">
        <f>IF('NWP Transits 2025 Complete Data'!$Z134="Y",'NWP Transits 2025 Complete Data'!K134,"")</f>
        <v/>
      </c>
    </row>
    <row r="135" spans="1:11" hidden="1" x14ac:dyDescent="0.25">
      <c r="A135" s="6">
        <f>IF('NWP Transits 2025 Complete Data'!$Z135="Y",'NWP Transits 2025 Complete Data'!A135,0)</f>
        <v>0</v>
      </c>
      <c r="B135" s="6">
        <f>'NWP Transits 2025 Complete Data'!B135</f>
        <v>134</v>
      </c>
      <c r="C135" s="6" t="str">
        <f>IF('NWP Transits 2025 Complete Data'!$Z135="Y",'NWP Transits 2025 Complete Data'!C135,"")</f>
        <v/>
      </c>
      <c r="D135" s="6" t="str">
        <f>IF('NWP Transits 2025 Complete Data'!$Z135="Y",'NWP Transits 2025 Complete Data'!D135,"")</f>
        <v/>
      </c>
      <c r="E135" s="6" t="str">
        <f>IF('NWP Transits 2025 Complete Data'!$Z135="Y",'NWP Transits 2025 Complete Data'!E135,"")</f>
        <v/>
      </c>
      <c r="F135" s="6" t="str">
        <f>IF('NWP Transits 2025 Complete Data'!$Z135="Y",'NWP Transits 2025 Complete Data'!F135,"")</f>
        <v/>
      </c>
      <c r="G135" s="6" t="str">
        <f>IF('NWP Transits 2025 Complete Data'!$Z135="Y",'NWP Transits 2025 Complete Data'!G135,"")</f>
        <v/>
      </c>
      <c r="H135" s="6" t="str">
        <f>IF('NWP Transits 2025 Complete Data'!$Z135="Y",'NWP Transits 2025 Complete Data'!H135,"")</f>
        <v/>
      </c>
      <c r="I135" s="6" t="str">
        <f>IF('NWP Transits 2025 Complete Data'!$Z135="Y",'NWP Transits 2025 Complete Data'!I135,"")</f>
        <v/>
      </c>
      <c r="J135" s="6" t="str">
        <f>IF('NWP Transits 2025 Complete Data'!$Z135="Y",'NWP Transits 2025 Complete Data'!J135,"")</f>
        <v/>
      </c>
      <c r="K135" s="6" t="str">
        <f>IF('NWP Transits 2025 Complete Data'!$Z135="Y",'NWP Transits 2025 Complete Data'!K135,"")</f>
        <v/>
      </c>
    </row>
    <row r="136" spans="1:11" x14ac:dyDescent="0.25">
      <c r="A136" s="6">
        <f>IF('NWP Transits 2025 Complete Data'!$Z136="Y",'NWP Transits 2025 Complete Data'!A136,0)</f>
        <v>1</v>
      </c>
      <c r="B136" s="6">
        <f>'NWP Transits 2025 Complete Data'!B136</f>
        <v>135</v>
      </c>
      <c r="C136" s="6">
        <f>IF('NWP Transits 2025 Complete Data'!$Z136="Y",'NWP Transits 2025 Complete Data'!C136,"")</f>
        <v>2010</v>
      </c>
      <c r="D136" s="6">
        <f>IF('NWP Transits 2025 Complete Data'!$Z136="Y",'NWP Transits 2025 Complete Data'!D136,"")</f>
        <v>2010</v>
      </c>
      <c r="E136" s="6" t="str">
        <f>IF('NWP Transits 2025 Complete Data'!$Z136="Y",'NWP Transits 2025 Complete Data'!E136,"")</f>
        <v>Hanse Explorer</v>
      </c>
      <c r="F136" s="6" t="str">
        <f>IF('NWP Transits 2025 Complete Data'!$Z136="Y",'NWP Transits 2025 Complete Data'!F136,"")</f>
        <v>Motor Yacht</v>
      </c>
      <c r="G136" s="6">
        <f>IF('NWP Transits 2025 Complete Data'!$Z136="Y",'NWP Transits 2025 Complete Data'!G136,"")</f>
        <v>48</v>
      </c>
      <c r="H136" s="6" t="str">
        <f>IF('NWP Transits 2025 Complete Data'!$Z136="Y",'NWP Transits 2025 Complete Data'!H136,"")</f>
        <v>Antigua and Barbuda</v>
      </c>
      <c r="I136" s="6" t="str">
        <f>IF('NWP Transits 2025 Complete Data'!$Z136="Y",'NWP Transits 2025 Complete Data'!I136,"")</f>
        <v>Bernd Buchner</v>
      </c>
      <c r="J136" s="6" t="str">
        <f>IF('NWP Transits 2025 Complete Data'!$Z136="Y",'NWP Transits 2025 Complete Data'!J136,"")</f>
        <v>West</v>
      </c>
      <c r="K136" s="6" t="str">
        <f>IF('NWP Transits 2025 Complete Data'!$Z136="Y",'NWP Transits 2025 Complete Data'!K136,"")</f>
        <v>Route #3</v>
      </c>
    </row>
    <row r="137" spans="1:11" x14ac:dyDescent="0.25">
      <c r="A137" s="6">
        <f>IF('NWP Transits 2025 Complete Data'!$Z137="Y",'NWP Transits 2025 Complete Data'!A137,0)</f>
        <v>1</v>
      </c>
      <c r="B137" s="6">
        <f>'NWP Transits 2025 Complete Data'!B137</f>
        <v>136</v>
      </c>
      <c r="C137" s="6">
        <f>IF('NWP Transits 2025 Complete Data'!$Z137="Y",'NWP Transits 2025 Complete Data'!C137,"")</f>
        <v>2010</v>
      </c>
      <c r="D137" s="6">
        <f>IF('NWP Transits 2025 Complete Data'!$Z137="Y",'NWP Transits 2025 Complete Data'!D137,"")</f>
        <v>2010</v>
      </c>
      <c r="E137" s="6" t="str">
        <f>IF('NWP Transits 2025 Complete Data'!$Z137="Y",'NWP Transits 2025 Complete Data'!E137,"")</f>
        <v>Hanseatic</v>
      </c>
      <c r="F137" s="6" t="str">
        <f>IF('NWP Transits 2025 Complete Data'!$Z137="Y",'NWP Transits 2025 Complete Data'!F137,"")</f>
        <v>Ice-Strengthened Ship</v>
      </c>
      <c r="G137" s="6">
        <f>IF('NWP Transits 2025 Complete Data'!$Z137="Y",'NWP Transits 2025 Complete Data'!G137,"")</f>
        <v>0</v>
      </c>
      <c r="H137" s="6" t="str">
        <f>IF('NWP Transits 2025 Complete Data'!$Z137="Y",'NWP Transits 2025 Complete Data'!H137,"")</f>
        <v>Bahamas</v>
      </c>
      <c r="I137" s="6" t="str">
        <f>IF('NWP Transits 2025 Complete Data'!$Z137="Y",'NWP Transits 2025 Complete Data'!I137,"")</f>
        <v>Thilo Natke</v>
      </c>
      <c r="J137" s="6" t="str">
        <f>IF('NWP Transits 2025 Complete Data'!$Z137="Y",'NWP Transits 2025 Complete Data'!J137,"")</f>
        <v>West</v>
      </c>
      <c r="K137" s="6" t="str">
        <f>IF('NWP Transits 2025 Complete Data'!$Z137="Y",'NWP Transits 2025 Complete Data'!K137,"")</f>
        <v>Route #4</v>
      </c>
    </row>
    <row r="138" spans="1:11" hidden="1" x14ac:dyDescent="0.25">
      <c r="A138" s="6">
        <f>IF('NWP Transits 2025 Complete Data'!$Z138="Y",'NWP Transits 2025 Complete Data'!A138,0)</f>
        <v>0</v>
      </c>
      <c r="B138" s="6">
        <f>'NWP Transits 2025 Complete Data'!B138</f>
        <v>137</v>
      </c>
      <c r="C138" s="6" t="str">
        <f>IF('NWP Transits 2025 Complete Data'!$Z138="Y",'NWP Transits 2025 Complete Data'!C138,"")</f>
        <v/>
      </c>
      <c r="D138" s="6" t="str">
        <f>IF('NWP Transits 2025 Complete Data'!$Z138="Y",'NWP Transits 2025 Complete Data'!D138,"")</f>
        <v/>
      </c>
      <c r="E138" s="6" t="str">
        <f>IF('NWP Transits 2025 Complete Data'!$Z138="Y",'NWP Transits 2025 Complete Data'!E138,"")</f>
        <v/>
      </c>
      <c r="F138" s="6" t="str">
        <f>IF('NWP Transits 2025 Complete Data'!$Z138="Y",'NWP Transits 2025 Complete Data'!F138,"")</f>
        <v/>
      </c>
      <c r="G138" s="6" t="str">
        <f>IF('NWP Transits 2025 Complete Data'!$Z138="Y",'NWP Transits 2025 Complete Data'!G138,"")</f>
        <v/>
      </c>
      <c r="H138" s="6" t="str">
        <f>IF('NWP Transits 2025 Complete Data'!$Z138="Y",'NWP Transits 2025 Complete Data'!H138,"")</f>
        <v/>
      </c>
      <c r="I138" s="6" t="str">
        <f>IF('NWP Transits 2025 Complete Data'!$Z138="Y",'NWP Transits 2025 Complete Data'!I138,"")</f>
        <v/>
      </c>
      <c r="J138" s="6" t="str">
        <f>IF('NWP Transits 2025 Complete Data'!$Z138="Y",'NWP Transits 2025 Complete Data'!J138,"")</f>
        <v/>
      </c>
      <c r="K138" s="6" t="str">
        <f>IF('NWP Transits 2025 Complete Data'!$Z138="Y",'NWP Transits 2025 Complete Data'!K138,"")</f>
        <v/>
      </c>
    </row>
    <row r="139" spans="1:11" x14ac:dyDescent="0.25">
      <c r="A139" s="6">
        <f>IF('NWP Transits 2025 Complete Data'!$Z139="Y",'NWP Transits 2025 Complete Data'!A139,0)</f>
        <v>1</v>
      </c>
      <c r="B139" s="6">
        <f>'NWP Transits 2025 Complete Data'!B139</f>
        <v>138</v>
      </c>
      <c r="C139" s="6">
        <f>IF('NWP Transits 2025 Complete Data'!$Z139="Y",'NWP Transits 2025 Complete Data'!C139,"")</f>
        <v>2010</v>
      </c>
      <c r="D139" s="6">
        <f>IF('NWP Transits 2025 Complete Data'!$Z139="Y",'NWP Transits 2025 Complete Data'!D139,"")</f>
        <v>2010</v>
      </c>
      <c r="E139" s="6" t="str">
        <f>IF('NWP Transits 2025 Complete Data'!$Z139="Y",'NWP Transits 2025 Complete Data'!E139,"")</f>
        <v>Octopus</v>
      </c>
      <c r="F139" s="6" t="str">
        <f>IF('NWP Transits 2025 Complete Data'!$Z139="Y",'NWP Transits 2025 Complete Data'!F139,"")</f>
        <v>Motor Yacht</v>
      </c>
      <c r="G139" s="6">
        <f>IF('NWP Transits 2025 Complete Data'!$Z139="Y",'NWP Transits 2025 Complete Data'!G139,"")</f>
        <v>128</v>
      </c>
      <c r="H139" s="6" t="str">
        <f>IF('NWP Transits 2025 Complete Data'!$Z139="Y",'NWP Transits 2025 Complete Data'!H139,"")</f>
        <v>Cayman Islands</v>
      </c>
      <c r="I139" s="6" t="str">
        <f>IF('NWP Transits 2025 Complete Data'!$Z139="Y",'NWP Transits 2025 Complete Data'!I139,"")</f>
        <v>Glenn Dalby</v>
      </c>
      <c r="J139" s="6" t="str">
        <f>IF('NWP Transits 2025 Complete Data'!$Z139="Y",'NWP Transits 2025 Complete Data'!J139,"")</f>
        <v>West</v>
      </c>
      <c r="K139" s="6" t="str">
        <f>IF('NWP Transits 2025 Complete Data'!$Z139="Y",'NWP Transits 2025 Complete Data'!K139,"")</f>
        <v>Route #2</v>
      </c>
    </row>
    <row r="140" spans="1:11" hidden="1" x14ac:dyDescent="0.25">
      <c r="A140" s="6">
        <f>IF('NWP Transits 2025 Complete Data'!$Z140="Y",'NWP Transits 2025 Complete Data'!A140,0)</f>
        <v>0</v>
      </c>
      <c r="B140" s="6">
        <f>'NWP Transits 2025 Complete Data'!B140</f>
        <v>139</v>
      </c>
      <c r="C140" s="6" t="str">
        <f>IF('NWP Transits 2025 Complete Data'!$Z140="Y",'NWP Transits 2025 Complete Data'!C140,"")</f>
        <v/>
      </c>
      <c r="D140" s="6" t="str">
        <f>IF('NWP Transits 2025 Complete Data'!$Z140="Y",'NWP Transits 2025 Complete Data'!D140,"")</f>
        <v/>
      </c>
      <c r="E140" s="6" t="str">
        <f>IF('NWP Transits 2025 Complete Data'!$Z140="Y",'NWP Transits 2025 Complete Data'!E140,"")</f>
        <v/>
      </c>
      <c r="F140" s="6" t="str">
        <f>IF('NWP Transits 2025 Complete Data'!$Z140="Y",'NWP Transits 2025 Complete Data'!F140,"")</f>
        <v/>
      </c>
      <c r="G140" s="6" t="str">
        <f>IF('NWP Transits 2025 Complete Data'!$Z140="Y",'NWP Transits 2025 Complete Data'!G140,"")</f>
        <v/>
      </c>
      <c r="H140" s="6" t="str">
        <f>IF('NWP Transits 2025 Complete Data'!$Z140="Y",'NWP Transits 2025 Complete Data'!H140,"")</f>
        <v/>
      </c>
      <c r="I140" s="6" t="str">
        <f>IF('NWP Transits 2025 Complete Data'!$Z140="Y",'NWP Transits 2025 Complete Data'!I140,"")</f>
        <v/>
      </c>
      <c r="J140" s="6" t="str">
        <f>IF('NWP Transits 2025 Complete Data'!$Z140="Y",'NWP Transits 2025 Complete Data'!J140,"")</f>
        <v/>
      </c>
      <c r="K140" s="6" t="str">
        <f>IF('NWP Transits 2025 Complete Data'!$Z140="Y",'NWP Transits 2025 Complete Data'!K140,"")</f>
        <v/>
      </c>
    </row>
    <row r="141" spans="1:11" x14ac:dyDescent="0.25">
      <c r="A141" s="6">
        <f>IF('NWP Transits 2025 Complete Data'!$Z141="Y",'NWP Transits 2025 Complete Data'!A141,0)</f>
        <v>1</v>
      </c>
      <c r="B141" s="6">
        <f>'NWP Transits 2025 Complete Data'!B141</f>
        <v>140</v>
      </c>
      <c r="C141" s="6">
        <f>IF('NWP Transits 2025 Complete Data'!$Z141="Y",'NWP Transits 2025 Complete Data'!C141,"")</f>
        <v>2010</v>
      </c>
      <c r="D141" s="6">
        <f>IF('NWP Transits 2025 Complete Data'!$Z141="Y",'NWP Transits 2025 Complete Data'!D141,"")</f>
        <v>2010</v>
      </c>
      <c r="E141" s="6" t="str">
        <f>IF('NWP Transits 2025 Complete Data'!$Z141="Y",'NWP Transits 2025 Complete Data'!E141,"")</f>
        <v>Sarema</v>
      </c>
      <c r="F141" s="6" t="str">
        <f>IF('NWP Transits 2025 Complete Data'!$Z141="Y",'NWP Transits 2025 Complete Data'!F141,"")</f>
        <v>Yacht</v>
      </c>
      <c r="G141" s="6">
        <f>IF('NWP Transits 2025 Complete Data'!$Z141="Y",'NWP Transits 2025 Complete Data'!G141,"")</f>
        <v>15.2</v>
      </c>
      <c r="H141" s="6" t="str">
        <f>IF('NWP Transits 2025 Complete Data'!$Z141="Y",'NWP Transits 2025 Complete Data'!H141,"")</f>
        <v>Finland</v>
      </c>
      <c r="I141" s="6" t="str">
        <f>IF('NWP Transits 2025 Complete Data'!$Z141="Y",'NWP Transits 2025 Complete Data'!I141,"")</f>
        <v>Pekka Kauppila</v>
      </c>
      <c r="J141" s="6" t="str">
        <f>IF('NWP Transits 2025 Complete Data'!$Z141="Y",'NWP Transits 2025 Complete Data'!J141,"")</f>
        <v>East</v>
      </c>
      <c r="K141" s="6" t="str">
        <f>IF('NWP Transits 2025 Complete Data'!$Z141="Y",'NWP Transits 2025 Complete Data'!K141,"")</f>
        <v>Route #4</v>
      </c>
    </row>
    <row r="142" spans="1:11" hidden="1" x14ac:dyDescent="0.25">
      <c r="A142" s="6">
        <f>IF('NWP Transits 2025 Complete Data'!$Z142="Y",'NWP Transits 2025 Complete Data'!A142,0)</f>
        <v>0</v>
      </c>
      <c r="B142" s="6">
        <f>'NWP Transits 2025 Complete Data'!B142</f>
        <v>141</v>
      </c>
      <c r="C142" s="6" t="str">
        <f>IF('NWP Transits 2025 Complete Data'!$Z142="Y",'NWP Transits 2025 Complete Data'!C142,"")</f>
        <v/>
      </c>
      <c r="D142" s="6" t="str">
        <f>IF('NWP Transits 2025 Complete Data'!$Z142="Y",'NWP Transits 2025 Complete Data'!D142,"")</f>
        <v/>
      </c>
      <c r="E142" s="6" t="str">
        <f>IF('NWP Transits 2025 Complete Data'!$Z142="Y",'NWP Transits 2025 Complete Data'!E142,"")</f>
        <v/>
      </c>
      <c r="F142" s="6" t="str">
        <f>IF('NWP Transits 2025 Complete Data'!$Z142="Y",'NWP Transits 2025 Complete Data'!F142,"")</f>
        <v/>
      </c>
      <c r="G142" s="6" t="str">
        <f>IF('NWP Transits 2025 Complete Data'!$Z142="Y",'NWP Transits 2025 Complete Data'!G142,"")</f>
        <v/>
      </c>
      <c r="H142" s="6" t="str">
        <f>IF('NWP Transits 2025 Complete Data'!$Z142="Y",'NWP Transits 2025 Complete Data'!H142,"")</f>
        <v/>
      </c>
      <c r="I142" s="6" t="str">
        <f>IF('NWP Transits 2025 Complete Data'!$Z142="Y",'NWP Transits 2025 Complete Data'!I142,"")</f>
        <v/>
      </c>
      <c r="J142" s="6" t="str">
        <f>IF('NWP Transits 2025 Complete Data'!$Z142="Y",'NWP Transits 2025 Complete Data'!J142,"")</f>
        <v/>
      </c>
      <c r="K142" s="6" t="str">
        <f>IF('NWP Transits 2025 Complete Data'!$Z142="Y",'NWP Transits 2025 Complete Data'!K142,"")</f>
        <v/>
      </c>
    </row>
    <row r="143" spans="1:11" x14ac:dyDescent="0.25">
      <c r="A143" s="6">
        <f>IF('NWP Transits 2025 Complete Data'!$Z143="Y",'NWP Transits 2025 Complete Data'!A143,0)</f>
        <v>1</v>
      </c>
      <c r="B143" s="6">
        <f>'NWP Transits 2025 Complete Data'!B143</f>
        <v>142</v>
      </c>
      <c r="C143" s="6">
        <f>IF('NWP Transits 2025 Complete Data'!$Z143="Y",'NWP Transits 2025 Complete Data'!C143,"")</f>
        <v>2010</v>
      </c>
      <c r="D143" s="6">
        <f>IF('NWP Transits 2025 Complete Data'!$Z143="Y",'NWP Transits 2025 Complete Data'!D143,"")</f>
        <v>2010</v>
      </c>
      <c r="E143" s="6" t="str">
        <f>IF('NWP Transits 2025 Complete Data'!$Z143="Y",'NWP Transits 2025 Complete Data'!E143,"")</f>
        <v>T6</v>
      </c>
      <c r="F143" s="6" t="str">
        <f>IF('NWP Transits 2025 Complete Data'!$Z143="Y",'NWP Transits 2025 Complete Data'!F143,"")</f>
        <v>Motor Yacht</v>
      </c>
      <c r="G143" s="6">
        <f>IF('NWP Transits 2025 Complete Data'!$Z143="Y",'NWP Transits 2025 Complete Data'!G143,"")</f>
        <v>48.5</v>
      </c>
      <c r="H143" s="6" t="str">
        <f>IF('NWP Transits 2025 Complete Data'!$Z143="Y",'NWP Transits 2025 Complete Data'!H143,"")</f>
        <v>Cayman Islands</v>
      </c>
      <c r="I143" s="6" t="str">
        <f>IF('NWP Transits 2025 Complete Data'!$Z143="Y",'NWP Transits 2025 Complete Data'!I143,"")</f>
        <v>John Spencer</v>
      </c>
      <c r="J143" s="6" t="str">
        <f>IF('NWP Transits 2025 Complete Data'!$Z143="Y",'NWP Transits 2025 Complete Data'!J143,"")</f>
        <v>West</v>
      </c>
      <c r="K143" s="6" t="str">
        <f>IF('NWP Transits 2025 Complete Data'!$Z143="Y",'NWP Transits 2025 Complete Data'!K143,"")</f>
        <v>Route #3</v>
      </c>
    </row>
    <row r="144" spans="1:11" hidden="1" x14ac:dyDescent="0.25">
      <c r="A144" s="6">
        <f>IF('NWP Transits 2025 Complete Data'!$Z144="Y",'NWP Transits 2025 Complete Data'!A144,0)</f>
        <v>0</v>
      </c>
      <c r="B144" s="6">
        <f>'NWP Transits 2025 Complete Data'!B144</f>
        <v>143</v>
      </c>
      <c r="C144" s="6" t="str">
        <f>IF('NWP Transits 2025 Complete Data'!$Z144="Y",'NWP Transits 2025 Complete Data'!C144,"")</f>
        <v/>
      </c>
      <c r="D144" s="6" t="str">
        <f>IF('NWP Transits 2025 Complete Data'!$Z144="Y",'NWP Transits 2025 Complete Data'!D144,"")</f>
        <v/>
      </c>
      <c r="E144" s="6" t="str">
        <f>IF('NWP Transits 2025 Complete Data'!$Z144="Y",'NWP Transits 2025 Complete Data'!E144,"")</f>
        <v/>
      </c>
      <c r="F144" s="6" t="str">
        <f>IF('NWP Transits 2025 Complete Data'!$Z144="Y",'NWP Transits 2025 Complete Data'!F144,"")</f>
        <v/>
      </c>
      <c r="G144" s="6" t="str">
        <f>IF('NWP Transits 2025 Complete Data'!$Z144="Y",'NWP Transits 2025 Complete Data'!G144,"")</f>
        <v/>
      </c>
      <c r="H144" s="6" t="str">
        <f>IF('NWP Transits 2025 Complete Data'!$Z144="Y",'NWP Transits 2025 Complete Data'!H144,"")</f>
        <v/>
      </c>
      <c r="I144" s="6" t="str">
        <f>IF('NWP Transits 2025 Complete Data'!$Z144="Y",'NWP Transits 2025 Complete Data'!I144,"")</f>
        <v/>
      </c>
      <c r="J144" s="6" t="str">
        <f>IF('NWP Transits 2025 Complete Data'!$Z144="Y",'NWP Transits 2025 Complete Data'!J144,"")</f>
        <v/>
      </c>
      <c r="K144" s="6" t="str">
        <f>IF('NWP Transits 2025 Complete Data'!$Z144="Y",'NWP Transits 2025 Complete Data'!K144,"")</f>
        <v/>
      </c>
    </row>
    <row r="145" spans="1:11" hidden="1" x14ac:dyDescent="0.25">
      <c r="A145" s="6">
        <f>IF('NWP Transits 2025 Complete Data'!$Z145="Y",'NWP Transits 2025 Complete Data'!A145,0)</f>
        <v>0</v>
      </c>
      <c r="B145" s="6">
        <f>'NWP Transits 2025 Complete Data'!B145</f>
        <v>144</v>
      </c>
      <c r="C145" s="6" t="str">
        <f>IF('NWP Transits 2025 Complete Data'!$Z145="Y",'NWP Transits 2025 Complete Data'!C145,"")</f>
        <v/>
      </c>
      <c r="D145" s="6" t="str">
        <f>IF('NWP Transits 2025 Complete Data'!$Z145="Y",'NWP Transits 2025 Complete Data'!D145,"")</f>
        <v/>
      </c>
      <c r="E145" s="6" t="str">
        <f>IF('NWP Transits 2025 Complete Data'!$Z145="Y",'NWP Transits 2025 Complete Data'!E145,"")</f>
        <v/>
      </c>
      <c r="F145" s="6" t="str">
        <f>IF('NWP Transits 2025 Complete Data'!$Z145="Y",'NWP Transits 2025 Complete Data'!F145,"")</f>
        <v/>
      </c>
      <c r="G145" s="6" t="str">
        <f>IF('NWP Transits 2025 Complete Data'!$Z145="Y",'NWP Transits 2025 Complete Data'!G145,"")</f>
        <v/>
      </c>
      <c r="H145" s="6" t="str">
        <f>IF('NWP Transits 2025 Complete Data'!$Z145="Y",'NWP Transits 2025 Complete Data'!H145,"")</f>
        <v/>
      </c>
      <c r="I145" s="6" t="str">
        <f>IF('NWP Transits 2025 Complete Data'!$Z145="Y",'NWP Transits 2025 Complete Data'!I145,"")</f>
        <v/>
      </c>
      <c r="J145" s="6" t="str">
        <f>IF('NWP Transits 2025 Complete Data'!$Z145="Y",'NWP Transits 2025 Complete Data'!J145,"")</f>
        <v/>
      </c>
      <c r="K145" s="6" t="str">
        <f>IF('NWP Transits 2025 Complete Data'!$Z145="Y",'NWP Transits 2025 Complete Data'!K145,"")</f>
        <v/>
      </c>
    </row>
    <row r="146" spans="1:11" hidden="1" x14ac:dyDescent="0.25">
      <c r="A146" s="6">
        <f>IF('NWP Transits 2025 Complete Data'!$Z146="Y",'NWP Transits 2025 Complete Data'!A146,0)</f>
        <v>0</v>
      </c>
      <c r="B146" s="6">
        <f>'NWP Transits 2025 Complete Data'!B146</f>
        <v>145</v>
      </c>
      <c r="C146" s="6" t="str">
        <f>IF('NWP Transits 2025 Complete Data'!$Z146="Y",'NWP Transits 2025 Complete Data'!C146,"")</f>
        <v/>
      </c>
      <c r="D146" s="6" t="str">
        <f>IF('NWP Transits 2025 Complete Data'!$Z146="Y",'NWP Transits 2025 Complete Data'!D146,"")</f>
        <v/>
      </c>
      <c r="E146" s="6" t="str">
        <f>IF('NWP Transits 2025 Complete Data'!$Z146="Y",'NWP Transits 2025 Complete Data'!E146,"")</f>
        <v/>
      </c>
      <c r="F146" s="6" t="str">
        <f>IF('NWP Transits 2025 Complete Data'!$Z146="Y",'NWP Transits 2025 Complete Data'!F146,"")</f>
        <v/>
      </c>
      <c r="G146" s="6" t="str">
        <f>IF('NWP Transits 2025 Complete Data'!$Z146="Y",'NWP Transits 2025 Complete Data'!G146,"")</f>
        <v/>
      </c>
      <c r="H146" s="6" t="str">
        <f>IF('NWP Transits 2025 Complete Data'!$Z146="Y",'NWP Transits 2025 Complete Data'!H146,"")</f>
        <v/>
      </c>
      <c r="I146" s="6" t="str">
        <f>IF('NWP Transits 2025 Complete Data'!$Z146="Y",'NWP Transits 2025 Complete Data'!I146,"")</f>
        <v/>
      </c>
      <c r="J146" s="6" t="str">
        <f>IF('NWP Transits 2025 Complete Data'!$Z146="Y",'NWP Transits 2025 Complete Data'!J146,"")</f>
        <v/>
      </c>
      <c r="K146" s="6" t="str">
        <f>IF('NWP Transits 2025 Complete Data'!$Z146="Y",'NWP Transits 2025 Complete Data'!K146,"")</f>
        <v/>
      </c>
    </row>
    <row r="147" spans="1:11" x14ac:dyDescent="0.25">
      <c r="A147" s="6">
        <f>IF('NWP Transits 2025 Complete Data'!$Z147="Y",'NWP Transits 2025 Complete Data'!A147,0)</f>
        <v>1</v>
      </c>
      <c r="B147" s="6">
        <f>'NWP Transits 2025 Complete Data'!B147</f>
        <v>146</v>
      </c>
      <c r="C147" s="6">
        <f>IF('NWP Transits 2025 Complete Data'!$Z147="Y",'NWP Transits 2025 Complete Data'!C147,"")</f>
        <v>2011</v>
      </c>
      <c r="D147" s="6">
        <f>IF('NWP Transits 2025 Complete Data'!$Z147="Y",'NWP Transits 2025 Complete Data'!D147,"")</f>
        <v>2011</v>
      </c>
      <c r="E147" s="6" t="str">
        <f>IF('NWP Transits 2025 Complete Data'!$Z147="Y",'NWP Transits 2025 Complete Data'!E147,"")</f>
        <v>Arcadia</v>
      </c>
      <c r="F147" s="6" t="str">
        <f>IF('NWP Transits 2025 Complete Data'!$Z147="Y",'NWP Transits 2025 Complete Data'!F147,"")</f>
        <v>Motor Yacht</v>
      </c>
      <c r="G147" s="6">
        <f>IF('NWP Transits 2025 Complete Data'!$Z147="Y",'NWP Transits 2025 Complete Data'!G147,"")</f>
        <v>35.799999999999997</v>
      </c>
      <c r="H147" s="6" t="str">
        <f>IF('NWP Transits 2025 Complete Data'!$Z147="Y",'NWP Transits 2025 Complete Data'!H147,"")</f>
        <v>Cayman Islands</v>
      </c>
      <c r="I147" s="6" t="str">
        <f>IF('NWP Transits 2025 Complete Data'!$Z147="Y",'NWP Transits 2025 Complete Data'!I147,"")</f>
        <v>James Pizzaruso</v>
      </c>
      <c r="J147" s="6" t="str">
        <f>IF('NWP Transits 2025 Complete Data'!$Z147="Y",'NWP Transits 2025 Complete Data'!J147,"")</f>
        <v>West</v>
      </c>
      <c r="K147" s="6" t="str">
        <f>IF('NWP Transits 2025 Complete Data'!$Z147="Y",'NWP Transits 2025 Complete Data'!K147,"")</f>
        <v>Route #5</v>
      </c>
    </row>
    <row r="148" spans="1:11" hidden="1" x14ac:dyDescent="0.25">
      <c r="A148" s="6">
        <f>IF('NWP Transits 2025 Complete Data'!$Z148="Y",'NWP Transits 2025 Complete Data'!A148,0)</f>
        <v>0</v>
      </c>
      <c r="B148" s="6">
        <f>'NWP Transits 2025 Complete Data'!B148</f>
        <v>147</v>
      </c>
      <c r="C148" s="6" t="str">
        <f>IF('NWP Transits 2025 Complete Data'!$Z148="Y",'NWP Transits 2025 Complete Data'!C148,"")</f>
        <v/>
      </c>
      <c r="D148" s="6" t="str">
        <f>IF('NWP Transits 2025 Complete Data'!$Z148="Y",'NWP Transits 2025 Complete Data'!D148,"")</f>
        <v/>
      </c>
      <c r="E148" s="6" t="str">
        <f>IF('NWP Transits 2025 Complete Data'!$Z148="Y",'NWP Transits 2025 Complete Data'!E148,"")</f>
        <v/>
      </c>
      <c r="F148" s="6" t="str">
        <f>IF('NWP Transits 2025 Complete Data'!$Z148="Y",'NWP Transits 2025 Complete Data'!F148,"")</f>
        <v/>
      </c>
      <c r="G148" s="6" t="str">
        <f>IF('NWP Transits 2025 Complete Data'!$Z148="Y",'NWP Transits 2025 Complete Data'!G148,"")</f>
        <v/>
      </c>
      <c r="H148" s="6" t="str">
        <f>IF('NWP Transits 2025 Complete Data'!$Z148="Y",'NWP Transits 2025 Complete Data'!H148,"")</f>
        <v/>
      </c>
      <c r="I148" s="6" t="str">
        <f>IF('NWP Transits 2025 Complete Data'!$Z148="Y",'NWP Transits 2025 Complete Data'!I148,"")</f>
        <v/>
      </c>
      <c r="J148" s="6" t="str">
        <f>IF('NWP Transits 2025 Complete Data'!$Z148="Y",'NWP Transits 2025 Complete Data'!J148,"")</f>
        <v/>
      </c>
      <c r="K148" s="6" t="str">
        <f>IF('NWP Transits 2025 Complete Data'!$Z148="Y",'NWP Transits 2025 Complete Data'!K148,"")</f>
        <v/>
      </c>
    </row>
    <row r="149" spans="1:11" hidden="1" x14ac:dyDescent="0.25">
      <c r="A149" s="6">
        <f>IF('NWP Transits 2025 Complete Data'!$Z149="Y",'NWP Transits 2025 Complete Data'!A149,0)</f>
        <v>0</v>
      </c>
      <c r="B149" s="6">
        <f>'NWP Transits 2025 Complete Data'!B149</f>
        <v>148</v>
      </c>
      <c r="C149" s="6" t="str">
        <f>IF('NWP Transits 2025 Complete Data'!$Z149="Y",'NWP Transits 2025 Complete Data'!C149,"")</f>
        <v/>
      </c>
      <c r="D149" s="6" t="str">
        <f>IF('NWP Transits 2025 Complete Data'!$Z149="Y",'NWP Transits 2025 Complete Data'!D149,"")</f>
        <v/>
      </c>
      <c r="E149" s="6" t="str">
        <f>IF('NWP Transits 2025 Complete Data'!$Z149="Y",'NWP Transits 2025 Complete Data'!E149,"")</f>
        <v/>
      </c>
      <c r="F149" s="6" t="str">
        <f>IF('NWP Transits 2025 Complete Data'!$Z149="Y",'NWP Transits 2025 Complete Data'!F149,"")</f>
        <v/>
      </c>
      <c r="G149" s="6" t="str">
        <f>IF('NWP Transits 2025 Complete Data'!$Z149="Y",'NWP Transits 2025 Complete Data'!G149,"")</f>
        <v/>
      </c>
      <c r="H149" s="6" t="str">
        <f>IF('NWP Transits 2025 Complete Data'!$Z149="Y",'NWP Transits 2025 Complete Data'!H149,"")</f>
        <v/>
      </c>
      <c r="I149" s="6" t="str">
        <f>IF('NWP Transits 2025 Complete Data'!$Z149="Y",'NWP Transits 2025 Complete Data'!I149,"")</f>
        <v/>
      </c>
      <c r="J149" s="6" t="str">
        <f>IF('NWP Transits 2025 Complete Data'!$Z149="Y",'NWP Transits 2025 Complete Data'!J149,"")</f>
        <v/>
      </c>
      <c r="K149" s="6" t="str">
        <f>IF('NWP Transits 2025 Complete Data'!$Z149="Y",'NWP Transits 2025 Complete Data'!K149,"")</f>
        <v/>
      </c>
    </row>
    <row r="150" spans="1:11" hidden="1" x14ac:dyDescent="0.25">
      <c r="A150" s="6">
        <f>IF('NWP Transits 2025 Complete Data'!$Z150="Y",'NWP Transits 2025 Complete Data'!A150,0)</f>
        <v>0</v>
      </c>
      <c r="B150" s="6">
        <f>'NWP Transits 2025 Complete Data'!B150</f>
        <v>149</v>
      </c>
      <c r="C150" s="6" t="str">
        <f>IF('NWP Transits 2025 Complete Data'!$Z150="Y",'NWP Transits 2025 Complete Data'!C150,"")</f>
        <v/>
      </c>
      <c r="D150" s="6" t="str">
        <f>IF('NWP Transits 2025 Complete Data'!$Z150="Y",'NWP Transits 2025 Complete Data'!D150,"")</f>
        <v/>
      </c>
      <c r="E150" s="6" t="str">
        <f>IF('NWP Transits 2025 Complete Data'!$Z150="Y",'NWP Transits 2025 Complete Data'!E150,"")</f>
        <v/>
      </c>
      <c r="F150" s="6" t="str">
        <f>IF('NWP Transits 2025 Complete Data'!$Z150="Y",'NWP Transits 2025 Complete Data'!F150,"")</f>
        <v/>
      </c>
      <c r="G150" s="6" t="str">
        <f>IF('NWP Transits 2025 Complete Data'!$Z150="Y",'NWP Transits 2025 Complete Data'!G150,"")</f>
        <v/>
      </c>
      <c r="H150" s="6" t="str">
        <f>IF('NWP Transits 2025 Complete Data'!$Z150="Y",'NWP Transits 2025 Complete Data'!H150,"")</f>
        <v/>
      </c>
      <c r="I150" s="6" t="str">
        <f>IF('NWP Transits 2025 Complete Data'!$Z150="Y",'NWP Transits 2025 Complete Data'!I150,"")</f>
        <v/>
      </c>
      <c r="J150" s="6" t="str">
        <f>IF('NWP Transits 2025 Complete Data'!$Z150="Y",'NWP Transits 2025 Complete Data'!J150,"")</f>
        <v/>
      </c>
      <c r="K150" s="6" t="str">
        <f>IF('NWP Transits 2025 Complete Data'!$Z150="Y",'NWP Transits 2025 Complete Data'!K150,"")</f>
        <v/>
      </c>
    </row>
    <row r="151" spans="1:11" hidden="1" x14ac:dyDescent="0.25">
      <c r="A151" s="6">
        <f>IF('NWP Transits 2025 Complete Data'!$Z151="Y",'NWP Transits 2025 Complete Data'!A151,0)</f>
        <v>0</v>
      </c>
      <c r="B151" s="6">
        <f>'NWP Transits 2025 Complete Data'!B151</f>
        <v>150</v>
      </c>
      <c r="C151" s="6" t="str">
        <f>IF('NWP Transits 2025 Complete Data'!$Z151="Y",'NWP Transits 2025 Complete Data'!C151,"")</f>
        <v/>
      </c>
      <c r="D151" s="6" t="str">
        <f>IF('NWP Transits 2025 Complete Data'!$Z151="Y",'NWP Transits 2025 Complete Data'!D151,"")</f>
        <v/>
      </c>
      <c r="E151" s="6" t="str">
        <f>IF('NWP Transits 2025 Complete Data'!$Z151="Y",'NWP Transits 2025 Complete Data'!E151,"")</f>
        <v/>
      </c>
      <c r="F151" s="6" t="str">
        <f>IF('NWP Transits 2025 Complete Data'!$Z151="Y",'NWP Transits 2025 Complete Data'!F151,"")</f>
        <v/>
      </c>
      <c r="G151" s="6" t="str">
        <f>IF('NWP Transits 2025 Complete Data'!$Z151="Y",'NWP Transits 2025 Complete Data'!G151,"")</f>
        <v/>
      </c>
      <c r="H151" s="6" t="str">
        <f>IF('NWP Transits 2025 Complete Data'!$Z151="Y",'NWP Transits 2025 Complete Data'!H151,"")</f>
        <v/>
      </c>
      <c r="I151" s="6" t="str">
        <f>IF('NWP Transits 2025 Complete Data'!$Z151="Y",'NWP Transits 2025 Complete Data'!I151,"")</f>
        <v/>
      </c>
      <c r="J151" s="6" t="str">
        <f>IF('NWP Transits 2025 Complete Data'!$Z151="Y",'NWP Transits 2025 Complete Data'!J151,"")</f>
        <v/>
      </c>
      <c r="K151" s="6" t="str">
        <f>IF('NWP Transits 2025 Complete Data'!$Z151="Y",'NWP Transits 2025 Complete Data'!K151,"")</f>
        <v/>
      </c>
    </row>
    <row r="152" spans="1:11" hidden="1" x14ac:dyDescent="0.25">
      <c r="A152" s="6">
        <f>IF('NWP Transits 2025 Complete Data'!$Z152="Y",'NWP Transits 2025 Complete Data'!A152,0)</f>
        <v>0</v>
      </c>
      <c r="B152" s="6">
        <f>'NWP Transits 2025 Complete Data'!B152</f>
        <v>151</v>
      </c>
      <c r="C152" s="6" t="str">
        <f>IF('NWP Transits 2025 Complete Data'!$Z152="Y",'NWP Transits 2025 Complete Data'!C152,"")</f>
        <v/>
      </c>
      <c r="D152" s="6" t="str">
        <f>IF('NWP Transits 2025 Complete Data'!$Z152="Y",'NWP Transits 2025 Complete Data'!D152,"")</f>
        <v/>
      </c>
      <c r="E152" s="6" t="str">
        <f>IF('NWP Transits 2025 Complete Data'!$Z152="Y",'NWP Transits 2025 Complete Data'!E152,"")</f>
        <v/>
      </c>
      <c r="F152" s="6" t="str">
        <f>IF('NWP Transits 2025 Complete Data'!$Z152="Y",'NWP Transits 2025 Complete Data'!F152,"")</f>
        <v/>
      </c>
      <c r="G152" s="6" t="str">
        <f>IF('NWP Transits 2025 Complete Data'!$Z152="Y",'NWP Transits 2025 Complete Data'!G152,"")</f>
        <v/>
      </c>
      <c r="H152" s="6" t="str">
        <f>IF('NWP Transits 2025 Complete Data'!$Z152="Y",'NWP Transits 2025 Complete Data'!H152,"")</f>
        <v/>
      </c>
      <c r="I152" s="6" t="str">
        <f>IF('NWP Transits 2025 Complete Data'!$Z152="Y",'NWP Transits 2025 Complete Data'!I152,"")</f>
        <v/>
      </c>
      <c r="J152" s="6" t="str">
        <f>IF('NWP Transits 2025 Complete Data'!$Z152="Y",'NWP Transits 2025 Complete Data'!J152,"")</f>
        <v/>
      </c>
      <c r="K152" s="6" t="str">
        <f>IF('NWP Transits 2025 Complete Data'!$Z152="Y",'NWP Transits 2025 Complete Data'!K152,"")</f>
        <v/>
      </c>
    </row>
    <row r="153" spans="1:11" hidden="1" x14ac:dyDescent="0.25">
      <c r="A153" s="6">
        <f>IF('NWP Transits 2025 Complete Data'!$Z153="Y",'NWP Transits 2025 Complete Data'!A153,0)</f>
        <v>0</v>
      </c>
      <c r="B153" s="6">
        <f>'NWP Transits 2025 Complete Data'!B153</f>
        <v>152</v>
      </c>
      <c r="C153" s="6" t="str">
        <f>IF('NWP Transits 2025 Complete Data'!$Z153="Y",'NWP Transits 2025 Complete Data'!C153,"")</f>
        <v/>
      </c>
      <c r="D153" s="6" t="str">
        <f>IF('NWP Transits 2025 Complete Data'!$Z153="Y",'NWP Transits 2025 Complete Data'!D153,"")</f>
        <v/>
      </c>
      <c r="E153" s="6" t="str">
        <f>IF('NWP Transits 2025 Complete Data'!$Z153="Y",'NWP Transits 2025 Complete Data'!E153,"")</f>
        <v/>
      </c>
      <c r="F153" s="6" t="str">
        <f>IF('NWP Transits 2025 Complete Data'!$Z153="Y",'NWP Transits 2025 Complete Data'!F153,"")</f>
        <v/>
      </c>
      <c r="G153" s="6" t="str">
        <f>IF('NWP Transits 2025 Complete Data'!$Z153="Y",'NWP Transits 2025 Complete Data'!G153,"")</f>
        <v/>
      </c>
      <c r="H153" s="6" t="str">
        <f>IF('NWP Transits 2025 Complete Data'!$Z153="Y",'NWP Transits 2025 Complete Data'!H153,"")</f>
        <v/>
      </c>
      <c r="I153" s="6" t="str">
        <f>IF('NWP Transits 2025 Complete Data'!$Z153="Y",'NWP Transits 2025 Complete Data'!I153,"")</f>
        <v/>
      </c>
      <c r="J153" s="6" t="str">
        <f>IF('NWP Transits 2025 Complete Data'!$Z153="Y",'NWP Transits 2025 Complete Data'!J153,"")</f>
        <v/>
      </c>
      <c r="K153" s="6" t="str">
        <f>IF('NWP Transits 2025 Complete Data'!$Z153="Y",'NWP Transits 2025 Complete Data'!K153,"")</f>
        <v/>
      </c>
    </row>
    <row r="154" spans="1:11" hidden="1" x14ac:dyDescent="0.25">
      <c r="A154" s="6">
        <f>IF('NWP Transits 2025 Complete Data'!$Z154="Y",'NWP Transits 2025 Complete Data'!A154,0)</f>
        <v>0</v>
      </c>
      <c r="B154" s="6">
        <f>'NWP Transits 2025 Complete Data'!B154</f>
        <v>153</v>
      </c>
      <c r="C154" s="6" t="str">
        <f>IF('NWP Transits 2025 Complete Data'!$Z154="Y",'NWP Transits 2025 Complete Data'!C154,"")</f>
        <v/>
      </c>
      <c r="D154" s="6" t="str">
        <f>IF('NWP Transits 2025 Complete Data'!$Z154="Y",'NWP Transits 2025 Complete Data'!D154,"")</f>
        <v/>
      </c>
      <c r="E154" s="6" t="str">
        <f>IF('NWP Transits 2025 Complete Data'!$Z154="Y",'NWP Transits 2025 Complete Data'!E154,"")</f>
        <v/>
      </c>
      <c r="F154" s="6" t="str">
        <f>IF('NWP Transits 2025 Complete Data'!$Z154="Y",'NWP Transits 2025 Complete Data'!F154,"")</f>
        <v/>
      </c>
      <c r="G154" s="6" t="str">
        <f>IF('NWP Transits 2025 Complete Data'!$Z154="Y",'NWP Transits 2025 Complete Data'!G154,"")</f>
        <v/>
      </c>
      <c r="H154" s="6" t="str">
        <f>IF('NWP Transits 2025 Complete Data'!$Z154="Y",'NWP Transits 2025 Complete Data'!H154,"")</f>
        <v/>
      </c>
      <c r="I154" s="6" t="str">
        <f>IF('NWP Transits 2025 Complete Data'!$Z154="Y",'NWP Transits 2025 Complete Data'!I154,"")</f>
        <v/>
      </c>
      <c r="J154" s="6" t="str">
        <f>IF('NWP Transits 2025 Complete Data'!$Z154="Y",'NWP Transits 2025 Complete Data'!J154,"")</f>
        <v/>
      </c>
      <c r="K154" s="6" t="str">
        <f>IF('NWP Transits 2025 Complete Data'!$Z154="Y",'NWP Transits 2025 Complete Data'!K154,"")</f>
        <v/>
      </c>
    </row>
    <row r="155" spans="1:11" hidden="1" x14ac:dyDescent="0.25">
      <c r="A155" s="6">
        <f>IF('NWP Transits 2025 Complete Data'!$Z155="Y",'NWP Transits 2025 Complete Data'!A155,0)</f>
        <v>0</v>
      </c>
      <c r="B155" s="6">
        <f>'NWP Transits 2025 Complete Data'!B155</f>
        <v>154</v>
      </c>
      <c r="C155" s="6" t="str">
        <f>IF('NWP Transits 2025 Complete Data'!$Z155="Y",'NWP Transits 2025 Complete Data'!C155,"")</f>
        <v/>
      </c>
      <c r="D155" s="6" t="str">
        <f>IF('NWP Transits 2025 Complete Data'!$Z155="Y",'NWP Transits 2025 Complete Data'!D155,"")</f>
        <v/>
      </c>
      <c r="E155" s="6" t="str">
        <f>IF('NWP Transits 2025 Complete Data'!$Z155="Y",'NWP Transits 2025 Complete Data'!E155,"")</f>
        <v/>
      </c>
      <c r="F155" s="6" t="str">
        <f>IF('NWP Transits 2025 Complete Data'!$Z155="Y",'NWP Transits 2025 Complete Data'!F155,"")</f>
        <v/>
      </c>
      <c r="G155" s="6" t="str">
        <f>IF('NWP Transits 2025 Complete Data'!$Z155="Y",'NWP Transits 2025 Complete Data'!G155,"")</f>
        <v/>
      </c>
      <c r="H155" s="6" t="str">
        <f>IF('NWP Transits 2025 Complete Data'!$Z155="Y",'NWP Transits 2025 Complete Data'!H155,"")</f>
        <v/>
      </c>
      <c r="I155" s="6" t="str">
        <f>IF('NWP Transits 2025 Complete Data'!$Z155="Y",'NWP Transits 2025 Complete Data'!I155,"")</f>
        <v/>
      </c>
      <c r="J155" s="6" t="str">
        <f>IF('NWP Transits 2025 Complete Data'!$Z155="Y",'NWP Transits 2025 Complete Data'!J155,"")</f>
        <v/>
      </c>
      <c r="K155" s="6" t="str">
        <f>IF('NWP Transits 2025 Complete Data'!$Z155="Y",'NWP Transits 2025 Complete Data'!K155,"")</f>
        <v/>
      </c>
    </row>
    <row r="156" spans="1:11" hidden="1" x14ac:dyDescent="0.25">
      <c r="A156" s="6">
        <f>IF('NWP Transits 2025 Complete Data'!$Z156="Y",'NWP Transits 2025 Complete Data'!A156,0)</f>
        <v>0</v>
      </c>
      <c r="B156" s="6">
        <f>'NWP Transits 2025 Complete Data'!B156</f>
        <v>155</v>
      </c>
      <c r="C156" s="6" t="str">
        <f>IF('NWP Transits 2025 Complete Data'!$Z156="Y",'NWP Transits 2025 Complete Data'!C156,"")</f>
        <v/>
      </c>
      <c r="D156" s="6" t="str">
        <f>IF('NWP Transits 2025 Complete Data'!$Z156="Y",'NWP Transits 2025 Complete Data'!D156,"")</f>
        <v/>
      </c>
      <c r="E156" s="6" t="str">
        <f>IF('NWP Transits 2025 Complete Data'!$Z156="Y",'NWP Transits 2025 Complete Data'!E156,"")</f>
        <v/>
      </c>
      <c r="F156" s="6" t="str">
        <f>IF('NWP Transits 2025 Complete Data'!$Z156="Y",'NWP Transits 2025 Complete Data'!F156,"")</f>
        <v/>
      </c>
      <c r="G156" s="6" t="str">
        <f>IF('NWP Transits 2025 Complete Data'!$Z156="Y",'NWP Transits 2025 Complete Data'!G156,"")</f>
        <v/>
      </c>
      <c r="H156" s="6" t="str">
        <f>IF('NWP Transits 2025 Complete Data'!$Z156="Y",'NWP Transits 2025 Complete Data'!H156,"")</f>
        <v/>
      </c>
      <c r="I156" s="6" t="str">
        <f>IF('NWP Transits 2025 Complete Data'!$Z156="Y",'NWP Transits 2025 Complete Data'!I156,"")</f>
        <v/>
      </c>
      <c r="J156" s="6" t="str">
        <f>IF('NWP Transits 2025 Complete Data'!$Z156="Y",'NWP Transits 2025 Complete Data'!J156,"")</f>
        <v/>
      </c>
      <c r="K156" s="6" t="str">
        <f>IF('NWP Transits 2025 Complete Data'!$Z156="Y",'NWP Transits 2025 Complete Data'!K156,"")</f>
        <v/>
      </c>
    </row>
    <row r="157" spans="1:11" hidden="1" x14ac:dyDescent="0.25">
      <c r="A157" s="6">
        <f>IF('NWP Transits 2025 Complete Data'!$Z157="Y",'NWP Transits 2025 Complete Data'!A157,0)</f>
        <v>0</v>
      </c>
      <c r="B157" s="6">
        <f>'NWP Transits 2025 Complete Data'!B157</f>
        <v>156</v>
      </c>
      <c r="C157" s="6" t="str">
        <f>IF('NWP Transits 2025 Complete Data'!$Z157="Y",'NWP Transits 2025 Complete Data'!C157,"")</f>
        <v/>
      </c>
      <c r="D157" s="6" t="str">
        <f>IF('NWP Transits 2025 Complete Data'!$Z157="Y",'NWP Transits 2025 Complete Data'!D157,"")</f>
        <v/>
      </c>
      <c r="E157" s="6" t="str">
        <f>IF('NWP Transits 2025 Complete Data'!$Z157="Y",'NWP Transits 2025 Complete Data'!E157,"")</f>
        <v/>
      </c>
      <c r="F157" s="6" t="str">
        <f>IF('NWP Transits 2025 Complete Data'!$Z157="Y",'NWP Transits 2025 Complete Data'!F157,"")</f>
        <v/>
      </c>
      <c r="G157" s="6" t="str">
        <f>IF('NWP Transits 2025 Complete Data'!$Z157="Y",'NWP Transits 2025 Complete Data'!G157,"")</f>
        <v/>
      </c>
      <c r="H157" s="6" t="str">
        <f>IF('NWP Transits 2025 Complete Data'!$Z157="Y",'NWP Transits 2025 Complete Data'!H157,"")</f>
        <v/>
      </c>
      <c r="I157" s="6" t="str">
        <f>IF('NWP Transits 2025 Complete Data'!$Z157="Y",'NWP Transits 2025 Complete Data'!I157,"")</f>
        <v/>
      </c>
      <c r="J157" s="6" t="str">
        <f>IF('NWP Transits 2025 Complete Data'!$Z157="Y",'NWP Transits 2025 Complete Data'!J157,"")</f>
        <v/>
      </c>
      <c r="K157" s="6" t="str">
        <f>IF('NWP Transits 2025 Complete Data'!$Z157="Y",'NWP Transits 2025 Complete Data'!K157,"")</f>
        <v/>
      </c>
    </row>
    <row r="158" spans="1:11" hidden="1" x14ac:dyDescent="0.25">
      <c r="A158" s="6">
        <f>IF('NWP Transits 2025 Complete Data'!$Z158="Y",'NWP Transits 2025 Complete Data'!A158,0)</f>
        <v>0</v>
      </c>
      <c r="B158" s="6">
        <f>'NWP Transits 2025 Complete Data'!B158</f>
        <v>157</v>
      </c>
      <c r="C158" s="6" t="str">
        <f>IF('NWP Transits 2025 Complete Data'!$Z158="Y",'NWP Transits 2025 Complete Data'!C158,"")</f>
        <v/>
      </c>
      <c r="D158" s="6" t="str">
        <f>IF('NWP Transits 2025 Complete Data'!$Z158="Y",'NWP Transits 2025 Complete Data'!D158,"")</f>
        <v/>
      </c>
      <c r="E158" s="6" t="str">
        <f>IF('NWP Transits 2025 Complete Data'!$Z158="Y",'NWP Transits 2025 Complete Data'!E158,"")</f>
        <v/>
      </c>
      <c r="F158" s="6" t="str">
        <f>IF('NWP Transits 2025 Complete Data'!$Z158="Y",'NWP Transits 2025 Complete Data'!F158,"")</f>
        <v/>
      </c>
      <c r="G158" s="6" t="str">
        <f>IF('NWP Transits 2025 Complete Data'!$Z158="Y",'NWP Transits 2025 Complete Data'!G158,"")</f>
        <v/>
      </c>
      <c r="H158" s="6" t="str">
        <f>IF('NWP Transits 2025 Complete Data'!$Z158="Y",'NWP Transits 2025 Complete Data'!H158,"")</f>
        <v/>
      </c>
      <c r="I158" s="6" t="str">
        <f>IF('NWP Transits 2025 Complete Data'!$Z158="Y",'NWP Transits 2025 Complete Data'!I158,"")</f>
        <v/>
      </c>
      <c r="J158" s="6" t="str">
        <f>IF('NWP Transits 2025 Complete Data'!$Z158="Y",'NWP Transits 2025 Complete Data'!J158,"")</f>
        <v/>
      </c>
      <c r="K158" s="6" t="str">
        <f>IF('NWP Transits 2025 Complete Data'!$Z158="Y",'NWP Transits 2025 Complete Data'!K158,"")</f>
        <v/>
      </c>
    </row>
    <row r="159" spans="1:11" hidden="1" x14ac:dyDescent="0.25">
      <c r="A159" s="6">
        <f>IF('NWP Transits 2025 Complete Data'!$Z159="Y",'NWP Transits 2025 Complete Data'!A159,0)</f>
        <v>0</v>
      </c>
      <c r="B159" s="6">
        <f>'NWP Transits 2025 Complete Data'!B159</f>
        <v>158</v>
      </c>
      <c r="C159" s="6" t="str">
        <f>IF('NWP Transits 2025 Complete Data'!$Z159="Y",'NWP Transits 2025 Complete Data'!C159,"")</f>
        <v/>
      </c>
      <c r="D159" s="6" t="str">
        <f>IF('NWP Transits 2025 Complete Data'!$Z159="Y",'NWP Transits 2025 Complete Data'!D159,"")</f>
        <v/>
      </c>
      <c r="E159" s="6" t="str">
        <f>IF('NWP Transits 2025 Complete Data'!$Z159="Y",'NWP Transits 2025 Complete Data'!E159,"")</f>
        <v/>
      </c>
      <c r="F159" s="6" t="str">
        <f>IF('NWP Transits 2025 Complete Data'!$Z159="Y",'NWP Transits 2025 Complete Data'!F159,"")</f>
        <v/>
      </c>
      <c r="G159" s="6" t="str">
        <f>IF('NWP Transits 2025 Complete Data'!$Z159="Y",'NWP Transits 2025 Complete Data'!G159,"")</f>
        <v/>
      </c>
      <c r="H159" s="6" t="str">
        <f>IF('NWP Transits 2025 Complete Data'!$Z159="Y",'NWP Transits 2025 Complete Data'!H159,"")</f>
        <v/>
      </c>
      <c r="I159" s="6" t="str">
        <f>IF('NWP Transits 2025 Complete Data'!$Z159="Y",'NWP Transits 2025 Complete Data'!I159,"")</f>
        <v/>
      </c>
      <c r="J159" s="6" t="str">
        <f>IF('NWP Transits 2025 Complete Data'!$Z159="Y",'NWP Transits 2025 Complete Data'!J159,"")</f>
        <v/>
      </c>
      <c r="K159" s="6" t="str">
        <f>IF('NWP Transits 2025 Complete Data'!$Z159="Y",'NWP Transits 2025 Complete Data'!K159,"")</f>
        <v/>
      </c>
    </row>
    <row r="160" spans="1:11" hidden="1" x14ac:dyDescent="0.25">
      <c r="A160" s="6">
        <f>IF('NWP Transits 2025 Complete Data'!$Z160="Y",'NWP Transits 2025 Complete Data'!A160,0)</f>
        <v>0</v>
      </c>
      <c r="B160" s="6">
        <f>'NWP Transits 2025 Complete Data'!B160</f>
        <v>159</v>
      </c>
      <c r="C160" s="6" t="str">
        <f>IF('NWP Transits 2025 Complete Data'!$Z160="Y",'NWP Transits 2025 Complete Data'!C160,"")</f>
        <v/>
      </c>
      <c r="D160" s="6" t="str">
        <f>IF('NWP Transits 2025 Complete Data'!$Z160="Y",'NWP Transits 2025 Complete Data'!D160,"")</f>
        <v/>
      </c>
      <c r="E160" s="6" t="str">
        <f>IF('NWP Transits 2025 Complete Data'!$Z160="Y",'NWP Transits 2025 Complete Data'!E160,"")</f>
        <v/>
      </c>
      <c r="F160" s="6" t="str">
        <f>IF('NWP Transits 2025 Complete Data'!$Z160="Y",'NWP Transits 2025 Complete Data'!F160,"")</f>
        <v/>
      </c>
      <c r="G160" s="6" t="str">
        <f>IF('NWP Transits 2025 Complete Data'!$Z160="Y",'NWP Transits 2025 Complete Data'!G160,"")</f>
        <v/>
      </c>
      <c r="H160" s="6" t="str">
        <f>IF('NWP Transits 2025 Complete Data'!$Z160="Y",'NWP Transits 2025 Complete Data'!H160,"")</f>
        <v/>
      </c>
      <c r="I160" s="6" t="str">
        <f>IF('NWP Transits 2025 Complete Data'!$Z160="Y",'NWP Transits 2025 Complete Data'!I160,"")</f>
        <v/>
      </c>
      <c r="J160" s="6" t="str">
        <f>IF('NWP Transits 2025 Complete Data'!$Z160="Y",'NWP Transits 2025 Complete Data'!J160,"")</f>
        <v/>
      </c>
      <c r="K160" s="6" t="str">
        <f>IF('NWP Transits 2025 Complete Data'!$Z160="Y",'NWP Transits 2025 Complete Data'!K160,"")</f>
        <v/>
      </c>
    </row>
    <row r="161" spans="1:11" hidden="1" x14ac:dyDescent="0.25">
      <c r="A161" s="6">
        <f>IF('NWP Transits 2025 Complete Data'!$Z161="Y",'NWP Transits 2025 Complete Data'!A161,0)</f>
        <v>0</v>
      </c>
      <c r="B161" s="6">
        <f>'NWP Transits 2025 Complete Data'!B161</f>
        <v>160</v>
      </c>
      <c r="C161" s="6" t="str">
        <f>IF('NWP Transits 2025 Complete Data'!$Z161="Y",'NWP Transits 2025 Complete Data'!C161,"")</f>
        <v/>
      </c>
      <c r="D161" s="6" t="str">
        <f>IF('NWP Transits 2025 Complete Data'!$Z161="Y",'NWP Transits 2025 Complete Data'!D161,"")</f>
        <v/>
      </c>
      <c r="E161" s="6" t="str">
        <f>IF('NWP Transits 2025 Complete Data'!$Z161="Y",'NWP Transits 2025 Complete Data'!E161,"")</f>
        <v/>
      </c>
      <c r="F161" s="6" t="str">
        <f>IF('NWP Transits 2025 Complete Data'!$Z161="Y",'NWP Transits 2025 Complete Data'!F161,"")</f>
        <v/>
      </c>
      <c r="G161" s="6" t="str">
        <f>IF('NWP Transits 2025 Complete Data'!$Z161="Y",'NWP Transits 2025 Complete Data'!G161,"")</f>
        <v/>
      </c>
      <c r="H161" s="6" t="str">
        <f>IF('NWP Transits 2025 Complete Data'!$Z161="Y",'NWP Transits 2025 Complete Data'!H161,"")</f>
        <v/>
      </c>
      <c r="I161" s="6" t="str">
        <f>IF('NWP Transits 2025 Complete Data'!$Z161="Y",'NWP Transits 2025 Complete Data'!I161,"")</f>
        <v/>
      </c>
      <c r="J161" s="6" t="str">
        <f>IF('NWP Transits 2025 Complete Data'!$Z161="Y",'NWP Transits 2025 Complete Data'!J161,"")</f>
        <v/>
      </c>
      <c r="K161" s="6" t="str">
        <f>IF('NWP Transits 2025 Complete Data'!$Z161="Y",'NWP Transits 2025 Complete Data'!K161,"")</f>
        <v/>
      </c>
    </row>
    <row r="162" spans="1:11" hidden="1" x14ac:dyDescent="0.25">
      <c r="A162" s="6">
        <f>IF('NWP Transits 2025 Complete Data'!$Z162="Y",'NWP Transits 2025 Complete Data'!A162,0)</f>
        <v>0</v>
      </c>
      <c r="B162" s="6">
        <f>'NWP Transits 2025 Complete Data'!B162</f>
        <v>161</v>
      </c>
      <c r="C162" s="6" t="str">
        <f>IF('NWP Transits 2025 Complete Data'!$Z162="Y",'NWP Transits 2025 Complete Data'!C162,"")</f>
        <v/>
      </c>
      <c r="D162" s="6" t="str">
        <f>IF('NWP Transits 2025 Complete Data'!$Z162="Y",'NWP Transits 2025 Complete Data'!D162,"")</f>
        <v/>
      </c>
      <c r="E162" s="6" t="str">
        <f>IF('NWP Transits 2025 Complete Data'!$Z162="Y",'NWP Transits 2025 Complete Data'!E162,"")</f>
        <v/>
      </c>
      <c r="F162" s="6" t="str">
        <f>IF('NWP Transits 2025 Complete Data'!$Z162="Y",'NWP Transits 2025 Complete Data'!F162,"")</f>
        <v/>
      </c>
      <c r="G162" s="6" t="str">
        <f>IF('NWP Transits 2025 Complete Data'!$Z162="Y",'NWP Transits 2025 Complete Data'!G162,"")</f>
        <v/>
      </c>
      <c r="H162" s="6" t="str">
        <f>IF('NWP Transits 2025 Complete Data'!$Z162="Y",'NWP Transits 2025 Complete Data'!H162,"")</f>
        <v/>
      </c>
      <c r="I162" s="6" t="str">
        <f>IF('NWP Transits 2025 Complete Data'!$Z162="Y",'NWP Transits 2025 Complete Data'!I162,"")</f>
        <v/>
      </c>
      <c r="J162" s="6" t="str">
        <f>IF('NWP Transits 2025 Complete Data'!$Z162="Y",'NWP Transits 2025 Complete Data'!J162,"")</f>
        <v/>
      </c>
      <c r="K162" s="6" t="str">
        <f>IF('NWP Transits 2025 Complete Data'!$Z162="Y",'NWP Transits 2025 Complete Data'!K162,"")</f>
        <v/>
      </c>
    </row>
    <row r="163" spans="1:11" hidden="1" x14ac:dyDescent="0.25">
      <c r="A163" s="6">
        <f>IF('NWP Transits 2025 Complete Data'!$Z163="Y",'NWP Transits 2025 Complete Data'!A163,0)</f>
        <v>0</v>
      </c>
      <c r="B163" s="6">
        <f>'NWP Transits 2025 Complete Data'!B163</f>
        <v>162</v>
      </c>
      <c r="C163" s="6" t="str">
        <f>IF('NWP Transits 2025 Complete Data'!$Z163="Y",'NWP Transits 2025 Complete Data'!C163,"")</f>
        <v/>
      </c>
      <c r="D163" s="6" t="str">
        <f>IF('NWP Transits 2025 Complete Data'!$Z163="Y",'NWP Transits 2025 Complete Data'!D163,"")</f>
        <v/>
      </c>
      <c r="E163" s="6" t="str">
        <f>IF('NWP Transits 2025 Complete Data'!$Z163="Y",'NWP Transits 2025 Complete Data'!E163,"")</f>
        <v/>
      </c>
      <c r="F163" s="6" t="str">
        <f>IF('NWP Transits 2025 Complete Data'!$Z163="Y",'NWP Transits 2025 Complete Data'!F163,"")</f>
        <v/>
      </c>
      <c r="G163" s="6" t="str">
        <f>IF('NWP Transits 2025 Complete Data'!$Z163="Y",'NWP Transits 2025 Complete Data'!G163,"")</f>
        <v/>
      </c>
      <c r="H163" s="6" t="str">
        <f>IF('NWP Transits 2025 Complete Data'!$Z163="Y",'NWP Transits 2025 Complete Data'!H163,"")</f>
        <v/>
      </c>
      <c r="I163" s="6" t="str">
        <f>IF('NWP Transits 2025 Complete Data'!$Z163="Y",'NWP Transits 2025 Complete Data'!I163,"")</f>
        <v/>
      </c>
      <c r="J163" s="6" t="str">
        <f>IF('NWP Transits 2025 Complete Data'!$Z163="Y",'NWP Transits 2025 Complete Data'!J163,"")</f>
        <v/>
      </c>
      <c r="K163" s="6" t="str">
        <f>IF('NWP Transits 2025 Complete Data'!$Z163="Y",'NWP Transits 2025 Complete Data'!K163,"")</f>
        <v/>
      </c>
    </row>
    <row r="164" spans="1:11" hidden="1" x14ac:dyDescent="0.25">
      <c r="A164" s="6">
        <f>IF('NWP Transits 2025 Complete Data'!$Z164="Y",'NWP Transits 2025 Complete Data'!A164,0)</f>
        <v>0</v>
      </c>
      <c r="B164" s="6">
        <f>'NWP Transits 2025 Complete Data'!B164</f>
        <v>163</v>
      </c>
      <c r="C164" s="6" t="str">
        <f>IF('NWP Transits 2025 Complete Data'!$Z164="Y",'NWP Transits 2025 Complete Data'!C164,"")</f>
        <v/>
      </c>
      <c r="D164" s="6" t="str">
        <f>IF('NWP Transits 2025 Complete Data'!$Z164="Y",'NWP Transits 2025 Complete Data'!D164,"")</f>
        <v/>
      </c>
      <c r="E164" s="6" t="str">
        <f>IF('NWP Transits 2025 Complete Data'!$Z164="Y",'NWP Transits 2025 Complete Data'!E164,"")</f>
        <v/>
      </c>
      <c r="F164" s="6" t="str">
        <f>IF('NWP Transits 2025 Complete Data'!$Z164="Y",'NWP Transits 2025 Complete Data'!F164,"")</f>
        <v/>
      </c>
      <c r="G164" s="6" t="str">
        <f>IF('NWP Transits 2025 Complete Data'!$Z164="Y",'NWP Transits 2025 Complete Data'!G164,"")</f>
        <v/>
      </c>
      <c r="H164" s="6" t="str">
        <f>IF('NWP Transits 2025 Complete Data'!$Z164="Y",'NWP Transits 2025 Complete Data'!H164,"")</f>
        <v/>
      </c>
      <c r="I164" s="6" t="str">
        <f>IF('NWP Transits 2025 Complete Data'!$Z164="Y",'NWP Transits 2025 Complete Data'!I164,"")</f>
        <v/>
      </c>
      <c r="J164" s="6" t="str">
        <f>IF('NWP Transits 2025 Complete Data'!$Z164="Y",'NWP Transits 2025 Complete Data'!J164,"")</f>
        <v/>
      </c>
      <c r="K164" s="6" t="str">
        <f>IF('NWP Transits 2025 Complete Data'!$Z164="Y",'NWP Transits 2025 Complete Data'!K164,"")</f>
        <v/>
      </c>
    </row>
    <row r="165" spans="1:11" hidden="1" x14ac:dyDescent="0.25">
      <c r="A165" s="6">
        <f>IF('NWP Transits 2025 Complete Data'!$Z165="Y",'NWP Transits 2025 Complete Data'!A165,0)</f>
        <v>0</v>
      </c>
      <c r="B165" s="6">
        <f>'NWP Transits 2025 Complete Data'!B165</f>
        <v>164</v>
      </c>
      <c r="C165" s="6" t="str">
        <f>IF('NWP Transits 2025 Complete Data'!$Z165="Y",'NWP Transits 2025 Complete Data'!C165,"")</f>
        <v/>
      </c>
      <c r="D165" s="6" t="str">
        <f>IF('NWP Transits 2025 Complete Data'!$Z165="Y",'NWP Transits 2025 Complete Data'!D165,"")</f>
        <v/>
      </c>
      <c r="E165" s="6" t="str">
        <f>IF('NWP Transits 2025 Complete Data'!$Z165="Y",'NWP Transits 2025 Complete Data'!E165,"")</f>
        <v/>
      </c>
      <c r="F165" s="6" t="str">
        <f>IF('NWP Transits 2025 Complete Data'!$Z165="Y",'NWP Transits 2025 Complete Data'!F165,"")</f>
        <v/>
      </c>
      <c r="G165" s="6" t="str">
        <f>IF('NWP Transits 2025 Complete Data'!$Z165="Y",'NWP Transits 2025 Complete Data'!G165,"")</f>
        <v/>
      </c>
      <c r="H165" s="6" t="str">
        <f>IF('NWP Transits 2025 Complete Data'!$Z165="Y",'NWP Transits 2025 Complete Data'!H165,"")</f>
        <v/>
      </c>
      <c r="I165" s="6" t="str">
        <f>IF('NWP Transits 2025 Complete Data'!$Z165="Y",'NWP Transits 2025 Complete Data'!I165,"")</f>
        <v/>
      </c>
      <c r="J165" s="6" t="str">
        <f>IF('NWP Transits 2025 Complete Data'!$Z165="Y",'NWP Transits 2025 Complete Data'!J165,"")</f>
        <v/>
      </c>
      <c r="K165" s="6" t="str">
        <f>IF('NWP Transits 2025 Complete Data'!$Z165="Y",'NWP Transits 2025 Complete Data'!K165,"")</f>
        <v/>
      </c>
    </row>
    <row r="166" spans="1:11" hidden="1" x14ac:dyDescent="0.25">
      <c r="A166" s="6">
        <f>IF('NWP Transits 2025 Complete Data'!$Z166="Y",'NWP Transits 2025 Complete Data'!A166,0)</f>
        <v>0</v>
      </c>
      <c r="B166" s="6">
        <f>'NWP Transits 2025 Complete Data'!B166</f>
        <v>165</v>
      </c>
      <c r="C166" s="6" t="str">
        <f>IF('NWP Transits 2025 Complete Data'!$Z166="Y",'NWP Transits 2025 Complete Data'!C166,"")</f>
        <v/>
      </c>
      <c r="D166" s="6" t="str">
        <f>IF('NWP Transits 2025 Complete Data'!$Z166="Y",'NWP Transits 2025 Complete Data'!D166,"")</f>
        <v/>
      </c>
      <c r="E166" s="6" t="str">
        <f>IF('NWP Transits 2025 Complete Data'!$Z166="Y",'NWP Transits 2025 Complete Data'!E166,"")</f>
        <v/>
      </c>
      <c r="F166" s="6" t="str">
        <f>IF('NWP Transits 2025 Complete Data'!$Z166="Y",'NWP Transits 2025 Complete Data'!F166,"")</f>
        <v/>
      </c>
      <c r="G166" s="6" t="str">
        <f>IF('NWP Transits 2025 Complete Data'!$Z166="Y",'NWP Transits 2025 Complete Data'!G166,"")</f>
        <v/>
      </c>
      <c r="H166" s="6" t="str">
        <f>IF('NWP Transits 2025 Complete Data'!$Z166="Y",'NWP Transits 2025 Complete Data'!H166,"")</f>
        <v/>
      </c>
      <c r="I166" s="6" t="str">
        <f>IF('NWP Transits 2025 Complete Data'!$Z166="Y",'NWP Transits 2025 Complete Data'!I166,"")</f>
        <v/>
      </c>
      <c r="J166" s="6" t="str">
        <f>IF('NWP Transits 2025 Complete Data'!$Z166="Y",'NWP Transits 2025 Complete Data'!J166,"")</f>
        <v/>
      </c>
      <c r="K166" s="6" t="str">
        <f>IF('NWP Transits 2025 Complete Data'!$Z166="Y",'NWP Transits 2025 Complete Data'!K166,"")</f>
        <v/>
      </c>
    </row>
    <row r="167" spans="1:11" hidden="1" x14ac:dyDescent="0.25">
      <c r="A167" s="6">
        <f>IF('NWP Transits 2025 Complete Data'!$Z167="Y",'NWP Transits 2025 Complete Data'!A167,0)</f>
        <v>0</v>
      </c>
      <c r="B167" s="6">
        <f>'NWP Transits 2025 Complete Data'!B167</f>
        <v>166</v>
      </c>
      <c r="C167" s="6" t="str">
        <f>IF('NWP Transits 2025 Complete Data'!$Z167="Y",'NWP Transits 2025 Complete Data'!C167,"")</f>
        <v/>
      </c>
      <c r="D167" s="6" t="str">
        <f>IF('NWP Transits 2025 Complete Data'!$Z167="Y",'NWP Transits 2025 Complete Data'!D167,"")</f>
        <v/>
      </c>
      <c r="E167" s="6" t="str">
        <f>IF('NWP Transits 2025 Complete Data'!$Z167="Y",'NWP Transits 2025 Complete Data'!E167,"")</f>
        <v/>
      </c>
      <c r="F167" s="6" t="str">
        <f>IF('NWP Transits 2025 Complete Data'!$Z167="Y",'NWP Transits 2025 Complete Data'!F167,"")</f>
        <v/>
      </c>
      <c r="G167" s="6" t="str">
        <f>IF('NWP Transits 2025 Complete Data'!$Z167="Y",'NWP Transits 2025 Complete Data'!G167,"")</f>
        <v/>
      </c>
      <c r="H167" s="6" t="str">
        <f>IF('NWP Transits 2025 Complete Data'!$Z167="Y",'NWP Transits 2025 Complete Data'!H167,"")</f>
        <v/>
      </c>
      <c r="I167" s="6" t="str">
        <f>IF('NWP Transits 2025 Complete Data'!$Z167="Y",'NWP Transits 2025 Complete Data'!I167,"")</f>
        <v/>
      </c>
      <c r="J167" s="6" t="str">
        <f>IF('NWP Transits 2025 Complete Data'!$Z167="Y",'NWP Transits 2025 Complete Data'!J167,"")</f>
        <v/>
      </c>
      <c r="K167" s="6" t="str">
        <f>IF('NWP Transits 2025 Complete Data'!$Z167="Y",'NWP Transits 2025 Complete Data'!K167,"")</f>
        <v/>
      </c>
    </row>
    <row r="168" spans="1:11" hidden="1" x14ac:dyDescent="0.25">
      <c r="A168" s="6">
        <f>IF('NWP Transits 2025 Complete Data'!$Z168="Y",'NWP Transits 2025 Complete Data'!A168,0)</f>
        <v>0</v>
      </c>
      <c r="B168" s="6">
        <f>'NWP Transits 2025 Complete Data'!B168</f>
        <v>167</v>
      </c>
      <c r="C168" s="6" t="str">
        <f>IF('NWP Transits 2025 Complete Data'!$Z168="Y",'NWP Transits 2025 Complete Data'!C168,"")</f>
        <v/>
      </c>
      <c r="D168" s="6" t="str">
        <f>IF('NWP Transits 2025 Complete Data'!$Z168="Y",'NWP Transits 2025 Complete Data'!D168,"")</f>
        <v/>
      </c>
      <c r="E168" s="6" t="str">
        <f>IF('NWP Transits 2025 Complete Data'!$Z168="Y",'NWP Transits 2025 Complete Data'!E168,"")</f>
        <v/>
      </c>
      <c r="F168" s="6" t="str">
        <f>IF('NWP Transits 2025 Complete Data'!$Z168="Y",'NWP Transits 2025 Complete Data'!F168,"")</f>
        <v/>
      </c>
      <c r="G168" s="6" t="str">
        <f>IF('NWP Transits 2025 Complete Data'!$Z168="Y",'NWP Transits 2025 Complete Data'!G168,"")</f>
        <v/>
      </c>
      <c r="H168" s="6" t="str">
        <f>IF('NWP Transits 2025 Complete Data'!$Z168="Y",'NWP Transits 2025 Complete Data'!H168,"")</f>
        <v/>
      </c>
      <c r="I168" s="6" t="str">
        <f>IF('NWP Transits 2025 Complete Data'!$Z168="Y",'NWP Transits 2025 Complete Data'!I168,"")</f>
        <v/>
      </c>
      <c r="J168" s="6" t="str">
        <f>IF('NWP Transits 2025 Complete Data'!$Z168="Y",'NWP Transits 2025 Complete Data'!J168,"")</f>
        <v/>
      </c>
      <c r="K168" s="6" t="str">
        <f>IF('NWP Transits 2025 Complete Data'!$Z168="Y",'NWP Transits 2025 Complete Data'!K168,"")</f>
        <v/>
      </c>
    </row>
    <row r="169" spans="1:11" hidden="1" x14ac:dyDescent="0.25">
      <c r="A169" s="6">
        <f>IF('NWP Transits 2025 Complete Data'!$Z169="Y",'NWP Transits 2025 Complete Data'!A169,0)</f>
        <v>0</v>
      </c>
      <c r="B169" s="6">
        <f>'NWP Transits 2025 Complete Data'!B169</f>
        <v>168</v>
      </c>
      <c r="C169" s="6" t="str">
        <f>IF('NWP Transits 2025 Complete Data'!$Z169="Y",'NWP Transits 2025 Complete Data'!C169,"")</f>
        <v/>
      </c>
      <c r="D169" s="6" t="str">
        <f>IF('NWP Transits 2025 Complete Data'!$Z169="Y",'NWP Transits 2025 Complete Data'!D169,"")</f>
        <v/>
      </c>
      <c r="E169" s="6" t="str">
        <f>IF('NWP Transits 2025 Complete Data'!$Z169="Y",'NWP Transits 2025 Complete Data'!E169,"")</f>
        <v/>
      </c>
      <c r="F169" s="6" t="str">
        <f>IF('NWP Transits 2025 Complete Data'!$Z169="Y",'NWP Transits 2025 Complete Data'!F169,"")</f>
        <v/>
      </c>
      <c r="G169" s="6" t="str">
        <f>IF('NWP Transits 2025 Complete Data'!$Z169="Y",'NWP Transits 2025 Complete Data'!G169,"")</f>
        <v/>
      </c>
      <c r="H169" s="6" t="str">
        <f>IF('NWP Transits 2025 Complete Data'!$Z169="Y",'NWP Transits 2025 Complete Data'!H169,"")</f>
        <v/>
      </c>
      <c r="I169" s="6" t="str">
        <f>IF('NWP Transits 2025 Complete Data'!$Z169="Y",'NWP Transits 2025 Complete Data'!I169,"")</f>
        <v/>
      </c>
      <c r="J169" s="6" t="str">
        <f>IF('NWP Transits 2025 Complete Data'!$Z169="Y",'NWP Transits 2025 Complete Data'!J169,"")</f>
        <v/>
      </c>
      <c r="K169" s="6" t="str">
        <f>IF('NWP Transits 2025 Complete Data'!$Z169="Y",'NWP Transits 2025 Complete Data'!K169,"")</f>
        <v/>
      </c>
    </row>
    <row r="170" spans="1:11" hidden="1" x14ac:dyDescent="0.25">
      <c r="A170" s="6">
        <f>IF('NWP Transits 2025 Complete Data'!$Z170="Y",'NWP Transits 2025 Complete Data'!A170,0)</f>
        <v>0</v>
      </c>
      <c r="B170" s="6">
        <f>'NWP Transits 2025 Complete Data'!B170</f>
        <v>169</v>
      </c>
      <c r="C170" s="6" t="str">
        <f>IF('NWP Transits 2025 Complete Data'!$Z170="Y",'NWP Transits 2025 Complete Data'!C170,"")</f>
        <v/>
      </c>
      <c r="D170" s="6" t="str">
        <f>IF('NWP Transits 2025 Complete Data'!$Z170="Y",'NWP Transits 2025 Complete Data'!D170,"")</f>
        <v/>
      </c>
      <c r="E170" s="6" t="str">
        <f>IF('NWP Transits 2025 Complete Data'!$Z170="Y",'NWP Transits 2025 Complete Data'!E170,"")</f>
        <v/>
      </c>
      <c r="F170" s="6" t="str">
        <f>IF('NWP Transits 2025 Complete Data'!$Z170="Y",'NWP Transits 2025 Complete Data'!F170,"")</f>
        <v/>
      </c>
      <c r="G170" s="6" t="str">
        <f>IF('NWP Transits 2025 Complete Data'!$Z170="Y",'NWP Transits 2025 Complete Data'!G170,"")</f>
        <v/>
      </c>
      <c r="H170" s="6" t="str">
        <f>IF('NWP Transits 2025 Complete Data'!$Z170="Y",'NWP Transits 2025 Complete Data'!H170,"")</f>
        <v/>
      </c>
      <c r="I170" s="6" t="str">
        <f>IF('NWP Transits 2025 Complete Data'!$Z170="Y",'NWP Transits 2025 Complete Data'!I170,"")</f>
        <v/>
      </c>
      <c r="J170" s="6" t="str">
        <f>IF('NWP Transits 2025 Complete Data'!$Z170="Y",'NWP Transits 2025 Complete Data'!J170,"")</f>
        <v/>
      </c>
      <c r="K170" s="6" t="str">
        <f>IF('NWP Transits 2025 Complete Data'!$Z170="Y",'NWP Transits 2025 Complete Data'!K170,"")</f>
        <v/>
      </c>
    </row>
    <row r="171" spans="1:11" hidden="1" x14ac:dyDescent="0.25">
      <c r="A171" s="6">
        <f>IF('NWP Transits 2025 Complete Data'!$Z171="Y",'NWP Transits 2025 Complete Data'!A171,0)</f>
        <v>0</v>
      </c>
      <c r="B171" s="6">
        <f>'NWP Transits 2025 Complete Data'!B171</f>
        <v>170</v>
      </c>
      <c r="C171" s="6" t="str">
        <f>IF('NWP Transits 2025 Complete Data'!$Z171="Y",'NWP Transits 2025 Complete Data'!C171,"")</f>
        <v/>
      </c>
      <c r="D171" s="6" t="str">
        <f>IF('NWP Transits 2025 Complete Data'!$Z171="Y",'NWP Transits 2025 Complete Data'!D171,"")</f>
        <v/>
      </c>
      <c r="E171" s="6" t="str">
        <f>IF('NWP Transits 2025 Complete Data'!$Z171="Y",'NWP Transits 2025 Complete Data'!E171,"")</f>
        <v/>
      </c>
      <c r="F171" s="6" t="str">
        <f>IF('NWP Transits 2025 Complete Data'!$Z171="Y",'NWP Transits 2025 Complete Data'!F171,"")</f>
        <v/>
      </c>
      <c r="G171" s="6" t="str">
        <f>IF('NWP Transits 2025 Complete Data'!$Z171="Y",'NWP Transits 2025 Complete Data'!G171,"")</f>
        <v/>
      </c>
      <c r="H171" s="6" t="str">
        <f>IF('NWP Transits 2025 Complete Data'!$Z171="Y",'NWP Transits 2025 Complete Data'!H171,"")</f>
        <v/>
      </c>
      <c r="I171" s="6" t="str">
        <f>IF('NWP Transits 2025 Complete Data'!$Z171="Y",'NWP Transits 2025 Complete Data'!I171,"")</f>
        <v/>
      </c>
      <c r="J171" s="6" t="str">
        <f>IF('NWP Transits 2025 Complete Data'!$Z171="Y",'NWP Transits 2025 Complete Data'!J171,"")</f>
        <v/>
      </c>
      <c r="K171" s="6" t="str">
        <f>IF('NWP Transits 2025 Complete Data'!$Z171="Y",'NWP Transits 2025 Complete Data'!K171,"")</f>
        <v/>
      </c>
    </row>
    <row r="172" spans="1:11" x14ac:dyDescent="0.25">
      <c r="A172" s="6">
        <f>IF('NWP Transits 2025 Complete Data'!$Z172="Y",'NWP Transits 2025 Complete Data'!A172,0)</f>
        <v>1</v>
      </c>
      <c r="B172" s="6">
        <f>'NWP Transits 2025 Complete Data'!B172</f>
        <v>171</v>
      </c>
      <c r="C172" s="6">
        <f>IF('NWP Transits 2025 Complete Data'!$Z172="Y",'NWP Transits 2025 Complete Data'!C172,"")</f>
        <v>2012</v>
      </c>
      <c r="D172" s="6">
        <f>IF('NWP Transits 2025 Complete Data'!$Z172="Y",'NWP Transits 2025 Complete Data'!D172,"")</f>
        <v>2012</v>
      </c>
      <c r="E172" s="6" t="str">
        <f>IF('NWP Transits 2025 Complete Data'!$Z172="Y",'NWP Transits 2025 Complete Data'!E172,"")</f>
        <v>Jonathan III</v>
      </c>
      <c r="F172" s="6" t="str">
        <f>IF('NWP Transits 2025 Complete Data'!$Z172="Y",'NWP Transits 2025 Complete Data'!F172,"")</f>
        <v>Yacht</v>
      </c>
      <c r="G172" s="6">
        <f>IF('NWP Transits 2025 Complete Data'!$Z172="Y",'NWP Transits 2025 Complete Data'!G172,"")</f>
        <v>14.9</v>
      </c>
      <c r="H172" s="6" t="str">
        <f>IF('NWP Transits 2025 Complete Data'!$Z172="Y",'NWP Transits 2025 Complete Data'!H172,"")</f>
        <v>Netherlands</v>
      </c>
      <c r="I172" s="6" t="str">
        <f>IF('NWP Transits 2025 Complete Data'!$Z172="Y",'NWP Transits 2025 Complete Data'!I172,"")</f>
        <v>Mark van de Weg</v>
      </c>
      <c r="J172" s="6" t="str">
        <f>IF('NWP Transits 2025 Complete Data'!$Z172="Y",'NWP Transits 2025 Complete Data'!J172,"")</f>
        <v>West</v>
      </c>
      <c r="K172" s="6" t="str">
        <f>IF('NWP Transits 2025 Complete Data'!$Z172="Y",'NWP Transits 2025 Complete Data'!K172,"")</f>
        <v>Route #4</v>
      </c>
    </row>
    <row r="173" spans="1:11" hidden="1" x14ac:dyDescent="0.25">
      <c r="A173" s="6">
        <f>IF('NWP Transits 2025 Complete Data'!$Z173="Y",'NWP Transits 2025 Complete Data'!A173,0)</f>
        <v>0</v>
      </c>
      <c r="B173" s="6">
        <f>'NWP Transits 2025 Complete Data'!B173</f>
        <v>172</v>
      </c>
      <c r="C173" s="6" t="str">
        <f>IF('NWP Transits 2025 Complete Data'!$Z173="Y",'NWP Transits 2025 Complete Data'!C173,"")</f>
        <v/>
      </c>
      <c r="D173" s="6" t="str">
        <f>IF('NWP Transits 2025 Complete Data'!$Z173="Y",'NWP Transits 2025 Complete Data'!D173,"")</f>
        <v/>
      </c>
      <c r="E173" s="6" t="str">
        <f>IF('NWP Transits 2025 Complete Data'!$Z173="Y",'NWP Transits 2025 Complete Data'!E173,"")</f>
        <v/>
      </c>
      <c r="F173" s="6" t="str">
        <f>IF('NWP Transits 2025 Complete Data'!$Z173="Y",'NWP Transits 2025 Complete Data'!F173,"")</f>
        <v/>
      </c>
      <c r="G173" s="6" t="str">
        <f>IF('NWP Transits 2025 Complete Data'!$Z173="Y",'NWP Transits 2025 Complete Data'!G173,"")</f>
        <v/>
      </c>
      <c r="H173" s="6" t="str">
        <f>IF('NWP Transits 2025 Complete Data'!$Z173="Y",'NWP Transits 2025 Complete Data'!H173,"")</f>
        <v/>
      </c>
      <c r="I173" s="6" t="str">
        <f>IF('NWP Transits 2025 Complete Data'!$Z173="Y",'NWP Transits 2025 Complete Data'!I173,"")</f>
        <v/>
      </c>
      <c r="J173" s="6" t="str">
        <f>IF('NWP Transits 2025 Complete Data'!$Z173="Y",'NWP Transits 2025 Complete Data'!J173,"")</f>
        <v/>
      </c>
      <c r="K173" s="6" t="str">
        <f>IF('NWP Transits 2025 Complete Data'!$Z173="Y",'NWP Transits 2025 Complete Data'!K173,"")</f>
        <v/>
      </c>
    </row>
    <row r="174" spans="1:11" hidden="1" x14ac:dyDescent="0.25">
      <c r="A174" s="6">
        <f>IF('NWP Transits 2025 Complete Data'!$Z174="Y",'NWP Transits 2025 Complete Data'!A174,0)</f>
        <v>0</v>
      </c>
      <c r="B174" s="6">
        <f>'NWP Transits 2025 Complete Data'!B174</f>
        <v>173</v>
      </c>
      <c r="C174" s="6" t="str">
        <f>IF('NWP Transits 2025 Complete Data'!$Z174="Y",'NWP Transits 2025 Complete Data'!C174,"")</f>
        <v/>
      </c>
      <c r="D174" s="6" t="str">
        <f>IF('NWP Transits 2025 Complete Data'!$Z174="Y",'NWP Transits 2025 Complete Data'!D174,"")</f>
        <v/>
      </c>
      <c r="E174" s="6" t="str">
        <f>IF('NWP Transits 2025 Complete Data'!$Z174="Y",'NWP Transits 2025 Complete Data'!E174,"")</f>
        <v/>
      </c>
      <c r="F174" s="6" t="str">
        <f>IF('NWP Transits 2025 Complete Data'!$Z174="Y",'NWP Transits 2025 Complete Data'!F174,"")</f>
        <v/>
      </c>
      <c r="G174" s="6" t="str">
        <f>IF('NWP Transits 2025 Complete Data'!$Z174="Y",'NWP Transits 2025 Complete Data'!G174,"")</f>
        <v/>
      </c>
      <c r="H174" s="6" t="str">
        <f>IF('NWP Transits 2025 Complete Data'!$Z174="Y",'NWP Transits 2025 Complete Data'!H174,"")</f>
        <v/>
      </c>
      <c r="I174" s="6" t="str">
        <f>IF('NWP Transits 2025 Complete Data'!$Z174="Y",'NWP Transits 2025 Complete Data'!I174,"")</f>
        <v/>
      </c>
      <c r="J174" s="6" t="str">
        <f>IF('NWP Transits 2025 Complete Data'!$Z174="Y",'NWP Transits 2025 Complete Data'!J174,"")</f>
        <v/>
      </c>
      <c r="K174" s="6" t="str">
        <f>IF('NWP Transits 2025 Complete Data'!$Z174="Y",'NWP Transits 2025 Complete Data'!K174,"")</f>
        <v/>
      </c>
    </row>
    <row r="175" spans="1:11" hidden="1" x14ac:dyDescent="0.25">
      <c r="A175" s="6">
        <f>IF('NWP Transits 2025 Complete Data'!$Z175="Y",'NWP Transits 2025 Complete Data'!A175,0)</f>
        <v>0</v>
      </c>
      <c r="B175" s="6">
        <f>'NWP Transits 2025 Complete Data'!B175</f>
        <v>174</v>
      </c>
      <c r="C175" s="6" t="str">
        <f>IF('NWP Transits 2025 Complete Data'!$Z175="Y",'NWP Transits 2025 Complete Data'!C175,"")</f>
        <v/>
      </c>
      <c r="D175" s="6" t="str">
        <f>IF('NWP Transits 2025 Complete Data'!$Z175="Y",'NWP Transits 2025 Complete Data'!D175,"")</f>
        <v/>
      </c>
      <c r="E175" s="6" t="str">
        <f>IF('NWP Transits 2025 Complete Data'!$Z175="Y",'NWP Transits 2025 Complete Data'!E175,"")</f>
        <v/>
      </c>
      <c r="F175" s="6" t="str">
        <f>IF('NWP Transits 2025 Complete Data'!$Z175="Y",'NWP Transits 2025 Complete Data'!F175,"")</f>
        <v/>
      </c>
      <c r="G175" s="6" t="str">
        <f>IF('NWP Transits 2025 Complete Data'!$Z175="Y",'NWP Transits 2025 Complete Data'!G175,"")</f>
        <v/>
      </c>
      <c r="H175" s="6" t="str">
        <f>IF('NWP Transits 2025 Complete Data'!$Z175="Y",'NWP Transits 2025 Complete Data'!H175,"")</f>
        <v/>
      </c>
      <c r="I175" s="6" t="str">
        <f>IF('NWP Transits 2025 Complete Data'!$Z175="Y",'NWP Transits 2025 Complete Data'!I175,"")</f>
        <v/>
      </c>
      <c r="J175" s="6" t="str">
        <f>IF('NWP Transits 2025 Complete Data'!$Z175="Y",'NWP Transits 2025 Complete Data'!J175,"")</f>
        <v/>
      </c>
      <c r="K175" s="6" t="str">
        <f>IF('NWP Transits 2025 Complete Data'!$Z175="Y",'NWP Transits 2025 Complete Data'!K175,"")</f>
        <v/>
      </c>
    </row>
    <row r="176" spans="1:11" hidden="1" x14ac:dyDescent="0.25">
      <c r="A176" s="6">
        <f>IF('NWP Transits 2025 Complete Data'!$Z176="Y",'NWP Transits 2025 Complete Data'!A176,0)</f>
        <v>0</v>
      </c>
      <c r="B176" s="6">
        <f>'NWP Transits 2025 Complete Data'!B176</f>
        <v>175</v>
      </c>
      <c r="C176" s="6" t="str">
        <f>IF('NWP Transits 2025 Complete Data'!$Z176="Y",'NWP Transits 2025 Complete Data'!C176,"")</f>
        <v/>
      </c>
      <c r="D176" s="6" t="str">
        <f>IF('NWP Transits 2025 Complete Data'!$Z176="Y",'NWP Transits 2025 Complete Data'!D176,"")</f>
        <v/>
      </c>
      <c r="E176" s="6" t="str">
        <f>IF('NWP Transits 2025 Complete Data'!$Z176="Y",'NWP Transits 2025 Complete Data'!E176,"")</f>
        <v/>
      </c>
      <c r="F176" s="6" t="str">
        <f>IF('NWP Transits 2025 Complete Data'!$Z176="Y",'NWP Transits 2025 Complete Data'!F176,"")</f>
        <v/>
      </c>
      <c r="G176" s="6" t="str">
        <f>IF('NWP Transits 2025 Complete Data'!$Z176="Y",'NWP Transits 2025 Complete Data'!G176,"")</f>
        <v/>
      </c>
      <c r="H176" s="6" t="str">
        <f>IF('NWP Transits 2025 Complete Data'!$Z176="Y",'NWP Transits 2025 Complete Data'!H176,"")</f>
        <v/>
      </c>
      <c r="I176" s="6" t="str">
        <f>IF('NWP Transits 2025 Complete Data'!$Z176="Y",'NWP Transits 2025 Complete Data'!I176,"")</f>
        <v/>
      </c>
      <c r="J176" s="6" t="str">
        <f>IF('NWP Transits 2025 Complete Data'!$Z176="Y",'NWP Transits 2025 Complete Data'!J176,"")</f>
        <v/>
      </c>
      <c r="K176" s="6" t="str">
        <f>IF('NWP Transits 2025 Complete Data'!$Z176="Y",'NWP Transits 2025 Complete Data'!K176,"")</f>
        <v/>
      </c>
    </row>
    <row r="177" spans="1:11" hidden="1" x14ac:dyDescent="0.25">
      <c r="A177" s="6">
        <f>IF('NWP Transits 2025 Complete Data'!$Z177="Y",'NWP Transits 2025 Complete Data'!A177,0)</f>
        <v>0</v>
      </c>
      <c r="B177" s="6">
        <f>'NWP Transits 2025 Complete Data'!B177</f>
        <v>176</v>
      </c>
      <c r="C177" s="6" t="str">
        <f>IF('NWP Transits 2025 Complete Data'!$Z177="Y",'NWP Transits 2025 Complete Data'!C177,"")</f>
        <v/>
      </c>
      <c r="D177" s="6" t="str">
        <f>IF('NWP Transits 2025 Complete Data'!$Z177="Y",'NWP Transits 2025 Complete Data'!D177,"")</f>
        <v/>
      </c>
      <c r="E177" s="6" t="str">
        <f>IF('NWP Transits 2025 Complete Data'!$Z177="Y",'NWP Transits 2025 Complete Data'!E177,"")</f>
        <v/>
      </c>
      <c r="F177" s="6" t="str">
        <f>IF('NWP Transits 2025 Complete Data'!$Z177="Y",'NWP Transits 2025 Complete Data'!F177,"")</f>
        <v/>
      </c>
      <c r="G177" s="6" t="str">
        <f>IF('NWP Transits 2025 Complete Data'!$Z177="Y",'NWP Transits 2025 Complete Data'!G177,"")</f>
        <v/>
      </c>
      <c r="H177" s="6" t="str">
        <f>IF('NWP Transits 2025 Complete Data'!$Z177="Y",'NWP Transits 2025 Complete Data'!H177,"")</f>
        <v/>
      </c>
      <c r="I177" s="6" t="str">
        <f>IF('NWP Transits 2025 Complete Data'!$Z177="Y",'NWP Transits 2025 Complete Data'!I177,"")</f>
        <v/>
      </c>
      <c r="J177" s="6" t="str">
        <f>IF('NWP Transits 2025 Complete Data'!$Z177="Y",'NWP Transits 2025 Complete Data'!J177,"")</f>
        <v/>
      </c>
      <c r="K177" s="6" t="str">
        <f>IF('NWP Transits 2025 Complete Data'!$Z177="Y",'NWP Transits 2025 Complete Data'!K177,"")</f>
        <v/>
      </c>
    </row>
    <row r="178" spans="1:11" hidden="1" x14ac:dyDescent="0.25">
      <c r="A178" s="6">
        <f>IF('NWP Transits 2025 Complete Data'!$Z178="Y",'NWP Transits 2025 Complete Data'!A178,0)</f>
        <v>0</v>
      </c>
      <c r="B178" s="6">
        <f>'NWP Transits 2025 Complete Data'!B178</f>
        <v>177</v>
      </c>
      <c r="C178" s="6" t="str">
        <f>IF('NWP Transits 2025 Complete Data'!$Z178="Y",'NWP Transits 2025 Complete Data'!C178,"")</f>
        <v/>
      </c>
      <c r="D178" s="6" t="str">
        <f>IF('NWP Transits 2025 Complete Data'!$Z178="Y",'NWP Transits 2025 Complete Data'!D178,"")</f>
        <v/>
      </c>
      <c r="E178" s="6" t="str">
        <f>IF('NWP Transits 2025 Complete Data'!$Z178="Y",'NWP Transits 2025 Complete Data'!E178,"")</f>
        <v/>
      </c>
      <c r="F178" s="6" t="str">
        <f>IF('NWP Transits 2025 Complete Data'!$Z178="Y",'NWP Transits 2025 Complete Data'!F178,"")</f>
        <v/>
      </c>
      <c r="G178" s="6" t="str">
        <f>IF('NWP Transits 2025 Complete Data'!$Z178="Y",'NWP Transits 2025 Complete Data'!G178,"")</f>
        <v/>
      </c>
      <c r="H178" s="6" t="str">
        <f>IF('NWP Transits 2025 Complete Data'!$Z178="Y",'NWP Transits 2025 Complete Data'!H178,"")</f>
        <v/>
      </c>
      <c r="I178" s="6" t="str">
        <f>IF('NWP Transits 2025 Complete Data'!$Z178="Y",'NWP Transits 2025 Complete Data'!I178,"")</f>
        <v/>
      </c>
      <c r="J178" s="6" t="str">
        <f>IF('NWP Transits 2025 Complete Data'!$Z178="Y",'NWP Transits 2025 Complete Data'!J178,"")</f>
        <v/>
      </c>
      <c r="K178" s="6" t="str">
        <f>IF('NWP Transits 2025 Complete Data'!$Z178="Y",'NWP Transits 2025 Complete Data'!K178,"")</f>
        <v/>
      </c>
    </row>
    <row r="179" spans="1:11" hidden="1" x14ac:dyDescent="0.25">
      <c r="A179" s="6">
        <f>IF('NWP Transits 2025 Complete Data'!$Z179="Y",'NWP Transits 2025 Complete Data'!A179,0)</f>
        <v>0</v>
      </c>
      <c r="B179" s="6">
        <f>'NWP Transits 2025 Complete Data'!B179</f>
        <v>178</v>
      </c>
      <c r="C179" s="6" t="str">
        <f>IF('NWP Transits 2025 Complete Data'!$Z179="Y",'NWP Transits 2025 Complete Data'!C179,"")</f>
        <v/>
      </c>
      <c r="D179" s="6" t="str">
        <f>IF('NWP Transits 2025 Complete Data'!$Z179="Y",'NWP Transits 2025 Complete Data'!D179,"")</f>
        <v/>
      </c>
      <c r="E179" s="6" t="str">
        <f>IF('NWP Transits 2025 Complete Data'!$Z179="Y",'NWP Transits 2025 Complete Data'!E179,"")</f>
        <v/>
      </c>
      <c r="F179" s="6" t="str">
        <f>IF('NWP Transits 2025 Complete Data'!$Z179="Y",'NWP Transits 2025 Complete Data'!F179,"")</f>
        <v/>
      </c>
      <c r="G179" s="6" t="str">
        <f>IF('NWP Transits 2025 Complete Data'!$Z179="Y",'NWP Transits 2025 Complete Data'!G179,"")</f>
        <v/>
      </c>
      <c r="H179" s="6" t="str">
        <f>IF('NWP Transits 2025 Complete Data'!$Z179="Y",'NWP Transits 2025 Complete Data'!H179,"")</f>
        <v/>
      </c>
      <c r="I179" s="6" t="str">
        <f>IF('NWP Transits 2025 Complete Data'!$Z179="Y",'NWP Transits 2025 Complete Data'!I179,"")</f>
        <v/>
      </c>
      <c r="J179" s="6" t="str">
        <f>IF('NWP Transits 2025 Complete Data'!$Z179="Y",'NWP Transits 2025 Complete Data'!J179,"")</f>
        <v/>
      </c>
      <c r="K179" s="6" t="str">
        <f>IF('NWP Transits 2025 Complete Data'!$Z179="Y",'NWP Transits 2025 Complete Data'!K179,"")</f>
        <v/>
      </c>
    </row>
    <row r="180" spans="1:11" x14ac:dyDescent="0.25">
      <c r="A180" s="6">
        <f>IF('NWP Transits 2025 Complete Data'!$Z180="Y",'NWP Transits 2025 Complete Data'!A180,0)</f>
        <v>1</v>
      </c>
      <c r="B180" s="6">
        <f>'NWP Transits 2025 Complete Data'!B180</f>
        <v>179</v>
      </c>
      <c r="C180" s="6">
        <f>IF('NWP Transits 2025 Complete Data'!$Z180="Y",'NWP Transits 2025 Complete Data'!C180,"")</f>
        <v>2012</v>
      </c>
      <c r="D180" s="6">
        <f>IF('NWP Transits 2025 Complete Data'!$Z180="Y",'NWP Transits 2025 Complete Data'!D180,"")</f>
        <v>2012</v>
      </c>
      <c r="E180" s="6" t="str">
        <f>IF('NWP Transits 2025 Complete Data'!$Z180="Y",'NWP Transits 2025 Complete Data'!E180,"")</f>
        <v>The World</v>
      </c>
      <c r="F180" s="6" t="str">
        <f>IF('NWP Transits 2025 Complete Data'!$Z180="Y",'NWP Transits 2025 Complete Data'!F180,"")</f>
        <v>Condominium Vessel</v>
      </c>
      <c r="G180" s="6">
        <f>IF('NWP Transits 2025 Complete Data'!$Z180="Y",'NWP Transits 2025 Complete Data'!G180,"")</f>
        <v>196.3</v>
      </c>
      <c r="H180" s="6" t="str">
        <f>IF('NWP Transits 2025 Complete Data'!$Z180="Y",'NWP Transits 2025 Complete Data'!H180,"")</f>
        <v>Bahamas</v>
      </c>
      <c r="I180" s="6" t="str">
        <f>IF('NWP Transits 2025 Complete Data'!$Z180="Y",'NWP Transits 2025 Complete Data'!I180,"")</f>
        <v>Dag Harald Saevik</v>
      </c>
      <c r="J180" s="6" t="str">
        <f>IF('NWP Transits 2025 Complete Data'!$Z180="Y",'NWP Transits 2025 Complete Data'!J180,"")</f>
        <v>East</v>
      </c>
      <c r="K180" s="6" t="str">
        <f>IF('NWP Transits 2025 Complete Data'!$Z180="Y",'NWP Transits 2025 Complete Data'!K180,"")</f>
        <v>Route #5</v>
      </c>
    </row>
    <row r="181" spans="1:11" x14ac:dyDescent="0.25">
      <c r="A181" s="6">
        <f>IF('NWP Transits 2025 Complete Data'!$Z181="Y",'NWP Transits 2025 Complete Data'!A181,0)</f>
        <v>1</v>
      </c>
      <c r="B181" s="6">
        <f>'NWP Transits 2025 Complete Data'!B181</f>
        <v>180</v>
      </c>
      <c r="C181" s="6">
        <f>IF('NWP Transits 2025 Complete Data'!$Z181="Y",'NWP Transits 2025 Complete Data'!C181,"")</f>
        <v>2012</v>
      </c>
      <c r="D181" s="6">
        <f>IF('NWP Transits 2025 Complete Data'!$Z181="Y",'NWP Transits 2025 Complete Data'!D181,"")</f>
        <v>2012</v>
      </c>
      <c r="E181" s="6" t="str">
        <f>IF('NWP Transits 2025 Complete Data'!$Z181="Y",'NWP Transits 2025 Complete Data'!E181,"")</f>
        <v>Tokimata</v>
      </c>
      <c r="F181" s="6" t="str">
        <f>IF('NWP Transits 2025 Complete Data'!$Z181="Y",'NWP Transits 2025 Complete Data'!F181,"")</f>
        <v>Yacht</v>
      </c>
      <c r="G181" s="6">
        <f>IF('NWP Transits 2025 Complete Data'!$Z181="Y",'NWP Transits 2025 Complete Data'!G181,"")</f>
        <v>13.1</v>
      </c>
      <c r="H181" s="6" t="str">
        <f>IF('NWP Transits 2025 Complete Data'!$Z181="Y",'NWP Transits 2025 Complete Data'!H181,"")</f>
        <v>New Zealand</v>
      </c>
      <c r="I181" s="6" t="str">
        <f>IF('NWP Transits 2025 Complete Data'!$Z181="Y",'NWP Transits 2025 Complete Data'!I181,"")</f>
        <v>Peter Garden</v>
      </c>
      <c r="J181" s="6" t="str">
        <f>IF('NWP Transits 2025 Complete Data'!$Z181="Y",'NWP Transits 2025 Complete Data'!J181,"")</f>
        <v>East</v>
      </c>
      <c r="K181" s="6" t="str">
        <f>IF('NWP Transits 2025 Complete Data'!$Z181="Y",'NWP Transits 2025 Complete Data'!K181,"")</f>
        <v>Route #5</v>
      </c>
    </row>
    <row r="182" spans="1:11" hidden="1" x14ac:dyDescent="0.25">
      <c r="A182" s="6">
        <f>IF('NWP Transits 2025 Complete Data'!$Z182="Y",'NWP Transits 2025 Complete Data'!A182,0)</f>
        <v>0</v>
      </c>
      <c r="B182" s="6">
        <f>'NWP Transits 2025 Complete Data'!B182</f>
        <v>181</v>
      </c>
      <c r="C182" s="6" t="str">
        <f>IF('NWP Transits 2025 Complete Data'!$Z182="Y",'NWP Transits 2025 Complete Data'!C182,"")</f>
        <v/>
      </c>
      <c r="D182" s="6" t="str">
        <f>IF('NWP Transits 2025 Complete Data'!$Z182="Y",'NWP Transits 2025 Complete Data'!D182,"")</f>
        <v/>
      </c>
      <c r="E182" s="6" t="str">
        <f>IF('NWP Transits 2025 Complete Data'!$Z182="Y",'NWP Transits 2025 Complete Data'!E182,"")</f>
        <v/>
      </c>
      <c r="F182" s="6" t="str">
        <f>IF('NWP Transits 2025 Complete Data'!$Z182="Y",'NWP Transits 2025 Complete Data'!F182,"")</f>
        <v/>
      </c>
      <c r="G182" s="6" t="str">
        <f>IF('NWP Transits 2025 Complete Data'!$Z182="Y",'NWP Transits 2025 Complete Data'!G182,"")</f>
        <v/>
      </c>
      <c r="H182" s="6" t="str">
        <f>IF('NWP Transits 2025 Complete Data'!$Z182="Y",'NWP Transits 2025 Complete Data'!H182,"")</f>
        <v/>
      </c>
      <c r="I182" s="6" t="str">
        <f>IF('NWP Transits 2025 Complete Data'!$Z182="Y",'NWP Transits 2025 Complete Data'!I182,"")</f>
        <v/>
      </c>
      <c r="J182" s="6" t="str">
        <f>IF('NWP Transits 2025 Complete Data'!$Z182="Y",'NWP Transits 2025 Complete Data'!J182,"")</f>
        <v/>
      </c>
      <c r="K182" s="6" t="str">
        <f>IF('NWP Transits 2025 Complete Data'!$Z182="Y",'NWP Transits 2025 Complete Data'!K182,"")</f>
        <v/>
      </c>
    </row>
    <row r="183" spans="1:11" hidden="1" x14ac:dyDescent="0.25">
      <c r="A183" s="6">
        <f>IF('NWP Transits 2025 Complete Data'!$Z183="Y",'NWP Transits 2025 Complete Data'!A183,0)</f>
        <v>0</v>
      </c>
      <c r="B183" s="6">
        <f>'NWP Transits 2025 Complete Data'!B183</f>
        <v>182</v>
      </c>
      <c r="C183" s="6" t="str">
        <f>IF('NWP Transits 2025 Complete Data'!$Z183="Y",'NWP Transits 2025 Complete Data'!C183,"")</f>
        <v/>
      </c>
      <c r="D183" s="6" t="str">
        <f>IF('NWP Transits 2025 Complete Data'!$Z183="Y",'NWP Transits 2025 Complete Data'!D183,"")</f>
        <v/>
      </c>
      <c r="E183" s="6" t="str">
        <f>IF('NWP Transits 2025 Complete Data'!$Z183="Y",'NWP Transits 2025 Complete Data'!E183,"")</f>
        <v/>
      </c>
      <c r="F183" s="6" t="str">
        <f>IF('NWP Transits 2025 Complete Data'!$Z183="Y",'NWP Transits 2025 Complete Data'!F183,"")</f>
        <v/>
      </c>
      <c r="G183" s="6" t="str">
        <f>IF('NWP Transits 2025 Complete Data'!$Z183="Y",'NWP Transits 2025 Complete Data'!G183,"")</f>
        <v/>
      </c>
      <c r="H183" s="6" t="str">
        <f>IF('NWP Transits 2025 Complete Data'!$Z183="Y",'NWP Transits 2025 Complete Data'!H183,"")</f>
        <v/>
      </c>
      <c r="I183" s="6" t="str">
        <f>IF('NWP Transits 2025 Complete Data'!$Z183="Y",'NWP Transits 2025 Complete Data'!I183,"")</f>
        <v/>
      </c>
      <c r="J183" s="6" t="str">
        <f>IF('NWP Transits 2025 Complete Data'!$Z183="Y",'NWP Transits 2025 Complete Data'!J183,"")</f>
        <v/>
      </c>
      <c r="K183" s="6" t="str">
        <f>IF('NWP Transits 2025 Complete Data'!$Z183="Y",'NWP Transits 2025 Complete Data'!K183,"")</f>
        <v/>
      </c>
    </row>
    <row r="184" spans="1:11" hidden="1" x14ac:dyDescent="0.25">
      <c r="A184" s="6">
        <f>IF('NWP Transits 2025 Complete Data'!$Z184="Y",'NWP Transits 2025 Complete Data'!A184,0)</f>
        <v>0</v>
      </c>
      <c r="B184" s="6">
        <f>'NWP Transits 2025 Complete Data'!B184</f>
        <v>183</v>
      </c>
      <c r="C184" s="6" t="str">
        <f>IF('NWP Transits 2025 Complete Data'!$Z184="Y",'NWP Transits 2025 Complete Data'!C184,"")</f>
        <v/>
      </c>
      <c r="D184" s="6" t="str">
        <f>IF('NWP Transits 2025 Complete Data'!$Z184="Y",'NWP Transits 2025 Complete Data'!D184,"")</f>
        <v/>
      </c>
      <c r="E184" s="6" t="str">
        <f>IF('NWP Transits 2025 Complete Data'!$Z184="Y",'NWP Transits 2025 Complete Data'!E184,"")</f>
        <v/>
      </c>
      <c r="F184" s="6" t="str">
        <f>IF('NWP Transits 2025 Complete Data'!$Z184="Y",'NWP Transits 2025 Complete Data'!F184,"")</f>
        <v/>
      </c>
      <c r="G184" s="6" t="str">
        <f>IF('NWP Transits 2025 Complete Data'!$Z184="Y",'NWP Transits 2025 Complete Data'!G184,"")</f>
        <v/>
      </c>
      <c r="H184" s="6" t="str">
        <f>IF('NWP Transits 2025 Complete Data'!$Z184="Y",'NWP Transits 2025 Complete Data'!H184,"")</f>
        <v/>
      </c>
      <c r="I184" s="6" t="str">
        <f>IF('NWP Transits 2025 Complete Data'!$Z184="Y",'NWP Transits 2025 Complete Data'!I184,"")</f>
        <v/>
      </c>
      <c r="J184" s="6" t="str">
        <f>IF('NWP Transits 2025 Complete Data'!$Z184="Y",'NWP Transits 2025 Complete Data'!J184,"")</f>
        <v/>
      </c>
      <c r="K184" s="6" t="str">
        <f>IF('NWP Transits 2025 Complete Data'!$Z184="Y",'NWP Transits 2025 Complete Data'!K184,"")</f>
        <v/>
      </c>
    </row>
    <row r="185" spans="1:11" hidden="1" x14ac:dyDescent="0.25">
      <c r="A185" s="6">
        <f>IF('NWP Transits 2025 Complete Data'!$Z185="Y",'NWP Transits 2025 Complete Data'!A185,0)</f>
        <v>0</v>
      </c>
      <c r="B185" s="6">
        <f>'NWP Transits 2025 Complete Data'!B185</f>
        <v>184</v>
      </c>
      <c r="C185" s="6" t="str">
        <f>IF('NWP Transits 2025 Complete Data'!$Z185="Y",'NWP Transits 2025 Complete Data'!C185,"")</f>
        <v/>
      </c>
      <c r="D185" s="6" t="str">
        <f>IF('NWP Transits 2025 Complete Data'!$Z185="Y",'NWP Transits 2025 Complete Data'!D185,"")</f>
        <v/>
      </c>
      <c r="E185" s="6" t="str">
        <f>IF('NWP Transits 2025 Complete Data'!$Z185="Y",'NWP Transits 2025 Complete Data'!E185,"")</f>
        <v/>
      </c>
      <c r="F185" s="6" t="str">
        <f>IF('NWP Transits 2025 Complete Data'!$Z185="Y",'NWP Transits 2025 Complete Data'!F185,"")</f>
        <v/>
      </c>
      <c r="G185" s="6" t="str">
        <f>IF('NWP Transits 2025 Complete Data'!$Z185="Y",'NWP Transits 2025 Complete Data'!G185,"")</f>
        <v/>
      </c>
      <c r="H185" s="6" t="str">
        <f>IF('NWP Transits 2025 Complete Data'!$Z185="Y",'NWP Transits 2025 Complete Data'!H185,"")</f>
        <v/>
      </c>
      <c r="I185" s="6" t="str">
        <f>IF('NWP Transits 2025 Complete Data'!$Z185="Y",'NWP Transits 2025 Complete Data'!I185,"")</f>
        <v/>
      </c>
      <c r="J185" s="6" t="str">
        <f>IF('NWP Transits 2025 Complete Data'!$Z185="Y",'NWP Transits 2025 Complete Data'!J185,"")</f>
        <v/>
      </c>
      <c r="K185" s="6" t="str">
        <f>IF('NWP Transits 2025 Complete Data'!$Z185="Y",'NWP Transits 2025 Complete Data'!K185,"")</f>
        <v/>
      </c>
    </row>
    <row r="186" spans="1:11" hidden="1" x14ac:dyDescent="0.25">
      <c r="A186" s="6">
        <f>IF('NWP Transits 2025 Complete Data'!$Z186="Y",'NWP Transits 2025 Complete Data'!A186,0)</f>
        <v>0</v>
      </c>
      <c r="B186" s="6">
        <f>'NWP Transits 2025 Complete Data'!B186</f>
        <v>185</v>
      </c>
      <c r="C186" s="6" t="str">
        <f>IF('NWP Transits 2025 Complete Data'!$Z186="Y",'NWP Transits 2025 Complete Data'!C186,"")</f>
        <v/>
      </c>
      <c r="D186" s="6" t="str">
        <f>IF('NWP Transits 2025 Complete Data'!$Z186="Y",'NWP Transits 2025 Complete Data'!D186,"")</f>
        <v/>
      </c>
      <c r="E186" s="6" t="str">
        <f>IF('NWP Transits 2025 Complete Data'!$Z186="Y",'NWP Transits 2025 Complete Data'!E186,"")</f>
        <v/>
      </c>
      <c r="F186" s="6" t="str">
        <f>IF('NWP Transits 2025 Complete Data'!$Z186="Y",'NWP Transits 2025 Complete Data'!F186,"")</f>
        <v/>
      </c>
      <c r="G186" s="6" t="str">
        <f>IF('NWP Transits 2025 Complete Data'!$Z186="Y",'NWP Transits 2025 Complete Data'!G186,"")</f>
        <v/>
      </c>
      <c r="H186" s="6" t="str">
        <f>IF('NWP Transits 2025 Complete Data'!$Z186="Y",'NWP Transits 2025 Complete Data'!H186,"")</f>
        <v/>
      </c>
      <c r="I186" s="6" t="str">
        <f>IF('NWP Transits 2025 Complete Data'!$Z186="Y",'NWP Transits 2025 Complete Data'!I186,"")</f>
        <v/>
      </c>
      <c r="J186" s="6" t="str">
        <f>IF('NWP Transits 2025 Complete Data'!$Z186="Y",'NWP Transits 2025 Complete Data'!J186,"")</f>
        <v/>
      </c>
      <c r="K186" s="6" t="str">
        <f>IF('NWP Transits 2025 Complete Data'!$Z186="Y",'NWP Transits 2025 Complete Data'!K186,"")</f>
        <v/>
      </c>
    </row>
    <row r="187" spans="1:11" hidden="1" x14ac:dyDescent="0.25">
      <c r="A187" s="6">
        <f>IF('NWP Transits 2025 Complete Data'!$Z187="Y",'NWP Transits 2025 Complete Data'!A187,0)</f>
        <v>0</v>
      </c>
      <c r="B187" s="6">
        <f>'NWP Transits 2025 Complete Data'!B187</f>
        <v>186</v>
      </c>
      <c r="C187" s="6" t="str">
        <f>IF('NWP Transits 2025 Complete Data'!$Z187="Y",'NWP Transits 2025 Complete Data'!C187,"")</f>
        <v/>
      </c>
      <c r="D187" s="6" t="str">
        <f>IF('NWP Transits 2025 Complete Data'!$Z187="Y",'NWP Transits 2025 Complete Data'!D187,"")</f>
        <v/>
      </c>
      <c r="E187" s="6" t="str">
        <f>IF('NWP Transits 2025 Complete Data'!$Z187="Y",'NWP Transits 2025 Complete Data'!E187,"")</f>
        <v/>
      </c>
      <c r="F187" s="6" t="str">
        <f>IF('NWP Transits 2025 Complete Data'!$Z187="Y",'NWP Transits 2025 Complete Data'!F187,"")</f>
        <v/>
      </c>
      <c r="G187" s="6" t="str">
        <f>IF('NWP Transits 2025 Complete Data'!$Z187="Y",'NWP Transits 2025 Complete Data'!G187,"")</f>
        <v/>
      </c>
      <c r="H187" s="6" t="str">
        <f>IF('NWP Transits 2025 Complete Data'!$Z187="Y",'NWP Transits 2025 Complete Data'!H187,"")</f>
        <v/>
      </c>
      <c r="I187" s="6" t="str">
        <f>IF('NWP Transits 2025 Complete Data'!$Z187="Y",'NWP Transits 2025 Complete Data'!I187,"")</f>
        <v/>
      </c>
      <c r="J187" s="6" t="str">
        <f>IF('NWP Transits 2025 Complete Data'!$Z187="Y",'NWP Transits 2025 Complete Data'!J187,"")</f>
        <v/>
      </c>
      <c r="K187" s="6" t="str">
        <f>IF('NWP Transits 2025 Complete Data'!$Z187="Y",'NWP Transits 2025 Complete Data'!K187,"")</f>
        <v/>
      </c>
    </row>
    <row r="188" spans="1:11" hidden="1" x14ac:dyDescent="0.25">
      <c r="A188" s="6">
        <f>IF('NWP Transits 2025 Complete Data'!$Z188="Y",'NWP Transits 2025 Complete Data'!A188,0)</f>
        <v>0</v>
      </c>
      <c r="B188" s="6">
        <f>'NWP Transits 2025 Complete Data'!B188</f>
        <v>187</v>
      </c>
      <c r="C188" s="6" t="str">
        <f>IF('NWP Transits 2025 Complete Data'!$Z188="Y",'NWP Transits 2025 Complete Data'!C188,"")</f>
        <v/>
      </c>
      <c r="D188" s="6" t="str">
        <f>IF('NWP Transits 2025 Complete Data'!$Z188="Y",'NWP Transits 2025 Complete Data'!D188,"")</f>
        <v/>
      </c>
      <c r="E188" s="6" t="str">
        <f>IF('NWP Transits 2025 Complete Data'!$Z188="Y",'NWP Transits 2025 Complete Data'!E188,"")</f>
        <v/>
      </c>
      <c r="F188" s="6" t="str">
        <f>IF('NWP Transits 2025 Complete Data'!$Z188="Y",'NWP Transits 2025 Complete Data'!F188,"")</f>
        <v/>
      </c>
      <c r="G188" s="6" t="str">
        <f>IF('NWP Transits 2025 Complete Data'!$Z188="Y",'NWP Transits 2025 Complete Data'!G188,"")</f>
        <v/>
      </c>
      <c r="H188" s="6" t="str">
        <f>IF('NWP Transits 2025 Complete Data'!$Z188="Y",'NWP Transits 2025 Complete Data'!H188,"")</f>
        <v/>
      </c>
      <c r="I188" s="6" t="str">
        <f>IF('NWP Transits 2025 Complete Data'!$Z188="Y",'NWP Transits 2025 Complete Data'!I188,"")</f>
        <v/>
      </c>
      <c r="J188" s="6" t="str">
        <f>IF('NWP Transits 2025 Complete Data'!$Z188="Y",'NWP Transits 2025 Complete Data'!J188,"")</f>
        <v/>
      </c>
      <c r="K188" s="6" t="str">
        <f>IF('NWP Transits 2025 Complete Data'!$Z188="Y",'NWP Transits 2025 Complete Data'!K188,"")</f>
        <v/>
      </c>
    </row>
    <row r="189" spans="1:11" hidden="1" x14ac:dyDescent="0.25">
      <c r="A189" s="6">
        <f>IF('NWP Transits 2025 Complete Data'!$Z189="Y",'NWP Transits 2025 Complete Data'!A189,0)</f>
        <v>0</v>
      </c>
      <c r="B189" s="6">
        <f>'NWP Transits 2025 Complete Data'!B189</f>
        <v>188</v>
      </c>
      <c r="C189" s="6" t="str">
        <f>IF('NWP Transits 2025 Complete Data'!$Z189="Y",'NWP Transits 2025 Complete Data'!C189,"")</f>
        <v/>
      </c>
      <c r="D189" s="6" t="str">
        <f>IF('NWP Transits 2025 Complete Data'!$Z189="Y",'NWP Transits 2025 Complete Data'!D189,"")</f>
        <v/>
      </c>
      <c r="E189" s="6" t="str">
        <f>IF('NWP Transits 2025 Complete Data'!$Z189="Y",'NWP Transits 2025 Complete Data'!E189,"")</f>
        <v/>
      </c>
      <c r="F189" s="6" t="str">
        <f>IF('NWP Transits 2025 Complete Data'!$Z189="Y",'NWP Transits 2025 Complete Data'!F189,"")</f>
        <v/>
      </c>
      <c r="G189" s="6" t="str">
        <f>IF('NWP Transits 2025 Complete Data'!$Z189="Y",'NWP Transits 2025 Complete Data'!G189,"")</f>
        <v/>
      </c>
      <c r="H189" s="6" t="str">
        <f>IF('NWP Transits 2025 Complete Data'!$Z189="Y",'NWP Transits 2025 Complete Data'!H189,"")</f>
        <v/>
      </c>
      <c r="I189" s="6" t="str">
        <f>IF('NWP Transits 2025 Complete Data'!$Z189="Y",'NWP Transits 2025 Complete Data'!I189,"")</f>
        <v/>
      </c>
      <c r="J189" s="6" t="str">
        <f>IF('NWP Transits 2025 Complete Data'!$Z189="Y",'NWP Transits 2025 Complete Data'!J189,"")</f>
        <v/>
      </c>
      <c r="K189" s="6" t="str">
        <f>IF('NWP Transits 2025 Complete Data'!$Z189="Y",'NWP Transits 2025 Complete Data'!K189,"")</f>
        <v/>
      </c>
    </row>
    <row r="190" spans="1:11" hidden="1" x14ac:dyDescent="0.25">
      <c r="A190" s="6">
        <f>IF('NWP Transits 2025 Complete Data'!$Z190="Y",'NWP Transits 2025 Complete Data'!A190,0)</f>
        <v>0</v>
      </c>
      <c r="B190" s="6">
        <f>'NWP Transits 2025 Complete Data'!B190</f>
        <v>189</v>
      </c>
      <c r="C190" s="6" t="str">
        <f>IF('NWP Transits 2025 Complete Data'!$Z190="Y",'NWP Transits 2025 Complete Data'!C190,"")</f>
        <v/>
      </c>
      <c r="D190" s="6" t="str">
        <f>IF('NWP Transits 2025 Complete Data'!$Z190="Y",'NWP Transits 2025 Complete Data'!D190,"")</f>
        <v/>
      </c>
      <c r="E190" s="6" t="str">
        <f>IF('NWP Transits 2025 Complete Data'!$Z190="Y",'NWP Transits 2025 Complete Data'!E190,"")</f>
        <v/>
      </c>
      <c r="F190" s="6" t="str">
        <f>IF('NWP Transits 2025 Complete Data'!$Z190="Y",'NWP Transits 2025 Complete Data'!F190,"")</f>
        <v/>
      </c>
      <c r="G190" s="6" t="str">
        <f>IF('NWP Transits 2025 Complete Data'!$Z190="Y",'NWP Transits 2025 Complete Data'!G190,"")</f>
        <v/>
      </c>
      <c r="H190" s="6" t="str">
        <f>IF('NWP Transits 2025 Complete Data'!$Z190="Y",'NWP Transits 2025 Complete Data'!H190,"")</f>
        <v/>
      </c>
      <c r="I190" s="6" t="str">
        <f>IF('NWP Transits 2025 Complete Data'!$Z190="Y",'NWP Transits 2025 Complete Data'!I190,"")</f>
        <v/>
      </c>
      <c r="J190" s="6" t="str">
        <f>IF('NWP Transits 2025 Complete Data'!$Z190="Y",'NWP Transits 2025 Complete Data'!J190,"")</f>
        <v/>
      </c>
      <c r="K190" s="6" t="str">
        <f>IF('NWP Transits 2025 Complete Data'!$Z190="Y",'NWP Transits 2025 Complete Data'!K190,"")</f>
        <v/>
      </c>
    </row>
    <row r="191" spans="1:11" x14ac:dyDescent="0.25">
      <c r="A191" s="6">
        <f>IF('NWP Transits 2025 Complete Data'!$Z191="Y",'NWP Transits 2025 Complete Data'!A191,0)</f>
        <v>1</v>
      </c>
      <c r="B191" s="6">
        <f>'NWP Transits 2025 Complete Data'!B191</f>
        <v>190</v>
      </c>
      <c r="C191" s="6">
        <f>IF('NWP Transits 2025 Complete Data'!$Z191="Y",'NWP Transits 2025 Complete Data'!C191,"")</f>
        <v>2013</v>
      </c>
      <c r="D191" s="6">
        <f>IF('NWP Transits 2025 Complete Data'!$Z191="Y",'NWP Transits 2025 Complete Data'!D191,"")</f>
        <v>2013</v>
      </c>
      <c r="E191" s="6" t="str">
        <f>IF('NWP Transits 2025 Complete Data'!$Z191="Y",'NWP Transits 2025 Complete Data'!E191,"")</f>
        <v>Hanseatic</v>
      </c>
      <c r="F191" s="6" t="str">
        <f>IF('NWP Transits 2025 Complete Data'!$Z191="Y",'NWP Transits 2025 Complete Data'!F191,"")</f>
        <v>Ice-Strengthened Ship</v>
      </c>
      <c r="G191" s="6">
        <f>IF('NWP Transits 2025 Complete Data'!$Z191="Y",'NWP Transits 2025 Complete Data'!G191,"")</f>
        <v>0</v>
      </c>
      <c r="H191" s="6" t="str">
        <f>IF('NWP Transits 2025 Complete Data'!$Z191="Y",'NWP Transits 2025 Complete Data'!H191,"")</f>
        <v>Bahamas</v>
      </c>
      <c r="I191" s="6" t="str">
        <f>IF('NWP Transits 2025 Complete Data'!$Z191="Y",'NWP Transits 2025 Complete Data'!I191,"")</f>
        <v>Marc Behrend</v>
      </c>
      <c r="J191" s="6" t="str">
        <f>IF('NWP Transits 2025 Complete Data'!$Z191="Y",'NWP Transits 2025 Complete Data'!J191,"")</f>
        <v>West</v>
      </c>
      <c r="K191" s="6" t="str">
        <f>IF('NWP Transits 2025 Complete Data'!$Z191="Y",'NWP Transits 2025 Complete Data'!K191,"")</f>
        <v>Route #5</v>
      </c>
    </row>
    <row r="192" spans="1:11" hidden="1" x14ac:dyDescent="0.25">
      <c r="A192" s="6">
        <f>IF('NWP Transits 2025 Complete Data'!$Z192="Y",'NWP Transits 2025 Complete Data'!A192,0)</f>
        <v>0</v>
      </c>
      <c r="B192" s="6">
        <f>'NWP Transits 2025 Complete Data'!B192</f>
        <v>191</v>
      </c>
      <c r="C192" s="6" t="str">
        <f>IF('NWP Transits 2025 Complete Data'!$Z192="Y",'NWP Transits 2025 Complete Data'!C192,"")</f>
        <v/>
      </c>
      <c r="D192" s="6" t="str">
        <f>IF('NWP Transits 2025 Complete Data'!$Z192="Y",'NWP Transits 2025 Complete Data'!D192,"")</f>
        <v/>
      </c>
      <c r="E192" s="6" t="str">
        <f>IF('NWP Transits 2025 Complete Data'!$Z192="Y",'NWP Transits 2025 Complete Data'!E192,"")</f>
        <v/>
      </c>
      <c r="F192" s="6" t="str">
        <f>IF('NWP Transits 2025 Complete Data'!$Z192="Y",'NWP Transits 2025 Complete Data'!F192,"")</f>
        <v/>
      </c>
      <c r="G192" s="6" t="str">
        <f>IF('NWP Transits 2025 Complete Data'!$Z192="Y",'NWP Transits 2025 Complete Data'!G192,"")</f>
        <v/>
      </c>
      <c r="H192" s="6" t="str">
        <f>IF('NWP Transits 2025 Complete Data'!$Z192="Y",'NWP Transits 2025 Complete Data'!H192,"")</f>
        <v/>
      </c>
      <c r="I192" s="6" t="str">
        <f>IF('NWP Transits 2025 Complete Data'!$Z192="Y",'NWP Transits 2025 Complete Data'!I192,"")</f>
        <v/>
      </c>
      <c r="J192" s="6" t="str">
        <f>IF('NWP Transits 2025 Complete Data'!$Z192="Y",'NWP Transits 2025 Complete Data'!J192,"")</f>
        <v/>
      </c>
      <c r="K192" s="6" t="str">
        <f>IF('NWP Transits 2025 Complete Data'!$Z192="Y",'NWP Transits 2025 Complete Data'!K192,"")</f>
        <v/>
      </c>
    </row>
    <row r="193" spans="1:11" hidden="1" x14ac:dyDescent="0.25">
      <c r="A193" s="6">
        <f>IF('NWP Transits 2025 Complete Data'!$Z193="Y",'NWP Transits 2025 Complete Data'!A193,0)</f>
        <v>0</v>
      </c>
      <c r="B193" s="6">
        <f>'NWP Transits 2025 Complete Data'!B193</f>
        <v>192</v>
      </c>
      <c r="C193" s="6" t="str">
        <f>IF('NWP Transits 2025 Complete Data'!$Z193="Y",'NWP Transits 2025 Complete Data'!C193,"")</f>
        <v/>
      </c>
      <c r="D193" s="6" t="str">
        <f>IF('NWP Transits 2025 Complete Data'!$Z193="Y",'NWP Transits 2025 Complete Data'!D193,"")</f>
        <v/>
      </c>
      <c r="E193" s="6" t="str">
        <f>IF('NWP Transits 2025 Complete Data'!$Z193="Y",'NWP Transits 2025 Complete Data'!E193,"")</f>
        <v/>
      </c>
      <c r="F193" s="6" t="str">
        <f>IF('NWP Transits 2025 Complete Data'!$Z193="Y",'NWP Transits 2025 Complete Data'!F193,"")</f>
        <v/>
      </c>
      <c r="G193" s="6" t="str">
        <f>IF('NWP Transits 2025 Complete Data'!$Z193="Y",'NWP Transits 2025 Complete Data'!G193,"")</f>
        <v/>
      </c>
      <c r="H193" s="6" t="str">
        <f>IF('NWP Transits 2025 Complete Data'!$Z193="Y",'NWP Transits 2025 Complete Data'!H193,"")</f>
        <v/>
      </c>
      <c r="I193" s="6" t="str">
        <f>IF('NWP Transits 2025 Complete Data'!$Z193="Y",'NWP Transits 2025 Complete Data'!I193,"")</f>
        <v/>
      </c>
      <c r="J193" s="6" t="str">
        <f>IF('NWP Transits 2025 Complete Data'!$Z193="Y",'NWP Transits 2025 Complete Data'!J193,"")</f>
        <v/>
      </c>
      <c r="K193" s="6" t="str">
        <f>IF('NWP Transits 2025 Complete Data'!$Z193="Y",'NWP Transits 2025 Complete Data'!K193,"")</f>
        <v/>
      </c>
    </row>
    <row r="194" spans="1:11" x14ac:dyDescent="0.25">
      <c r="A194" s="6">
        <f>IF('NWP Transits 2025 Complete Data'!$Z194="Y",'NWP Transits 2025 Complete Data'!A194,0)</f>
        <v>1</v>
      </c>
      <c r="B194" s="6">
        <f>'NWP Transits 2025 Complete Data'!B194</f>
        <v>193</v>
      </c>
      <c r="C194" s="6">
        <f>IF('NWP Transits 2025 Complete Data'!$Z194="Y",'NWP Transits 2025 Complete Data'!C194,"")</f>
        <v>2013</v>
      </c>
      <c r="D194" s="6">
        <f>IF('NWP Transits 2025 Complete Data'!$Z194="Y",'NWP Transits 2025 Complete Data'!D194,"")</f>
        <v>2013</v>
      </c>
      <c r="E194" s="6" t="str">
        <f>IF('NWP Transits 2025 Complete Data'!$Z194="Y",'NWP Transits 2025 Complete Data'!E194,"")</f>
        <v>Lady M II</v>
      </c>
      <c r="F194" s="6" t="str">
        <f>IF('NWP Transits 2025 Complete Data'!$Z194="Y",'NWP Transits 2025 Complete Data'!F194,"")</f>
        <v>Motor Yacht</v>
      </c>
      <c r="G194" s="6">
        <f>IF('NWP Transits 2025 Complete Data'!$Z194="Y",'NWP Transits 2025 Complete Data'!G194,"")</f>
        <v>50</v>
      </c>
      <c r="H194" s="6" t="str">
        <f>IF('NWP Transits 2025 Complete Data'!$Z194="Y",'NWP Transits 2025 Complete Data'!H194,"")</f>
        <v>Marshall Islands</v>
      </c>
      <c r="I194" s="6" t="str">
        <f>IF('NWP Transits 2025 Complete Data'!$Z194="Y",'NWP Transits 2025 Complete Data'!I194,"")</f>
        <v>Jim Bulman</v>
      </c>
      <c r="J194" s="6" t="str">
        <f>IF('NWP Transits 2025 Complete Data'!$Z194="Y",'NWP Transits 2025 Complete Data'!J194,"")</f>
        <v>West</v>
      </c>
      <c r="K194" s="6" t="str">
        <f>IF('NWP Transits 2025 Complete Data'!$Z194="Y",'NWP Transits 2025 Complete Data'!K194,"")</f>
        <v>Route #5</v>
      </c>
    </row>
    <row r="195" spans="1:11" hidden="1" x14ac:dyDescent="0.25">
      <c r="A195" s="6">
        <f>IF('NWP Transits 2025 Complete Data'!$Z195="Y",'NWP Transits 2025 Complete Data'!A195,0)</f>
        <v>0</v>
      </c>
      <c r="B195" s="6">
        <f>'NWP Transits 2025 Complete Data'!B195</f>
        <v>194</v>
      </c>
      <c r="C195" s="6" t="str">
        <f>IF('NWP Transits 2025 Complete Data'!$Z195="Y",'NWP Transits 2025 Complete Data'!C195,"")</f>
        <v/>
      </c>
      <c r="D195" s="6" t="str">
        <f>IF('NWP Transits 2025 Complete Data'!$Z195="Y",'NWP Transits 2025 Complete Data'!D195,"")</f>
        <v/>
      </c>
      <c r="E195" s="6" t="str">
        <f>IF('NWP Transits 2025 Complete Data'!$Z195="Y",'NWP Transits 2025 Complete Data'!E195,"")</f>
        <v/>
      </c>
      <c r="F195" s="6" t="str">
        <f>IF('NWP Transits 2025 Complete Data'!$Z195="Y",'NWP Transits 2025 Complete Data'!F195,"")</f>
        <v/>
      </c>
      <c r="G195" s="6" t="str">
        <f>IF('NWP Transits 2025 Complete Data'!$Z195="Y",'NWP Transits 2025 Complete Data'!G195,"")</f>
        <v/>
      </c>
      <c r="H195" s="6" t="str">
        <f>IF('NWP Transits 2025 Complete Data'!$Z195="Y",'NWP Transits 2025 Complete Data'!H195,"")</f>
        <v/>
      </c>
      <c r="I195" s="6" t="str">
        <f>IF('NWP Transits 2025 Complete Data'!$Z195="Y",'NWP Transits 2025 Complete Data'!I195,"")</f>
        <v/>
      </c>
      <c r="J195" s="6" t="str">
        <f>IF('NWP Transits 2025 Complete Data'!$Z195="Y",'NWP Transits 2025 Complete Data'!J195,"")</f>
        <v/>
      </c>
      <c r="K195" s="6" t="str">
        <f>IF('NWP Transits 2025 Complete Data'!$Z195="Y",'NWP Transits 2025 Complete Data'!K195,"")</f>
        <v/>
      </c>
    </row>
    <row r="196" spans="1:11" x14ac:dyDescent="0.25">
      <c r="A196" s="6">
        <f>IF('NWP Transits 2025 Complete Data'!$Z196="Y",'NWP Transits 2025 Complete Data'!A196,0)</f>
        <v>1</v>
      </c>
      <c r="B196" s="6">
        <f>'NWP Transits 2025 Complete Data'!B196</f>
        <v>195</v>
      </c>
      <c r="C196" s="6">
        <f>IF('NWP Transits 2025 Complete Data'!$Z196="Y",'NWP Transits 2025 Complete Data'!C196,"")</f>
        <v>2013</v>
      </c>
      <c r="D196" s="6">
        <f>IF('NWP Transits 2025 Complete Data'!$Z196="Y",'NWP Transits 2025 Complete Data'!D196,"")</f>
        <v>2013</v>
      </c>
      <c r="E196" s="6" t="str">
        <f>IF('NWP Transits 2025 Complete Data'!$Z196="Y",'NWP Transits 2025 Complete Data'!E196,"")</f>
        <v>Libellule</v>
      </c>
      <c r="F196" s="6" t="str">
        <f>IF('NWP Transits 2025 Complete Data'!$Z196="Y",'NWP Transits 2025 Complete Data'!F196,"")</f>
        <v>Catamaran</v>
      </c>
      <c r="G196" s="6">
        <f>IF('NWP Transits 2025 Complete Data'!$Z196="Y",'NWP Transits 2025 Complete Data'!G196,"")</f>
        <v>14.3</v>
      </c>
      <c r="H196" s="6" t="str">
        <f>IF('NWP Transits 2025 Complete Data'!$Z196="Y",'NWP Transits 2025 Complete Data'!H196,"")</f>
        <v>Switzerland</v>
      </c>
      <c r="I196" s="6" t="str">
        <f>IF('NWP Transits 2025 Complete Data'!$Z196="Y",'NWP Transits 2025 Complete Data'!I196,"")</f>
        <v>Philip Cottier</v>
      </c>
      <c r="J196" s="6" t="str">
        <f>IF('NWP Transits 2025 Complete Data'!$Z196="Y",'NWP Transits 2025 Complete Data'!J196,"")</f>
        <v>West</v>
      </c>
      <c r="K196" s="6" t="str">
        <f>IF('NWP Transits 2025 Complete Data'!$Z196="Y",'NWP Transits 2025 Complete Data'!K196,"")</f>
        <v>Route #5</v>
      </c>
    </row>
    <row r="197" spans="1:11" hidden="1" x14ac:dyDescent="0.25">
      <c r="A197" s="6">
        <f>IF('NWP Transits 2025 Complete Data'!$Z197="Y",'NWP Transits 2025 Complete Data'!A197,0)</f>
        <v>0</v>
      </c>
      <c r="B197" s="6">
        <f>'NWP Transits 2025 Complete Data'!B197</f>
        <v>196</v>
      </c>
      <c r="C197" s="6" t="str">
        <f>IF('NWP Transits 2025 Complete Data'!$Z197="Y",'NWP Transits 2025 Complete Data'!C197,"")</f>
        <v/>
      </c>
      <c r="D197" s="6" t="str">
        <f>IF('NWP Transits 2025 Complete Data'!$Z197="Y",'NWP Transits 2025 Complete Data'!D197,"")</f>
        <v/>
      </c>
      <c r="E197" s="6" t="str">
        <f>IF('NWP Transits 2025 Complete Data'!$Z197="Y",'NWP Transits 2025 Complete Data'!E197,"")</f>
        <v/>
      </c>
      <c r="F197" s="6" t="str">
        <f>IF('NWP Transits 2025 Complete Data'!$Z197="Y",'NWP Transits 2025 Complete Data'!F197,"")</f>
        <v/>
      </c>
      <c r="G197" s="6" t="str">
        <f>IF('NWP Transits 2025 Complete Data'!$Z197="Y",'NWP Transits 2025 Complete Data'!G197,"")</f>
        <v/>
      </c>
      <c r="H197" s="6" t="str">
        <f>IF('NWP Transits 2025 Complete Data'!$Z197="Y",'NWP Transits 2025 Complete Data'!H197,"")</f>
        <v/>
      </c>
      <c r="I197" s="6" t="str">
        <f>IF('NWP Transits 2025 Complete Data'!$Z197="Y",'NWP Transits 2025 Complete Data'!I197,"")</f>
        <v/>
      </c>
      <c r="J197" s="6" t="str">
        <f>IF('NWP Transits 2025 Complete Data'!$Z197="Y",'NWP Transits 2025 Complete Data'!J197,"")</f>
        <v/>
      </c>
      <c r="K197" s="6" t="str">
        <f>IF('NWP Transits 2025 Complete Data'!$Z197="Y",'NWP Transits 2025 Complete Data'!K197,"")</f>
        <v/>
      </c>
    </row>
    <row r="198" spans="1:11" hidden="1" x14ac:dyDescent="0.25">
      <c r="A198" s="6">
        <f>IF('NWP Transits 2025 Complete Data'!$Z198="Y",'NWP Transits 2025 Complete Data'!A198,0)</f>
        <v>0</v>
      </c>
      <c r="B198" s="6">
        <f>'NWP Transits 2025 Complete Data'!B198</f>
        <v>197</v>
      </c>
      <c r="C198" s="6" t="str">
        <f>IF('NWP Transits 2025 Complete Data'!$Z198="Y",'NWP Transits 2025 Complete Data'!C198,"")</f>
        <v/>
      </c>
      <c r="D198" s="6" t="str">
        <f>IF('NWP Transits 2025 Complete Data'!$Z198="Y",'NWP Transits 2025 Complete Data'!D198,"")</f>
        <v/>
      </c>
      <c r="E198" s="6" t="str">
        <f>IF('NWP Transits 2025 Complete Data'!$Z198="Y",'NWP Transits 2025 Complete Data'!E198,"")</f>
        <v/>
      </c>
      <c r="F198" s="6" t="str">
        <f>IF('NWP Transits 2025 Complete Data'!$Z198="Y",'NWP Transits 2025 Complete Data'!F198,"")</f>
        <v/>
      </c>
      <c r="G198" s="6" t="str">
        <f>IF('NWP Transits 2025 Complete Data'!$Z198="Y",'NWP Transits 2025 Complete Data'!G198,"")</f>
        <v/>
      </c>
      <c r="H198" s="6" t="str">
        <f>IF('NWP Transits 2025 Complete Data'!$Z198="Y",'NWP Transits 2025 Complete Data'!H198,"")</f>
        <v/>
      </c>
      <c r="I198" s="6" t="str">
        <f>IF('NWP Transits 2025 Complete Data'!$Z198="Y",'NWP Transits 2025 Complete Data'!I198,"")</f>
        <v/>
      </c>
      <c r="J198" s="6" t="str">
        <f>IF('NWP Transits 2025 Complete Data'!$Z198="Y",'NWP Transits 2025 Complete Data'!J198,"")</f>
        <v/>
      </c>
      <c r="K198" s="6" t="str">
        <f>IF('NWP Transits 2025 Complete Data'!$Z198="Y",'NWP Transits 2025 Complete Data'!K198,"")</f>
        <v/>
      </c>
    </row>
    <row r="199" spans="1:11" hidden="1" x14ac:dyDescent="0.25">
      <c r="A199" s="6">
        <f>IF('NWP Transits 2025 Complete Data'!$Z199="Y",'NWP Transits 2025 Complete Data'!A199,0)</f>
        <v>0</v>
      </c>
      <c r="B199" s="6">
        <f>'NWP Transits 2025 Complete Data'!B199</f>
        <v>198</v>
      </c>
      <c r="C199" s="6" t="str">
        <f>IF('NWP Transits 2025 Complete Data'!$Z199="Y",'NWP Transits 2025 Complete Data'!C199,"")</f>
        <v/>
      </c>
      <c r="D199" s="6" t="str">
        <f>IF('NWP Transits 2025 Complete Data'!$Z199="Y",'NWP Transits 2025 Complete Data'!D199,"")</f>
        <v/>
      </c>
      <c r="E199" s="6" t="str">
        <f>IF('NWP Transits 2025 Complete Data'!$Z199="Y",'NWP Transits 2025 Complete Data'!E199,"")</f>
        <v/>
      </c>
      <c r="F199" s="6" t="str">
        <f>IF('NWP Transits 2025 Complete Data'!$Z199="Y",'NWP Transits 2025 Complete Data'!F199,"")</f>
        <v/>
      </c>
      <c r="G199" s="6" t="str">
        <f>IF('NWP Transits 2025 Complete Data'!$Z199="Y",'NWP Transits 2025 Complete Data'!G199,"")</f>
        <v/>
      </c>
      <c r="H199" s="6" t="str">
        <f>IF('NWP Transits 2025 Complete Data'!$Z199="Y",'NWP Transits 2025 Complete Data'!H199,"")</f>
        <v/>
      </c>
      <c r="I199" s="6" t="str">
        <f>IF('NWP Transits 2025 Complete Data'!$Z199="Y",'NWP Transits 2025 Complete Data'!I199,"")</f>
        <v/>
      </c>
      <c r="J199" s="6" t="str">
        <f>IF('NWP Transits 2025 Complete Data'!$Z199="Y",'NWP Transits 2025 Complete Data'!J199,"")</f>
        <v/>
      </c>
      <c r="K199" s="6" t="str">
        <f>IF('NWP Transits 2025 Complete Data'!$Z199="Y",'NWP Transits 2025 Complete Data'!K199,"")</f>
        <v/>
      </c>
    </row>
    <row r="200" spans="1:11" x14ac:dyDescent="0.25">
      <c r="A200" s="6">
        <f>IF('NWP Transits 2025 Complete Data'!$Z200="Y",'NWP Transits 2025 Complete Data'!A200,0)</f>
        <v>1</v>
      </c>
      <c r="B200" s="6">
        <f>'NWP Transits 2025 Complete Data'!B200</f>
        <v>199</v>
      </c>
      <c r="C200" s="6">
        <f>IF('NWP Transits 2025 Complete Data'!$Z200="Y",'NWP Transits 2025 Complete Data'!C200,"")</f>
        <v>2013</v>
      </c>
      <c r="D200" s="6">
        <f>IF('NWP Transits 2025 Complete Data'!$Z200="Y",'NWP Transits 2025 Complete Data'!D200,"")</f>
        <v>2013</v>
      </c>
      <c r="E200" s="6" t="str">
        <f>IF('NWP Transits 2025 Complete Data'!$Z200="Y",'NWP Transits 2025 Complete Data'!E200,"")</f>
        <v>Perd pas le Nord</v>
      </c>
      <c r="F200" s="6" t="str">
        <f>IF('NWP Transits 2025 Complete Data'!$Z200="Y",'NWP Transits 2025 Complete Data'!F200,"")</f>
        <v>Yacht</v>
      </c>
      <c r="G200" s="6">
        <f>IF('NWP Transits 2025 Complete Data'!$Z200="Y",'NWP Transits 2025 Complete Data'!G200,"")</f>
        <v>15.2</v>
      </c>
      <c r="H200" s="6" t="str">
        <f>IF('NWP Transits 2025 Complete Data'!$Z200="Y",'NWP Transits 2025 Complete Data'!H200,"")</f>
        <v>Belgium</v>
      </c>
      <c r="I200" s="6" t="str">
        <f>IF('NWP Transits 2025 Complete Data'!$Z200="Y",'NWP Transits 2025 Complete Data'!I200,"")</f>
        <v>Nicolas Mouchart</v>
      </c>
      <c r="J200" s="6" t="str">
        <f>IF('NWP Transits 2025 Complete Data'!$Z200="Y",'NWP Transits 2025 Complete Data'!J200,"")</f>
        <v>West</v>
      </c>
      <c r="K200" s="6" t="str">
        <f>IF('NWP Transits 2025 Complete Data'!$Z200="Y",'NWP Transits 2025 Complete Data'!K200,"")</f>
        <v>Route #6</v>
      </c>
    </row>
    <row r="201" spans="1:11" x14ac:dyDescent="0.25">
      <c r="A201" s="6">
        <f>IF('NWP Transits 2025 Complete Data'!$Z201="Y",'NWP Transits 2025 Complete Data'!A201,0)</f>
        <v>1</v>
      </c>
      <c r="B201" s="6">
        <f>'NWP Transits 2025 Complete Data'!B201</f>
        <v>200</v>
      </c>
      <c r="C201" s="6">
        <f>IF('NWP Transits 2025 Complete Data'!$Z201="Y",'NWP Transits 2025 Complete Data'!C201,"")</f>
        <v>2013</v>
      </c>
      <c r="D201" s="6">
        <f>IF('NWP Transits 2025 Complete Data'!$Z201="Y",'NWP Transits 2025 Complete Data'!D201,"")</f>
        <v>2013</v>
      </c>
      <c r="E201" s="6" t="str">
        <f>IF('NWP Transits 2025 Complete Data'!$Z201="Y",'NWP Transits 2025 Complete Data'!E201,"")</f>
        <v>Polar Bound</v>
      </c>
      <c r="F201" s="6" t="str">
        <f>IF('NWP Transits 2025 Complete Data'!$Z201="Y",'NWP Transits 2025 Complete Data'!F201,"")</f>
        <v>Motor Boat</v>
      </c>
      <c r="G201" s="6">
        <f>IF('NWP Transits 2025 Complete Data'!$Z201="Y",'NWP Transits 2025 Complete Data'!G201,"")</f>
        <v>14.6</v>
      </c>
      <c r="H201" s="6" t="str">
        <f>IF('NWP Transits 2025 Complete Data'!$Z201="Y",'NWP Transits 2025 Complete Data'!H201,"")</f>
        <v>Britain</v>
      </c>
      <c r="I201" s="6" t="str">
        <f>IF('NWP Transits 2025 Complete Data'!$Z201="Y",'NWP Transits 2025 Complete Data'!I201,"")</f>
        <v>David Scott Cowper</v>
      </c>
      <c r="J201" s="6" t="str">
        <f>IF('NWP Transits 2025 Complete Data'!$Z201="Y",'NWP Transits 2025 Complete Data'!J201,"")</f>
        <v>East</v>
      </c>
      <c r="K201" s="6" t="str">
        <f>IF('NWP Transits 2025 Complete Data'!$Z201="Y",'NWP Transits 2025 Complete Data'!K201,"")</f>
        <v>Route #5</v>
      </c>
    </row>
    <row r="202" spans="1:11" x14ac:dyDescent="0.25">
      <c r="A202" s="6">
        <f>IF('NWP Transits 2025 Complete Data'!$Z202="Y",'NWP Transits 2025 Complete Data'!A202,0)</f>
        <v>1</v>
      </c>
      <c r="B202" s="6">
        <f>'NWP Transits 2025 Complete Data'!B202</f>
        <v>201</v>
      </c>
      <c r="C202" s="6">
        <f>IF('NWP Transits 2025 Complete Data'!$Z202="Y",'NWP Transits 2025 Complete Data'!C202,"")</f>
        <v>2013</v>
      </c>
      <c r="D202" s="6">
        <f>IF('NWP Transits 2025 Complete Data'!$Z202="Y",'NWP Transits 2025 Complete Data'!D202,"")</f>
        <v>2013</v>
      </c>
      <c r="E202" s="6" t="str">
        <f>IF('NWP Transits 2025 Complete Data'!$Z202="Y",'NWP Transits 2025 Complete Data'!E202,"")</f>
        <v>Polar Prince</v>
      </c>
      <c r="F202" s="6" t="str">
        <f>IF('NWP Transits 2025 Complete Data'!$Z202="Y",'NWP Transits 2025 Complete Data'!F202,"")</f>
        <v>Icebreaker</v>
      </c>
      <c r="G202" s="6">
        <f>IF('NWP Transits 2025 Complete Data'!$Z202="Y",'NWP Transits 2025 Complete Data'!G202,"")</f>
        <v>0</v>
      </c>
      <c r="H202" s="6" t="str">
        <f>IF('NWP Transits 2025 Complete Data'!$Z202="Y",'NWP Transits 2025 Complete Data'!H202,"")</f>
        <v>Canada</v>
      </c>
      <c r="I202" s="6" t="str">
        <f>IF('NWP Transits 2025 Complete Data'!$Z202="Y",'NWP Transits 2025 Complete Data'!I202,"")</f>
        <v>Andrew Barry</v>
      </c>
      <c r="J202" s="6" t="str">
        <f>IF('NWP Transits 2025 Complete Data'!$Z202="Y",'NWP Transits 2025 Complete Data'!J202,"")</f>
        <v>East</v>
      </c>
      <c r="K202" s="6" t="str">
        <f>IF('NWP Transits 2025 Complete Data'!$Z202="Y",'NWP Transits 2025 Complete Data'!K202,"")</f>
        <v>Route #5</v>
      </c>
    </row>
    <row r="203" spans="1:11" hidden="1" x14ac:dyDescent="0.25">
      <c r="A203" s="6">
        <f>IF('NWP Transits 2025 Complete Data'!$Z203="Y",'NWP Transits 2025 Complete Data'!A203,0)</f>
        <v>0</v>
      </c>
      <c r="B203" s="6">
        <f>'NWP Transits 2025 Complete Data'!B203</f>
        <v>202</v>
      </c>
      <c r="C203" s="6" t="str">
        <f>IF('NWP Transits 2025 Complete Data'!$Z203="Y",'NWP Transits 2025 Complete Data'!C203,"")</f>
        <v/>
      </c>
      <c r="D203" s="6" t="str">
        <f>IF('NWP Transits 2025 Complete Data'!$Z203="Y",'NWP Transits 2025 Complete Data'!D203,"")</f>
        <v/>
      </c>
      <c r="E203" s="6" t="str">
        <f>IF('NWP Transits 2025 Complete Data'!$Z203="Y",'NWP Transits 2025 Complete Data'!E203,"")</f>
        <v/>
      </c>
      <c r="F203" s="6" t="str">
        <f>IF('NWP Transits 2025 Complete Data'!$Z203="Y",'NWP Transits 2025 Complete Data'!F203,"")</f>
        <v/>
      </c>
      <c r="G203" s="6" t="str">
        <f>IF('NWP Transits 2025 Complete Data'!$Z203="Y",'NWP Transits 2025 Complete Data'!G203,"")</f>
        <v/>
      </c>
      <c r="H203" s="6" t="str">
        <f>IF('NWP Transits 2025 Complete Data'!$Z203="Y",'NWP Transits 2025 Complete Data'!H203,"")</f>
        <v/>
      </c>
      <c r="I203" s="6" t="str">
        <f>IF('NWP Transits 2025 Complete Data'!$Z203="Y",'NWP Transits 2025 Complete Data'!I203,"")</f>
        <v/>
      </c>
      <c r="J203" s="6" t="str">
        <f>IF('NWP Transits 2025 Complete Data'!$Z203="Y",'NWP Transits 2025 Complete Data'!J203,"")</f>
        <v/>
      </c>
      <c r="K203" s="6" t="str">
        <f>IF('NWP Transits 2025 Complete Data'!$Z203="Y",'NWP Transits 2025 Complete Data'!K203,"")</f>
        <v/>
      </c>
    </row>
    <row r="204" spans="1:11" hidden="1" x14ac:dyDescent="0.25">
      <c r="A204" s="6">
        <f>IF('NWP Transits 2025 Complete Data'!$Z204="Y",'NWP Transits 2025 Complete Data'!A204,0)</f>
        <v>0</v>
      </c>
      <c r="B204" s="6">
        <f>'NWP Transits 2025 Complete Data'!B204</f>
        <v>203</v>
      </c>
      <c r="C204" s="6" t="str">
        <f>IF('NWP Transits 2025 Complete Data'!$Z204="Y",'NWP Transits 2025 Complete Data'!C204,"")</f>
        <v/>
      </c>
      <c r="D204" s="6" t="str">
        <f>IF('NWP Transits 2025 Complete Data'!$Z204="Y",'NWP Transits 2025 Complete Data'!D204,"")</f>
        <v/>
      </c>
      <c r="E204" s="6" t="str">
        <f>IF('NWP Transits 2025 Complete Data'!$Z204="Y",'NWP Transits 2025 Complete Data'!E204,"")</f>
        <v/>
      </c>
      <c r="F204" s="6" t="str">
        <f>IF('NWP Transits 2025 Complete Data'!$Z204="Y",'NWP Transits 2025 Complete Data'!F204,"")</f>
        <v/>
      </c>
      <c r="G204" s="6" t="str">
        <f>IF('NWP Transits 2025 Complete Data'!$Z204="Y",'NWP Transits 2025 Complete Data'!G204,"")</f>
        <v/>
      </c>
      <c r="H204" s="6" t="str">
        <f>IF('NWP Transits 2025 Complete Data'!$Z204="Y",'NWP Transits 2025 Complete Data'!H204,"")</f>
        <v/>
      </c>
      <c r="I204" s="6" t="str">
        <f>IF('NWP Transits 2025 Complete Data'!$Z204="Y",'NWP Transits 2025 Complete Data'!I204,"")</f>
        <v/>
      </c>
      <c r="J204" s="6" t="str">
        <f>IF('NWP Transits 2025 Complete Data'!$Z204="Y",'NWP Transits 2025 Complete Data'!J204,"")</f>
        <v/>
      </c>
      <c r="K204" s="6" t="str">
        <f>IF('NWP Transits 2025 Complete Data'!$Z204="Y",'NWP Transits 2025 Complete Data'!K204,"")</f>
        <v/>
      </c>
    </row>
    <row r="205" spans="1:11" hidden="1" x14ac:dyDescent="0.25">
      <c r="A205" s="6">
        <f>IF('NWP Transits 2025 Complete Data'!$Z205="Y",'NWP Transits 2025 Complete Data'!A205,0)</f>
        <v>0</v>
      </c>
      <c r="B205" s="6">
        <f>'NWP Transits 2025 Complete Data'!B205</f>
        <v>204</v>
      </c>
      <c r="C205" s="6" t="str">
        <f>IF('NWP Transits 2025 Complete Data'!$Z205="Y",'NWP Transits 2025 Complete Data'!C205,"")</f>
        <v/>
      </c>
      <c r="D205" s="6" t="str">
        <f>IF('NWP Transits 2025 Complete Data'!$Z205="Y",'NWP Transits 2025 Complete Data'!D205,"")</f>
        <v/>
      </c>
      <c r="E205" s="6" t="str">
        <f>IF('NWP Transits 2025 Complete Data'!$Z205="Y",'NWP Transits 2025 Complete Data'!E205,"")</f>
        <v/>
      </c>
      <c r="F205" s="6" t="str">
        <f>IF('NWP Transits 2025 Complete Data'!$Z205="Y",'NWP Transits 2025 Complete Data'!F205,"")</f>
        <v/>
      </c>
      <c r="G205" s="6" t="str">
        <f>IF('NWP Transits 2025 Complete Data'!$Z205="Y",'NWP Transits 2025 Complete Data'!G205,"")</f>
        <v/>
      </c>
      <c r="H205" s="6" t="str">
        <f>IF('NWP Transits 2025 Complete Data'!$Z205="Y",'NWP Transits 2025 Complete Data'!H205,"")</f>
        <v/>
      </c>
      <c r="I205" s="6" t="str">
        <f>IF('NWP Transits 2025 Complete Data'!$Z205="Y",'NWP Transits 2025 Complete Data'!I205,"")</f>
        <v/>
      </c>
      <c r="J205" s="6" t="str">
        <f>IF('NWP Transits 2025 Complete Data'!$Z205="Y",'NWP Transits 2025 Complete Data'!J205,"")</f>
        <v/>
      </c>
      <c r="K205" s="6" t="str">
        <f>IF('NWP Transits 2025 Complete Data'!$Z205="Y",'NWP Transits 2025 Complete Data'!K205,"")</f>
        <v/>
      </c>
    </row>
    <row r="206" spans="1:11" hidden="1" x14ac:dyDescent="0.25">
      <c r="A206" s="6">
        <f>IF('NWP Transits 2025 Complete Data'!$Z206="Y",'NWP Transits 2025 Complete Data'!A206,0)</f>
        <v>0</v>
      </c>
      <c r="B206" s="6">
        <f>'NWP Transits 2025 Complete Data'!B206</f>
        <v>205</v>
      </c>
      <c r="C206" s="6" t="str">
        <f>IF('NWP Transits 2025 Complete Data'!$Z206="Y",'NWP Transits 2025 Complete Data'!C206,"")</f>
        <v/>
      </c>
      <c r="D206" s="6" t="str">
        <f>IF('NWP Transits 2025 Complete Data'!$Z206="Y",'NWP Transits 2025 Complete Data'!D206,"")</f>
        <v/>
      </c>
      <c r="E206" s="6" t="str">
        <f>IF('NWP Transits 2025 Complete Data'!$Z206="Y",'NWP Transits 2025 Complete Data'!E206,"")</f>
        <v/>
      </c>
      <c r="F206" s="6" t="str">
        <f>IF('NWP Transits 2025 Complete Data'!$Z206="Y",'NWP Transits 2025 Complete Data'!F206,"")</f>
        <v/>
      </c>
      <c r="G206" s="6" t="str">
        <f>IF('NWP Transits 2025 Complete Data'!$Z206="Y",'NWP Transits 2025 Complete Data'!G206,"")</f>
        <v/>
      </c>
      <c r="H206" s="6" t="str">
        <f>IF('NWP Transits 2025 Complete Data'!$Z206="Y",'NWP Transits 2025 Complete Data'!H206,"")</f>
        <v/>
      </c>
      <c r="I206" s="6" t="str">
        <f>IF('NWP Transits 2025 Complete Data'!$Z206="Y",'NWP Transits 2025 Complete Data'!I206,"")</f>
        <v/>
      </c>
      <c r="J206" s="6" t="str">
        <f>IF('NWP Transits 2025 Complete Data'!$Z206="Y",'NWP Transits 2025 Complete Data'!J206,"")</f>
        <v/>
      </c>
      <c r="K206" s="6" t="str">
        <f>IF('NWP Transits 2025 Complete Data'!$Z206="Y",'NWP Transits 2025 Complete Data'!K206,"")</f>
        <v/>
      </c>
    </row>
    <row r="207" spans="1:11" hidden="1" x14ac:dyDescent="0.25">
      <c r="A207" s="6">
        <f>IF('NWP Transits 2025 Complete Data'!$Z207="Y",'NWP Transits 2025 Complete Data'!A207,0)</f>
        <v>0</v>
      </c>
      <c r="B207" s="6">
        <f>'NWP Transits 2025 Complete Data'!B207</f>
        <v>206</v>
      </c>
      <c r="C207" s="6" t="str">
        <f>IF('NWP Transits 2025 Complete Data'!$Z207="Y",'NWP Transits 2025 Complete Data'!C207,"")</f>
        <v/>
      </c>
      <c r="D207" s="6" t="str">
        <f>IF('NWP Transits 2025 Complete Data'!$Z207="Y",'NWP Transits 2025 Complete Data'!D207,"")</f>
        <v/>
      </c>
      <c r="E207" s="6" t="str">
        <f>IF('NWP Transits 2025 Complete Data'!$Z207="Y",'NWP Transits 2025 Complete Data'!E207,"")</f>
        <v/>
      </c>
      <c r="F207" s="6" t="str">
        <f>IF('NWP Transits 2025 Complete Data'!$Z207="Y",'NWP Transits 2025 Complete Data'!F207,"")</f>
        <v/>
      </c>
      <c r="G207" s="6" t="str">
        <f>IF('NWP Transits 2025 Complete Data'!$Z207="Y",'NWP Transits 2025 Complete Data'!G207,"")</f>
        <v/>
      </c>
      <c r="H207" s="6" t="str">
        <f>IF('NWP Transits 2025 Complete Data'!$Z207="Y",'NWP Transits 2025 Complete Data'!H207,"")</f>
        <v/>
      </c>
      <c r="I207" s="6" t="str">
        <f>IF('NWP Transits 2025 Complete Data'!$Z207="Y",'NWP Transits 2025 Complete Data'!I207,"")</f>
        <v/>
      </c>
      <c r="J207" s="6" t="str">
        <f>IF('NWP Transits 2025 Complete Data'!$Z207="Y",'NWP Transits 2025 Complete Data'!J207,"")</f>
        <v/>
      </c>
      <c r="K207" s="6" t="str">
        <f>IF('NWP Transits 2025 Complete Data'!$Z207="Y",'NWP Transits 2025 Complete Data'!K207,"")</f>
        <v/>
      </c>
    </row>
    <row r="208" spans="1:11" hidden="1" x14ac:dyDescent="0.25">
      <c r="A208" s="6">
        <f>IF('NWP Transits 2025 Complete Data'!$Z208="Y",'NWP Transits 2025 Complete Data'!A208,0)</f>
        <v>0</v>
      </c>
      <c r="B208" s="6">
        <f>'NWP Transits 2025 Complete Data'!B208</f>
        <v>207</v>
      </c>
      <c r="C208" s="6" t="str">
        <f>IF('NWP Transits 2025 Complete Data'!$Z208="Y",'NWP Transits 2025 Complete Data'!C208,"")</f>
        <v/>
      </c>
      <c r="D208" s="6" t="str">
        <f>IF('NWP Transits 2025 Complete Data'!$Z208="Y",'NWP Transits 2025 Complete Data'!D208,"")</f>
        <v/>
      </c>
      <c r="E208" s="6" t="str">
        <f>IF('NWP Transits 2025 Complete Data'!$Z208="Y",'NWP Transits 2025 Complete Data'!E208,"")</f>
        <v/>
      </c>
      <c r="F208" s="6" t="str">
        <f>IF('NWP Transits 2025 Complete Data'!$Z208="Y",'NWP Transits 2025 Complete Data'!F208,"")</f>
        <v/>
      </c>
      <c r="G208" s="6" t="str">
        <f>IF('NWP Transits 2025 Complete Data'!$Z208="Y",'NWP Transits 2025 Complete Data'!G208,"")</f>
        <v/>
      </c>
      <c r="H208" s="6" t="str">
        <f>IF('NWP Transits 2025 Complete Data'!$Z208="Y",'NWP Transits 2025 Complete Data'!H208,"")</f>
        <v/>
      </c>
      <c r="I208" s="6" t="str">
        <f>IF('NWP Transits 2025 Complete Data'!$Z208="Y",'NWP Transits 2025 Complete Data'!I208,"")</f>
        <v/>
      </c>
      <c r="J208" s="6" t="str">
        <f>IF('NWP Transits 2025 Complete Data'!$Z208="Y",'NWP Transits 2025 Complete Data'!J208,"")</f>
        <v/>
      </c>
      <c r="K208" s="6" t="str">
        <f>IF('NWP Transits 2025 Complete Data'!$Z208="Y",'NWP Transits 2025 Complete Data'!K208,"")</f>
        <v/>
      </c>
    </row>
    <row r="209" spans="1:11" hidden="1" x14ac:dyDescent="0.25">
      <c r="A209" s="6">
        <f>IF('NWP Transits 2025 Complete Data'!$Z209="Y",'NWP Transits 2025 Complete Data'!A209,0)</f>
        <v>0</v>
      </c>
      <c r="B209" s="6">
        <f>'NWP Transits 2025 Complete Data'!B209</f>
        <v>208</v>
      </c>
      <c r="C209" s="6" t="str">
        <f>IF('NWP Transits 2025 Complete Data'!$Z209="Y",'NWP Transits 2025 Complete Data'!C209,"")</f>
        <v/>
      </c>
      <c r="D209" s="6" t="str">
        <f>IF('NWP Transits 2025 Complete Data'!$Z209="Y",'NWP Transits 2025 Complete Data'!D209,"")</f>
        <v/>
      </c>
      <c r="E209" s="6" t="str">
        <f>IF('NWP Transits 2025 Complete Data'!$Z209="Y",'NWP Transits 2025 Complete Data'!E209,"")</f>
        <v/>
      </c>
      <c r="F209" s="6" t="str">
        <f>IF('NWP Transits 2025 Complete Data'!$Z209="Y",'NWP Transits 2025 Complete Data'!F209,"")</f>
        <v/>
      </c>
      <c r="G209" s="6" t="str">
        <f>IF('NWP Transits 2025 Complete Data'!$Z209="Y",'NWP Transits 2025 Complete Data'!G209,"")</f>
        <v/>
      </c>
      <c r="H209" s="6" t="str">
        <f>IF('NWP Transits 2025 Complete Data'!$Z209="Y",'NWP Transits 2025 Complete Data'!H209,"")</f>
        <v/>
      </c>
      <c r="I209" s="6" t="str">
        <f>IF('NWP Transits 2025 Complete Data'!$Z209="Y",'NWP Transits 2025 Complete Data'!I209,"")</f>
        <v/>
      </c>
      <c r="J209" s="6" t="str">
        <f>IF('NWP Transits 2025 Complete Data'!$Z209="Y",'NWP Transits 2025 Complete Data'!J209,"")</f>
        <v/>
      </c>
      <c r="K209" s="6" t="str">
        <f>IF('NWP Transits 2025 Complete Data'!$Z209="Y",'NWP Transits 2025 Complete Data'!K209,"")</f>
        <v/>
      </c>
    </row>
    <row r="210" spans="1:11" hidden="1" x14ac:dyDescent="0.25">
      <c r="A210" s="6">
        <f>IF('NWP Transits 2025 Complete Data'!$Z210="Y",'NWP Transits 2025 Complete Data'!A210,0)</f>
        <v>0</v>
      </c>
      <c r="B210" s="6">
        <f>'NWP Transits 2025 Complete Data'!B210</f>
        <v>209</v>
      </c>
      <c r="C210" s="6" t="str">
        <f>IF('NWP Transits 2025 Complete Data'!$Z210="Y",'NWP Transits 2025 Complete Data'!C210,"")</f>
        <v/>
      </c>
      <c r="D210" s="6" t="str">
        <f>IF('NWP Transits 2025 Complete Data'!$Z210="Y",'NWP Transits 2025 Complete Data'!D210,"")</f>
        <v/>
      </c>
      <c r="E210" s="6" t="str">
        <f>IF('NWP Transits 2025 Complete Data'!$Z210="Y",'NWP Transits 2025 Complete Data'!E210,"")</f>
        <v/>
      </c>
      <c r="F210" s="6" t="str">
        <f>IF('NWP Transits 2025 Complete Data'!$Z210="Y",'NWP Transits 2025 Complete Data'!F210,"")</f>
        <v/>
      </c>
      <c r="G210" s="6" t="str">
        <f>IF('NWP Transits 2025 Complete Data'!$Z210="Y",'NWP Transits 2025 Complete Data'!G210,"")</f>
        <v/>
      </c>
      <c r="H210" s="6" t="str">
        <f>IF('NWP Transits 2025 Complete Data'!$Z210="Y",'NWP Transits 2025 Complete Data'!H210,"")</f>
        <v/>
      </c>
      <c r="I210" s="6" t="str">
        <f>IF('NWP Transits 2025 Complete Data'!$Z210="Y",'NWP Transits 2025 Complete Data'!I210,"")</f>
        <v/>
      </c>
      <c r="J210" s="6" t="str">
        <f>IF('NWP Transits 2025 Complete Data'!$Z210="Y",'NWP Transits 2025 Complete Data'!J210,"")</f>
        <v/>
      </c>
      <c r="K210" s="6" t="str">
        <f>IF('NWP Transits 2025 Complete Data'!$Z210="Y",'NWP Transits 2025 Complete Data'!K210,"")</f>
        <v/>
      </c>
    </row>
    <row r="211" spans="1:11" hidden="1" x14ac:dyDescent="0.25">
      <c r="A211" s="6">
        <f>IF('NWP Transits 2025 Complete Data'!$Z211="Y",'NWP Transits 2025 Complete Data'!A211,0)</f>
        <v>0</v>
      </c>
      <c r="B211" s="6">
        <f>'NWP Transits 2025 Complete Data'!B211</f>
        <v>210</v>
      </c>
      <c r="C211" s="6" t="str">
        <f>IF('NWP Transits 2025 Complete Data'!$Z211="Y",'NWP Transits 2025 Complete Data'!C211,"")</f>
        <v/>
      </c>
      <c r="D211" s="6" t="str">
        <f>IF('NWP Transits 2025 Complete Data'!$Z211="Y",'NWP Transits 2025 Complete Data'!D211,"")</f>
        <v/>
      </c>
      <c r="E211" s="6" t="str">
        <f>IF('NWP Transits 2025 Complete Data'!$Z211="Y",'NWP Transits 2025 Complete Data'!E211,"")</f>
        <v/>
      </c>
      <c r="F211" s="6" t="str">
        <f>IF('NWP Transits 2025 Complete Data'!$Z211="Y",'NWP Transits 2025 Complete Data'!F211,"")</f>
        <v/>
      </c>
      <c r="G211" s="6" t="str">
        <f>IF('NWP Transits 2025 Complete Data'!$Z211="Y",'NWP Transits 2025 Complete Data'!G211,"")</f>
        <v/>
      </c>
      <c r="H211" s="6" t="str">
        <f>IF('NWP Transits 2025 Complete Data'!$Z211="Y",'NWP Transits 2025 Complete Data'!H211,"")</f>
        <v/>
      </c>
      <c r="I211" s="6" t="str">
        <f>IF('NWP Transits 2025 Complete Data'!$Z211="Y",'NWP Transits 2025 Complete Data'!I211,"")</f>
        <v/>
      </c>
      <c r="J211" s="6" t="str">
        <f>IF('NWP Transits 2025 Complete Data'!$Z211="Y",'NWP Transits 2025 Complete Data'!J211,"")</f>
        <v/>
      </c>
      <c r="K211" s="6" t="str">
        <f>IF('NWP Transits 2025 Complete Data'!$Z211="Y",'NWP Transits 2025 Complete Data'!K211,"")</f>
        <v/>
      </c>
    </row>
    <row r="212" spans="1:11" hidden="1" x14ac:dyDescent="0.25">
      <c r="A212" s="6">
        <f>IF('NWP Transits 2025 Complete Data'!$Z212="Y",'NWP Transits 2025 Complete Data'!A212,0)</f>
        <v>0</v>
      </c>
      <c r="B212" s="6">
        <f>'NWP Transits 2025 Complete Data'!B212</f>
        <v>211</v>
      </c>
      <c r="C212" s="6" t="str">
        <f>IF('NWP Transits 2025 Complete Data'!$Z212="Y",'NWP Transits 2025 Complete Data'!C212,"")</f>
        <v/>
      </c>
      <c r="D212" s="6" t="str">
        <f>IF('NWP Transits 2025 Complete Data'!$Z212="Y",'NWP Transits 2025 Complete Data'!D212,"")</f>
        <v/>
      </c>
      <c r="E212" s="6" t="str">
        <f>IF('NWP Transits 2025 Complete Data'!$Z212="Y",'NWP Transits 2025 Complete Data'!E212,"")</f>
        <v/>
      </c>
      <c r="F212" s="6" t="str">
        <f>IF('NWP Transits 2025 Complete Data'!$Z212="Y",'NWP Transits 2025 Complete Data'!F212,"")</f>
        <v/>
      </c>
      <c r="G212" s="6" t="str">
        <f>IF('NWP Transits 2025 Complete Data'!$Z212="Y",'NWP Transits 2025 Complete Data'!G212,"")</f>
        <v/>
      </c>
      <c r="H212" s="6" t="str">
        <f>IF('NWP Transits 2025 Complete Data'!$Z212="Y",'NWP Transits 2025 Complete Data'!H212,"")</f>
        <v/>
      </c>
      <c r="I212" s="6" t="str">
        <f>IF('NWP Transits 2025 Complete Data'!$Z212="Y",'NWP Transits 2025 Complete Data'!I212,"")</f>
        <v/>
      </c>
      <c r="J212" s="6" t="str">
        <f>IF('NWP Transits 2025 Complete Data'!$Z212="Y",'NWP Transits 2025 Complete Data'!J212,"")</f>
        <v/>
      </c>
      <c r="K212" s="6" t="str">
        <f>IF('NWP Transits 2025 Complete Data'!$Z212="Y",'NWP Transits 2025 Complete Data'!K212,"")</f>
        <v/>
      </c>
    </row>
    <row r="213" spans="1:11" hidden="1" x14ac:dyDescent="0.25">
      <c r="A213" s="6">
        <f>IF('NWP Transits 2025 Complete Data'!$Z213="Y",'NWP Transits 2025 Complete Data'!A213,0)</f>
        <v>0</v>
      </c>
      <c r="B213" s="6">
        <f>'NWP Transits 2025 Complete Data'!B213</f>
        <v>212</v>
      </c>
      <c r="C213" s="6" t="str">
        <f>IF('NWP Transits 2025 Complete Data'!$Z213="Y",'NWP Transits 2025 Complete Data'!C213,"")</f>
        <v/>
      </c>
      <c r="D213" s="6" t="str">
        <f>IF('NWP Transits 2025 Complete Data'!$Z213="Y",'NWP Transits 2025 Complete Data'!D213,"")</f>
        <v/>
      </c>
      <c r="E213" s="6" t="str">
        <f>IF('NWP Transits 2025 Complete Data'!$Z213="Y",'NWP Transits 2025 Complete Data'!E213,"")</f>
        <v/>
      </c>
      <c r="F213" s="6" t="str">
        <f>IF('NWP Transits 2025 Complete Data'!$Z213="Y",'NWP Transits 2025 Complete Data'!F213,"")</f>
        <v/>
      </c>
      <c r="G213" s="6" t="str">
        <f>IF('NWP Transits 2025 Complete Data'!$Z213="Y",'NWP Transits 2025 Complete Data'!G213,"")</f>
        <v/>
      </c>
      <c r="H213" s="6" t="str">
        <f>IF('NWP Transits 2025 Complete Data'!$Z213="Y",'NWP Transits 2025 Complete Data'!H213,"")</f>
        <v/>
      </c>
      <c r="I213" s="6" t="str">
        <f>IF('NWP Transits 2025 Complete Data'!$Z213="Y",'NWP Transits 2025 Complete Data'!I213,"")</f>
        <v/>
      </c>
      <c r="J213" s="6" t="str">
        <f>IF('NWP Transits 2025 Complete Data'!$Z213="Y",'NWP Transits 2025 Complete Data'!J213,"")</f>
        <v/>
      </c>
      <c r="K213" s="6" t="str">
        <f>IF('NWP Transits 2025 Complete Data'!$Z213="Y",'NWP Transits 2025 Complete Data'!K213,"")</f>
        <v/>
      </c>
    </row>
    <row r="214" spans="1:11" hidden="1" x14ac:dyDescent="0.25">
      <c r="A214" s="6">
        <f>IF('NWP Transits 2025 Complete Data'!$Z214="Y",'NWP Transits 2025 Complete Data'!A214,0)</f>
        <v>0</v>
      </c>
      <c r="B214" s="6">
        <f>'NWP Transits 2025 Complete Data'!B214</f>
        <v>213</v>
      </c>
      <c r="C214" s="6" t="str">
        <f>IF('NWP Transits 2025 Complete Data'!$Z214="Y",'NWP Transits 2025 Complete Data'!C214,"")</f>
        <v/>
      </c>
      <c r="D214" s="6" t="str">
        <f>IF('NWP Transits 2025 Complete Data'!$Z214="Y",'NWP Transits 2025 Complete Data'!D214,"")</f>
        <v/>
      </c>
      <c r="E214" s="6" t="str">
        <f>IF('NWP Transits 2025 Complete Data'!$Z214="Y",'NWP Transits 2025 Complete Data'!E214,"")</f>
        <v/>
      </c>
      <c r="F214" s="6" t="str">
        <f>IF('NWP Transits 2025 Complete Data'!$Z214="Y",'NWP Transits 2025 Complete Data'!F214,"")</f>
        <v/>
      </c>
      <c r="G214" s="6" t="str">
        <f>IF('NWP Transits 2025 Complete Data'!$Z214="Y",'NWP Transits 2025 Complete Data'!G214,"")</f>
        <v/>
      </c>
      <c r="H214" s="6" t="str">
        <f>IF('NWP Transits 2025 Complete Data'!$Z214="Y",'NWP Transits 2025 Complete Data'!H214,"")</f>
        <v/>
      </c>
      <c r="I214" s="6" t="str">
        <f>IF('NWP Transits 2025 Complete Data'!$Z214="Y",'NWP Transits 2025 Complete Data'!I214,"")</f>
        <v/>
      </c>
      <c r="J214" s="6" t="str">
        <f>IF('NWP Transits 2025 Complete Data'!$Z214="Y",'NWP Transits 2025 Complete Data'!J214,"")</f>
        <v/>
      </c>
      <c r="K214" s="6" t="str">
        <f>IF('NWP Transits 2025 Complete Data'!$Z214="Y",'NWP Transits 2025 Complete Data'!K214,"")</f>
        <v/>
      </c>
    </row>
    <row r="215" spans="1:11" x14ac:dyDescent="0.25">
      <c r="A215" s="6">
        <f>IF('NWP Transits 2025 Complete Data'!$Z215="Y",'NWP Transits 2025 Complete Data'!A215,0)</f>
        <v>1</v>
      </c>
      <c r="B215" s="6">
        <f>'NWP Transits 2025 Complete Data'!B215</f>
        <v>214</v>
      </c>
      <c r="C215" s="6">
        <f>IF('NWP Transits 2025 Complete Data'!$Z215="Y",'NWP Transits 2025 Complete Data'!C215,"")</f>
        <v>2013</v>
      </c>
      <c r="D215" s="6">
        <f>IF('NWP Transits 2025 Complete Data'!$Z215="Y",'NWP Transits 2025 Complete Data'!D215,"")</f>
        <v>2015</v>
      </c>
      <c r="E215" s="6" t="str">
        <f>IF('NWP Transits 2025 Complete Data'!$Z215="Y",'NWP Transits 2025 Complete Data'!E215,"")</f>
        <v>Empiricus</v>
      </c>
      <c r="F215" s="6" t="str">
        <f>IF('NWP Transits 2025 Complete Data'!$Z215="Y",'NWP Transits 2025 Complete Data'!F215,"")</f>
        <v>Ketch</v>
      </c>
      <c r="G215" s="6">
        <f>IF('NWP Transits 2025 Complete Data'!$Z215="Y",'NWP Transits 2025 Complete Data'!G215,"")</f>
        <v>15.2</v>
      </c>
      <c r="H215" s="6" t="str">
        <f>IF('NWP Transits 2025 Complete Data'!$Z215="Y",'NWP Transits 2025 Complete Data'!H215,"")</f>
        <v>United States</v>
      </c>
      <c r="I215" s="6" t="str">
        <f>IF('NWP Transits 2025 Complete Data'!$Z215="Y",'NWP Transits 2025 Complete Data'!I215,"")</f>
        <v>Jesse Osborn</v>
      </c>
      <c r="J215" s="6" t="str">
        <f>IF('NWP Transits 2025 Complete Data'!$Z215="Y",'NWP Transits 2025 Complete Data'!J215,"")</f>
        <v>East</v>
      </c>
      <c r="K215" s="6" t="str">
        <f>IF('NWP Transits 2025 Complete Data'!$Z215="Y",'NWP Transits 2025 Complete Data'!K215,"")</f>
        <v>Route #6</v>
      </c>
    </row>
    <row r="216" spans="1:11" hidden="1" x14ac:dyDescent="0.25">
      <c r="A216" s="6">
        <f>IF('NWP Transits 2025 Complete Data'!$Z216="Y",'NWP Transits 2025 Complete Data'!A216,0)</f>
        <v>0</v>
      </c>
      <c r="B216" s="6">
        <f>'NWP Transits 2025 Complete Data'!B216</f>
        <v>215</v>
      </c>
      <c r="C216" s="6" t="str">
        <f>IF('NWP Transits 2025 Complete Data'!$Z216="Y",'NWP Transits 2025 Complete Data'!C216,"")</f>
        <v/>
      </c>
      <c r="D216" s="6" t="str">
        <f>IF('NWP Transits 2025 Complete Data'!$Z216="Y",'NWP Transits 2025 Complete Data'!D216,"")</f>
        <v/>
      </c>
      <c r="E216" s="6" t="str">
        <f>IF('NWP Transits 2025 Complete Data'!$Z216="Y",'NWP Transits 2025 Complete Data'!E216,"")</f>
        <v/>
      </c>
      <c r="F216" s="6" t="str">
        <f>IF('NWP Transits 2025 Complete Data'!$Z216="Y",'NWP Transits 2025 Complete Data'!F216,"")</f>
        <v/>
      </c>
      <c r="G216" s="6" t="str">
        <f>IF('NWP Transits 2025 Complete Data'!$Z216="Y",'NWP Transits 2025 Complete Data'!G216,"")</f>
        <v/>
      </c>
      <c r="H216" s="6" t="str">
        <f>IF('NWP Transits 2025 Complete Data'!$Z216="Y",'NWP Transits 2025 Complete Data'!H216,"")</f>
        <v/>
      </c>
      <c r="I216" s="6" t="str">
        <f>IF('NWP Transits 2025 Complete Data'!$Z216="Y",'NWP Transits 2025 Complete Data'!I216,"")</f>
        <v/>
      </c>
      <c r="J216" s="6" t="str">
        <f>IF('NWP Transits 2025 Complete Data'!$Z216="Y",'NWP Transits 2025 Complete Data'!J216,"")</f>
        <v/>
      </c>
      <c r="K216" s="6" t="str">
        <f>IF('NWP Transits 2025 Complete Data'!$Z216="Y",'NWP Transits 2025 Complete Data'!K216,"")</f>
        <v/>
      </c>
    </row>
    <row r="217" spans="1:11" hidden="1" x14ac:dyDescent="0.25">
      <c r="A217" s="6">
        <f>IF('NWP Transits 2025 Complete Data'!$Z217="Y",'NWP Transits 2025 Complete Data'!A217,0)</f>
        <v>0</v>
      </c>
      <c r="B217" s="6">
        <f>'NWP Transits 2025 Complete Data'!B217</f>
        <v>216</v>
      </c>
      <c r="C217" s="6" t="str">
        <f>IF('NWP Transits 2025 Complete Data'!$Z217="Y",'NWP Transits 2025 Complete Data'!C217,"")</f>
        <v/>
      </c>
      <c r="D217" s="6" t="str">
        <f>IF('NWP Transits 2025 Complete Data'!$Z217="Y",'NWP Transits 2025 Complete Data'!D217,"")</f>
        <v/>
      </c>
      <c r="E217" s="6" t="str">
        <f>IF('NWP Transits 2025 Complete Data'!$Z217="Y",'NWP Transits 2025 Complete Data'!E217,"")</f>
        <v/>
      </c>
      <c r="F217" s="6" t="str">
        <f>IF('NWP Transits 2025 Complete Data'!$Z217="Y",'NWP Transits 2025 Complete Data'!F217,"")</f>
        <v/>
      </c>
      <c r="G217" s="6" t="str">
        <f>IF('NWP Transits 2025 Complete Data'!$Z217="Y",'NWP Transits 2025 Complete Data'!G217,"")</f>
        <v/>
      </c>
      <c r="H217" s="6" t="str">
        <f>IF('NWP Transits 2025 Complete Data'!$Z217="Y",'NWP Transits 2025 Complete Data'!H217,"")</f>
        <v/>
      </c>
      <c r="I217" s="6" t="str">
        <f>IF('NWP Transits 2025 Complete Data'!$Z217="Y",'NWP Transits 2025 Complete Data'!I217,"")</f>
        <v/>
      </c>
      <c r="J217" s="6" t="str">
        <f>IF('NWP Transits 2025 Complete Data'!$Z217="Y",'NWP Transits 2025 Complete Data'!J217,"")</f>
        <v/>
      </c>
      <c r="K217" s="6" t="str">
        <f>IF('NWP Transits 2025 Complete Data'!$Z217="Y",'NWP Transits 2025 Complete Data'!K217,"")</f>
        <v/>
      </c>
    </row>
    <row r="218" spans="1:11" hidden="1" x14ac:dyDescent="0.25">
      <c r="A218" s="6">
        <f>IF('NWP Transits 2025 Complete Data'!$Z218="Y",'NWP Transits 2025 Complete Data'!A218,0)</f>
        <v>0</v>
      </c>
      <c r="B218" s="6">
        <f>'NWP Transits 2025 Complete Data'!B218</f>
        <v>217</v>
      </c>
      <c r="C218" s="6" t="str">
        <f>IF('NWP Transits 2025 Complete Data'!$Z218="Y",'NWP Transits 2025 Complete Data'!C218,"")</f>
        <v/>
      </c>
      <c r="D218" s="6" t="str">
        <f>IF('NWP Transits 2025 Complete Data'!$Z218="Y",'NWP Transits 2025 Complete Data'!D218,"")</f>
        <v/>
      </c>
      <c r="E218" s="6" t="str">
        <f>IF('NWP Transits 2025 Complete Data'!$Z218="Y",'NWP Transits 2025 Complete Data'!E218,"")</f>
        <v/>
      </c>
      <c r="F218" s="6" t="str">
        <f>IF('NWP Transits 2025 Complete Data'!$Z218="Y",'NWP Transits 2025 Complete Data'!F218,"")</f>
        <v/>
      </c>
      <c r="G218" s="6" t="str">
        <f>IF('NWP Transits 2025 Complete Data'!$Z218="Y",'NWP Transits 2025 Complete Data'!G218,"")</f>
        <v/>
      </c>
      <c r="H218" s="6" t="str">
        <f>IF('NWP Transits 2025 Complete Data'!$Z218="Y",'NWP Transits 2025 Complete Data'!H218,"")</f>
        <v/>
      </c>
      <c r="I218" s="6" t="str">
        <f>IF('NWP Transits 2025 Complete Data'!$Z218="Y",'NWP Transits 2025 Complete Data'!I218,"")</f>
        <v/>
      </c>
      <c r="J218" s="6" t="str">
        <f>IF('NWP Transits 2025 Complete Data'!$Z218="Y",'NWP Transits 2025 Complete Data'!J218,"")</f>
        <v/>
      </c>
      <c r="K218" s="6" t="str">
        <f>IF('NWP Transits 2025 Complete Data'!$Z218="Y",'NWP Transits 2025 Complete Data'!K218,"")</f>
        <v/>
      </c>
    </row>
    <row r="219" spans="1:11" hidden="1" x14ac:dyDescent="0.25">
      <c r="A219" s="6">
        <f>IF('NWP Transits 2025 Complete Data'!$Z219="Y",'NWP Transits 2025 Complete Data'!A219,0)</f>
        <v>0</v>
      </c>
      <c r="B219" s="6">
        <f>'NWP Transits 2025 Complete Data'!B219</f>
        <v>218</v>
      </c>
      <c r="C219" s="6" t="str">
        <f>IF('NWP Transits 2025 Complete Data'!$Z219="Y",'NWP Transits 2025 Complete Data'!C219,"")</f>
        <v/>
      </c>
      <c r="D219" s="6" t="str">
        <f>IF('NWP Transits 2025 Complete Data'!$Z219="Y",'NWP Transits 2025 Complete Data'!D219,"")</f>
        <v/>
      </c>
      <c r="E219" s="6" t="str">
        <f>IF('NWP Transits 2025 Complete Data'!$Z219="Y",'NWP Transits 2025 Complete Data'!E219,"")</f>
        <v/>
      </c>
      <c r="F219" s="6" t="str">
        <f>IF('NWP Transits 2025 Complete Data'!$Z219="Y",'NWP Transits 2025 Complete Data'!F219,"")</f>
        <v/>
      </c>
      <c r="G219" s="6" t="str">
        <f>IF('NWP Transits 2025 Complete Data'!$Z219="Y",'NWP Transits 2025 Complete Data'!G219,"")</f>
        <v/>
      </c>
      <c r="H219" s="6" t="str">
        <f>IF('NWP Transits 2025 Complete Data'!$Z219="Y",'NWP Transits 2025 Complete Data'!H219,"")</f>
        <v/>
      </c>
      <c r="I219" s="6" t="str">
        <f>IF('NWP Transits 2025 Complete Data'!$Z219="Y",'NWP Transits 2025 Complete Data'!I219,"")</f>
        <v/>
      </c>
      <c r="J219" s="6" t="str">
        <f>IF('NWP Transits 2025 Complete Data'!$Z219="Y",'NWP Transits 2025 Complete Data'!J219,"")</f>
        <v/>
      </c>
      <c r="K219" s="6" t="str">
        <f>IF('NWP Transits 2025 Complete Data'!$Z219="Y",'NWP Transits 2025 Complete Data'!K219,"")</f>
        <v/>
      </c>
    </row>
    <row r="220" spans="1:11" hidden="1" x14ac:dyDescent="0.25">
      <c r="A220" s="6">
        <f>IF('NWP Transits 2025 Complete Data'!$Z220="Y",'NWP Transits 2025 Complete Data'!A220,0)</f>
        <v>0</v>
      </c>
      <c r="B220" s="6">
        <f>'NWP Transits 2025 Complete Data'!B220</f>
        <v>219</v>
      </c>
      <c r="C220" s="6" t="str">
        <f>IF('NWP Transits 2025 Complete Data'!$Z220="Y",'NWP Transits 2025 Complete Data'!C220,"")</f>
        <v/>
      </c>
      <c r="D220" s="6" t="str">
        <f>IF('NWP Transits 2025 Complete Data'!$Z220="Y",'NWP Transits 2025 Complete Data'!D220,"")</f>
        <v/>
      </c>
      <c r="E220" s="6" t="str">
        <f>IF('NWP Transits 2025 Complete Data'!$Z220="Y",'NWP Transits 2025 Complete Data'!E220,"")</f>
        <v/>
      </c>
      <c r="F220" s="6" t="str">
        <f>IF('NWP Transits 2025 Complete Data'!$Z220="Y",'NWP Transits 2025 Complete Data'!F220,"")</f>
        <v/>
      </c>
      <c r="G220" s="6" t="str">
        <f>IF('NWP Transits 2025 Complete Data'!$Z220="Y",'NWP Transits 2025 Complete Data'!G220,"")</f>
        <v/>
      </c>
      <c r="H220" s="6" t="str">
        <f>IF('NWP Transits 2025 Complete Data'!$Z220="Y",'NWP Transits 2025 Complete Data'!H220,"")</f>
        <v/>
      </c>
      <c r="I220" s="6" t="str">
        <f>IF('NWP Transits 2025 Complete Data'!$Z220="Y",'NWP Transits 2025 Complete Data'!I220,"")</f>
        <v/>
      </c>
      <c r="J220" s="6" t="str">
        <f>IF('NWP Transits 2025 Complete Data'!$Z220="Y",'NWP Transits 2025 Complete Data'!J220,"")</f>
        <v/>
      </c>
      <c r="K220" s="6" t="str">
        <f>IF('NWP Transits 2025 Complete Data'!$Z220="Y",'NWP Transits 2025 Complete Data'!K220,"")</f>
        <v/>
      </c>
    </row>
    <row r="221" spans="1:11" hidden="1" x14ac:dyDescent="0.25">
      <c r="A221" s="6">
        <f>IF('NWP Transits 2025 Complete Data'!$Z221="Y",'NWP Transits 2025 Complete Data'!A221,0)</f>
        <v>0</v>
      </c>
      <c r="B221" s="6">
        <f>'NWP Transits 2025 Complete Data'!B221</f>
        <v>220</v>
      </c>
      <c r="C221" s="6" t="str">
        <f>IF('NWP Transits 2025 Complete Data'!$Z221="Y",'NWP Transits 2025 Complete Data'!C221,"")</f>
        <v/>
      </c>
      <c r="D221" s="6" t="str">
        <f>IF('NWP Transits 2025 Complete Data'!$Z221="Y",'NWP Transits 2025 Complete Data'!D221,"")</f>
        <v/>
      </c>
      <c r="E221" s="6" t="str">
        <f>IF('NWP Transits 2025 Complete Data'!$Z221="Y",'NWP Transits 2025 Complete Data'!E221,"")</f>
        <v/>
      </c>
      <c r="F221" s="6" t="str">
        <f>IF('NWP Transits 2025 Complete Data'!$Z221="Y",'NWP Transits 2025 Complete Data'!F221,"")</f>
        <v/>
      </c>
      <c r="G221" s="6" t="str">
        <f>IF('NWP Transits 2025 Complete Data'!$Z221="Y",'NWP Transits 2025 Complete Data'!G221,"")</f>
        <v/>
      </c>
      <c r="H221" s="6" t="str">
        <f>IF('NWP Transits 2025 Complete Data'!$Z221="Y",'NWP Transits 2025 Complete Data'!H221,"")</f>
        <v/>
      </c>
      <c r="I221" s="6" t="str">
        <f>IF('NWP Transits 2025 Complete Data'!$Z221="Y",'NWP Transits 2025 Complete Data'!I221,"")</f>
        <v/>
      </c>
      <c r="J221" s="6" t="str">
        <f>IF('NWP Transits 2025 Complete Data'!$Z221="Y",'NWP Transits 2025 Complete Data'!J221,"")</f>
        <v/>
      </c>
      <c r="K221" s="6" t="str">
        <f>IF('NWP Transits 2025 Complete Data'!$Z221="Y",'NWP Transits 2025 Complete Data'!K221,"")</f>
        <v/>
      </c>
    </row>
    <row r="222" spans="1:11" hidden="1" x14ac:dyDescent="0.25">
      <c r="A222" s="6">
        <f>IF('NWP Transits 2025 Complete Data'!$Z222="Y",'NWP Transits 2025 Complete Data'!A222,0)</f>
        <v>0</v>
      </c>
      <c r="B222" s="6">
        <f>'NWP Transits 2025 Complete Data'!B222</f>
        <v>221</v>
      </c>
      <c r="C222" s="6" t="str">
        <f>IF('NWP Transits 2025 Complete Data'!$Z222="Y",'NWP Transits 2025 Complete Data'!C222,"")</f>
        <v/>
      </c>
      <c r="D222" s="6" t="str">
        <f>IF('NWP Transits 2025 Complete Data'!$Z222="Y",'NWP Transits 2025 Complete Data'!D222,"")</f>
        <v/>
      </c>
      <c r="E222" s="6" t="str">
        <f>IF('NWP Transits 2025 Complete Data'!$Z222="Y",'NWP Transits 2025 Complete Data'!E222,"")</f>
        <v/>
      </c>
      <c r="F222" s="6" t="str">
        <f>IF('NWP Transits 2025 Complete Data'!$Z222="Y",'NWP Transits 2025 Complete Data'!F222,"")</f>
        <v/>
      </c>
      <c r="G222" s="6" t="str">
        <f>IF('NWP Transits 2025 Complete Data'!$Z222="Y",'NWP Transits 2025 Complete Data'!G222,"")</f>
        <v/>
      </c>
      <c r="H222" s="6" t="str">
        <f>IF('NWP Transits 2025 Complete Data'!$Z222="Y",'NWP Transits 2025 Complete Data'!H222,"")</f>
        <v/>
      </c>
      <c r="I222" s="6" t="str">
        <f>IF('NWP Transits 2025 Complete Data'!$Z222="Y",'NWP Transits 2025 Complete Data'!I222,"")</f>
        <v/>
      </c>
      <c r="J222" s="6" t="str">
        <f>IF('NWP Transits 2025 Complete Data'!$Z222="Y",'NWP Transits 2025 Complete Data'!J222,"")</f>
        <v/>
      </c>
      <c r="K222" s="6" t="str">
        <f>IF('NWP Transits 2025 Complete Data'!$Z222="Y",'NWP Transits 2025 Complete Data'!K222,"")</f>
        <v/>
      </c>
    </row>
    <row r="223" spans="1:11" hidden="1" x14ac:dyDescent="0.25">
      <c r="A223" s="6">
        <f>IF('NWP Transits 2025 Complete Data'!$Z223="Y",'NWP Transits 2025 Complete Data'!A223,0)</f>
        <v>0</v>
      </c>
      <c r="B223" s="6">
        <f>'NWP Transits 2025 Complete Data'!B223</f>
        <v>222</v>
      </c>
      <c r="C223" s="6" t="str">
        <f>IF('NWP Transits 2025 Complete Data'!$Z223="Y",'NWP Transits 2025 Complete Data'!C223,"")</f>
        <v/>
      </c>
      <c r="D223" s="6" t="str">
        <f>IF('NWP Transits 2025 Complete Data'!$Z223="Y",'NWP Transits 2025 Complete Data'!D223,"")</f>
        <v/>
      </c>
      <c r="E223" s="6" t="str">
        <f>IF('NWP Transits 2025 Complete Data'!$Z223="Y",'NWP Transits 2025 Complete Data'!E223,"")</f>
        <v/>
      </c>
      <c r="F223" s="6" t="str">
        <f>IF('NWP Transits 2025 Complete Data'!$Z223="Y",'NWP Transits 2025 Complete Data'!F223,"")</f>
        <v/>
      </c>
      <c r="G223" s="6" t="str">
        <f>IF('NWP Transits 2025 Complete Data'!$Z223="Y",'NWP Transits 2025 Complete Data'!G223,"")</f>
        <v/>
      </c>
      <c r="H223" s="6" t="str">
        <f>IF('NWP Transits 2025 Complete Data'!$Z223="Y",'NWP Transits 2025 Complete Data'!H223,"")</f>
        <v/>
      </c>
      <c r="I223" s="6" t="str">
        <f>IF('NWP Transits 2025 Complete Data'!$Z223="Y",'NWP Transits 2025 Complete Data'!I223,"")</f>
        <v/>
      </c>
      <c r="J223" s="6" t="str">
        <f>IF('NWP Transits 2025 Complete Data'!$Z223="Y",'NWP Transits 2025 Complete Data'!J223,"")</f>
        <v/>
      </c>
      <c r="K223" s="6" t="str">
        <f>IF('NWP Transits 2025 Complete Data'!$Z223="Y",'NWP Transits 2025 Complete Data'!K223,"")</f>
        <v/>
      </c>
    </row>
    <row r="224" spans="1:11" hidden="1" x14ac:dyDescent="0.25">
      <c r="A224" s="6">
        <f>IF('NWP Transits 2025 Complete Data'!$Z224="Y",'NWP Transits 2025 Complete Data'!A224,0)</f>
        <v>0</v>
      </c>
      <c r="B224" s="6">
        <f>'NWP Transits 2025 Complete Data'!B224</f>
        <v>223</v>
      </c>
      <c r="C224" s="6" t="str">
        <f>IF('NWP Transits 2025 Complete Data'!$Z224="Y",'NWP Transits 2025 Complete Data'!C224,"")</f>
        <v/>
      </c>
      <c r="D224" s="6" t="str">
        <f>IF('NWP Transits 2025 Complete Data'!$Z224="Y",'NWP Transits 2025 Complete Data'!D224,"")</f>
        <v/>
      </c>
      <c r="E224" s="6" t="str">
        <f>IF('NWP Transits 2025 Complete Data'!$Z224="Y",'NWP Transits 2025 Complete Data'!E224,"")</f>
        <v/>
      </c>
      <c r="F224" s="6" t="str">
        <f>IF('NWP Transits 2025 Complete Data'!$Z224="Y",'NWP Transits 2025 Complete Data'!F224,"")</f>
        <v/>
      </c>
      <c r="G224" s="6" t="str">
        <f>IF('NWP Transits 2025 Complete Data'!$Z224="Y",'NWP Transits 2025 Complete Data'!G224,"")</f>
        <v/>
      </c>
      <c r="H224" s="6" t="str">
        <f>IF('NWP Transits 2025 Complete Data'!$Z224="Y",'NWP Transits 2025 Complete Data'!H224,"")</f>
        <v/>
      </c>
      <c r="I224" s="6" t="str">
        <f>IF('NWP Transits 2025 Complete Data'!$Z224="Y",'NWP Transits 2025 Complete Data'!I224,"")</f>
        <v/>
      </c>
      <c r="J224" s="6" t="str">
        <f>IF('NWP Transits 2025 Complete Data'!$Z224="Y",'NWP Transits 2025 Complete Data'!J224,"")</f>
        <v/>
      </c>
      <c r="K224" s="6" t="str">
        <f>IF('NWP Transits 2025 Complete Data'!$Z224="Y",'NWP Transits 2025 Complete Data'!K224,"")</f>
        <v/>
      </c>
    </row>
    <row r="225" spans="1:11" hidden="1" x14ac:dyDescent="0.25">
      <c r="A225" s="6">
        <f>IF('NWP Transits 2025 Complete Data'!$Z225="Y",'NWP Transits 2025 Complete Data'!A225,0)</f>
        <v>0</v>
      </c>
      <c r="B225" s="6">
        <f>'NWP Transits 2025 Complete Data'!B225</f>
        <v>224</v>
      </c>
      <c r="C225" s="6" t="str">
        <f>IF('NWP Transits 2025 Complete Data'!$Z225="Y",'NWP Transits 2025 Complete Data'!C225,"")</f>
        <v/>
      </c>
      <c r="D225" s="6" t="str">
        <f>IF('NWP Transits 2025 Complete Data'!$Z225="Y",'NWP Transits 2025 Complete Data'!D225,"")</f>
        <v/>
      </c>
      <c r="E225" s="6" t="str">
        <f>IF('NWP Transits 2025 Complete Data'!$Z225="Y",'NWP Transits 2025 Complete Data'!E225,"")</f>
        <v/>
      </c>
      <c r="F225" s="6" t="str">
        <f>IF('NWP Transits 2025 Complete Data'!$Z225="Y",'NWP Transits 2025 Complete Data'!F225,"")</f>
        <v/>
      </c>
      <c r="G225" s="6" t="str">
        <f>IF('NWP Transits 2025 Complete Data'!$Z225="Y",'NWP Transits 2025 Complete Data'!G225,"")</f>
        <v/>
      </c>
      <c r="H225" s="6" t="str">
        <f>IF('NWP Transits 2025 Complete Data'!$Z225="Y",'NWP Transits 2025 Complete Data'!H225,"")</f>
        <v/>
      </c>
      <c r="I225" s="6" t="str">
        <f>IF('NWP Transits 2025 Complete Data'!$Z225="Y",'NWP Transits 2025 Complete Data'!I225,"")</f>
        <v/>
      </c>
      <c r="J225" s="6" t="str">
        <f>IF('NWP Transits 2025 Complete Data'!$Z225="Y",'NWP Transits 2025 Complete Data'!J225,"")</f>
        <v/>
      </c>
      <c r="K225" s="6" t="str">
        <f>IF('NWP Transits 2025 Complete Data'!$Z225="Y",'NWP Transits 2025 Complete Data'!K225,"")</f>
        <v/>
      </c>
    </row>
    <row r="226" spans="1:11" hidden="1" x14ac:dyDescent="0.25">
      <c r="A226" s="6">
        <f>IF('NWP Transits 2025 Complete Data'!$Z226="Y",'NWP Transits 2025 Complete Data'!A226,0)</f>
        <v>0</v>
      </c>
      <c r="B226" s="6">
        <f>'NWP Transits 2025 Complete Data'!B226</f>
        <v>225</v>
      </c>
      <c r="C226" s="6" t="str">
        <f>IF('NWP Transits 2025 Complete Data'!$Z226="Y",'NWP Transits 2025 Complete Data'!C226,"")</f>
        <v/>
      </c>
      <c r="D226" s="6" t="str">
        <f>IF('NWP Transits 2025 Complete Data'!$Z226="Y",'NWP Transits 2025 Complete Data'!D226,"")</f>
        <v/>
      </c>
      <c r="E226" s="6" t="str">
        <f>IF('NWP Transits 2025 Complete Data'!$Z226="Y",'NWP Transits 2025 Complete Data'!E226,"")</f>
        <v/>
      </c>
      <c r="F226" s="6" t="str">
        <f>IF('NWP Transits 2025 Complete Data'!$Z226="Y",'NWP Transits 2025 Complete Data'!F226,"")</f>
        <v/>
      </c>
      <c r="G226" s="6" t="str">
        <f>IF('NWP Transits 2025 Complete Data'!$Z226="Y",'NWP Transits 2025 Complete Data'!G226,"")</f>
        <v/>
      </c>
      <c r="H226" s="6" t="str">
        <f>IF('NWP Transits 2025 Complete Data'!$Z226="Y",'NWP Transits 2025 Complete Data'!H226,"")</f>
        <v/>
      </c>
      <c r="I226" s="6" t="str">
        <f>IF('NWP Transits 2025 Complete Data'!$Z226="Y",'NWP Transits 2025 Complete Data'!I226,"")</f>
        <v/>
      </c>
      <c r="J226" s="6" t="str">
        <f>IF('NWP Transits 2025 Complete Data'!$Z226="Y",'NWP Transits 2025 Complete Data'!J226,"")</f>
        <v/>
      </c>
      <c r="K226" s="6" t="str">
        <f>IF('NWP Transits 2025 Complete Data'!$Z226="Y",'NWP Transits 2025 Complete Data'!K226,"")</f>
        <v/>
      </c>
    </row>
    <row r="227" spans="1:11" hidden="1" x14ac:dyDescent="0.25">
      <c r="A227" s="6">
        <f>IF('NWP Transits 2025 Complete Data'!$Z227="Y",'NWP Transits 2025 Complete Data'!A227,0)</f>
        <v>0</v>
      </c>
      <c r="B227" s="6">
        <f>'NWP Transits 2025 Complete Data'!B227</f>
        <v>226</v>
      </c>
      <c r="C227" s="6" t="str">
        <f>IF('NWP Transits 2025 Complete Data'!$Z227="Y",'NWP Transits 2025 Complete Data'!C227,"")</f>
        <v/>
      </c>
      <c r="D227" s="6" t="str">
        <f>IF('NWP Transits 2025 Complete Data'!$Z227="Y",'NWP Transits 2025 Complete Data'!D227,"")</f>
        <v/>
      </c>
      <c r="E227" s="6" t="str">
        <f>IF('NWP Transits 2025 Complete Data'!$Z227="Y",'NWP Transits 2025 Complete Data'!E227,"")</f>
        <v/>
      </c>
      <c r="F227" s="6" t="str">
        <f>IF('NWP Transits 2025 Complete Data'!$Z227="Y",'NWP Transits 2025 Complete Data'!F227,"")</f>
        <v/>
      </c>
      <c r="G227" s="6" t="str">
        <f>IF('NWP Transits 2025 Complete Data'!$Z227="Y",'NWP Transits 2025 Complete Data'!G227,"")</f>
        <v/>
      </c>
      <c r="H227" s="6" t="str">
        <f>IF('NWP Transits 2025 Complete Data'!$Z227="Y",'NWP Transits 2025 Complete Data'!H227,"")</f>
        <v/>
      </c>
      <c r="I227" s="6" t="str">
        <f>IF('NWP Transits 2025 Complete Data'!$Z227="Y",'NWP Transits 2025 Complete Data'!I227,"")</f>
        <v/>
      </c>
      <c r="J227" s="6" t="str">
        <f>IF('NWP Transits 2025 Complete Data'!$Z227="Y",'NWP Transits 2025 Complete Data'!J227,"")</f>
        <v/>
      </c>
      <c r="K227" s="6" t="str">
        <f>IF('NWP Transits 2025 Complete Data'!$Z227="Y",'NWP Transits 2025 Complete Data'!K227,"")</f>
        <v/>
      </c>
    </row>
    <row r="228" spans="1:11" hidden="1" x14ac:dyDescent="0.25">
      <c r="A228" s="6">
        <f>IF('NWP Transits 2025 Complete Data'!$Z228="Y",'NWP Transits 2025 Complete Data'!A228,0)</f>
        <v>0</v>
      </c>
      <c r="B228" s="6">
        <f>'NWP Transits 2025 Complete Data'!B228</f>
        <v>227</v>
      </c>
      <c r="C228" s="6" t="str">
        <f>IF('NWP Transits 2025 Complete Data'!$Z228="Y",'NWP Transits 2025 Complete Data'!C228,"")</f>
        <v/>
      </c>
      <c r="D228" s="6" t="str">
        <f>IF('NWP Transits 2025 Complete Data'!$Z228="Y",'NWP Transits 2025 Complete Data'!D228,"")</f>
        <v/>
      </c>
      <c r="E228" s="6" t="str">
        <f>IF('NWP Transits 2025 Complete Data'!$Z228="Y",'NWP Transits 2025 Complete Data'!E228,"")</f>
        <v/>
      </c>
      <c r="F228" s="6" t="str">
        <f>IF('NWP Transits 2025 Complete Data'!$Z228="Y",'NWP Transits 2025 Complete Data'!F228,"")</f>
        <v/>
      </c>
      <c r="G228" s="6" t="str">
        <f>IF('NWP Transits 2025 Complete Data'!$Z228="Y",'NWP Transits 2025 Complete Data'!G228,"")</f>
        <v/>
      </c>
      <c r="H228" s="6" t="str">
        <f>IF('NWP Transits 2025 Complete Data'!$Z228="Y",'NWP Transits 2025 Complete Data'!H228,"")</f>
        <v/>
      </c>
      <c r="I228" s="6" t="str">
        <f>IF('NWP Transits 2025 Complete Data'!$Z228="Y",'NWP Transits 2025 Complete Data'!I228,"")</f>
        <v/>
      </c>
      <c r="J228" s="6" t="str">
        <f>IF('NWP Transits 2025 Complete Data'!$Z228="Y",'NWP Transits 2025 Complete Data'!J228,"")</f>
        <v/>
      </c>
      <c r="K228" s="6" t="str">
        <f>IF('NWP Transits 2025 Complete Data'!$Z228="Y",'NWP Transits 2025 Complete Data'!K228,"")</f>
        <v/>
      </c>
    </row>
    <row r="229" spans="1:11" hidden="1" x14ac:dyDescent="0.25">
      <c r="A229" s="6">
        <f>IF('NWP Transits 2025 Complete Data'!$Z229="Y",'NWP Transits 2025 Complete Data'!A229,0)</f>
        <v>0</v>
      </c>
      <c r="B229" s="6">
        <f>'NWP Transits 2025 Complete Data'!B229</f>
        <v>228</v>
      </c>
      <c r="C229" s="6" t="str">
        <f>IF('NWP Transits 2025 Complete Data'!$Z229="Y",'NWP Transits 2025 Complete Data'!C229,"")</f>
        <v/>
      </c>
      <c r="D229" s="6" t="str">
        <f>IF('NWP Transits 2025 Complete Data'!$Z229="Y",'NWP Transits 2025 Complete Data'!D229,"")</f>
        <v/>
      </c>
      <c r="E229" s="6" t="str">
        <f>IF('NWP Transits 2025 Complete Data'!$Z229="Y",'NWP Transits 2025 Complete Data'!E229,"")</f>
        <v/>
      </c>
      <c r="F229" s="6" t="str">
        <f>IF('NWP Transits 2025 Complete Data'!$Z229="Y",'NWP Transits 2025 Complete Data'!F229,"")</f>
        <v/>
      </c>
      <c r="G229" s="6" t="str">
        <f>IF('NWP Transits 2025 Complete Data'!$Z229="Y",'NWP Transits 2025 Complete Data'!G229,"")</f>
        <v/>
      </c>
      <c r="H229" s="6" t="str">
        <f>IF('NWP Transits 2025 Complete Data'!$Z229="Y",'NWP Transits 2025 Complete Data'!H229,"")</f>
        <v/>
      </c>
      <c r="I229" s="6" t="str">
        <f>IF('NWP Transits 2025 Complete Data'!$Z229="Y",'NWP Transits 2025 Complete Data'!I229,"")</f>
        <v/>
      </c>
      <c r="J229" s="6" t="str">
        <f>IF('NWP Transits 2025 Complete Data'!$Z229="Y",'NWP Transits 2025 Complete Data'!J229,"")</f>
        <v/>
      </c>
      <c r="K229" s="6" t="str">
        <f>IF('NWP Transits 2025 Complete Data'!$Z229="Y",'NWP Transits 2025 Complete Data'!K229,"")</f>
        <v/>
      </c>
    </row>
    <row r="230" spans="1:11" hidden="1" x14ac:dyDescent="0.25">
      <c r="A230" s="6">
        <f>IF('NWP Transits 2025 Complete Data'!$Z230="Y",'NWP Transits 2025 Complete Data'!A230,0)</f>
        <v>0</v>
      </c>
      <c r="B230" s="6">
        <f>'NWP Transits 2025 Complete Data'!B230</f>
        <v>229</v>
      </c>
      <c r="C230" s="6" t="str">
        <f>IF('NWP Transits 2025 Complete Data'!$Z230="Y",'NWP Transits 2025 Complete Data'!C230,"")</f>
        <v/>
      </c>
      <c r="D230" s="6" t="str">
        <f>IF('NWP Transits 2025 Complete Data'!$Z230="Y",'NWP Transits 2025 Complete Data'!D230,"")</f>
        <v/>
      </c>
      <c r="E230" s="6" t="str">
        <f>IF('NWP Transits 2025 Complete Data'!$Z230="Y",'NWP Transits 2025 Complete Data'!E230,"")</f>
        <v/>
      </c>
      <c r="F230" s="6" t="str">
        <f>IF('NWP Transits 2025 Complete Data'!$Z230="Y",'NWP Transits 2025 Complete Data'!F230,"")</f>
        <v/>
      </c>
      <c r="G230" s="6" t="str">
        <f>IF('NWP Transits 2025 Complete Data'!$Z230="Y",'NWP Transits 2025 Complete Data'!G230,"")</f>
        <v/>
      </c>
      <c r="H230" s="6" t="str">
        <f>IF('NWP Transits 2025 Complete Data'!$Z230="Y",'NWP Transits 2025 Complete Data'!H230,"")</f>
        <v/>
      </c>
      <c r="I230" s="6" t="str">
        <f>IF('NWP Transits 2025 Complete Data'!$Z230="Y",'NWP Transits 2025 Complete Data'!I230,"")</f>
        <v/>
      </c>
      <c r="J230" s="6" t="str">
        <f>IF('NWP Transits 2025 Complete Data'!$Z230="Y",'NWP Transits 2025 Complete Data'!J230,"")</f>
        <v/>
      </c>
      <c r="K230" s="6" t="str">
        <f>IF('NWP Transits 2025 Complete Data'!$Z230="Y",'NWP Transits 2025 Complete Data'!K230,"")</f>
        <v/>
      </c>
    </row>
    <row r="231" spans="1:11" hidden="1" x14ac:dyDescent="0.25">
      <c r="A231" s="6">
        <f>IF('NWP Transits 2025 Complete Data'!$Z231="Y",'NWP Transits 2025 Complete Data'!A231,0)</f>
        <v>0</v>
      </c>
      <c r="B231" s="6">
        <f>'NWP Transits 2025 Complete Data'!B231</f>
        <v>230</v>
      </c>
      <c r="C231" s="6" t="str">
        <f>IF('NWP Transits 2025 Complete Data'!$Z231="Y",'NWP Transits 2025 Complete Data'!C231,"")</f>
        <v/>
      </c>
      <c r="D231" s="6" t="str">
        <f>IF('NWP Transits 2025 Complete Data'!$Z231="Y",'NWP Transits 2025 Complete Data'!D231,"")</f>
        <v/>
      </c>
      <c r="E231" s="6" t="str">
        <f>IF('NWP Transits 2025 Complete Data'!$Z231="Y",'NWP Transits 2025 Complete Data'!E231,"")</f>
        <v/>
      </c>
      <c r="F231" s="6" t="str">
        <f>IF('NWP Transits 2025 Complete Data'!$Z231="Y",'NWP Transits 2025 Complete Data'!F231,"")</f>
        <v/>
      </c>
      <c r="G231" s="6" t="str">
        <f>IF('NWP Transits 2025 Complete Data'!$Z231="Y",'NWP Transits 2025 Complete Data'!G231,"")</f>
        <v/>
      </c>
      <c r="H231" s="6" t="str">
        <f>IF('NWP Transits 2025 Complete Data'!$Z231="Y",'NWP Transits 2025 Complete Data'!H231,"")</f>
        <v/>
      </c>
      <c r="I231" s="6" t="str">
        <f>IF('NWP Transits 2025 Complete Data'!$Z231="Y",'NWP Transits 2025 Complete Data'!I231,"")</f>
        <v/>
      </c>
      <c r="J231" s="6" t="str">
        <f>IF('NWP Transits 2025 Complete Data'!$Z231="Y",'NWP Transits 2025 Complete Data'!J231,"")</f>
        <v/>
      </c>
      <c r="K231" s="6" t="str">
        <f>IF('NWP Transits 2025 Complete Data'!$Z231="Y",'NWP Transits 2025 Complete Data'!K231,"")</f>
        <v/>
      </c>
    </row>
    <row r="232" spans="1:11" hidden="1" x14ac:dyDescent="0.25">
      <c r="A232" s="6">
        <f>IF('NWP Transits 2025 Complete Data'!$Z232="Y",'NWP Transits 2025 Complete Data'!A232,0)</f>
        <v>0</v>
      </c>
      <c r="B232" s="6">
        <f>'NWP Transits 2025 Complete Data'!B232</f>
        <v>231</v>
      </c>
      <c r="C232" s="6" t="str">
        <f>IF('NWP Transits 2025 Complete Data'!$Z232="Y",'NWP Transits 2025 Complete Data'!C232,"")</f>
        <v/>
      </c>
      <c r="D232" s="6" t="str">
        <f>IF('NWP Transits 2025 Complete Data'!$Z232="Y",'NWP Transits 2025 Complete Data'!D232,"")</f>
        <v/>
      </c>
      <c r="E232" s="6" t="str">
        <f>IF('NWP Transits 2025 Complete Data'!$Z232="Y",'NWP Transits 2025 Complete Data'!E232,"")</f>
        <v/>
      </c>
      <c r="F232" s="6" t="str">
        <f>IF('NWP Transits 2025 Complete Data'!$Z232="Y",'NWP Transits 2025 Complete Data'!F232,"")</f>
        <v/>
      </c>
      <c r="G232" s="6" t="str">
        <f>IF('NWP Transits 2025 Complete Data'!$Z232="Y",'NWP Transits 2025 Complete Data'!G232,"")</f>
        <v/>
      </c>
      <c r="H232" s="6" t="str">
        <f>IF('NWP Transits 2025 Complete Data'!$Z232="Y",'NWP Transits 2025 Complete Data'!H232,"")</f>
        <v/>
      </c>
      <c r="I232" s="6" t="str">
        <f>IF('NWP Transits 2025 Complete Data'!$Z232="Y",'NWP Transits 2025 Complete Data'!I232,"")</f>
        <v/>
      </c>
      <c r="J232" s="6" t="str">
        <f>IF('NWP Transits 2025 Complete Data'!$Z232="Y",'NWP Transits 2025 Complete Data'!J232,"")</f>
        <v/>
      </c>
      <c r="K232" s="6" t="str">
        <f>IF('NWP Transits 2025 Complete Data'!$Z232="Y",'NWP Transits 2025 Complete Data'!K232,"")</f>
        <v/>
      </c>
    </row>
    <row r="233" spans="1:11" hidden="1" x14ac:dyDescent="0.25">
      <c r="A233" s="6">
        <f>IF('NWP Transits 2025 Complete Data'!$Z233="Y",'NWP Transits 2025 Complete Data'!A233,0)</f>
        <v>0</v>
      </c>
      <c r="B233" s="6">
        <f>'NWP Transits 2025 Complete Data'!B233</f>
        <v>232</v>
      </c>
      <c r="C233" s="6" t="str">
        <f>IF('NWP Transits 2025 Complete Data'!$Z233="Y",'NWP Transits 2025 Complete Data'!C233,"")</f>
        <v/>
      </c>
      <c r="D233" s="6" t="str">
        <f>IF('NWP Transits 2025 Complete Data'!$Z233="Y",'NWP Transits 2025 Complete Data'!D233,"")</f>
        <v/>
      </c>
      <c r="E233" s="6" t="str">
        <f>IF('NWP Transits 2025 Complete Data'!$Z233="Y",'NWP Transits 2025 Complete Data'!E233,"")</f>
        <v/>
      </c>
      <c r="F233" s="6" t="str">
        <f>IF('NWP Transits 2025 Complete Data'!$Z233="Y",'NWP Transits 2025 Complete Data'!F233,"")</f>
        <v/>
      </c>
      <c r="G233" s="6" t="str">
        <f>IF('NWP Transits 2025 Complete Data'!$Z233="Y",'NWP Transits 2025 Complete Data'!G233,"")</f>
        <v/>
      </c>
      <c r="H233" s="6" t="str">
        <f>IF('NWP Transits 2025 Complete Data'!$Z233="Y",'NWP Transits 2025 Complete Data'!H233,"")</f>
        <v/>
      </c>
      <c r="I233" s="6" t="str">
        <f>IF('NWP Transits 2025 Complete Data'!$Z233="Y",'NWP Transits 2025 Complete Data'!I233,"")</f>
        <v/>
      </c>
      <c r="J233" s="6" t="str">
        <f>IF('NWP Transits 2025 Complete Data'!$Z233="Y",'NWP Transits 2025 Complete Data'!J233,"")</f>
        <v/>
      </c>
      <c r="K233" s="6" t="str">
        <f>IF('NWP Transits 2025 Complete Data'!$Z233="Y",'NWP Transits 2025 Complete Data'!K233,"")</f>
        <v/>
      </c>
    </row>
    <row r="234" spans="1:11" hidden="1" x14ac:dyDescent="0.25">
      <c r="A234" s="6">
        <f>IF('NWP Transits 2025 Complete Data'!$Z234="Y",'NWP Transits 2025 Complete Data'!A234,0)</f>
        <v>0</v>
      </c>
      <c r="B234" s="6">
        <f>'NWP Transits 2025 Complete Data'!B234</f>
        <v>233</v>
      </c>
      <c r="C234" s="6" t="str">
        <f>IF('NWP Transits 2025 Complete Data'!$Z234="Y",'NWP Transits 2025 Complete Data'!C234,"")</f>
        <v/>
      </c>
      <c r="D234" s="6" t="str">
        <f>IF('NWP Transits 2025 Complete Data'!$Z234="Y",'NWP Transits 2025 Complete Data'!D234,"")</f>
        <v/>
      </c>
      <c r="E234" s="6" t="str">
        <f>IF('NWP Transits 2025 Complete Data'!$Z234="Y",'NWP Transits 2025 Complete Data'!E234,"")</f>
        <v/>
      </c>
      <c r="F234" s="6" t="str">
        <f>IF('NWP Transits 2025 Complete Data'!$Z234="Y",'NWP Transits 2025 Complete Data'!F234,"")</f>
        <v/>
      </c>
      <c r="G234" s="6" t="str">
        <f>IF('NWP Transits 2025 Complete Data'!$Z234="Y",'NWP Transits 2025 Complete Data'!G234,"")</f>
        <v/>
      </c>
      <c r="H234" s="6" t="str">
        <f>IF('NWP Transits 2025 Complete Data'!$Z234="Y",'NWP Transits 2025 Complete Data'!H234,"")</f>
        <v/>
      </c>
      <c r="I234" s="6" t="str">
        <f>IF('NWP Transits 2025 Complete Data'!$Z234="Y",'NWP Transits 2025 Complete Data'!I234,"")</f>
        <v/>
      </c>
      <c r="J234" s="6" t="str">
        <f>IF('NWP Transits 2025 Complete Data'!$Z234="Y",'NWP Transits 2025 Complete Data'!J234,"")</f>
        <v/>
      </c>
      <c r="K234" s="6" t="str">
        <f>IF('NWP Transits 2025 Complete Data'!$Z234="Y",'NWP Transits 2025 Complete Data'!K234,"")</f>
        <v/>
      </c>
    </row>
    <row r="235" spans="1:11" hidden="1" x14ac:dyDescent="0.25">
      <c r="A235" s="6">
        <f>IF('NWP Transits 2025 Complete Data'!$Z235="Y",'NWP Transits 2025 Complete Data'!A235,0)</f>
        <v>0</v>
      </c>
      <c r="B235" s="6">
        <f>'NWP Transits 2025 Complete Data'!B235</f>
        <v>234</v>
      </c>
      <c r="C235" s="6" t="str">
        <f>IF('NWP Transits 2025 Complete Data'!$Z235="Y",'NWP Transits 2025 Complete Data'!C235,"")</f>
        <v/>
      </c>
      <c r="D235" s="6" t="str">
        <f>IF('NWP Transits 2025 Complete Data'!$Z235="Y",'NWP Transits 2025 Complete Data'!D235,"")</f>
        <v/>
      </c>
      <c r="E235" s="6" t="str">
        <f>IF('NWP Transits 2025 Complete Data'!$Z235="Y",'NWP Transits 2025 Complete Data'!E235,"")</f>
        <v/>
      </c>
      <c r="F235" s="6" t="str">
        <f>IF('NWP Transits 2025 Complete Data'!$Z235="Y",'NWP Transits 2025 Complete Data'!F235,"")</f>
        <v/>
      </c>
      <c r="G235" s="6" t="str">
        <f>IF('NWP Transits 2025 Complete Data'!$Z235="Y",'NWP Transits 2025 Complete Data'!G235,"")</f>
        <v/>
      </c>
      <c r="H235" s="6" t="str">
        <f>IF('NWP Transits 2025 Complete Data'!$Z235="Y",'NWP Transits 2025 Complete Data'!H235,"")</f>
        <v/>
      </c>
      <c r="I235" s="6" t="str">
        <f>IF('NWP Transits 2025 Complete Data'!$Z235="Y",'NWP Transits 2025 Complete Data'!I235,"")</f>
        <v/>
      </c>
      <c r="J235" s="6" t="str">
        <f>IF('NWP Transits 2025 Complete Data'!$Z235="Y",'NWP Transits 2025 Complete Data'!J235,"")</f>
        <v/>
      </c>
      <c r="K235" s="6" t="str">
        <f>IF('NWP Transits 2025 Complete Data'!$Z235="Y",'NWP Transits 2025 Complete Data'!K235,"")</f>
        <v/>
      </c>
    </row>
    <row r="236" spans="1:11" hidden="1" x14ac:dyDescent="0.25">
      <c r="A236" s="6">
        <f>IF('NWP Transits 2025 Complete Data'!$Z236="Y",'NWP Transits 2025 Complete Data'!A236,0)</f>
        <v>0</v>
      </c>
      <c r="B236" s="6">
        <f>'NWP Transits 2025 Complete Data'!B236</f>
        <v>235</v>
      </c>
      <c r="C236" s="6" t="str">
        <f>IF('NWP Transits 2025 Complete Data'!$Z236="Y",'NWP Transits 2025 Complete Data'!C236,"")</f>
        <v/>
      </c>
      <c r="D236" s="6" t="str">
        <f>IF('NWP Transits 2025 Complete Data'!$Z236="Y",'NWP Transits 2025 Complete Data'!D236,"")</f>
        <v/>
      </c>
      <c r="E236" s="6" t="str">
        <f>IF('NWP Transits 2025 Complete Data'!$Z236="Y",'NWP Transits 2025 Complete Data'!E236,"")</f>
        <v/>
      </c>
      <c r="F236" s="6" t="str">
        <f>IF('NWP Transits 2025 Complete Data'!$Z236="Y",'NWP Transits 2025 Complete Data'!F236,"")</f>
        <v/>
      </c>
      <c r="G236" s="6" t="str">
        <f>IF('NWP Transits 2025 Complete Data'!$Z236="Y",'NWP Transits 2025 Complete Data'!G236,"")</f>
        <v/>
      </c>
      <c r="H236" s="6" t="str">
        <f>IF('NWP Transits 2025 Complete Data'!$Z236="Y",'NWP Transits 2025 Complete Data'!H236,"")</f>
        <v/>
      </c>
      <c r="I236" s="6" t="str">
        <f>IF('NWP Transits 2025 Complete Data'!$Z236="Y",'NWP Transits 2025 Complete Data'!I236,"")</f>
        <v/>
      </c>
      <c r="J236" s="6" t="str">
        <f>IF('NWP Transits 2025 Complete Data'!$Z236="Y",'NWP Transits 2025 Complete Data'!J236,"")</f>
        <v/>
      </c>
      <c r="K236" s="6" t="str">
        <f>IF('NWP Transits 2025 Complete Data'!$Z236="Y",'NWP Transits 2025 Complete Data'!K236,"")</f>
        <v/>
      </c>
    </row>
    <row r="237" spans="1:11" hidden="1" x14ac:dyDescent="0.25">
      <c r="A237" s="6">
        <f>IF('NWP Transits 2025 Complete Data'!$Z237="Y",'NWP Transits 2025 Complete Data'!A237,0)</f>
        <v>0</v>
      </c>
      <c r="B237" s="6">
        <f>'NWP Transits 2025 Complete Data'!B237</f>
        <v>236</v>
      </c>
      <c r="C237" s="6" t="str">
        <f>IF('NWP Transits 2025 Complete Data'!$Z237="Y",'NWP Transits 2025 Complete Data'!C237,"")</f>
        <v/>
      </c>
      <c r="D237" s="6" t="str">
        <f>IF('NWP Transits 2025 Complete Data'!$Z237="Y",'NWP Transits 2025 Complete Data'!D237,"")</f>
        <v/>
      </c>
      <c r="E237" s="6" t="str">
        <f>IF('NWP Transits 2025 Complete Data'!$Z237="Y",'NWP Transits 2025 Complete Data'!E237,"")</f>
        <v/>
      </c>
      <c r="F237" s="6" t="str">
        <f>IF('NWP Transits 2025 Complete Data'!$Z237="Y",'NWP Transits 2025 Complete Data'!F237,"")</f>
        <v/>
      </c>
      <c r="G237" s="6" t="str">
        <f>IF('NWP Transits 2025 Complete Data'!$Z237="Y",'NWP Transits 2025 Complete Data'!G237,"")</f>
        <v/>
      </c>
      <c r="H237" s="6" t="str">
        <f>IF('NWP Transits 2025 Complete Data'!$Z237="Y",'NWP Transits 2025 Complete Data'!H237,"")</f>
        <v/>
      </c>
      <c r="I237" s="6" t="str">
        <f>IF('NWP Transits 2025 Complete Data'!$Z237="Y",'NWP Transits 2025 Complete Data'!I237,"")</f>
        <v/>
      </c>
      <c r="J237" s="6" t="str">
        <f>IF('NWP Transits 2025 Complete Data'!$Z237="Y",'NWP Transits 2025 Complete Data'!J237,"")</f>
        <v/>
      </c>
      <c r="K237" s="6" t="str">
        <f>IF('NWP Transits 2025 Complete Data'!$Z237="Y",'NWP Transits 2025 Complete Data'!K237,"")</f>
        <v/>
      </c>
    </row>
    <row r="238" spans="1:11" hidden="1" x14ac:dyDescent="0.25">
      <c r="A238" s="6">
        <f>IF('NWP Transits 2025 Complete Data'!$Z238="Y",'NWP Transits 2025 Complete Data'!A238,0)</f>
        <v>0</v>
      </c>
      <c r="B238" s="6">
        <f>'NWP Transits 2025 Complete Data'!B238</f>
        <v>237</v>
      </c>
      <c r="C238" s="6" t="str">
        <f>IF('NWP Transits 2025 Complete Data'!$Z238="Y",'NWP Transits 2025 Complete Data'!C238,"")</f>
        <v/>
      </c>
      <c r="D238" s="6" t="str">
        <f>IF('NWP Transits 2025 Complete Data'!$Z238="Y",'NWP Transits 2025 Complete Data'!D238,"")</f>
        <v/>
      </c>
      <c r="E238" s="6" t="str">
        <f>IF('NWP Transits 2025 Complete Data'!$Z238="Y",'NWP Transits 2025 Complete Data'!E238,"")</f>
        <v/>
      </c>
      <c r="F238" s="6" t="str">
        <f>IF('NWP Transits 2025 Complete Data'!$Z238="Y",'NWP Transits 2025 Complete Data'!F238,"")</f>
        <v/>
      </c>
      <c r="G238" s="6" t="str">
        <f>IF('NWP Transits 2025 Complete Data'!$Z238="Y",'NWP Transits 2025 Complete Data'!G238,"")</f>
        <v/>
      </c>
      <c r="H238" s="6" t="str">
        <f>IF('NWP Transits 2025 Complete Data'!$Z238="Y",'NWP Transits 2025 Complete Data'!H238,"")</f>
        <v/>
      </c>
      <c r="I238" s="6" t="str">
        <f>IF('NWP Transits 2025 Complete Data'!$Z238="Y",'NWP Transits 2025 Complete Data'!I238,"")</f>
        <v/>
      </c>
      <c r="J238" s="6" t="str">
        <f>IF('NWP Transits 2025 Complete Data'!$Z238="Y",'NWP Transits 2025 Complete Data'!J238,"")</f>
        <v/>
      </c>
      <c r="K238" s="6" t="str">
        <f>IF('NWP Transits 2025 Complete Data'!$Z238="Y",'NWP Transits 2025 Complete Data'!K238,"")</f>
        <v/>
      </c>
    </row>
    <row r="239" spans="1:11" x14ac:dyDescent="0.25">
      <c r="A239" s="6">
        <f>IF('NWP Transits 2025 Complete Data'!$Z239="Y",'NWP Transits 2025 Complete Data'!A239,0)</f>
        <v>1</v>
      </c>
      <c r="B239" s="6">
        <f>'NWP Transits 2025 Complete Data'!B239</f>
        <v>238</v>
      </c>
      <c r="C239" s="6">
        <f>IF('NWP Transits 2025 Complete Data'!$Z239="Y",'NWP Transits 2025 Complete Data'!C239,"")</f>
        <v>2016</v>
      </c>
      <c r="D239" s="6">
        <f>IF('NWP Transits 2025 Complete Data'!$Z239="Y",'NWP Transits 2025 Complete Data'!D239,"")</f>
        <v>2016</v>
      </c>
      <c r="E239" s="6" t="str">
        <f>IF('NWP Transits 2025 Complete Data'!$Z239="Y",'NWP Transits 2025 Complete Data'!E239,"")</f>
        <v>Breakpoint</v>
      </c>
      <c r="F239" s="6" t="str">
        <f>IF('NWP Transits 2025 Complete Data'!$Z239="Y",'NWP Transits 2025 Complete Data'!F239,"")</f>
        <v>Sloop</v>
      </c>
      <c r="G239" s="6">
        <f>IF('NWP Transits 2025 Complete Data'!$Z239="Y",'NWP Transits 2025 Complete Data'!G239,"")</f>
        <v>14</v>
      </c>
      <c r="H239" s="6" t="str">
        <f>IF('NWP Transits 2025 Complete Data'!$Z239="Y",'NWP Transits 2025 Complete Data'!H239,"")</f>
        <v>Germany</v>
      </c>
      <c r="I239" s="6" t="str">
        <f>IF('NWP Transits 2025 Complete Data'!$Z239="Y",'NWP Transits 2025 Complete Data'!I239,"")</f>
        <v>Thomas Witt</v>
      </c>
      <c r="J239" s="6" t="str">
        <f>IF('NWP Transits 2025 Complete Data'!$Z239="Y",'NWP Transits 2025 Complete Data'!J239,"")</f>
        <v>West</v>
      </c>
      <c r="K239" s="6" t="str">
        <f>IF('NWP Transits 2025 Complete Data'!$Z239="Y",'NWP Transits 2025 Complete Data'!K239,"")</f>
        <v>Route #6</v>
      </c>
    </row>
    <row r="240" spans="1:11" hidden="1" x14ac:dyDescent="0.25">
      <c r="A240" s="6">
        <f>IF('NWP Transits 2025 Complete Data'!$Z240="Y",'NWP Transits 2025 Complete Data'!A240,0)</f>
        <v>0</v>
      </c>
      <c r="B240" s="6">
        <f>'NWP Transits 2025 Complete Data'!B240</f>
        <v>239</v>
      </c>
      <c r="C240" s="6" t="str">
        <f>IF('NWP Transits 2025 Complete Data'!$Z240="Y",'NWP Transits 2025 Complete Data'!C240,"")</f>
        <v/>
      </c>
      <c r="D240" s="6" t="str">
        <f>IF('NWP Transits 2025 Complete Data'!$Z240="Y",'NWP Transits 2025 Complete Data'!D240,"")</f>
        <v/>
      </c>
      <c r="E240" s="6" t="str">
        <f>IF('NWP Transits 2025 Complete Data'!$Z240="Y",'NWP Transits 2025 Complete Data'!E240,"")</f>
        <v/>
      </c>
      <c r="F240" s="6" t="str">
        <f>IF('NWP Transits 2025 Complete Data'!$Z240="Y",'NWP Transits 2025 Complete Data'!F240,"")</f>
        <v/>
      </c>
      <c r="G240" s="6" t="str">
        <f>IF('NWP Transits 2025 Complete Data'!$Z240="Y",'NWP Transits 2025 Complete Data'!G240,"")</f>
        <v/>
      </c>
      <c r="H240" s="6" t="str">
        <f>IF('NWP Transits 2025 Complete Data'!$Z240="Y",'NWP Transits 2025 Complete Data'!H240,"")</f>
        <v/>
      </c>
      <c r="I240" s="6" t="str">
        <f>IF('NWP Transits 2025 Complete Data'!$Z240="Y",'NWP Transits 2025 Complete Data'!I240,"")</f>
        <v/>
      </c>
      <c r="J240" s="6" t="str">
        <f>IF('NWP Transits 2025 Complete Data'!$Z240="Y",'NWP Transits 2025 Complete Data'!J240,"")</f>
        <v/>
      </c>
      <c r="K240" s="6" t="str">
        <f>IF('NWP Transits 2025 Complete Data'!$Z240="Y",'NWP Transits 2025 Complete Data'!K240,"")</f>
        <v/>
      </c>
    </row>
    <row r="241" spans="1:11" x14ac:dyDescent="0.25">
      <c r="A241" s="6">
        <f>IF('NWP Transits 2025 Complete Data'!$Z241="Y",'NWP Transits 2025 Complete Data'!A241,0)</f>
        <v>1</v>
      </c>
      <c r="B241" s="6">
        <f>'NWP Transits 2025 Complete Data'!B241</f>
        <v>240</v>
      </c>
      <c r="C241" s="6">
        <f>IF('NWP Transits 2025 Complete Data'!$Z241="Y",'NWP Transits 2025 Complete Data'!C241,"")</f>
        <v>2016</v>
      </c>
      <c r="D241" s="6">
        <f>IF('NWP Transits 2025 Complete Data'!$Z241="Y",'NWP Transits 2025 Complete Data'!D241,"")</f>
        <v>2016</v>
      </c>
      <c r="E241" s="6" t="str">
        <f>IF('NWP Transits 2025 Complete Data'!$Z241="Y",'NWP Transits 2025 Complete Data'!E241,"")</f>
        <v>Crystal Serenity</v>
      </c>
      <c r="F241" s="6" t="str">
        <f>IF('NWP Transits 2025 Complete Data'!$Z241="Y",'NWP Transits 2025 Complete Data'!F241,"")</f>
        <v>Cruise Vessel</v>
      </c>
      <c r="G241" s="6">
        <f>IF('NWP Transits 2025 Complete Data'!$Z241="Y",'NWP Transits 2025 Complete Data'!G241,"")</f>
        <v>0</v>
      </c>
      <c r="H241" s="6" t="str">
        <f>IF('NWP Transits 2025 Complete Data'!$Z241="Y",'NWP Transits 2025 Complete Data'!H241,"")</f>
        <v>Bahamas</v>
      </c>
      <c r="I241" s="6" t="str">
        <f>IF('NWP Transits 2025 Complete Data'!$Z241="Y",'NWP Transits 2025 Complete Data'!I241,"")</f>
        <v>Birger J. Vorland</v>
      </c>
      <c r="J241" s="6" t="str">
        <f>IF('NWP Transits 2025 Complete Data'!$Z241="Y",'NWP Transits 2025 Complete Data'!J241,"")</f>
        <v>East</v>
      </c>
      <c r="K241" s="6" t="str">
        <f>IF('NWP Transits 2025 Complete Data'!$Z241="Y",'NWP Transits 2025 Complete Data'!K241,"")</f>
        <v>Route #5</v>
      </c>
    </row>
    <row r="242" spans="1:11" hidden="1" x14ac:dyDescent="0.25">
      <c r="A242" s="6">
        <f>IF('NWP Transits 2025 Complete Data'!$Z242="Y",'NWP Transits 2025 Complete Data'!A242,0)</f>
        <v>0</v>
      </c>
      <c r="B242" s="6">
        <f>'NWP Transits 2025 Complete Data'!B242</f>
        <v>241</v>
      </c>
      <c r="C242" s="6" t="str">
        <f>IF('NWP Transits 2025 Complete Data'!$Z242="Y",'NWP Transits 2025 Complete Data'!C242,"")</f>
        <v/>
      </c>
      <c r="D242" s="6" t="str">
        <f>IF('NWP Transits 2025 Complete Data'!$Z242="Y",'NWP Transits 2025 Complete Data'!D242,"")</f>
        <v/>
      </c>
      <c r="E242" s="6" t="str">
        <f>IF('NWP Transits 2025 Complete Data'!$Z242="Y",'NWP Transits 2025 Complete Data'!E242,"")</f>
        <v/>
      </c>
      <c r="F242" s="6" t="str">
        <f>IF('NWP Transits 2025 Complete Data'!$Z242="Y",'NWP Transits 2025 Complete Data'!F242,"")</f>
        <v/>
      </c>
      <c r="G242" s="6" t="str">
        <f>IF('NWP Transits 2025 Complete Data'!$Z242="Y",'NWP Transits 2025 Complete Data'!G242,"")</f>
        <v/>
      </c>
      <c r="H242" s="6" t="str">
        <f>IF('NWP Transits 2025 Complete Data'!$Z242="Y",'NWP Transits 2025 Complete Data'!H242,"")</f>
        <v/>
      </c>
      <c r="I242" s="6" t="str">
        <f>IF('NWP Transits 2025 Complete Data'!$Z242="Y",'NWP Transits 2025 Complete Data'!I242,"")</f>
        <v/>
      </c>
      <c r="J242" s="6" t="str">
        <f>IF('NWP Transits 2025 Complete Data'!$Z242="Y",'NWP Transits 2025 Complete Data'!J242,"")</f>
        <v/>
      </c>
      <c r="K242" s="6" t="str">
        <f>IF('NWP Transits 2025 Complete Data'!$Z242="Y",'NWP Transits 2025 Complete Data'!K242,"")</f>
        <v/>
      </c>
    </row>
    <row r="243" spans="1:11" hidden="1" x14ac:dyDescent="0.25">
      <c r="A243" s="6">
        <f>IF('NWP Transits 2025 Complete Data'!$Z243="Y",'NWP Transits 2025 Complete Data'!A243,0)</f>
        <v>0</v>
      </c>
      <c r="B243" s="6">
        <f>'NWP Transits 2025 Complete Data'!B243</f>
        <v>242</v>
      </c>
      <c r="C243" s="6" t="str">
        <f>IF('NWP Transits 2025 Complete Data'!$Z243="Y",'NWP Transits 2025 Complete Data'!C243,"")</f>
        <v/>
      </c>
      <c r="D243" s="6" t="str">
        <f>IF('NWP Transits 2025 Complete Data'!$Z243="Y",'NWP Transits 2025 Complete Data'!D243,"")</f>
        <v/>
      </c>
      <c r="E243" s="6" t="str">
        <f>IF('NWP Transits 2025 Complete Data'!$Z243="Y",'NWP Transits 2025 Complete Data'!E243,"")</f>
        <v/>
      </c>
      <c r="F243" s="6" t="str">
        <f>IF('NWP Transits 2025 Complete Data'!$Z243="Y",'NWP Transits 2025 Complete Data'!F243,"")</f>
        <v/>
      </c>
      <c r="G243" s="6" t="str">
        <f>IF('NWP Transits 2025 Complete Data'!$Z243="Y",'NWP Transits 2025 Complete Data'!G243,"")</f>
        <v/>
      </c>
      <c r="H243" s="6" t="str">
        <f>IF('NWP Transits 2025 Complete Data'!$Z243="Y",'NWP Transits 2025 Complete Data'!H243,"")</f>
        <v/>
      </c>
      <c r="I243" s="6" t="str">
        <f>IF('NWP Transits 2025 Complete Data'!$Z243="Y",'NWP Transits 2025 Complete Data'!I243,"")</f>
        <v/>
      </c>
      <c r="J243" s="6" t="str">
        <f>IF('NWP Transits 2025 Complete Data'!$Z243="Y",'NWP Transits 2025 Complete Data'!J243,"")</f>
        <v/>
      </c>
      <c r="K243" s="6" t="str">
        <f>IF('NWP Transits 2025 Complete Data'!$Z243="Y",'NWP Transits 2025 Complete Data'!K243,"")</f>
        <v/>
      </c>
    </row>
    <row r="244" spans="1:11" hidden="1" x14ac:dyDescent="0.25">
      <c r="A244" s="6">
        <f>IF('NWP Transits 2025 Complete Data'!$Z244="Y",'NWP Transits 2025 Complete Data'!A244,0)</f>
        <v>0</v>
      </c>
      <c r="B244" s="6">
        <f>'NWP Transits 2025 Complete Data'!B244</f>
        <v>243</v>
      </c>
      <c r="C244" s="6" t="str">
        <f>IF('NWP Transits 2025 Complete Data'!$Z244="Y",'NWP Transits 2025 Complete Data'!C244,"")</f>
        <v/>
      </c>
      <c r="D244" s="6" t="str">
        <f>IF('NWP Transits 2025 Complete Data'!$Z244="Y",'NWP Transits 2025 Complete Data'!D244,"")</f>
        <v/>
      </c>
      <c r="E244" s="6" t="str">
        <f>IF('NWP Transits 2025 Complete Data'!$Z244="Y",'NWP Transits 2025 Complete Data'!E244,"")</f>
        <v/>
      </c>
      <c r="F244" s="6" t="str">
        <f>IF('NWP Transits 2025 Complete Data'!$Z244="Y",'NWP Transits 2025 Complete Data'!F244,"")</f>
        <v/>
      </c>
      <c r="G244" s="6" t="str">
        <f>IF('NWP Transits 2025 Complete Data'!$Z244="Y",'NWP Transits 2025 Complete Data'!G244,"")</f>
        <v/>
      </c>
      <c r="H244" s="6" t="str">
        <f>IF('NWP Transits 2025 Complete Data'!$Z244="Y",'NWP Transits 2025 Complete Data'!H244,"")</f>
        <v/>
      </c>
      <c r="I244" s="6" t="str">
        <f>IF('NWP Transits 2025 Complete Data'!$Z244="Y",'NWP Transits 2025 Complete Data'!I244,"")</f>
        <v/>
      </c>
      <c r="J244" s="6" t="str">
        <f>IF('NWP Transits 2025 Complete Data'!$Z244="Y",'NWP Transits 2025 Complete Data'!J244,"")</f>
        <v/>
      </c>
      <c r="K244" s="6" t="str">
        <f>IF('NWP Transits 2025 Complete Data'!$Z244="Y",'NWP Transits 2025 Complete Data'!K244,"")</f>
        <v/>
      </c>
    </row>
    <row r="245" spans="1:11" x14ac:dyDescent="0.25">
      <c r="A245" s="6">
        <f>IF('NWP Transits 2025 Complete Data'!$Z245="Y",'NWP Transits 2025 Complete Data'!A245,0)</f>
        <v>1</v>
      </c>
      <c r="B245" s="6">
        <f>'NWP Transits 2025 Complete Data'!B245</f>
        <v>244</v>
      </c>
      <c r="C245" s="6">
        <f>IF('NWP Transits 2025 Complete Data'!$Z245="Y",'NWP Transits 2025 Complete Data'!C245,"")</f>
        <v>2016</v>
      </c>
      <c r="D245" s="6">
        <f>IF('NWP Transits 2025 Complete Data'!$Z245="Y",'NWP Transits 2025 Complete Data'!D245,"")</f>
        <v>2016</v>
      </c>
      <c r="E245" s="6" t="str">
        <f>IF('NWP Transits 2025 Complete Data'!$Z245="Y",'NWP Transits 2025 Complete Data'!E245,"")</f>
        <v>Hetairos</v>
      </c>
      <c r="F245" s="6" t="str">
        <f>IF('NWP Transits 2025 Complete Data'!$Z245="Y",'NWP Transits 2025 Complete Data'!F245,"")</f>
        <v>Ketch</v>
      </c>
      <c r="G245" s="6">
        <f>IF('NWP Transits 2025 Complete Data'!$Z245="Y",'NWP Transits 2025 Complete Data'!G245,"")</f>
        <v>67</v>
      </c>
      <c r="H245" s="6" t="str">
        <f>IF('NWP Transits 2025 Complete Data'!$Z245="Y",'NWP Transits 2025 Complete Data'!H245,"")</f>
        <v>Cayman Islands</v>
      </c>
      <c r="I245" s="6" t="str">
        <f>IF('NWP Transits 2025 Complete Data'!$Z245="Y",'NWP Transits 2025 Complete Data'!I245,"")</f>
        <v>Graham Newton</v>
      </c>
      <c r="J245" s="6" t="str">
        <f>IF('NWP Transits 2025 Complete Data'!$Z245="Y",'NWP Transits 2025 Complete Data'!J245,"")</f>
        <v>West</v>
      </c>
      <c r="K245" s="6" t="str">
        <f>IF('NWP Transits 2025 Complete Data'!$Z245="Y",'NWP Transits 2025 Complete Data'!K245,"")</f>
        <v>Route #6</v>
      </c>
    </row>
    <row r="246" spans="1:11" hidden="1" x14ac:dyDescent="0.25">
      <c r="A246" s="6">
        <f>IF('NWP Transits 2025 Complete Data'!$Z246="Y",'NWP Transits 2025 Complete Data'!A246,0)</f>
        <v>0</v>
      </c>
      <c r="B246" s="6">
        <f>'NWP Transits 2025 Complete Data'!B246</f>
        <v>245</v>
      </c>
      <c r="C246" s="6" t="str">
        <f>IF('NWP Transits 2025 Complete Data'!$Z246="Y",'NWP Transits 2025 Complete Data'!C246,"")</f>
        <v/>
      </c>
      <c r="D246" s="6" t="str">
        <f>IF('NWP Transits 2025 Complete Data'!$Z246="Y",'NWP Transits 2025 Complete Data'!D246,"")</f>
        <v/>
      </c>
      <c r="E246" s="6" t="str">
        <f>IF('NWP Transits 2025 Complete Data'!$Z246="Y",'NWP Transits 2025 Complete Data'!E246,"")</f>
        <v/>
      </c>
      <c r="F246" s="6" t="str">
        <f>IF('NWP Transits 2025 Complete Data'!$Z246="Y",'NWP Transits 2025 Complete Data'!F246,"")</f>
        <v/>
      </c>
      <c r="G246" s="6" t="str">
        <f>IF('NWP Transits 2025 Complete Data'!$Z246="Y",'NWP Transits 2025 Complete Data'!G246,"")</f>
        <v/>
      </c>
      <c r="H246" s="6" t="str">
        <f>IF('NWP Transits 2025 Complete Data'!$Z246="Y",'NWP Transits 2025 Complete Data'!H246,"")</f>
        <v/>
      </c>
      <c r="I246" s="6" t="str">
        <f>IF('NWP Transits 2025 Complete Data'!$Z246="Y",'NWP Transits 2025 Complete Data'!I246,"")</f>
        <v/>
      </c>
      <c r="J246" s="6" t="str">
        <f>IF('NWP Transits 2025 Complete Data'!$Z246="Y",'NWP Transits 2025 Complete Data'!J246,"")</f>
        <v/>
      </c>
      <c r="K246" s="6" t="str">
        <f>IF('NWP Transits 2025 Complete Data'!$Z246="Y",'NWP Transits 2025 Complete Data'!K246,"")</f>
        <v/>
      </c>
    </row>
    <row r="247" spans="1:11" hidden="1" x14ac:dyDescent="0.25">
      <c r="A247" s="6">
        <f>IF('NWP Transits 2025 Complete Data'!$Z247="Y",'NWP Transits 2025 Complete Data'!A247,0)</f>
        <v>0</v>
      </c>
      <c r="B247" s="6">
        <f>'NWP Transits 2025 Complete Data'!B247</f>
        <v>246</v>
      </c>
      <c r="C247" s="6" t="str">
        <f>IF('NWP Transits 2025 Complete Data'!$Z247="Y",'NWP Transits 2025 Complete Data'!C247,"")</f>
        <v/>
      </c>
      <c r="D247" s="6" t="str">
        <f>IF('NWP Transits 2025 Complete Data'!$Z247="Y",'NWP Transits 2025 Complete Data'!D247,"")</f>
        <v/>
      </c>
      <c r="E247" s="6" t="str">
        <f>IF('NWP Transits 2025 Complete Data'!$Z247="Y",'NWP Transits 2025 Complete Data'!E247,"")</f>
        <v/>
      </c>
      <c r="F247" s="6" t="str">
        <f>IF('NWP Transits 2025 Complete Data'!$Z247="Y",'NWP Transits 2025 Complete Data'!F247,"")</f>
        <v/>
      </c>
      <c r="G247" s="6" t="str">
        <f>IF('NWP Transits 2025 Complete Data'!$Z247="Y",'NWP Transits 2025 Complete Data'!G247,"")</f>
        <v/>
      </c>
      <c r="H247" s="6" t="str">
        <f>IF('NWP Transits 2025 Complete Data'!$Z247="Y",'NWP Transits 2025 Complete Data'!H247,"")</f>
        <v/>
      </c>
      <c r="I247" s="6" t="str">
        <f>IF('NWP Transits 2025 Complete Data'!$Z247="Y",'NWP Transits 2025 Complete Data'!I247,"")</f>
        <v/>
      </c>
      <c r="J247" s="6" t="str">
        <f>IF('NWP Transits 2025 Complete Data'!$Z247="Y",'NWP Transits 2025 Complete Data'!J247,"")</f>
        <v/>
      </c>
      <c r="K247" s="6" t="str">
        <f>IF('NWP Transits 2025 Complete Data'!$Z247="Y",'NWP Transits 2025 Complete Data'!K247,"")</f>
        <v/>
      </c>
    </row>
    <row r="248" spans="1:11" hidden="1" x14ac:dyDescent="0.25">
      <c r="A248" s="6">
        <f>IF('NWP Transits 2025 Complete Data'!$Z248="Y",'NWP Transits 2025 Complete Data'!A248,0)</f>
        <v>0</v>
      </c>
      <c r="B248" s="6">
        <f>'NWP Transits 2025 Complete Data'!B248</f>
        <v>247</v>
      </c>
      <c r="C248" s="6" t="str">
        <f>IF('NWP Transits 2025 Complete Data'!$Z248="Y",'NWP Transits 2025 Complete Data'!C248,"")</f>
        <v/>
      </c>
      <c r="D248" s="6" t="str">
        <f>IF('NWP Transits 2025 Complete Data'!$Z248="Y",'NWP Transits 2025 Complete Data'!D248,"")</f>
        <v/>
      </c>
      <c r="E248" s="6" t="str">
        <f>IF('NWP Transits 2025 Complete Data'!$Z248="Y",'NWP Transits 2025 Complete Data'!E248,"")</f>
        <v/>
      </c>
      <c r="F248" s="6" t="str">
        <f>IF('NWP Transits 2025 Complete Data'!$Z248="Y",'NWP Transits 2025 Complete Data'!F248,"")</f>
        <v/>
      </c>
      <c r="G248" s="6" t="str">
        <f>IF('NWP Transits 2025 Complete Data'!$Z248="Y",'NWP Transits 2025 Complete Data'!G248,"")</f>
        <v/>
      </c>
      <c r="H248" s="6" t="str">
        <f>IF('NWP Transits 2025 Complete Data'!$Z248="Y",'NWP Transits 2025 Complete Data'!H248,"")</f>
        <v/>
      </c>
      <c r="I248" s="6" t="str">
        <f>IF('NWP Transits 2025 Complete Data'!$Z248="Y",'NWP Transits 2025 Complete Data'!I248,"")</f>
        <v/>
      </c>
      <c r="J248" s="6" t="str">
        <f>IF('NWP Transits 2025 Complete Data'!$Z248="Y",'NWP Transits 2025 Complete Data'!J248,"")</f>
        <v/>
      </c>
      <c r="K248" s="6" t="str">
        <f>IF('NWP Transits 2025 Complete Data'!$Z248="Y",'NWP Transits 2025 Complete Data'!K248,"")</f>
        <v/>
      </c>
    </row>
    <row r="249" spans="1:11" hidden="1" x14ac:dyDescent="0.25">
      <c r="A249" s="6">
        <f>IF('NWP Transits 2025 Complete Data'!$Z249="Y",'NWP Transits 2025 Complete Data'!A249,0)</f>
        <v>0</v>
      </c>
      <c r="B249" s="6">
        <f>'NWP Transits 2025 Complete Data'!B249</f>
        <v>248</v>
      </c>
      <c r="C249" s="6" t="str">
        <f>IF('NWP Transits 2025 Complete Data'!$Z249="Y",'NWP Transits 2025 Complete Data'!C249,"")</f>
        <v/>
      </c>
      <c r="D249" s="6" t="str">
        <f>IF('NWP Transits 2025 Complete Data'!$Z249="Y",'NWP Transits 2025 Complete Data'!D249,"")</f>
        <v/>
      </c>
      <c r="E249" s="6" t="str">
        <f>IF('NWP Transits 2025 Complete Data'!$Z249="Y",'NWP Transits 2025 Complete Data'!E249,"")</f>
        <v/>
      </c>
      <c r="F249" s="6" t="str">
        <f>IF('NWP Transits 2025 Complete Data'!$Z249="Y",'NWP Transits 2025 Complete Data'!F249,"")</f>
        <v/>
      </c>
      <c r="G249" s="6" t="str">
        <f>IF('NWP Transits 2025 Complete Data'!$Z249="Y",'NWP Transits 2025 Complete Data'!G249,"")</f>
        <v/>
      </c>
      <c r="H249" s="6" t="str">
        <f>IF('NWP Transits 2025 Complete Data'!$Z249="Y",'NWP Transits 2025 Complete Data'!H249,"")</f>
        <v/>
      </c>
      <c r="I249" s="6" t="str">
        <f>IF('NWP Transits 2025 Complete Data'!$Z249="Y",'NWP Transits 2025 Complete Data'!I249,"")</f>
        <v/>
      </c>
      <c r="J249" s="6" t="str">
        <f>IF('NWP Transits 2025 Complete Data'!$Z249="Y",'NWP Transits 2025 Complete Data'!J249,"")</f>
        <v/>
      </c>
      <c r="K249" s="6" t="str">
        <f>IF('NWP Transits 2025 Complete Data'!$Z249="Y",'NWP Transits 2025 Complete Data'!K249,"")</f>
        <v/>
      </c>
    </row>
    <row r="250" spans="1:11" hidden="1" x14ac:dyDescent="0.25">
      <c r="A250" s="6">
        <f>IF('NWP Transits 2025 Complete Data'!$Z250="Y",'NWP Transits 2025 Complete Data'!A250,0)</f>
        <v>0</v>
      </c>
      <c r="B250" s="6">
        <f>'NWP Transits 2025 Complete Data'!B250</f>
        <v>249</v>
      </c>
      <c r="C250" s="6" t="str">
        <f>IF('NWP Transits 2025 Complete Data'!$Z250="Y",'NWP Transits 2025 Complete Data'!C250,"")</f>
        <v/>
      </c>
      <c r="D250" s="6" t="str">
        <f>IF('NWP Transits 2025 Complete Data'!$Z250="Y",'NWP Transits 2025 Complete Data'!D250,"")</f>
        <v/>
      </c>
      <c r="E250" s="6" t="str">
        <f>IF('NWP Transits 2025 Complete Data'!$Z250="Y",'NWP Transits 2025 Complete Data'!E250,"")</f>
        <v/>
      </c>
      <c r="F250" s="6" t="str">
        <f>IF('NWP Transits 2025 Complete Data'!$Z250="Y",'NWP Transits 2025 Complete Data'!F250,"")</f>
        <v/>
      </c>
      <c r="G250" s="6" t="str">
        <f>IF('NWP Transits 2025 Complete Data'!$Z250="Y",'NWP Transits 2025 Complete Data'!G250,"")</f>
        <v/>
      </c>
      <c r="H250" s="6" t="str">
        <f>IF('NWP Transits 2025 Complete Data'!$Z250="Y",'NWP Transits 2025 Complete Data'!H250,"")</f>
        <v/>
      </c>
      <c r="I250" s="6" t="str">
        <f>IF('NWP Transits 2025 Complete Data'!$Z250="Y",'NWP Transits 2025 Complete Data'!I250,"")</f>
        <v/>
      </c>
      <c r="J250" s="6" t="str">
        <f>IF('NWP Transits 2025 Complete Data'!$Z250="Y",'NWP Transits 2025 Complete Data'!J250,"")</f>
        <v/>
      </c>
      <c r="K250" s="6" t="str">
        <f>IF('NWP Transits 2025 Complete Data'!$Z250="Y",'NWP Transits 2025 Complete Data'!K250,"")</f>
        <v/>
      </c>
    </row>
    <row r="251" spans="1:11" hidden="1" x14ac:dyDescent="0.25">
      <c r="A251" s="6">
        <f>IF('NWP Transits 2025 Complete Data'!$Z251="Y",'NWP Transits 2025 Complete Data'!A251,0)</f>
        <v>0</v>
      </c>
      <c r="B251" s="6">
        <f>'NWP Transits 2025 Complete Data'!B251</f>
        <v>250</v>
      </c>
      <c r="C251" s="6" t="str">
        <f>IF('NWP Transits 2025 Complete Data'!$Z251="Y",'NWP Transits 2025 Complete Data'!C251,"")</f>
        <v/>
      </c>
      <c r="D251" s="6" t="str">
        <f>IF('NWP Transits 2025 Complete Data'!$Z251="Y",'NWP Transits 2025 Complete Data'!D251,"")</f>
        <v/>
      </c>
      <c r="E251" s="6" t="str">
        <f>IF('NWP Transits 2025 Complete Data'!$Z251="Y",'NWP Transits 2025 Complete Data'!E251,"")</f>
        <v/>
      </c>
      <c r="F251" s="6" t="str">
        <f>IF('NWP Transits 2025 Complete Data'!$Z251="Y",'NWP Transits 2025 Complete Data'!F251,"")</f>
        <v/>
      </c>
      <c r="G251" s="6" t="str">
        <f>IF('NWP Transits 2025 Complete Data'!$Z251="Y",'NWP Transits 2025 Complete Data'!G251,"")</f>
        <v/>
      </c>
      <c r="H251" s="6" t="str">
        <f>IF('NWP Transits 2025 Complete Data'!$Z251="Y",'NWP Transits 2025 Complete Data'!H251,"")</f>
        <v/>
      </c>
      <c r="I251" s="6" t="str">
        <f>IF('NWP Transits 2025 Complete Data'!$Z251="Y",'NWP Transits 2025 Complete Data'!I251,"")</f>
        <v/>
      </c>
      <c r="J251" s="6" t="str">
        <f>IF('NWP Transits 2025 Complete Data'!$Z251="Y",'NWP Transits 2025 Complete Data'!J251,"")</f>
        <v/>
      </c>
      <c r="K251" s="6" t="str">
        <f>IF('NWP Transits 2025 Complete Data'!$Z251="Y",'NWP Transits 2025 Complete Data'!K251,"")</f>
        <v/>
      </c>
    </row>
    <row r="252" spans="1:11" hidden="1" x14ac:dyDescent="0.25">
      <c r="A252" s="6">
        <f>IF('NWP Transits 2025 Complete Data'!$Z252="Y",'NWP Transits 2025 Complete Data'!A252,0)</f>
        <v>0</v>
      </c>
      <c r="B252" s="6">
        <f>'NWP Transits 2025 Complete Data'!B252</f>
        <v>251</v>
      </c>
      <c r="C252" s="6" t="str">
        <f>IF('NWP Transits 2025 Complete Data'!$Z252="Y",'NWP Transits 2025 Complete Data'!C252,"")</f>
        <v/>
      </c>
      <c r="D252" s="6" t="str">
        <f>IF('NWP Transits 2025 Complete Data'!$Z252="Y",'NWP Transits 2025 Complete Data'!D252,"")</f>
        <v/>
      </c>
      <c r="E252" s="6" t="str">
        <f>IF('NWP Transits 2025 Complete Data'!$Z252="Y",'NWP Transits 2025 Complete Data'!E252,"")</f>
        <v/>
      </c>
      <c r="F252" s="6" t="str">
        <f>IF('NWP Transits 2025 Complete Data'!$Z252="Y",'NWP Transits 2025 Complete Data'!F252,"")</f>
        <v/>
      </c>
      <c r="G252" s="6" t="str">
        <f>IF('NWP Transits 2025 Complete Data'!$Z252="Y",'NWP Transits 2025 Complete Data'!G252,"")</f>
        <v/>
      </c>
      <c r="H252" s="6" t="str">
        <f>IF('NWP Transits 2025 Complete Data'!$Z252="Y",'NWP Transits 2025 Complete Data'!H252,"")</f>
        <v/>
      </c>
      <c r="I252" s="6" t="str">
        <f>IF('NWP Transits 2025 Complete Data'!$Z252="Y",'NWP Transits 2025 Complete Data'!I252,"")</f>
        <v/>
      </c>
      <c r="J252" s="6" t="str">
        <f>IF('NWP Transits 2025 Complete Data'!$Z252="Y",'NWP Transits 2025 Complete Data'!J252,"")</f>
        <v/>
      </c>
      <c r="K252" s="6" t="str">
        <f>IF('NWP Transits 2025 Complete Data'!$Z252="Y",'NWP Transits 2025 Complete Data'!K252,"")</f>
        <v/>
      </c>
    </row>
    <row r="253" spans="1:11" x14ac:dyDescent="0.25">
      <c r="A253" s="6">
        <f>IF('NWP Transits 2025 Complete Data'!$Z253="Y",'NWP Transits 2025 Complete Data'!A253,0)</f>
        <v>1</v>
      </c>
      <c r="B253" s="6">
        <f>'NWP Transits 2025 Complete Data'!B253</f>
        <v>252</v>
      </c>
      <c r="C253" s="6">
        <f>IF('NWP Transits 2025 Complete Data'!$Z253="Y",'NWP Transits 2025 Complete Data'!C253,"")</f>
        <v>2016</v>
      </c>
      <c r="D253" s="6">
        <f>IF('NWP Transits 2025 Complete Data'!$Z253="Y",'NWP Transits 2025 Complete Data'!D253,"")</f>
        <v>2016</v>
      </c>
      <c r="E253" s="6" t="str">
        <f>IF('NWP Transits 2025 Complete Data'!$Z253="Y",'NWP Transits 2025 Complete Data'!E253,"")</f>
        <v>Yvinec</v>
      </c>
      <c r="F253" s="6" t="str">
        <f>IF('NWP Transits 2025 Complete Data'!$Z253="Y",'NWP Transits 2025 Complete Data'!F253,"")</f>
        <v>Yacht</v>
      </c>
      <c r="G253" s="6">
        <f>IF('NWP Transits 2025 Complete Data'!$Z253="Y",'NWP Transits 2025 Complete Data'!G253,"")</f>
        <v>11.8</v>
      </c>
      <c r="H253" s="6" t="str">
        <f>IF('NWP Transits 2025 Complete Data'!$Z253="Y",'NWP Transits 2025 Complete Data'!H253,"")</f>
        <v>France</v>
      </c>
      <c r="I253" s="6" t="str">
        <f>IF('NWP Transits 2025 Complete Data'!$Z253="Y",'NWP Transits 2025 Complete Data'!I253,"")</f>
        <v>Guirec Soudee</v>
      </c>
      <c r="J253" s="6" t="str">
        <f>IF('NWP Transits 2025 Complete Data'!$Z253="Y",'NWP Transits 2025 Complete Data'!J253,"")</f>
        <v>West</v>
      </c>
      <c r="K253" s="6" t="str">
        <f>IF('NWP Transits 2025 Complete Data'!$Z253="Y",'NWP Transits 2025 Complete Data'!K253,"")</f>
        <v>Route #6</v>
      </c>
    </row>
    <row r="254" spans="1:11" hidden="1" x14ac:dyDescent="0.25">
      <c r="A254" s="6">
        <f>IF('NWP Transits 2025 Complete Data'!$Z254="Y",'NWP Transits 2025 Complete Data'!A254,0)</f>
        <v>0</v>
      </c>
      <c r="B254" s="6">
        <f>'NWP Transits 2025 Complete Data'!B254</f>
        <v>253</v>
      </c>
      <c r="C254" s="6" t="str">
        <f>IF('NWP Transits 2025 Complete Data'!$Z254="Y",'NWP Transits 2025 Complete Data'!C254,"")</f>
        <v/>
      </c>
      <c r="D254" s="6" t="str">
        <f>IF('NWP Transits 2025 Complete Data'!$Z254="Y",'NWP Transits 2025 Complete Data'!D254,"")</f>
        <v/>
      </c>
      <c r="E254" s="6" t="str">
        <f>IF('NWP Transits 2025 Complete Data'!$Z254="Y",'NWP Transits 2025 Complete Data'!E254,"")</f>
        <v/>
      </c>
      <c r="F254" s="6" t="str">
        <f>IF('NWP Transits 2025 Complete Data'!$Z254="Y",'NWP Transits 2025 Complete Data'!F254,"")</f>
        <v/>
      </c>
      <c r="G254" s="6" t="str">
        <f>IF('NWP Transits 2025 Complete Data'!$Z254="Y",'NWP Transits 2025 Complete Data'!G254,"")</f>
        <v/>
      </c>
      <c r="H254" s="6" t="str">
        <f>IF('NWP Transits 2025 Complete Data'!$Z254="Y",'NWP Transits 2025 Complete Data'!H254,"")</f>
        <v/>
      </c>
      <c r="I254" s="6" t="str">
        <f>IF('NWP Transits 2025 Complete Data'!$Z254="Y",'NWP Transits 2025 Complete Data'!I254,"")</f>
        <v/>
      </c>
      <c r="J254" s="6" t="str">
        <f>IF('NWP Transits 2025 Complete Data'!$Z254="Y",'NWP Transits 2025 Complete Data'!J254,"")</f>
        <v/>
      </c>
      <c r="K254" s="6" t="str">
        <f>IF('NWP Transits 2025 Complete Data'!$Z254="Y",'NWP Transits 2025 Complete Data'!K254,"")</f>
        <v/>
      </c>
    </row>
    <row r="255" spans="1:11" hidden="1" x14ac:dyDescent="0.25">
      <c r="A255" s="6">
        <f>IF('NWP Transits 2025 Complete Data'!$Z255="Y",'NWP Transits 2025 Complete Data'!A255,0)</f>
        <v>0</v>
      </c>
      <c r="B255" s="6">
        <f>'NWP Transits 2025 Complete Data'!B255</f>
        <v>254</v>
      </c>
      <c r="C255" s="6" t="str">
        <f>IF('NWP Transits 2025 Complete Data'!$Z255="Y",'NWP Transits 2025 Complete Data'!C255,"")</f>
        <v/>
      </c>
      <c r="D255" s="6" t="str">
        <f>IF('NWP Transits 2025 Complete Data'!$Z255="Y",'NWP Transits 2025 Complete Data'!D255,"")</f>
        <v/>
      </c>
      <c r="E255" s="6" t="str">
        <f>IF('NWP Transits 2025 Complete Data'!$Z255="Y",'NWP Transits 2025 Complete Data'!E255,"")</f>
        <v/>
      </c>
      <c r="F255" s="6" t="str">
        <f>IF('NWP Transits 2025 Complete Data'!$Z255="Y",'NWP Transits 2025 Complete Data'!F255,"")</f>
        <v/>
      </c>
      <c r="G255" s="6" t="str">
        <f>IF('NWP Transits 2025 Complete Data'!$Z255="Y",'NWP Transits 2025 Complete Data'!G255,"")</f>
        <v/>
      </c>
      <c r="H255" s="6" t="str">
        <f>IF('NWP Transits 2025 Complete Data'!$Z255="Y",'NWP Transits 2025 Complete Data'!H255,"")</f>
        <v/>
      </c>
      <c r="I255" s="6" t="str">
        <f>IF('NWP Transits 2025 Complete Data'!$Z255="Y",'NWP Transits 2025 Complete Data'!I255,"")</f>
        <v/>
      </c>
      <c r="J255" s="6" t="str">
        <f>IF('NWP Transits 2025 Complete Data'!$Z255="Y",'NWP Transits 2025 Complete Data'!J255,"")</f>
        <v/>
      </c>
      <c r="K255" s="6" t="str">
        <f>IF('NWP Transits 2025 Complete Data'!$Z255="Y",'NWP Transits 2025 Complete Data'!K255,"")</f>
        <v/>
      </c>
    </row>
    <row r="256" spans="1:11" hidden="1" x14ac:dyDescent="0.25">
      <c r="A256" s="6">
        <f>IF('NWP Transits 2025 Complete Data'!$Z256="Y",'NWP Transits 2025 Complete Data'!A256,0)</f>
        <v>0</v>
      </c>
      <c r="B256" s="6">
        <f>'NWP Transits 2025 Complete Data'!B256</f>
        <v>255</v>
      </c>
      <c r="C256" s="6" t="str">
        <f>IF('NWP Transits 2025 Complete Data'!$Z256="Y",'NWP Transits 2025 Complete Data'!C256,"")</f>
        <v/>
      </c>
      <c r="D256" s="6" t="str">
        <f>IF('NWP Transits 2025 Complete Data'!$Z256="Y",'NWP Transits 2025 Complete Data'!D256,"")</f>
        <v/>
      </c>
      <c r="E256" s="6" t="str">
        <f>IF('NWP Transits 2025 Complete Data'!$Z256="Y",'NWP Transits 2025 Complete Data'!E256,"")</f>
        <v/>
      </c>
      <c r="F256" s="6" t="str">
        <f>IF('NWP Transits 2025 Complete Data'!$Z256="Y",'NWP Transits 2025 Complete Data'!F256,"")</f>
        <v/>
      </c>
      <c r="G256" s="6" t="str">
        <f>IF('NWP Transits 2025 Complete Data'!$Z256="Y",'NWP Transits 2025 Complete Data'!G256,"")</f>
        <v/>
      </c>
      <c r="H256" s="6" t="str">
        <f>IF('NWP Transits 2025 Complete Data'!$Z256="Y",'NWP Transits 2025 Complete Data'!H256,"")</f>
        <v/>
      </c>
      <c r="I256" s="6" t="str">
        <f>IF('NWP Transits 2025 Complete Data'!$Z256="Y",'NWP Transits 2025 Complete Data'!I256,"")</f>
        <v/>
      </c>
      <c r="J256" s="6" t="str">
        <f>IF('NWP Transits 2025 Complete Data'!$Z256="Y",'NWP Transits 2025 Complete Data'!J256,"")</f>
        <v/>
      </c>
      <c r="K256" s="6" t="str">
        <f>IF('NWP Transits 2025 Complete Data'!$Z256="Y",'NWP Transits 2025 Complete Data'!K256,"")</f>
        <v/>
      </c>
    </row>
    <row r="257" spans="1:11" hidden="1" x14ac:dyDescent="0.25">
      <c r="A257" s="6">
        <f>IF('NWP Transits 2025 Complete Data'!$Z257="Y",'NWP Transits 2025 Complete Data'!A257,0)</f>
        <v>0</v>
      </c>
      <c r="B257" s="6">
        <f>'NWP Transits 2025 Complete Data'!B257</f>
        <v>256</v>
      </c>
      <c r="C257" s="6" t="str">
        <f>IF('NWP Transits 2025 Complete Data'!$Z257="Y",'NWP Transits 2025 Complete Data'!C257,"")</f>
        <v/>
      </c>
      <c r="D257" s="6" t="str">
        <f>IF('NWP Transits 2025 Complete Data'!$Z257="Y",'NWP Transits 2025 Complete Data'!D257,"")</f>
        <v/>
      </c>
      <c r="E257" s="6" t="str">
        <f>IF('NWP Transits 2025 Complete Data'!$Z257="Y",'NWP Transits 2025 Complete Data'!E257,"")</f>
        <v/>
      </c>
      <c r="F257" s="6" t="str">
        <f>IF('NWP Transits 2025 Complete Data'!$Z257="Y",'NWP Transits 2025 Complete Data'!F257,"")</f>
        <v/>
      </c>
      <c r="G257" s="6" t="str">
        <f>IF('NWP Transits 2025 Complete Data'!$Z257="Y",'NWP Transits 2025 Complete Data'!G257,"")</f>
        <v/>
      </c>
      <c r="H257" s="6" t="str">
        <f>IF('NWP Transits 2025 Complete Data'!$Z257="Y",'NWP Transits 2025 Complete Data'!H257,"")</f>
        <v/>
      </c>
      <c r="I257" s="6" t="str">
        <f>IF('NWP Transits 2025 Complete Data'!$Z257="Y",'NWP Transits 2025 Complete Data'!I257,"")</f>
        <v/>
      </c>
      <c r="J257" s="6" t="str">
        <f>IF('NWP Transits 2025 Complete Data'!$Z257="Y",'NWP Transits 2025 Complete Data'!J257,"")</f>
        <v/>
      </c>
      <c r="K257" s="6" t="str">
        <f>IF('NWP Transits 2025 Complete Data'!$Z257="Y",'NWP Transits 2025 Complete Data'!K257,"")</f>
        <v/>
      </c>
    </row>
    <row r="258" spans="1:11" hidden="1" x14ac:dyDescent="0.25">
      <c r="A258" s="6">
        <f>IF('NWP Transits 2025 Complete Data'!$Z258="Y",'NWP Transits 2025 Complete Data'!A258,0)</f>
        <v>0</v>
      </c>
      <c r="B258" s="6">
        <f>'NWP Transits 2025 Complete Data'!B258</f>
        <v>257</v>
      </c>
      <c r="C258" s="6" t="str">
        <f>IF('NWP Transits 2025 Complete Data'!$Z258="Y",'NWP Transits 2025 Complete Data'!C258,"")</f>
        <v/>
      </c>
      <c r="D258" s="6" t="str">
        <f>IF('NWP Transits 2025 Complete Data'!$Z258="Y",'NWP Transits 2025 Complete Data'!D258,"")</f>
        <v/>
      </c>
      <c r="E258" s="6" t="str">
        <f>IF('NWP Transits 2025 Complete Data'!$Z258="Y",'NWP Transits 2025 Complete Data'!E258,"")</f>
        <v/>
      </c>
      <c r="F258" s="6" t="str">
        <f>IF('NWP Transits 2025 Complete Data'!$Z258="Y",'NWP Transits 2025 Complete Data'!F258,"")</f>
        <v/>
      </c>
      <c r="G258" s="6" t="str">
        <f>IF('NWP Transits 2025 Complete Data'!$Z258="Y",'NWP Transits 2025 Complete Data'!G258,"")</f>
        <v/>
      </c>
      <c r="H258" s="6" t="str">
        <f>IF('NWP Transits 2025 Complete Data'!$Z258="Y",'NWP Transits 2025 Complete Data'!H258,"")</f>
        <v/>
      </c>
      <c r="I258" s="6" t="str">
        <f>IF('NWP Transits 2025 Complete Data'!$Z258="Y",'NWP Transits 2025 Complete Data'!I258,"")</f>
        <v/>
      </c>
      <c r="J258" s="6" t="str">
        <f>IF('NWP Transits 2025 Complete Data'!$Z258="Y",'NWP Transits 2025 Complete Data'!J258,"")</f>
        <v/>
      </c>
      <c r="K258" s="6" t="str">
        <f>IF('NWP Transits 2025 Complete Data'!$Z258="Y",'NWP Transits 2025 Complete Data'!K258,"")</f>
        <v/>
      </c>
    </row>
    <row r="259" spans="1:11" hidden="1" x14ac:dyDescent="0.25">
      <c r="A259" s="6">
        <f>IF('NWP Transits 2025 Complete Data'!$Z259="Y",'NWP Transits 2025 Complete Data'!A259,0)</f>
        <v>0</v>
      </c>
      <c r="B259" s="6">
        <f>'NWP Transits 2025 Complete Data'!B259</f>
        <v>258</v>
      </c>
      <c r="C259" s="6" t="str">
        <f>IF('NWP Transits 2025 Complete Data'!$Z259="Y",'NWP Transits 2025 Complete Data'!C259,"")</f>
        <v/>
      </c>
      <c r="D259" s="6" t="str">
        <f>IF('NWP Transits 2025 Complete Data'!$Z259="Y",'NWP Transits 2025 Complete Data'!D259,"")</f>
        <v/>
      </c>
      <c r="E259" s="6" t="str">
        <f>IF('NWP Transits 2025 Complete Data'!$Z259="Y",'NWP Transits 2025 Complete Data'!E259,"")</f>
        <v/>
      </c>
      <c r="F259" s="6" t="str">
        <f>IF('NWP Transits 2025 Complete Data'!$Z259="Y",'NWP Transits 2025 Complete Data'!F259,"")</f>
        <v/>
      </c>
      <c r="G259" s="6" t="str">
        <f>IF('NWP Transits 2025 Complete Data'!$Z259="Y",'NWP Transits 2025 Complete Data'!G259,"")</f>
        <v/>
      </c>
      <c r="H259" s="6" t="str">
        <f>IF('NWP Transits 2025 Complete Data'!$Z259="Y",'NWP Transits 2025 Complete Data'!H259,"")</f>
        <v/>
      </c>
      <c r="I259" s="6" t="str">
        <f>IF('NWP Transits 2025 Complete Data'!$Z259="Y",'NWP Transits 2025 Complete Data'!I259,"")</f>
        <v/>
      </c>
      <c r="J259" s="6" t="str">
        <f>IF('NWP Transits 2025 Complete Data'!$Z259="Y",'NWP Transits 2025 Complete Data'!J259,"")</f>
        <v/>
      </c>
      <c r="K259" s="6" t="str">
        <f>IF('NWP Transits 2025 Complete Data'!$Z259="Y",'NWP Transits 2025 Complete Data'!K259,"")</f>
        <v/>
      </c>
    </row>
    <row r="260" spans="1:11" hidden="1" x14ac:dyDescent="0.25">
      <c r="A260" s="6">
        <f>IF('NWP Transits 2025 Complete Data'!$Z260="Y",'NWP Transits 2025 Complete Data'!A260,0)</f>
        <v>0</v>
      </c>
      <c r="B260" s="6">
        <f>'NWP Transits 2025 Complete Data'!B260</f>
        <v>259</v>
      </c>
      <c r="C260" s="6" t="str">
        <f>IF('NWP Transits 2025 Complete Data'!$Z260="Y",'NWP Transits 2025 Complete Data'!C260,"")</f>
        <v/>
      </c>
      <c r="D260" s="6" t="str">
        <f>IF('NWP Transits 2025 Complete Data'!$Z260="Y",'NWP Transits 2025 Complete Data'!D260,"")</f>
        <v/>
      </c>
      <c r="E260" s="6" t="str">
        <f>IF('NWP Transits 2025 Complete Data'!$Z260="Y",'NWP Transits 2025 Complete Data'!E260,"")</f>
        <v/>
      </c>
      <c r="F260" s="6" t="str">
        <f>IF('NWP Transits 2025 Complete Data'!$Z260="Y",'NWP Transits 2025 Complete Data'!F260,"")</f>
        <v/>
      </c>
      <c r="G260" s="6" t="str">
        <f>IF('NWP Transits 2025 Complete Data'!$Z260="Y",'NWP Transits 2025 Complete Data'!G260,"")</f>
        <v/>
      </c>
      <c r="H260" s="6" t="str">
        <f>IF('NWP Transits 2025 Complete Data'!$Z260="Y",'NWP Transits 2025 Complete Data'!H260,"")</f>
        <v/>
      </c>
      <c r="I260" s="6" t="str">
        <f>IF('NWP Transits 2025 Complete Data'!$Z260="Y",'NWP Transits 2025 Complete Data'!I260,"")</f>
        <v/>
      </c>
      <c r="J260" s="6" t="str">
        <f>IF('NWP Transits 2025 Complete Data'!$Z260="Y",'NWP Transits 2025 Complete Data'!J260,"")</f>
        <v/>
      </c>
      <c r="K260" s="6" t="str">
        <f>IF('NWP Transits 2025 Complete Data'!$Z260="Y",'NWP Transits 2025 Complete Data'!K260,"")</f>
        <v/>
      </c>
    </row>
    <row r="261" spans="1:11" x14ac:dyDescent="0.25">
      <c r="A261" s="6">
        <f>IF('NWP Transits 2025 Complete Data'!$Z261="Y",'NWP Transits 2025 Complete Data'!A261,0)</f>
        <v>1</v>
      </c>
      <c r="B261" s="6">
        <f>'NWP Transits 2025 Complete Data'!B261</f>
        <v>260</v>
      </c>
      <c r="C261" s="6">
        <f>IF('NWP Transits 2025 Complete Data'!$Z261="Y",'NWP Transits 2025 Complete Data'!C261,"")</f>
        <v>2017</v>
      </c>
      <c r="D261" s="6">
        <f>IF('NWP Transits 2025 Complete Data'!$Z261="Y",'NWP Transits 2025 Complete Data'!D261,"")</f>
        <v>2017</v>
      </c>
      <c r="E261" s="6" t="str">
        <f>IF('NWP Transits 2025 Complete Data'!$Z261="Y",'NWP Transits 2025 Complete Data'!E261,"")</f>
        <v>Crystal Serenity</v>
      </c>
      <c r="F261" s="6" t="str">
        <f>IF('NWP Transits 2025 Complete Data'!$Z261="Y",'NWP Transits 2025 Complete Data'!F261,"")</f>
        <v>Cruise Vessel</v>
      </c>
      <c r="G261" s="6">
        <f>IF('NWP Transits 2025 Complete Data'!$Z261="Y",'NWP Transits 2025 Complete Data'!G261,"")</f>
        <v>0</v>
      </c>
      <c r="H261" s="6" t="str">
        <f>IF('NWP Transits 2025 Complete Data'!$Z261="Y",'NWP Transits 2025 Complete Data'!H261,"")</f>
        <v>Bahamas</v>
      </c>
      <c r="I261" s="6" t="str">
        <f>IF('NWP Transits 2025 Complete Data'!$Z261="Y",'NWP Transits 2025 Complete Data'!I261,"")</f>
        <v>Birger J. Vorland</v>
      </c>
      <c r="J261" s="6" t="str">
        <f>IF('NWP Transits 2025 Complete Data'!$Z261="Y",'NWP Transits 2025 Complete Data'!J261,"")</f>
        <v>East</v>
      </c>
      <c r="K261" s="6" t="str">
        <f>IF('NWP Transits 2025 Complete Data'!$Z261="Y",'NWP Transits 2025 Complete Data'!K261,"")</f>
        <v>Route #5</v>
      </c>
    </row>
    <row r="262" spans="1:11" hidden="1" x14ac:dyDescent="0.25">
      <c r="A262" s="6">
        <f>IF('NWP Transits 2025 Complete Data'!$Z262="Y",'NWP Transits 2025 Complete Data'!A262,0)</f>
        <v>0</v>
      </c>
      <c r="B262" s="6">
        <f>'NWP Transits 2025 Complete Data'!B262</f>
        <v>261</v>
      </c>
      <c r="C262" s="6" t="str">
        <f>IF('NWP Transits 2025 Complete Data'!$Z262="Y",'NWP Transits 2025 Complete Data'!C262,"")</f>
        <v/>
      </c>
      <c r="D262" s="6" t="str">
        <f>IF('NWP Transits 2025 Complete Data'!$Z262="Y",'NWP Transits 2025 Complete Data'!D262,"")</f>
        <v/>
      </c>
      <c r="E262" s="6" t="str">
        <f>IF('NWP Transits 2025 Complete Data'!$Z262="Y",'NWP Transits 2025 Complete Data'!E262,"")</f>
        <v/>
      </c>
      <c r="F262" s="6" t="str">
        <f>IF('NWP Transits 2025 Complete Data'!$Z262="Y",'NWP Transits 2025 Complete Data'!F262,"")</f>
        <v/>
      </c>
      <c r="G262" s="6" t="str">
        <f>IF('NWP Transits 2025 Complete Data'!$Z262="Y",'NWP Transits 2025 Complete Data'!G262,"")</f>
        <v/>
      </c>
      <c r="H262" s="6" t="str">
        <f>IF('NWP Transits 2025 Complete Data'!$Z262="Y",'NWP Transits 2025 Complete Data'!H262,"")</f>
        <v/>
      </c>
      <c r="I262" s="6" t="str">
        <f>IF('NWP Transits 2025 Complete Data'!$Z262="Y",'NWP Transits 2025 Complete Data'!I262,"")</f>
        <v/>
      </c>
      <c r="J262" s="6" t="str">
        <f>IF('NWP Transits 2025 Complete Data'!$Z262="Y",'NWP Transits 2025 Complete Data'!J262,"")</f>
        <v/>
      </c>
      <c r="K262" s="6" t="str">
        <f>IF('NWP Transits 2025 Complete Data'!$Z262="Y",'NWP Transits 2025 Complete Data'!K262,"")</f>
        <v/>
      </c>
    </row>
    <row r="263" spans="1:11" hidden="1" x14ac:dyDescent="0.25">
      <c r="A263" s="6">
        <f>IF('NWP Transits 2025 Complete Data'!$Z263="Y",'NWP Transits 2025 Complete Data'!A263,0)</f>
        <v>0</v>
      </c>
      <c r="B263" s="6">
        <f>'NWP Transits 2025 Complete Data'!B263</f>
        <v>262</v>
      </c>
      <c r="C263" s="6" t="str">
        <f>IF('NWP Transits 2025 Complete Data'!$Z263="Y",'NWP Transits 2025 Complete Data'!C263,"")</f>
        <v/>
      </c>
      <c r="D263" s="6" t="str">
        <f>IF('NWP Transits 2025 Complete Data'!$Z263="Y",'NWP Transits 2025 Complete Data'!D263,"")</f>
        <v/>
      </c>
      <c r="E263" s="6" t="str">
        <f>IF('NWP Transits 2025 Complete Data'!$Z263="Y",'NWP Transits 2025 Complete Data'!E263,"")</f>
        <v/>
      </c>
      <c r="F263" s="6" t="str">
        <f>IF('NWP Transits 2025 Complete Data'!$Z263="Y",'NWP Transits 2025 Complete Data'!F263,"")</f>
        <v/>
      </c>
      <c r="G263" s="6" t="str">
        <f>IF('NWP Transits 2025 Complete Data'!$Z263="Y",'NWP Transits 2025 Complete Data'!G263,"")</f>
        <v/>
      </c>
      <c r="H263" s="6" t="str">
        <f>IF('NWP Transits 2025 Complete Data'!$Z263="Y",'NWP Transits 2025 Complete Data'!H263,"")</f>
        <v/>
      </c>
      <c r="I263" s="6" t="str">
        <f>IF('NWP Transits 2025 Complete Data'!$Z263="Y",'NWP Transits 2025 Complete Data'!I263,"")</f>
        <v/>
      </c>
      <c r="J263" s="6" t="str">
        <f>IF('NWP Transits 2025 Complete Data'!$Z263="Y",'NWP Transits 2025 Complete Data'!J263,"")</f>
        <v/>
      </c>
      <c r="K263" s="6" t="str">
        <f>IF('NWP Transits 2025 Complete Data'!$Z263="Y",'NWP Transits 2025 Complete Data'!K263,"")</f>
        <v/>
      </c>
    </row>
    <row r="264" spans="1:11" hidden="1" x14ac:dyDescent="0.25">
      <c r="A264" s="6">
        <f>IF('NWP Transits 2025 Complete Data'!$Z264="Y",'NWP Transits 2025 Complete Data'!A264,0)</f>
        <v>0</v>
      </c>
      <c r="B264" s="6">
        <f>'NWP Transits 2025 Complete Data'!B264</f>
        <v>263</v>
      </c>
      <c r="C264" s="6" t="str">
        <f>IF('NWP Transits 2025 Complete Data'!$Z264="Y",'NWP Transits 2025 Complete Data'!C264,"")</f>
        <v/>
      </c>
      <c r="D264" s="6" t="str">
        <f>IF('NWP Transits 2025 Complete Data'!$Z264="Y",'NWP Transits 2025 Complete Data'!D264,"")</f>
        <v/>
      </c>
      <c r="E264" s="6" t="str">
        <f>IF('NWP Transits 2025 Complete Data'!$Z264="Y",'NWP Transits 2025 Complete Data'!E264,"")</f>
        <v/>
      </c>
      <c r="F264" s="6" t="str">
        <f>IF('NWP Transits 2025 Complete Data'!$Z264="Y",'NWP Transits 2025 Complete Data'!F264,"")</f>
        <v/>
      </c>
      <c r="G264" s="6" t="str">
        <f>IF('NWP Transits 2025 Complete Data'!$Z264="Y",'NWP Transits 2025 Complete Data'!G264,"")</f>
        <v/>
      </c>
      <c r="H264" s="6" t="str">
        <f>IF('NWP Transits 2025 Complete Data'!$Z264="Y",'NWP Transits 2025 Complete Data'!H264,"")</f>
        <v/>
      </c>
      <c r="I264" s="6" t="str">
        <f>IF('NWP Transits 2025 Complete Data'!$Z264="Y",'NWP Transits 2025 Complete Data'!I264,"")</f>
        <v/>
      </c>
      <c r="J264" s="6" t="str">
        <f>IF('NWP Transits 2025 Complete Data'!$Z264="Y",'NWP Transits 2025 Complete Data'!J264,"")</f>
        <v/>
      </c>
      <c r="K264" s="6" t="str">
        <f>IF('NWP Transits 2025 Complete Data'!$Z264="Y",'NWP Transits 2025 Complete Data'!K264,"")</f>
        <v/>
      </c>
    </row>
    <row r="265" spans="1:11" hidden="1" x14ac:dyDescent="0.25">
      <c r="A265" s="6">
        <f>IF('NWP Transits 2025 Complete Data'!$Z265="Y",'NWP Transits 2025 Complete Data'!A265,0)</f>
        <v>0</v>
      </c>
      <c r="B265" s="6">
        <f>'NWP Transits 2025 Complete Data'!B265</f>
        <v>264</v>
      </c>
      <c r="C265" s="6" t="str">
        <f>IF('NWP Transits 2025 Complete Data'!$Z265="Y",'NWP Transits 2025 Complete Data'!C265,"")</f>
        <v/>
      </c>
      <c r="D265" s="6" t="str">
        <f>IF('NWP Transits 2025 Complete Data'!$Z265="Y",'NWP Transits 2025 Complete Data'!D265,"")</f>
        <v/>
      </c>
      <c r="E265" s="6" t="str">
        <f>IF('NWP Transits 2025 Complete Data'!$Z265="Y",'NWP Transits 2025 Complete Data'!E265,"")</f>
        <v/>
      </c>
      <c r="F265" s="6" t="str">
        <f>IF('NWP Transits 2025 Complete Data'!$Z265="Y",'NWP Transits 2025 Complete Data'!F265,"")</f>
        <v/>
      </c>
      <c r="G265" s="6" t="str">
        <f>IF('NWP Transits 2025 Complete Data'!$Z265="Y",'NWP Transits 2025 Complete Data'!G265,"")</f>
        <v/>
      </c>
      <c r="H265" s="6" t="str">
        <f>IF('NWP Transits 2025 Complete Data'!$Z265="Y",'NWP Transits 2025 Complete Data'!H265,"")</f>
        <v/>
      </c>
      <c r="I265" s="6" t="str">
        <f>IF('NWP Transits 2025 Complete Data'!$Z265="Y",'NWP Transits 2025 Complete Data'!I265,"")</f>
        <v/>
      </c>
      <c r="J265" s="6" t="str">
        <f>IF('NWP Transits 2025 Complete Data'!$Z265="Y",'NWP Transits 2025 Complete Data'!J265,"")</f>
        <v/>
      </c>
      <c r="K265" s="6" t="str">
        <f>IF('NWP Transits 2025 Complete Data'!$Z265="Y",'NWP Transits 2025 Complete Data'!K265,"")</f>
        <v/>
      </c>
    </row>
    <row r="266" spans="1:11" hidden="1" x14ac:dyDescent="0.25">
      <c r="A266" s="6">
        <f>IF('NWP Transits 2025 Complete Data'!$Z266="Y",'NWP Transits 2025 Complete Data'!A266,0)</f>
        <v>0</v>
      </c>
      <c r="B266" s="6">
        <f>'NWP Transits 2025 Complete Data'!B266</f>
        <v>265</v>
      </c>
      <c r="C266" s="6" t="str">
        <f>IF('NWP Transits 2025 Complete Data'!$Z266="Y",'NWP Transits 2025 Complete Data'!C266,"")</f>
        <v/>
      </c>
      <c r="D266" s="6" t="str">
        <f>IF('NWP Transits 2025 Complete Data'!$Z266="Y",'NWP Transits 2025 Complete Data'!D266,"")</f>
        <v/>
      </c>
      <c r="E266" s="6" t="str">
        <f>IF('NWP Transits 2025 Complete Data'!$Z266="Y",'NWP Transits 2025 Complete Data'!E266,"")</f>
        <v/>
      </c>
      <c r="F266" s="6" t="str">
        <f>IF('NWP Transits 2025 Complete Data'!$Z266="Y",'NWP Transits 2025 Complete Data'!F266,"")</f>
        <v/>
      </c>
      <c r="G266" s="6" t="str">
        <f>IF('NWP Transits 2025 Complete Data'!$Z266="Y",'NWP Transits 2025 Complete Data'!G266,"")</f>
        <v/>
      </c>
      <c r="H266" s="6" t="str">
        <f>IF('NWP Transits 2025 Complete Data'!$Z266="Y",'NWP Transits 2025 Complete Data'!H266,"")</f>
        <v/>
      </c>
      <c r="I266" s="6" t="str">
        <f>IF('NWP Transits 2025 Complete Data'!$Z266="Y",'NWP Transits 2025 Complete Data'!I266,"")</f>
        <v/>
      </c>
      <c r="J266" s="6" t="str">
        <f>IF('NWP Transits 2025 Complete Data'!$Z266="Y",'NWP Transits 2025 Complete Data'!J266,"")</f>
        <v/>
      </c>
      <c r="K266" s="6" t="str">
        <f>IF('NWP Transits 2025 Complete Data'!$Z266="Y",'NWP Transits 2025 Complete Data'!K266,"")</f>
        <v/>
      </c>
    </row>
    <row r="267" spans="1:11" hidden="1" x14ac:dyDescent="0.25">
      <c r="A267" s="6">
        <f>IF('NWP Transits 2025 Complete Data'!$Z267="Y",'NWP Transits 2025 Complete Data'!A267,0)</f>
        <v>0</v>
      </c>
      <c r="B267" s="6">
        <f>'NWP Transits 2025 Complete Data'!B267</f>
        <v>266</v>
      </c>
      <c r="C267" s="6" t="str">
        <f>IF('NWP Transits 2025 Complete Data'!$Z267="Y",'NWP Transits 2025 Complete Data'!C267,"")</f>
        <v/>
      </c>
      <c r="D267" s="6" t="str">
        <f>IF('NWP Transits 2025 Complete Data'!$Z267="Y",'NWP Transits 2025 Complete Data'!D267,"")</f>
        <v/>
      </c>
      <c r="E267" s="6" t="str">
        <f>IF('NWP Transits 2025 Complete Data'!$Z267="Y",'NWP Transits 2025 Complete Data'!E267,"")</f>
        <v/>
      </c>
      <c r="F267" s="6" t="str">
        <f>IF('NWP Transits 2025 Complete Data'!$Z267="Y",'NWP Transits 2025 Complete Data'!F267,"")</f>
        <v/>
      </c>
      <c r="G267" s="6" t="str">
        <f>IF('NWP Transits 2025 Complete Data'!$Z267="Y",'NWP Transits 2025 Complete Data'!G267,"")</f>
        <v/>
      </c>
      <c r="H267" s="6" t="str">
        <f>IF('NWP Transits 2025 Complete Data'!$Z267="Y",'NWP Transits 2025 Complete Data'!H267,"")</f>
        <v/>
      </c>
      <c r="I267" s="6" t="str">
        <f>IF('NWP Transits 2025 Complete Data'!$Z267="Y",'NWP Transits 2025 Complete Data'!I267,"")</f>
        <v/>
      </c>
      <c r="J267" s="6" t="str">
        <f>IF('NWP Transits 2025 Complete Data'!$Z267="Y",'NWP Transits 2025 Complete Data'!J267,"")</f>
        <v/>
      </c>
      <c r="K267" s="6" t="str">
        <f>IF('NWP Transits 2025 Complete Data'!$Z267="Y",'NWP Transits 2025 Complete Data'!K267,"")</f>
        <v/>
      </c>
    </row>
    <row r="268" spans="1:11" hidden="1" x14ac:dyDescent="0.25">
      <c r="A268" s="6">
        <f>IF('NWP Transits 2025 Complete Data'!$Z268="Y",'NWP Transits 2025 Complete Data'!A268,0)</f>
        <v>0</v>
      </c>
      <c r="B268" s="6">
        <f>'NWP Transits 2025 Complete Data'!B268</f>
        <v>267</v>
      </c>
      <c r="C268" s="6" t="str">
        <f>IF('NWP Transits 2025 Complete Data'!$Z268="Y",'NWP Transits 2025 Complete Data'!C268,"")</f>
        <v/>
      </c>
      <c r="D268" s="6" t="str">
        <f>IF('NWP Transits 2025 Complete Data'!$Z268="Y",'NWP Transits 2025 Complete Data'!D268,"")</f>
        <v/>
      </c>
      <c r="E268" s="6" t="str">
        <f>IF('NWP Transits 2025 Complete Data'!$Z268="Y",'NWP Transits 2025 Complete Data'!E268,"")</f>
        <v/>
      </c>
      <c r="F268" s="6" t="str">
        <f>IF('NWP Transits 2025 Complete Data'!$Z268="Y",'NWP Transits 2025 Complete Data'!F268,"")</f>
        <v/>
      </c>
      <c r="G268" s="6" t="str">
        <f>IF('NWP Transits 2025 Complete Data'!$Z268="Y",'NWP Transits 2025 Complete Data'!G268,"")</f>
        <v/>
      </c>
      <c r="H268" s="6" t="str">
        <f>IF('NWP Transits 2025 Complete Data'!$Z268="Y",'NWP Transits 2025 Complete Data'!H268,"")</f>
        <v/>
      </c>
      <c r="I268" s="6" t="str">
        <f>IF('NWP Transits 2025 Complete Data'!$Z268="Y",'NWP Transits 2025 Complete Data'!I268,"")</f>
        <v/>
      </c>
      <c r="J268" s="6" t="str">
        <f>IF('NWP Transits 2025 Complete Data'!$Z268="Y",'NWP Transits 2025 Complete Data'!J268,"")</f>
        <v/>
      </c>
      <c r="K268" s="6" t="str">
        <f>IF('NWP Transits 2025 Complete Data'!$Z268="Y",'NWP Transits 2025 Complete Data'!K268,"")</f>
        <v/>
      </c>
    </row>
    <row r="269" spans="1:11" hidden="1" x14ac:dyDescent="0.25">
      <c r="A269" s="6">
        <f>IF('NWP Transits 2025 Complete Data'!$Z269="Y",'NWP Transits 2025 Complete Data'!A269,0)</f>
        <v>0</v>
      </c>
      <c r="B269" s="6">
        <f>'NWP Transits 2025 Complete Data'!B269</f>
        <v>268</v>
      </c>
      <c r="C269" s="6" t="str">
        <f>IF('NWP Transits 2025 Complete Data'!$Z269="Y",'NWP Transits 2025 Complete Data'!C269,"")</f>
        <v/>
      </c>
      <c r="D269" s="6" t="str">
        <f>IF('NWP Transits 2025 Complete Data'!$Z269="Y",'NWP Transits 2025 Complete Data'!D269,"")</f>
        <v/>
      </c>
      <c r="E269" s="6" t="str">
        <f>IF('NWP Transits 2025 Complete Data'!$Z269="Y",'NWP Transits 2025 Complete Data'!E269,"")</f>
        <v/>
      </c>
      <c r="F269" s="6" t="str">
        <f>IF('NWP Transits 2025 Complete Data'!$Z269="Y",'NWP Transits 2025 Complete Data'!F269,"")</f>
        <v/>
      </c>
      <c r="G269" s="6" t="str">
        <f>IF('NWP Transits 2025 Complete Data'!$Z269="Y",'NWP Transits 2025 Complete Data'!G269,"")</f>
        <v/>
      </c>
      <c r="H269" s="6" t="str">
        <f>IF('NWP Transits 2025 Complete Data'!$Z269="Y",'NWP Transits 2025 Complete Data'!H269,"")</f>
        <v/>
      </c>
      <c r="I269" s="6" t="str">
        <f>IF('NWP Transits 2025 Complete Data'!$Z269="Y",'NWP Transits 2025 Complete Data'!I269,"")</f>
        <v/>
      </c>
      <c r="J269" s="6" t="str">
        <f>IF('NWP Transits 2025 Complete Data'!$Z269="Y",'NWP Transits 2025 Complete Data'!J269,"")</f>
        <v/>
      </c>
      <c r="K269" s="6" t="str">
        <f>IF('NWP Transits 2025 Complete Data'!$Z269="Y",'NWP Transits 2025 Complete Data'!K269,"")</f>
        <v/>
      </c>
    </row>
    <row r="270" spans="1:11" hidden="1" x14ac:dyDescent="0.25">
      <c r="A270" s="6">
        <f>IF('NWP Transits 2025 Complete Data'!$Z270="Y",'NWP Transits 2025 Complete Data'!A270,0)</f>
        <v>0</v>
      </c>
      <c r="B270" s="6">
        <f>'NWP Transits 2025 Complete Data'!B270</f>
        <v>269</v>
      </c>
      <c r="C270" s="6" t="str">
        <f>IF('NWP Transits 2025 Complete Data'!$Z270="Y",'NWP Transits 2025 Complete Data'!C270,"")</f>
        <v/>
      </c>
      <c r="D270" s="6" t="str">
        <f>IF('NWP Transits 2025 Complete Data'!$Z270="Y",'NWP Transits 2025 Complete Data'!D270,"")</f>
        <v/>
      </c>
      <c r="E270" s="6" t="str">
        <f>IF('NWP Transits 2025 Complete Data'!$Z270="Y",'NWP Transits 2025 Complete Data'!E270,"")</f>
        <v/>
      </c>
      <c r="F270" s="6" t="str">
        <f>IF('NWP Transits 2025 Complete Data'!$Z270="Y",'NWP Transits 2025 Complete Data'!F270,"")</f>
        <v/>
      </c>
      <c r="G270" s="6" t="str">
        <f>IF('NWP Transits 2025 Complete Data'!$Z270="Y",'NWP Transits 2025 Complete Data'!G270,"")</f>
        <v/>
      </c>
      <c r="H270" s="6" t="str">
        <f>IF('NWP Transits 2025 Complete Data'!$Z270="Y",'NWP Transits 2025 Complete Data'!H270,"")</f>
        <v/>
      </c>
      <c r="I270" s="6" t="str">
        <f>IF('NWP Transits 2025 Complete Data'!$Z270="Y",'NWP Transits 2025 Complete Data'!I270,"")</f>
        <v/>
      </c>
      <c r="J270" s="6" t="str">
        <f>IF('NWP Transits 2025 Complete Data'!$Z270="Y",'NWP Transits 2025 Complete Data'!J270,"")</f>
        <v/>
      </c>
      <c r="K270" s="6" t="str">
        <f>IF('NWP Transits 2025 Complete Data'!$Z270="Y",'NWP Transits 2025 Complete Data'!K270,"")</f>
        <v/>
      </c>
    </row>
    <row r="271" spans="1:11" hidden="1" x14ac:dyDescent="0.25">
      <c r="A271" s="6">
        <f>IF('NWP Transits 2025 Complete Data'!$Z271="Y",'NWP Transits 2025 Complete Data'!A271,0)</f>
        <v>0</v>
      </c>
      <c r="B271" s="6">
        <f>'NWP Transits 2025 Complete Data'!B271</f>
        <v>270</v>
      </c>
      <c r="C271" s="6" t="str">
        <f>IF('NWP Transits 2025 Complete Data'!$Z271="Y",'NWP Transits 2025 Complete Data'!C271,"")</f>
        <v/>
      </c>
      <c r="D271" s="6" t="str">
        <f>IF('NWP Transits 2025 Complete Data'!$Z271="Y",'NWP Transits 2025 Complete Data'!D271,"")</f>
        <v/>
      </c>
      <c r="E271" s="6" t="str">
        <f>IF('NWP Transits 2025 Complete Data'!$Z271="Y",'NWP Transits 2025 Complete Data'!E271,"")</f>
        <v/>
      </c>
      <c r="F271" s="6" t="str">
        <f>IF('NWP Transits 2025 Complete Data'!$Z271="Y",'NWP Transits 2025 Complete Data'!F271,"")</f>
        <v/>
      </c>
      <c r="G271" s="6" t="str">
        <f>IF('NWP Transits 2025 Complete Data'!$Z271="Y",'NWP Transits 2025 Complete Data'!G271,"")</f>
        <v/>
      </c>
      <c r="H271" s="6" t="str">
        <f>IF('NWP Transits 2025 Complete Data'!$Z271="Y",'NWP Transits 2025 Complete Data'!H271,"")</f>
        <v/>
      </c>
      <c r="I271" s="6" t="str">
        <f>IF('NWP Transits 2025 Complete Data'!$Z271="Y",'NWP Transits 2025 Complete Data'!I271,"")</f>
        <v/>
      </c>
      <c r="J271" s="6" t="str">
        <f>IF('NWP Transits 2025 Complete Data'!$Z271="Y",'NWP Transits 2025 Complete Data'!J271,"")</f>
        <v/>
      </c>
      <c r="K271" s="6" t="str">
        <f>IF('NWP Transits 2025 Complete Data'!$Z271="Y",'NWP Transits 2025 Complete Data'!K271,"")</f>
        <v/>
      </c>
    </row>
    <row r="272" spans="1:11" hidden="1" x14ac:dyDescent="0.25">
      <c r="A272" s="6">
        <f>IF('NWP Transits 2025 Complete Data'!$Z272="Y",'NWP Transits 2025 Complete Data'!A272,0)</f>
        <v>0</v>
      </c>
      <c r="B272" s="6">
        <f>'NWP Transits 2025 Complete Data'!B272</f>
        <v>271</v>
      </c>
      <c r="C272" s="6" t="str">
        <f>IF('NWP Transits 2025 Complete Data'!$Z272="Y",'NWP Transits 2025 Complete Data'!C272,"")</f>
        <v/>
      </c>
      <c r="D272" s="6" t="str">
        <f>IF('NWP Transits 2025 Complete Data'!$Z272="Y",'NWP Transits 2025 Complete Data'!D272,"")</f>
        <v/>
      </c>
      <c r="E272" s="6" t="str">
        <f>IF('NWP Transits 2025 Complete Data'!$Z272="Y",'NWP Transits 2025 Complete Data'!E272,"")</f>
        <v/>
      </c>
      <c r="F272" s="6" t="str">
        <f>IF('NWP Transits 2025 Complete Data'!$Z272="Y",'NWP Transits 2025 Complete Data'!F272,"")</f>
        <v/>
      </c>
      <c r="G272" s="6" t="str">
        <f>IF('NWP Transits 2025 Complete Data'!$Z272="Y",'NWP Transits 2025 Complete Data'!G272,"")</f>
        <v/>
      </c>
      <c r="H272" s="6" t="str">
        <f>IF('NWP Transits 2025 Complete Data'!$Z272="Y",'NWP Transits 2025 Complete Data'!H272,"")</f>
        <v/>
      </c>
      <c r="I272" s="6" t="str">
        <f>IF('NWP Transits 2025 Complete Data'!$Z272="Y",'NWP Transits 2025 Complete Data'!I272,"")</f>
        <v/>
      </c>
      <c r="J272" s="6" t="str">
        <f>IF('NWP Transits 2025 Complete Data'!$Z272="Y",'NWP Transits 2025 Complete Data'!J272,"")</f>
        <v/>
      </c>
      <c r="K272" s="6" t="str">
        <f>IF('NWP Transits 2025 Complete Data'!$Z272="Y",'NWP Transits 2025 Complete Data'!K272,"")</f>
        <v/>
      </c>
    </row>
    <row r="273" spans="1:11" hidden="1" x14ac:dyDescent="0.25">
      <c r="A273" s="6">
        <f>IF('NWP Transits 2025 Complete Data'!$Z273="Y",'NWP Transits 2025 Complete Data'!A273,0)</f>
        <v>0</v>
      </c>
      <c r="B273" s="6">
        <f>'NWP Transits 2025 Complete Data'!B273</f>
        <v>272</v>
      </c>
      <c r="C273" s="6" t="str">
        <f>IF('NWP Transits 2025 Complete Data'!$Z273="Y",'NWP Transits 2025 Complete Data'!C273,"")</f>
        <v/>
      </c>
      <c r="D273" s="6" t="str">
        <f>IF('NWP Transits 2025 Complete Data'!$Z273="Y",'NWP Transits 2025 Complete Data'!D273,"")</f>
        <v/>
      </c>
      <c r="E273" s="6" t="str">
        <f>IF('NWP Transits 2025 Complete Data'!$Z273="Y",'NWP Transits 2025 Complete Data'!E273,"")</f>
        <v/>
      </c>
      <c r="F273" s="6" t="str">
        <f>IF('NWP Transits 2025 Complete Data'!$Z273="Y",'NWP Transits 2025 Complete Data'!F273,"")</f>
        <v/>
      </c>
      <c r="G273" s="6" t="str">
        <f>IF('NWP Transits 2025 Complete Data'!$Z273="Y",'NWP Transits 2025 Complete Data'!G273,"")</f>
        <v/>
      </c>
      <c r="H273" s="6" t="str">
        <f>IF('NWP Transits 2025 Complete Data'!$Z273="Y",'NWP Transits 2025 Complete Data'!H273,"")</f>
        <v/>
      </c>
      <c r="I273" s="6" t="str">
        <f>IF('NWP Transits 2025 Complete Data'!$Z273="Y",'NWP Transits 2025 Complete Data'!I273,"")</f>
        <v/>
      </c>
      <c r="J273" s="6" t="str">
        <f>IF('NWP Transits 2025 Complete Data'!$Z273="Y",'NWP Transits 2025 Complete Data'!J273,"")</f>
        <v/>
      </c>
      <c r="K273" s="6" t="str">
        <f>IF('NWP Transits 2025 Complete Data'!$Z273="Y",'NWP Transits 2025 Complete Data'!K273,"")</f>
        <v/>
      </c>
    </row>
    <row r="274" spans="1:11" hidden="1" x14ac:dyDescent="0.25">
      <c r="A274" s="6">
        <f>IF('NWP Transits 2025 Complete Data'!$Z274="Y",'NWP Transits 2025 Complete Data'!A274,0)</f>
        <v>0</v>
      </c>
      <c r="B274" s="6">
        <f>'NWP Transits 2025 Complete Data'!B274</f>
        <v>273</v>
      </c>
      <c r="C274" s="6" t="str">
        <f>IF('NWP Transits 2025 Complete Data'!$Z274="Y",'NWP Transits 2025 Complete Data'!C274,"")</f>
        <v/>
      </c>
      <c r="D274" s="6" t="str">
        <f>IF('NWP Transits 2025 Complete Data'!$Z274="Y",'NWP Transits 2025 Complete Data'!D274,"")</f>
        <v/>
      </c>
      <c r="E274" s="6" t="str">
        <f>IF('NWP Transits 2025 Complete Data'!$Z274="Y",'NWP Transits 2025 Complete Data'!E274,"")</f>
        <v/>
      </c>
      <c r="F274" s="6" t="str">
        <f>IF('NWP Transits 2025 Complete Data'!$Z274="Y",'NWP Transits 2025 Complete Data'!F274,"")</f>
        <v/>
      </c>
      <c r="G274" s="6" t="str">
        <f>IF('NWP Transits 2025 Complete Data'!$Z274="Y",'NWP Transits 2025 Complete Data'!G274,"")</f>
        <v/>
      </c>
      <c r="H274" s="6" t="str">
        <f>IF('NWP Transits 2025 Complete Data'!$Z274="Y",'NWP Transits 2025 Complete Data'!H274,"")</f>
        <v/>
      </c>
      <c r="I274" s="6" t="str">
        <f>IF('NWP Transits 2025 Complete Data'!$Z274="Y",'NWP Transits 2025 Complete Data'!I274,"")</f>
        <v/>
      </c>
      <c r="J274" s="6" t="str">
        <f>IF('NWP Transits 2025 Complete Data'!$Z274="Y",'NWP Transits 2025 Complete Data'!J274,"")</f>
        <v/>
      </c>
      <c r="K274" s="6" t="str">
        <f>IF('NWP Transits 2025 Complete Data'!$Z274="Y",'NWP Transits 2025 Complete Data'!K274,"")</f>
        <v/>
      </c>
    </row>
    <row r="275" spans="1:11" hidden="1" x14ac:dyDescent="0.25">
      <c r="A275" s="6">
        <f>IF('NWP Transits 2025 Complete Data'!$Z275="Y",'NWP Transits 2025 Complete Data'!A275,0)</f>
        <v>0</v>
      </c>
      <c r="B275" s="6">
        <f>'NWP Transits 2025 Complete Data'!B275</f>
        <v>274</v>
      </c>
      <c r="C275" s="6" t="str">
        <f>IF('NWP Transits 2025 Complete Data'!$Z275="Y",'NWP Transits 2025 Complete Data'!C275,"")</f>
        <v/>
      </c>
      <c r="D275" s="6" t="str">
        <f>IF('NWP Transits 2025 Complete Data'!$Z275="Y",'NWP Transits 2025 Complete Data'!D275,"")</f>
        <v/>
      </c>
      <c r="E275" s="6" t="str">
        <f>IF('NWP Transits 2025 Complete Data'!$Z275="Y",'NWP Transits 2025 Complete Data'!E275,"")</f>
        <v/>
      </c>
      <c r="F275" s="6" t="str">
        <f>IF('NWP Transits 2025 Complete Data'!$Z275="Y",'NWP Transits 2025 Complete Data'!F275,"")</f>
        <v/>
      </c>
      <c r="G275" s="6" t="str">
        <f>IF('NWP Transits 2025 Complete Data'!$Z275="Y",'NWP Transits 2025 Complete Data'!G275,"")</f>
        <v/>
      </c>
      <c r="H275" s="6" t="str">
        <f>IF('NWP Transits 2025 Complete Data'!$Z275="Y",'NWP Transits 2025 Complete Data'!H275,"")</f>
        <v/>
      </c>
      <c r="I275" s="6" t="str">
        <f>IF('NWP Transits 2025 Complete Data'!$Z275="Y",'NWP Transits 2025 Complete Data'!I275,"")</f>
        <v/>
      </c>
      <c r="J275" s="6" t="str">
        <f>IF('NWP Transits 2025 Complete Data'!$Z275="Y",'NWP Transits 2025 Complete Data'!J275,"")</f>
        <v/>
      </c>
      <c r="K275" s="6" t="str">
        <f>IF('NWP Transits 2025 Complete Data'!$Z275="Y",'NWP Transits 2025 Complete Data'!K275,"")</f>
        <v/>
      </c>
    </row>
    <row r="276" spans="1:11" hidden="1" x14ac:dyDescent="0.25">
      <c r="A276" s="6">
        <f>IF('NWP Transits 2025 Complete Data'!$Z276="Y",'NWP Transits 2025 Complete Data'!A276,0)</f>
        <v>0</v>
      </c>
      <c r="B276" s="6">
        <f>'NWP Transits 2025 Complete Data'!B276</f>
        <v>275</v>
      </c>
      <c r="C276" s="6" t="str">
        <f>IF('NWP Transits 2025 Complete Data'!$Z276="Y",'NWP Transits 2025 Complete Data'!C276,"")</f>
        <v/>
      </c>
      <c r="D276" s="6" t="str">
        <f>IF('NWP Transits 2025 Complete Data'!$Z276="Y",'NWP Transits 2025 Complete Data'!D276,"")</f>
        <v/>
      </c>
      <c r="E276" s="6" t="str">
        <f>IF('NWP Transits 2025 Complete Data'!$Z276="Y",'NWP Transits 2025 Complete Data'!E276,"")</f>
        <v/>
      </c>
      <c r="F276" s="6" t="str">
        <f>IF('NWP Transits 2025 Complete Data'!$Z276="Y",'NWP Transits 2025 Complete Data'!F276,"")</f>
        <v/>
      </c>
      <c r="G276" s="6" t="str">
        <f>IF('NWP Transits 2025 Complete Data'!$Z276="Y",'NWP Transits 2025 Complete Data'!G276,"")</f>
        <v/>
      </c>
      <c r="H276" s="6" t="str">
        <f>IF('NWP Transits 2025 Complete Data'!$Z276="Y",'NWP Transits 2025 Complete Data'!H276,"")</f>
        <v/>
      </c>
      <c r="I276" s="6" t="str">
        <f>IF('NWP Transits 2025 Complete Data'!$Z276="Y",'NWP Transits 2025 Complete Data'!I276,"")</f>
        <v/>
      </c>
      <c r="J276" s="6" t="str">
        <f>IF('NWP Transits 2025 Complete Data'!$Z276="Y",'NWP Transits 2025 Complete Data'!J276,"")</f>
        <v/>
      </c>
      <c r="K276" s="6" t="str">
        <f>IF('NWP Transits 2025 Complete Data'!$Z276="Y",'NWP Transits 2025 Complete Data'!K276,"")</f>
        <v/>
      </c>
    </row>
    <row r="277" spans="1:11" hidden="1" x14ac:dyDescent="0.25">
      <c r="A277" s="6">
        <f>IF('NWP Transits 2025 Complete Data'!$Z277="Y",'NWP Transits 2025 Complete Data'!A277,0)</f>
        <v>0</v>
      </c>
      <c r="B277" s="6">
        <f>'NWP Transits 2025 Complete Data'!B277</f>
        <v>276</v>
      </c>
      <c r="C277" s="6" t="str">
        <f>IF('NWP Transits 2025 Complete Data'!$Z277="Y",'NWP Transits 2025 Complete Data'!C277,"")</f>
        <v/>
      </c>
      <c r="D277" s="6" t="str">
        <f>IF('NWP Transits 2025 Complete Data'!$Z277="Y",'NWP Transits 2025 Complete Data'!D277,"")</f>
        <v/>
      </c>
      <c r="E277" s="6" t="str">
        <f>IF('NWP Transits 2025 Complete Data'!$Z277="Y",'NWP Transits 2025 Complete Data'!E277,"")</f>
        <v/>
      </c>
      <c r="F277" s="6" t="str">
        <f>IF('NWP Transits 2025 Complete Data'!$Z277="Y",'NWP Transits 2025 Complete Data'!F277,"")</f>
        <v/>
      </c>
      <c r="G277" s="6" t="str">
        <f>IF('NWP Transits 2025 Complete Data'!$Z277="Y",'NWP Transits 2025 Complete Data'!G277,"")</f>
        <v/>
      </c>
      <c r="H277" s="6" t="str">
        <f>IF('NWP Transits 2025 Complete Data'!$Z277="Y",'NWP Transits 2025 Complete Data'!H277,"")</f>
        <v/>
      </c>
      <c r="I277" s="6" t="str">
        <f>IF('NWP Transits 2025 Complete Data'!$Z277="Y",'NWP Transits 2025 Complete Data'!I277,"")</f>
        <v/>
      </c>
      <c r="J277" s="6" t="str">
        <f>IF('NWP Transits 2025 Complete Data'!$Z277="Y",'NWP Transits 2025 Complete Data'!J277,"")</f>
        <v/>
      </c>
      <c r="K277" s="6" t="str">
        <f>IF('NWP Transits 2025 Complete Data'!$Z277="Y",'NWP Transits 2025 Complete Data'!K277,"")</f>
        <v/>
      </c>
    </row>
    <row r="278" spans="1:11" hidden="1" x14ac:dyDescent="0.25">
      <c r="A278" s="6">
        <f>IF('NWP Transits 2025 Complete Data'!$Z278="Y",'NWP Transits 2025 Complete Data'!A278,0)</f>
        <v>0</v>
      </c>
      <c r="B278" s="6">
        <f>'NWP Transits 2025 Complete Data'!B278</f>
        <v>277</v>
      </c>
      <c r="C278" s="6" t="str">
        <f>IF('NWP Transits 2025 Complete Data'!$Z278="Y",'NWP Transits 2025 Complete Data'!C278,"")</f>
        <v/>
      </c>
      <c r="D278" s="6" t="str">
        <f>IF('NWP Transits 2025 Complete Data'!$Z278="Y",'NWP Transits 2025 Complete Data'!D278,"")</f>
        <v/>
      </c>
      <c r="E278" s="6" t="str">
        <f>IF('NWP Transits 2025 Complete Data'!$Z278="Y",'NWP Transits 2025 Complete Data'!E278,"")</f>
        <v/>
      </c>
      <c r="F278" s="6" t="str">
        <f>IF('NWP Transits 2025 Complete Data'!$Z278="Y",'NWP Transits 2025 Complete Data'!F278,"")</f>
        <v/>
      </c>
      <c r="G278" s="6" t="str">
        <f>IF('NWP Transits 2025 Complete Data'!$Z278="Y",'NWP Transits 2025 Complete Data'!G278,"")</f>
        <v/>
      </c>
      <c r="H278" s="6" t="str">
        <f>IF('NWP Transits 2025 Complete Data'!$Z278="Y",'NWP Transits 2025 Complete Data'!H278,"")</f>
        <v/>
      </c>
      <c r="I278" s="6" t="str">
        <f>IF('NWP Transits 2025 Complete Data'!$Z278="Y",'NWP Transits 2025 Complete Data'!I278,"")</f>
        <v/>
      </c>
      <c r="J278" s="6" t="str">
        <f>IF('NWP Transits 2025 Complete Data'!$Z278="Y",'NWP Transits 2025 Complete Data'!J278,"")</f>
        <v/>
      </c>
      <c r="K278" s="6" t="str">
        <f>IF('NWP Transits 2025 Complete Data'!$Z278="Y",'NWP Transits 2025 Complete Data'!K278,"")</f>
        <v/>
      </c>
    </row>
    <row r="279" spans="1:11" hidden="1" x14ac:dyDescent="0.25">
      <c r="A279" s="6">
        <f>IF('NWP Transits 2025 Complete Data'!$Z279="Y",'NWP Transits 2025 Complete Data'!A279,0)</f>
        <v>0</v>
      </c>
      <c r="B279" s="6">
        <f>'NWP Transits 2025 Complete Data'!B279</f>
        <v>278</v>
      </c>
      <c r="C279" s="6" t="str">
        <f>IF('NWP Transits 2025 Complete Data'!$Z279="Y",'NWP Transits 2025 Complete Data'!C279,"")</f>
        <v/>
      </c>
      <c r="D279" s="6" t="str">
        <f>IF('NWP Transits 2025 Complete Data'!$Z279="Y",'NWP Transits 2025 Complete Data'!D279,"")</f>
        <v/>
      </c>
      <c r="E279" s="6" t="str">
        <f>IF('NWP Transits 2025 Complete Data'!$Z279="Y",'NWP Transits 2025 Complete Data'!E279,"")</f>
        <v/>
      </c>
      <c r="F279" s="6" t="str">
        <f>IF('NWP Transits 2025 Complete Data'!$Z279="Y",'NWP Transits 2025 Complete Data'!F279,"")</f>
        <v/>
      </c>
      <c r="G279" s="6" t="str">
        <f>IF('NWP Transits 2025 Complete Data'!$Z279="Y",'NWP Transits 2025 Complete Data'!G279,"")</f>
        <v/>
      </c>
      <c r="H279" s="6" t="str">
        <f>IF('NWP Transits 2025 Complete Data'!$Z279="Y",'NWP Transits 2025 Complete Data'!H279,"")</f>
        <v/>
      </c>
      <c r="I279" s="6" t="str">
        <f>IF('NWP Transits 2025 Complete Data'!$Z279="Y",'NWP Transits 2025 Complete Data'!I279,"")</f>
        <v/>
      </c>
      <c r="J279" s="6" t="str">
        <f>IF('NWP Transits 2025 Complete Data'!$Z279="Y",'NWP Transits 2025 Complete Data'!J279,"")</f>
        <v/>
      </c>
      <c r="K279" s="6" t="str">
        <f>IF('NWP Transits 2025 Complete Data'!$Z279="Y",'NWP Transits 2025 Complete Data'!K279,"")</f>
        <v/>
      </c>
    </row>
    <row r="280" spans="1:11" hidden="1" x14ac:dyDescent="0.25">
      <c r="A280" s="6">
        <f>IF('NWP Transits 2025 Complete Data'!$Z280="Y",'NWP Transits 2025 Complete Data'!A280,0)</f>
        <v>0</v>
      </c>
      <c r="B280" s="6">
        <f>'NWP Transits 2025 Complete Data'!B280</f>
        <v>279</v>
      </c>
      <c r="C280" s="6" t="str">
        <f>IF('NWP Transits 2025 Complete Data'!$Z280="Y",'NWP Transits 2025 Complete Data'!C280,"")</f>
        <v/>
      </c>
      <c r="D280" s="6" t="str">
        <f>IF('NWP Transits 2025 Complete Data'!$Z280="Y",'NWP Transits 2025 Complete Data'!D280,"")</f>
        <v/>
      </c>
      <c r="E280" s="6" t="str">
        <f>IF('NWP Transits 2025 Complete Data'!$Z280="Y",'NWP Transits 2025 Complete Data'!E280,"")</f>
        <v/>
      </c>
      <c r="F280" s="6" t="str">
        <f>IF('NWP Transits 2025 Complete Data'!$Z280="Y",'NWP Transits 2025 Complete Data'!F280,"")</f>
        <v/>
      </c>
      <c r="G280" s="6" t="str">
        <f>IF('NWP Transits 2025 Complete Data'!$Z280="Y",'NWP Transits 2025 Complete Data'!G280,"")</f>
        <v/>
      </c>
      <c r="H280" s="6" t="str">
        <f>IF('NWP Transits 2025 Complete Data'!$Z280="Y",'NWP Transits 2025 Complete Data'!H280,"")</f>
        <v/>
      </c>
      <c r="I280" s="6" t="str">
        <f>IF('NWP Transits 2025 Complete Data'!$Z280="Y",'NWP Transits 2025 Complete Data'!I280,"")</f>
        <v/>
      </c>
      <c r="J280" s="6" t="str">
        <f>IF('NWP Transits 2025 Complete Data'!$Z280="Y",'NWP Transits 2025 Complete Data'!J280,"")</f>
        <v/>
      </c>
      <c r="K280" s="6" t="str">
        <f>IF('NWP Transits 2025 Complete Data'!$Z280="Y",'NWP Transits 2025 Complete Data'!K280,"")</f>
        <v/>
      </c>
    </row>
    <row r="281" spans="1:11" hidden="1" x14ac:dyDescent="0.25">
      <c r="A281" s="6">
        <f>IF('NWP Transits 2025 Complete Data'!$Z281="Y",'NWP Transits 2025 Complete Data'!A281,0)</f>
        <v>0</v>
      </c>
      <c r="B281" s="6">
        <f>'NWP Transits 2025 Complete Data'!B281</f>
        <v>280</v>
      </c>
      <c r="C281" s="6" t="str">
        <f>IF('NWP Transits 2025 Complete Data'!$Z281="Y",'NWP Transits 2025 Complete Data'!C281,"")</f>
        <v/>
      </c>
      <c r="D281" s="6" t="str">
        <f>IF('NWP Transits 2025 Complete Data'!$Z281="Y",'NWP Transits 2025 Complete Data'!D281,"")</f>
        <v/>
      </c>
      <c r="E281" s="6" t="str">
        <f>IF('NWP Transits 2025 Complete Data'!$Z281="Y",'NWP Transits 2025 Complete Data'!E281,"")</f>
        <v/>
      </c>
      <c r="F281" s="6" t="str">
        <f>IF('NWP Transits 2025 Complete Data'!$Z281="Y",'NWP Transits 2025 Complete Data'!F281,"")</f>
        <v/>
      </c>
      <c r="G281" s="6" t="str">
        <f>IF('NWP Transits 2025 Complete Data'!$Z281="Y",'NWP Transits 2025 Complete Data'!G281,"")</f>
        <v/>
      </c>
      <c r="H281" s="6" t="str">
        <f>IF('NWP Transits 2025 Complete Data'!$Z281="Y",'NWP Transits 2025 Complete Data'!H281,"")</f>
        <v/>
      </c>
      <c r="I281" s="6" t="str">
        <f>IF('NWP Transits 2025 Complete Data'!$Z281="Y",'NWP Transits 2025 Complete Data'!I281,"")</f>
        <v/>
      </c>
      <c r="J281" s="6" t="str">
        <f>IF('NWP Transits 2025 Complete Data'!$Z281="Y",'NWP Transits 2025 Complete Data'!J281,"")</f>
        <v/>
      </c>
      <c r="K281" s="6" t="str">
        <f>IF('NWP Transits 2025 Complete Data'!$Z281="Y",'NWP Transits 2025 Complete Data'!K281,"")</f>
        <v/>
      </c>
    </row>
    <row r="282" spans="1:11" hidden="1" x14ac:dyDescent="0.25">
      <c r="A282" s="6">
        <f>IF('NWP Transits 2025 Complete Data'!$Z282="Y",'NWP Transits 2025 Complete Data'!A282,0)</f>
        <v>0</v>
      </c>
      <c r="B282" s="6">
        <f>'NWP Transits 2025 Complete Data'!B282</f>
        <v>281</v>
      </c>
      <c r="C282" s="6" t="str">
        <f>IF('NWP Transits 2025 Complete Data'!$Z282="Y",'NWP Transits 2025 Complete Data'!C282,"")</f>
        <v/>
      </c>
      <c r="D282" s="6" t="str">
        <f>IF('NWP Transits 2025 Complete Data'!$Z282="Y",'NWP Transits 2025 Complete Data'!D282,"")</f>
        <v/>
      </c>
      <c r="E282" s="6" t="str">
        <f>IF('NWP Transits 2025 Complete Data'!$Z282="Y",'NWP Transits 2025 Complete Data'!E282,"")</f>
        <v/>
      </c>
      <c r="F282" s="6" t="str">
        <f>IF('NWP Transits 2025 Complete Data'!$Z282="Y",'NWP Transits 2025 Complete Data'!F282,"")</f>
        <v/>
      </c>
      <c r="G282" s="6" t="str">
        <f>IF('NWP Transits 2025 Complete Data'!$Z282="Y",'NWP Transits 2025 Complete Data'!G282,"")</f>
        <v/>
      </c>
      <c r="H282" s="6" t="str">
        <f>IF('NWP Transits 2025 Complete Data'!$Z282="Y",'NWP Transits 2025 Complete Data'!H282,"")</f>
        <v/>
      </c>
      <c r="I282" s="6" t="str">
        <f>IF('NWP Transits 2025 Complete Data'!$Z282="Y",'NWP Transits 2025 Complete Data'!I282,"")</f>
        <v/>
      </c>
      <c r="J282" s="6" t="str">
        <f>IF('NWP Transits 2025 Complete Data'!$Z282="Y",'NWP Transits 2025 Complete Data'!J282,"")</f>
        <v/>
      </c>
      <c r="K282" s="6" t="str">
        <f>IF('NWP Transits 2025 Complete Data'!$Z282="Y",'NWP Transits 2025 Complete Data'!K282,"")</f>
        <v/>
      </c>
    </row>
    <row r="283" spans="1:11" hidden="1" x14ac:dyDescent="0.25">
      <c r="A283" s="6">
        <f>IF('NWP Transits 2025 Complete Data'!$Z283="Y",'NWP Transits 2025 Complete Data'!A283,0)</f>
        <v>0</v>
      </c>
      <c r="B283" s="6">
        <f>'NWP Transits 2025 Complete Data'!B283</f>
        <v>282</v>
      </c>
      <c r="C283" s="6" t="str">
        <f>IF('NWP Transits 2025 Complete Data'!$Z283="Y",'NWP Transits 2025 Complete Data'!C283,"")</f>
        <v/>
      </c>
      <c r="D283" s="6" t="str">
        <f>IF('NWP Transits 2025 Complete Data'!$Z283="Y",'NWP Transits 2025 Complete Data'!D283,"")</f>
        <v/>
      </c>
      <c r="E283" s="6" t="str">
        <f>IF('NWP Transits 2025 Complete Data'!$Z283="Y",'NWP Transits 2025 Complete Data'!E283,"")</f>
        <v/>
      </c>
      <c r="F283" s="6" t="str">
        <f>IF('NWP Transits 2025 Complete Data'!$Z283="Y",'NWP Transits 2025 Complete Data'!F283,"")</f>
        <v/>
      </c>
      <c r="G283" s="6" t="str">
        <f>IF('NWP Transits 2025 Complete Data'!$Z283="Y",'NWP Transits 2025 Complete Data'!G283,"")</f>
        <v/>
      </c>
      <c r="H283" s="6" t="str">
        <f>IF('NWP Transits 2025 Complete Data'!$Z283="Y",'NWP Transits 2025 Complete Data'!H283,"")</f>
        <v/>
      </c>
      <c r="I283" s="6" t="str">
        <f>IF('NWP Transits 2025 Complete Data'!$Z283="Y",'NWP Transits 2025 Complete Data'!I283,"")</f>
        <v/>
      </c>
      <c r="J283" s="6" t="str">
        <f>IF('NWP Transits 2025 Complete Data'!$Z283="Y",'NWP Transits 2025 Complete Data'!J283,"")</f>
        <v/>
      </c>
      <c r="K283" s="6" t="str">
        <f>IF('NWP Transits 2025 Complete Data'!$Z283="Y",'NWP Transits 2025 Complete Data'!K283,"")</f>
        <v/>
      </c>
    </row>
    <row r="284" spans="1:11" hidden="1" x14ac:dyDescent="0.25">
      <c r="A284" s="6">
        <f>IF('NWP Transits 2025 Complete Data'!$Z284="Y",'NWP Transits 2025 Complete Data'!A284,0)</f>
        <v>0</v>
      </c>
      <c r="B284" s="6">
        <f>'NWP Transits 2025 Complete Data'!B284</f>
        <v>283</v>
      </c>
      <c r="C284" s="6" t="str">
        <f>IF('NWP Transits 2025 Complete Data'!$Z284="Y",'NWP Transits 2025 Complete Data'!C284,"")</f>
        <v/>
      </c>
      <c r="D284" s="6" t="str">
        <f>IF('NWP Transits 2025 Complete Data'!$Z284="Y",'NWP Transits 2025 Complete Data'!D284,"")</f>
        <v/>
      </c>
      <c r="E284" s="6" t="str">
        <f>IF('NWP Transits 2025 Complete Data'!$Z284="Y",'NWP Transits 2025 Complete Data'!E284,"")</f>
        <v/>
      </c>
      <c r="F284" s="6" t="str">
        <f>IF('NWP Transits 2025 Complete Data'!$Z284="Y",'NWP Transits 2025 Complete Data'!F284,"")</f>
        <v/>
      </c>
      <c r="G284" s="6" t="str">
        <f>IF('NWP Transits 2025 Complete Data'!$Z284="Y",'NWP Transits 2025 Complete Data'!G284,"")</f>
        <v/>
      </c>
      <c r="H284" s="6" t="str">
        <f>IF('NWP Transits 2025 Complete Data'!$Z284="Y",'NWP Transits 2025 Complete Data'!H284,"")</f>
        <v/>
      </c>
      <c r="I284" s="6" t="str">
        <f>IF('NWP Transits 2025 Complete Data'!$Z284="Y",'NWP Transits 2025 Complete Data'!I284,"")</f>
        <v/>
      </c>
      <c r="J284" s="6" t="str">
        <f>IF('NWP Transits 2025 Complete Data'!$Z284="Y",'NWP Transits 2025 Complete Data'!J284,"")</f>
        <v/>
      </c>
      <c r="K284" s="6" t="str">
        <f>IF('NWP Transits 2025 Complete Data'!$Z284="Y",'NWP Transits 2025 Complete Data'!K284,"")</f>
        <v/>
      </c>
    </row>
    <row r="285" spans="1:11" hidden="1" x14ac:dyDescent="0.25">
      <c r="A285" s="6">
        <f>IF('NWP Transits 2025 Complete Data'!$Z285="Y",'NWP Transits 2025 Complete Data'!A285,0)</f>
        <v>0</v>
      </c>
      <c r="B285" s="6">
        <f>'NWP Transits 2025 Complete Data'!B285</f>
        <v>284</v>
      </c>
      <c r="C285" s="6" t="str">
        <f>IF('NWP Transits 2025 Complete Data'!$Z285="Y",'NWP Transits 2025 Complete Data'!C285,"")</f>
        <v/>
      </c>
      <c r="D285" s="6" t="str">
        <f>IF('NWP Transits 2025 Complete Data'!$Z285="Y",'NWP Transits 2025 Complete Data'!D285,"")</f>
        <v/>
      </c>
      <c r="E285" s="6" t="str">
        <f>IF('NWP Transits 2025 Complete Data'!$Z285="Y",'NWP Transits 2025 Complete Data'!E285,"")</f>
        <v/>
      </c>
      <c r="F285" s="6" t="str">
        <f>IF('NWP Transits 2025 Complete Data'!$Z285="Y",'NWP Transits 2025 Complete Data'!F285,"")</f>
        <v/>
      </c>
      <c r="G285" s="6" t="str">
        <f>IF('NWP Transits 2025 Complete Data'!$Z285="Y",'NWP Transits 2025 Complete Data'!G285,"")</f>
        <v/>
      </c>
      <c r="H285" s="6" t="str">
        <f>IF('NWP Transits 2025 Complete Data'!$Z285="Y",'NWP Transits 2025 Complete Data'!H285,"")</f>
        <v/>
      </c>
      <c r="I285" s="6" t="str">
        <f>IF('NWP Transits 2025 Complete Data'!$Z285="Y",'NWP Transits 2025 Complete Data'!I285,"")</f>
        <v/>
      </c>
      <c r="J285" s="6" t="str">
        <f>IF('NWP Transits 2025 Complete Data'!$Z285="Y",'NWP Transits 2025 Complete Data'!J285,"")</f>
        <v/>
      </c>
      <c r="K285" s="6" t="str">
        <f>IF('NWP Transits 2025 Complete Data'!$Z285="Y",'NWP Transits 2025 Complete Data'!K285,"")</f>
        <v/>
      </c>
    </row>
    <row r="286" spans="1:11" hidden="1" x14ac:dyDescent="0.25">
      <c r="A286" s="6">
        <f>IF('NWP Transits 2025 Complete Data'!$Z286="Y",'NWP Transits 2025 Complete Data'!A286,0)</f>
        <v>0</v>
      </c>
      <c r="B286" s="6">
        <f>'NWP Transits 2025 Complete Data'!B286</f>
        <v>285</v>
      </c>
      <c r="C286" s="6" t="str">
        <f>IF('NWP Transits 2025 Complete Data'!$Z286="Y",'NWP Transits 2025 Complete Data'!C286,"")</f>
        <v/>
      </c>
      <c r="D286" s="6" t="str">
        <f>IF('NWP Transits 2025 Complete Data'!$Z286="Y",'NWP Transits 2025 Complete Data'!D286,"")</f>
        <v/>
      </c>
      <c r="E286" s="6" t="str">
        <f>IF('NWP Transits 2025 Complete Data'!$Z286="Y",'NWP Transits 2025 Complete Data'!E286,"")</f>
        <v/>
      </c>
      <c r="F286" s="6" t="str">
        <f>IF('NWP Transits 2025 Complete Data'!$Z286="Y",'NWP Transits 2025 Complete Data'!F286,"")</f>
        <v/>
      </c>
      <c r="G286" s="6" t="str">
        <f>IF('NWP Transits 2025 Complete Data'!$Z286="Y",'NWP Transits 2025 Complete Data'!G286,"")</f>
        <v/>
      </c>
      <c r="H286" s="6" t="str">
        <f>IF('NWP Transits 2025 Complete Data'!$Z286="Y",'NWP Transits 2025 Complete Data'!H286,"")</f>
        <v/>
      </c>
      <c r="I286" s="6" t="str">
        <f>IF('NWP Transits 2025 Complete Data'!$Z286="Y",'NWP Transits 2025 Complete Data'!I286,"")</f>
        <v/>
      </c>
      <c r="J286" s="6" t="str">
        <f>IF('NWP Transits 2025 Complete Data'!$Z286="Y",'NWP Transits 2025 Complete Data'!J286,"")</f>
        <v/>
      </c>
      <c r="K286" s="6" t="str">
        <f>IF('NWP Transits 2025 Complete Data'!$Z286="Y",'NWP Transits 2025 Complete Data'!K286,"")</f>
        <v/>
      </c>
    </row>
    <row r="287" spans="1:11" hidden="1" x14ac:dyDescent="0.25">
      <c r="A287" s="6">
        <f>IF('NWP Transits 2025 Complete Data'!$Z287="Y",'NWP Transits 2025 Complete Data'!A287,0)</f>
        <v>0</v>
      </c>
      <c r="B287" s="6">
        <f>'NWP Transits 2025 Complete Data'!B287</f>
        <v>286</v>
      </c>
      <c r="C287" s="6" t="str">
        <f>IF('NWP Transits 2025 Complete Data'!$Z287="Y",'NWP Transits 2025 Complete Data'!C287,"")</f>
        <v/>
      </c>
      <c r="D287" s="6" t="str">
        <f>IF('NWP Transits 2025 Complete Data'!$Z287="Y",'NWP Transits 2025 Complete Data'!D287,"")</f>
        <v/>
      </c>
      <c r="E287" s="6" t="str">
        <f>IF('NWP Transits 2025 Complete Data'!$Z287="Y",'NWP Transits 2025 Complete Data'!E287,"")</f>
        <v/>
      </c>
      <c r="F287" s="6" t="str">
        <f>IF('NWP Transits 2025 Complete Data'!$Z287="Y",'NWP Transits 2025 Complete Data'!F287,"")</f>
        <v/>
      </c>
      <c r="G287" s="6" t="str">
        <f>IF('NWP Transits 2025 Complete Data'!$Z287="Y",'NWP Transits 2025 Complete Data'!G287,"")</f>
        <v/>
      </c>
      <c r="H287" s="6" t="str">
        <f>IF('NWP Transits 2025 Complete Data'!$Z287="Y",'NWP Transits 2025 Complete Data'!H287,"")</f>
        <v/>
      </c>
      <c r="I287" s="6" t="str">
        <f>IF('NWP Transits 2025 Complete Data'!$Z287="Y",'NWP Transits 2025 Complete Data'!I287,"")</f>
        <v/>
      </c>
      <c r="J287" s="6" t="str">
        <f>IF('NWP Transits 2025 Complete Data'!$Z287="Y",'NWP Transits 2025 Complete Data'!J287,"")</f>
        <v/>
      </c>
      <c r="K287" s="6" t="str">
        <f>IF('NWP Transits 2025 Complete Data'!$Z287="Y",'NWP Transits 2025 Complete Data'!K287,"")</f>
        <v/>
      </c>
    </row>
    <row r="288" spans="1:11" hidden="1" x14ac:dyDescent="0.25">
      <c r="A288" s="6">
        <f>IF('NWP Transits 2025 Complete Data'!$Z288="Y",'NWP Transits 2025 Complete Data'!A288,0)</f>
        <v>0</v>
      </c>
      <c r="B288" s="6">
        <f>'NWP Transits 2025 Complete Data'!B288</f>
        <v>287</v>
      </c>
      <c r="C288" s="6" t="str">
        <f>IF('NWP Transits 2025 Complete Data'!$Z288="Y",'NWP Transits 2025 Complete Data'!C288,"")</f>
        <v/>
      </c>
      <c r="D288" s="6" t="str">
        <f>IF('NWP Transits 2025 Complete Data'!$Z288="Y",'NWP Transits 2025 Complete Data'!D288,"")</f>
        <v/>
      </c>
      <c r="E288" s="6" t="str">
        <f>IF('NWP Transits 2025 Complete Data'!$Z288="Y",'NWP Transits 2025 Complete Data'!E288,"")</f>
        <v/>
      </c>
      <c r="F288" s="6" t="str">
        <f>IF('NWP Transits 2025 Complete Data'!$Z288="Y",'NWP Transits 2025 Complete Data'!F288,"")</f>
        <v/>
      </c>
      <c r="G288" s="6" t="str">
        <f>IF('NWP Transits 2025 Complete Data'!$Z288="Y",'NWP Transits 2025 Complete Data'!G288,"")</f>
        <v/>
      </c>
      <c r="H288" s="6" t="str">
        <f>IF('NWP Transits 2025 Complete Data'!$Z288="Y",'NWP Transits 2025 Complete Data'!H288,"")</f>
        <v/>
      </c>
      <c r="I288" s="6" t="str">
        <f>IF('NWP Transits 2025 Complete Data'!$Z288="Y",'NWP Transits 2025 Complete Data'!I288,"")</f>
        <v/>
      </c>
      <c r="J288" s="6" t="str">
        <f>IF('NWP Transits 2025 Complete Data'!$Z288="Y",'NWP Transits 2025 Complete Data'!J288,"")</f>
        <v/>
      </c>
      <c r="K288" s="6" t="str">
        <f>IF('NWP Transits 2025 Complete Data'!$Z288="Y",'NWP Transits 2025 Complete Data'!K288,"")</f>
        <v/>
      </c>
    </row>
    <row r="289" spans="1:11" hidden="1" x14ac:dyDescent="0.25">
      <c r="A289" s="6">
        <f>IF('NWP Transits 2025 Complete Data'!$Z289="Y",'NWP Transits 2025 Complete Data'!A289,0)</f>
        <v>0</v>
      </c>
      <c r="B289" s="6">
        <f>'NWP Transits 2025 Complete Data'!B289</f>
        <v>288</v>
      </c>
      <c r="C289" s="6" t="str">
        <f>IF('NWP Transits 2025 Complete Data'!$Z289="Y",'NWP Transits 2025 Complete Data'!C289,"")</f>
        <v/>
      </c>
      <c r="D289" s="6" t="str">
        <f>IF('NWP Transits 2025 Complete Data'!$Z289="Y",'NWP Transits 2025 Complete Data'!D289,"")</f>
        <v/>
      </c>
      <c r="E289" s="6" t="str">
        <f>IF('NWP Transits 2025 Complete Data'!$Z289="Y",'NWP Transits 2025 Complete Data'!E289,"")</f>
        <v/>
      </c>
      <c r="F289" s="6" t="str">
        <f>IF('NWP Transits 2025 Complete Data'!$Z289="Y",'NWP Transits 2025 Complete Data'!F289,"")</f>
        <v/>
      </c>
      <c r="G289" s="6" t="str">
        <f>IF('NWP Transits 2025 Complete Data'!$Z289="Y",'NWP Transits 2025 Complete Data'!G289,"")</f>
        <v/>
      </c>
      <c r="H289" s="6" t="str">
        <f>IF('NWP Transits 2025 Complete Data'!$Z289="Y",'NWP Transits 2025 Complete Data'!H289,"")</f>
        <v/>
      </c>
      <c r="I289" s="6" t="str">
        <f>IF('NWP Transits 2025 Complete Data'!$Z289="Y",'NWP Transits 2025 Complete Data'!I289,"")</f>
        <v/>
      </c>
      <c r="J289" s="6" t="str">
        <f>IF('NWP Transits 2025 Complete Data'!$Z289="Y",'NWP Transits 2025 Complete Data'!J289,"")</f>
        <v/>
      </c>
      <c r="K289" s="6" t="str">
        <f>IF('NWP Transits 2025 Complete Data'!$Z289="Y",'NWP Transits 2025 Complete Data'!K289,"")</f>
        <v/>
      </c>
    </row>
    <row r="290" spans="1:11" x14ac:dyDescent="0.25">
      <c r="A290" s="6">
        <f>IF('NWP Transits 2025 Complete Data'!$Z290="Y",'NWP Transits 2025 Complete Data'!A290,0)</f>
        <v>1</v>
      </c>
      <c r="B290" s="6">
        <f>'NWP Transits 2025 Complete Data'!B290</f>
        <v>289</v>
      </c>
      <c r="C290" s="6">
        <f>IF('NWP Transits 2025 Complete Data'!$Z290="Y",'NWP Transits 2025 Complete Data'!C290,"")</f>
        <v>2019</v>
      </c>
      <c r="D290" s="6">
        <f>IF('NWP Transits 2025 Complete Data'!$Z290="Y",'NWP Transits 2025 Complete Data'!D290,"")</f>
        <v>2019</v>
      </c>
      <c r="E290" s="6" t="str">
        <f>IF('NWP Transits 2025 Complete Data'!$Z290="Y",'NWP Transits 2025 Complete Data'!E290,"")</f>
        <v>Alioth</v>
      </c>
      <c r="F290" s="6" t="str">
        <f>IF('NWP Transits 2025 Complete Data'!$Z290="Y",'NWP Transits 2025 Complete Data'!F290,"")</f>
        <v>Cutter</v>
      </c>
      <c r="G290" s="6">
        <f>IF('NWP Transits 2025 Complete Data'!$Z290="Y",'NWP Transits 2025 Complete Data'!G290,"")</f>
        <v>16.8</v>
      </c>
      <c r="H290" s="6" t="str">
        <f>IF('NWP Transits 2025 Complete Data'!$Z290="Y",'NWP Transits 2025 Complete Data'!H290,"")</f>
        <v>Belgium</v>
      </c>
      <c r="I290" s="6" t="str">
        <f>IF('NWP Transits 2025 Complete Data'!$Z290="Y",'NWP Transits 2025 Complete Data'!I290,"")</f>
        <v>Vincent Moeyersome</v>
      </c>
      <c r="J290" s="6" t="str">
        <f>IF('NWP Transits 2025 Complete Data'!$Z290="Y",'NWP Transits 2025 Complete Data'!J290,"")</f>
        <v>West</v>
      </c>
      <c r="K290" s="6" t="str">
        <f>IF('NWP Transits 2025 Complete Data'!$Z290="Y",'NWP Transits 2025 Complete Data'!K290,"")</f>
        <v>Route #3</v>
      </c>
    </row>
    <row r="291" spans="1:11" hidden="1" x14ac:dyDescent="0.25">
      <c r="A291" s="6">
        <f>IF('NWP Transits 2025 Complete Data'!$Z291="Y",'NWP Transits 2025 Complete Data'!A291,0)</f>
        <v>0</v>
      </c>
      <c r="B291" s="6">
        <f>'NWP Transits 2025 Complete Data'!B291</f>
        <v>290</v>
      </c>
      <c r="C291" s="6" t="str">
        <f>IF('NWP Transits 2025 Complete Data'!$Z291="Y",'NWP Transits 2025 Complete Data'!C291,"")</f>
        <v/>
      </c>
      <c r="D291" s="6" t="str">
        <f>IF('NWP Transits 2025 Complete Data'!$Z291="Y",'NWP Transits 2025 Complete Data'!D291,"")</f>
        <v/>
      </c>
      <c r="E291" s="6" t="str">
        <f>IF('NWP Transits 2025 Complete Data'!$Z291="Y",'NWP Transits 2025 Complete Data'!E291,"")</f>
        <v/>
      </c>
      <c r="F291" s="6" t="str">
        <f>IF('NWP Transits 2025 Complete Data'!$Z291="Y",'NWP Transits 2025 Complete Data'!F291,"")</f>
        <v/>
      </c>
      <c r="G291" s="6" t="str">
        <f>IF('NWP Transits 2025 Complete Data'!$Z291="Y",'NWP Transits 2025 Complete Data'!G291,"")</f>
        <v/>
      </c>
      <c r="H291" s="6" t="str">
        <f>IF('NWP Transits 2025 Complete Data'!$Z291="Y",'NWP Transits 2025 Complete Data'!H291,"")</f>
        <v/>
      </c>
      <c r="I291" s="6" t="str">
        <f>IF('NWP Transits 2025 Complete Data'!$Z291="Y",'NWP Transits 2025 Complete Data'!I291,"")</f>
        <v/>
      </c>
      <c r="J291" s="6" t="str">
        <f>IF('NWP Transits 2025 Complete Data'!$Z291="Y",'NWP Transits 2025 Complete Data'!J291,"")</f>
        <v/>
      </c>
      <c r="K291" s="6" t="str">
        <f>IF('NWP Transits 2025 Complete Data'!$Z291="Y",'NWP Transits 2025 Complete Data'!K291,"")</f>
        <v/>
      </c>
    </row>
    <row r="292" spans="1:11" hidden="1" x14ac:dyDescent="0.25">
      <c r="A292" s="6">
        <f>IF('NWP Transits 2025 Complete Data'!$Z292="Y",'NWP Transits 2025 Complete Data'!A292,0)</f>
        <v>0</v>
      </c>
      <c r="B292" s="6">
        <f>'NWP Transits 2025 Complete Data'!B292</f>
        <v>291</v>
      </c>
      <c r="C292" s="6" t="str">
        <f>IF('NWP Transits 2025 Complete Data'!$Z292="Y",'NWP Transits 2025 Complete Data'!C292,"")</f>
        <v/>
      </c>
      <c r="D292" s="6" t="str">
        <f>IF('NWP Transits 2025 Complete Data'!$Z292="Y",'NWP Transits 2025 Complete Data'!D292,"")</f>
        <v/>
      </c>
      <c r="E292" s="6" t="str">
        <f>IF('NWP Transits 2025 Complete Data'!$Z292="Y",'NWP Transits 2025 Complete Data'!E292,"")</f>
        <v/>
      </c>
      <c r="F292" s="6" t="str">
        <f>IF('NWP Transits 2025 Complete Data'!$Z292="Y",'NWP Transits 2025 Complete Data'!F292,"")</f>
        <v/>
      </c>
      <c r="G292" s="6" t="str">
        <f>IF('NWP Transits 2025 Complete Data'!$Z292="Y",'NWP Transits 2025 Complete Data'!G292,"")</f>
        <v/>
      </c>
      <c r="H292" s="6" t="str">
        <f>IF('NWP Transits 2025 Complete Data'!$Z292="Y",'NWP Transits 2025 Complete Data'!H292,"")</f>
        <v/>
      </c>
      <c r="I292" s="6" t="str">
        <f>IF('NWP Transits 2025 Complete Data'!$Z292="Y",'NWP Transits 2025 Complete Data'!I292,"")</f>
        <v/>
      </c>
      <c r="J292" s="6" t="str">
        <f>IF('NWP Transits 2025 Complete Data'!$Z292="Y",'NWP Transits 2025 Complete Data'!J292,"")</f>
        <v/>
      </c>
      <c r="K292" s="6" t="str">
        <f>IF('NWP Transits 2025 Complete Data'!$Z292="Y",'NWP Transits 2025 Complete Data'!K292,"")</f>
        <v/>
      </c>
    </row>
    <row r="293" spans="1:11" hidden="1" x14ac:dyDescent="0.25">
      <c r="A293" s="6">
        <f>IF('NWP Transits 2025 Complete Data'!$Z293="Y",'NWP Transits 2025 Complete Data'!A293,0)</f>
        <v>0</v>
      </c>
      <c r="B293" s="6">
        <f>'NWP Transits 2025 Complete Data'!B293</f>
        <v>292</v>
      </c>
      <c r="C293" s="6" t="str">
        <f>IF('NWP Transits 2025 Complete Data'!$Z293="Y",'NWP Transits 2025 Complete Data'!C293,"")</f>
        <v/>
      </c>
      <c r="D293" s="6" t="str">
        <f>IF('NWP Transits 2025 Complete Data'!$Z293="Y",'NWP Transits 2025 Complete Data'!D293,"")</f>
        <v/>
      </c>
      <c r="E293" s="6" t="str">
        <f>IF('NWP Transits 2025 Complete Data'!$Z293="Y",'NWP Transits 2025 Complete Data'!E293,"")</f>
        <v/>
      </c>
      <c r="F293" s="6" t="str">
        <f>IF('NWP Transits 2025 Complete Data'!$Z293="Y",'NWP Transits 2025 Complete Data'!F293,"")</f>
        <v/>
      </c>
      <c r="G293" s="6" t="str">
        <f>IF('NWP Transits 2025 Complete Data'!$Z293="Y",'NWP Transits 2025 Complete Data'!G293,"")</f>
        <v/>
      </c>
      <c r="H293" s="6" t="str">
        <f>IF('NWP Transits 2025 Complete Data'!$Z293="Y",'NWP Transits 2025 Complete Data'!H293,"")</f>
        <v/>
      </c>
      <c r="I293" s="6" t="str">
        <f>IF('NWP Transits 2025 Complete Data'!$Z293="Y",'NWP Transits 2025 Complete Data'!I293,"")</f>
        <v/>
      </c>
      <c r="J293" s="6" t="str">
        <f>IF('NWP Transits 2025 Complete Data'!$Z293="Y",'NWP Transits 2025 Complete Data'!J293,"")</f>
        <v/>
      </c>
      <c r="K293" s="6" t="str">
        <f>IF('NWP Transits 2025 Complete Data'!$Z293="Y",'NWP Transits 2025 Complete Data'!K293,"")</f>
        <v/>
      </c>
    </row>
    <row r="294" spans="1:11" hidden="1" x14ac:dyDescent="0.25">
      <c r="A294" s="6">
        <f>IF('NWP Transits 2025 Complete Data'!$Z294="Y",'NWP Transits 2025 Complete Data'!A294,0)</f>
        <v>0</v>
      </c>
      <c r="B294" s="6">
        <f>'NWP Transits 2025 Complete Data'!B294</f>
        <v>293</v>
      </c>
      <c r="C294" s="6" t="str">
        <f>IF('NWP Transits 2025 Complete Data'!$Z294="Y",'NWP Transits 2025 Complete Data'!C294,"")</f>
        <v/>
      </c>
      <c r="D294" s="6" t="str">
        <f>IF('NWP Transits 2025 Complete Data'!$Z294="Y",'NWP Transits 2025 Complete Data'!D294,"")</f>
        <v/>
      </c>
      <c r="E294" s="6" t="str">
        <f>IF('NWP Transits 2025 Complete Data'!$Z294="Y",'NWP Transits 2025 Complete Data'!E294,"")</f>
        <v/>
      </c>
      <c r="F294" s="6" t="str">
        <f>IF('NWP Transits 2025 Complete Data'!$Z294="Y",'NWP Transits 2025 Complete Data'!F294,"")</f>
        <v/>
      </c>
      <c r="G294" s="6" t="str">
        <f>IF('NWP Transits 2025 Complete Data'!$Z294="Y",'NWP Transits 2025 Complete Data'!G294,"")</f>
        <v/>
      </c>
      <c r="H294" s="6" t="str">
        <f>IF('NWP Transits 2025 Complete Data'!$Z294="Y",'NWP Transits 2025 Complete Data'!H294,"")</f>
        <v/>
      </c>
      <c r="I294" s="6" t="str">
        <f>IF('NWP Transits 2025 Complete Data'!$Z294="Y",'NWP Transits 2025 Complete Data'!I294,"")</f>
        <v/>
      </c>
      <c r="J294" s="6" t="str">
        <f>IF('NWP Transits 2025 Complete Data'!$Z294="Y",'NWP Transits 2025 Complete Data'!J294,"")</f>
        <v/>
      </c>
      <c r="K294" s="6" t="str">
        <f>IF('NWP Transits 2025 Complete Data'!$Z294="Y",'NWP Transits 2025 Complete Data'!K294,"")</f>
        <v/>
      </c>
    </row>
    <row r="295" spans="1:11" x14ac:dyDescent="0.25">
      <c r="A295" s="6">
        <f>IF('NWP Transits 2025 Complete Data'!$Z295="Y",'NWP Transits 2025 Complete Data'!A295,0)</f>
        <v>1</v>
      </c>
      <c r="B295" s="6">
        <f>'NWP Transits 2025 Complete Data'!B295</f>
        <v>294</v>
      </c>
      <c r="C295" s="6">
        <f>IF('NWP Transits 2025 Complete Data'!$Z295="Y",'NWP Transits 2025 Complete Data'!C295,"")</f>
        <v>2019</v>
      </c>
      <c r="D295" s="6">
        <f>IF('NWP Transits 2025 Complete Data'!$Z295="Y",'NWP Transits 2025 Complete Data'!D295,"")</f>
        <v>2019</v>
      </c>
      <c r="E295" s="6" t="str">
        <f>IF('NWP Transits 2025 Complete Data'!$Z295="Y",'NWP Transits 2025 Complete Data'!E295,"")</f>
        <v>Biglift Barentsz</v>
      </c>
      <c r="F295" s="6" t="str">
        <f>IF('NWP Transits 2025 Complete Data'!$Z295="Y",'NWP Transits 2025 Complete Data'!F295,"")</f>
        <v>Heavy Transport Vessel</v>
      </c>
      <c r="G295" s="6">
        <f>IF('NWP Transits 2025 Complete Data'!$Z295="Y",'NWP Transits 2025 Complete Data'!G295,"")</f>
        <v>0</v>
      </c>
      <c r="H295" s="6" t="str">
        <f>IF('NWP Transits 2025 Complete Data'!$Z295="Y",'NWP Transits 2025 Complete Data'!H295,"")</f>
        <v>Netherlands</v>
      </c>
      <c r="I295" s="6" t="str">
        <f>IF('NWP Transits 2025 Complete Data'!$Z295="Y",'NWP Transits 2025 Complete Data'!I295,"")</f>
        <v>Remmert-Jan Koster</v>
      </c>
      <c r="J295" s="6" t="str">
        <f>IF('NWP Transits 2025 Complete Data'!$Z295="Y",'NWP Transits 2025 Complete Data'!J295,"")</f>
        <v>West</v>
      </c>
      <c r="K295" s="6" t="str">
        <f>IF('NWP Transits 2025 Complete Data'!$Z295="Y",'NWP Transits 2025 Complete Data'!K295,"")</f>
        <v>Route #3</v>
      </c>
    </row>
    <row r="296" spans="1:11" hidden="1" x14ac:dyDescent="0.25">
      <c r="A296" s="6">
        <f>IF('NWP Transits 2025 Complete Data'!$Z296="Y",'NWP Transits 2025 Complete Data'!A296,0)</f>
        <v>0</v>
      </c>
      <c r="B296" s="6">
        <f>'NWP Transits 2025 Complete Data'!B296</f>
        <v>295</v>
      </c>
      <c r="C296" s="6" t="str">
        <f>IF('NWP Transits 2025 Complete Data'!$Z296="Y",'NWP Transits 2025 Complete Data'!C296,"")</f>
        <v/>
      </c>
      <c r="D296" s="6" t="str">
        <f>IF('NWP Transits 2025 Complete Data'!$Z296="Y",'NWP Transits 2025 Complete Data'!D296,"")</f>
        <v/>
      </c>
      <c r="E296" s="6" t="str">
        <f>IF('NWP Transits 2025 Complete Data'!$Z296="Y",'NWP Transits 2025 Complete Data'!E296,"")</f>
        <v/>
      </c>
      <c r="F296" s="6" t="str">
        <f>IF('NWP Transits 2025 Complete Data'!$Z296="Y",'NWP Transits 2025 Complete Data'!F296,"")</f>
        <v/>
      </c>
      <c r="G296" s="6" t="str">
        <f>IF('NWP Transits 2025 Complete Data'!$Z296="Y",'NWP Transits 2025 Complete Data'!G296,"")</f>
        <v/>
      </c>
      <c r="H296" s="6" t="str">
        <f>IF('NWP Transits 2025 Complete Data'!$Z296="Y",'NWP Transits 2025 Complete Data'!H296,"")</f>
        <v/>
      </c>
      <c r="I296" s="6" t="str">
        <f>IF('NWP Transits 2025 Complete Data'!$Z296="Y",'NWP Transits 2025 Complete Data'!I296,"")</f>
        <v/>
      </c>
      <c r="J296" s="6" t="str">
        <f>IF('NWP Transits 2025 Complete Data'!$Z296="Y",'NWP Transits 2025 Complete Data'!J296,"")</f>
        <v/>
      </c>
      <c r="K296" s="6" t="str">
        <f>IF('NWP Transits 2025 Complete Data'!$Z296="Y",'NWP Transits 2025 Complete Data'!K296,"")</f>
        <v/>
      </c>
    </row>
    <row r="297" spans="1:11" x14ac:dyDescent="0.25">
      <c r="A297" s="6">
        <f>IF('NWP Transits 2025 Complete Data'!$Z297="Y",'NWP Transits 2025 Complete Data'!A297,0)</f>
        <v>1</v>
      </c>
      <c r="B297" s="6">
        <f>'NWP Transits 2025 Complete Data'!B297</f>
        <v>296</v>
      </c>
      <c r="C297" s="6">
        <f>IF('NWP Transits 2025 Complete Data'!$Z297="Y",'NWP Transits 2025 Complete Data'!C297,"")</f>
        <v>2019</v>
      </c>
      <c r="D297" s="6">
        <f>IF('NWP Transits 2025 Complete Data'!$Z297="Y",'NWP Transits 2025 Complete Data'!D297,"")</f>
        <v>2019</v>
      </c>
      <c r="E297" s="6" t="str">
        <f>IF('NWP Transits 2025 Complete Data'!$Z297="Y",'NWP Transits 2025 Complete Data'!E297,"")</f>
        <v>Breskell</v>
      </c>
      <c r="F297" s="6" t="str">
        <f>IF('NWP Transits 2025 Complete Data'!$Z297="Y",'NWP Transits 2025 Complete Data'!F297,"")</f>
        <v>Yacht</v>
      </c>
      <c r="G297" s="6">
        <f>IF('NWP Transits 2025 Complete Data'!$Z297="Y",'NWP Transits 2025 Complete Data'!G297,"")</f>
        <v>15.6</v>
      </c>
      <c r="H297" s="6" t="str">
        <f>IF('NWP Transits 2025 Complete Data'!$Z297="Y",'NWP Transits 2025 Complete Data'!H297,"")</f>
        <v>United States</v>
      </c>
      <c r="I297" s="6" t="str">
        <f>IF('NWP Transits 2025 Complete Data'!$Z297="Y",'NWP Transits 2025 Complete Data'!I297,"")</f>
        <v>Olivier Dupond-Huin</v>
      </c>
      <c r="J297" s="6" t="str">
        <f>IF('NWP Transits 2025 Complete Data'!$Z297="Y",'NWP Transits 2025 Complete Data'!J297,"")</f>
        <v>West</v>
      </c>
      <c r="K297" s="6" t="str">
        <f>IF('NWP Transits 2025 Complete Data'!$Z297="Y",'NWP Transits 2025 Complete Data'!K297,"")</f>
        <v>Route #3</v>
      </c>
    </row>
    <row r="298" spans="1:11" hidden="1" x14ac:dyDescent="0.25">
      <c r="A298" s="6">
        <f>IF('NWP Transits 2025 Complete Data'!$Z298="Y",'NWP Transits 2025 Complete Data'!A298,0)</f>
        <v>0</v>
      </c>
      <c r="B298" s="6">
        <f>'NWP Transits 2025 Complete Data'!B298</f>
        <v>297</v>
      </c>
      <c r="C298" s="6" t="str">
        <f>IF('NWP Transits 2025 Complete Data'!$Z298="Y",'NWP Transits 2025 Complete Data'!C298,"")</f>
        <v/>
      </c>
      <c r="D298" s="6" t="str">
        <f>IF('NWP Transits 2025 Complete Data'!$Z298="Y",'NWP Transits 2025 Complete Data'!D298,"")</f>
        <v/>
      </c>
      <c r="E298" s="6" t="str">
        <f>IF('NWP Transits 2025 Complete Data'!$Z298="Y",'NWP Transits 2025 Complete Data'!E298,"")</f>
        <v/>
      </c>
      <c r="F298" s="6" t="str">
        <f>IF('NWP Transits 2025 Complete Data'!$Z298="Y",'NWP Transits 2025 Complete Data'!F298,"")</f>
        <v/>
      </c>
      <c r="G298" s="6" t="str">
        <f>IF('NWP Transits 2025 Complete Data'!$Z298="Y",'NWP Transits 2025 Complete Data'!G298,"")</f>
        <v/>
      </c>
      <c r="H298" s="6" t="str">
        <f>IF('NWP Transits 2025 Complete Data'!$Z298="Y",'NWP Transits 2025 Complete Data'!H298,"")</f>
        <v/>
      </c>
      <c r="I298" s="6" t="str">
        <f>IF('NWP Transits 2025 Complete Data'!$Z298="Y",'NWP Transits 2025 Complete Data'!I298,"")</f>
        <v/>
      </c>
      <c r="J298" s="6" t="str">
        <f>IF('NWP Transits 2025 Complete Data'!$Z298="Y",'NWP Transits 2025 Complete Data'!J298,"")</f>
        <v/>
      </c>
      <c r="K298" s="6" t="str">
        <f>IF('NWP Transits 2025 Complete Data'!$Z298="Y",'NWP Transits 2025 Complete Data'!K298,"")</f>
        <v/>
      </c>
    </row>
    <row r="299" spans="1:11" hidden="1" x14ac:dyDescent="0.25">
      <c r="A299" s="6">
        <f>IF('NWP Transits 2025 Complete Data'!$Z299="Y",'NWP Transits 2025 Complete Data'!A299,0)</f>
        <v>0</v>
      </c>
      <c r="B299" s="6">
        <f>'NWP Transits 2025 Complete Data'!B299</f>
        <v>298</v>
      </c>
      <c r="C299" s="6" t="str">
        <f>IF('NWP Transits 2025 Complete Data'!$Z299="Y",'NWP Transits 2025 Complete Data'!C299,"")</f>
        <v/>
      </c>
      <c r="D299" s="6" t="str">
        <f>IF('NWP Transits 2025 Complete Data'!$Z299="Y",'NWP Transits 2025 Complete Data'!D299,"")</f>
        <v/>
      </c>
      <c r="E299" s="6" t="str">
        <f>IF('NWP Transits 2025 Complete Data'!$Z299="Y",'NWP Transits 2025 Complete Data'!E299,"")</f>
        <v/>
      </c>
      <c r="F299" s="6" t="str">
        <f>IF('NWP Transits 2025 Complete Data'!$Z299="Y",'NWP Transits 2025 Complete Data'!F299,"")</f>
        <v/>
      </c>
      <c r="G299" s="6" t="str">
        <f>IF('NWP Transits 2025 Complete Data'!$Z299="Y",'NWP Transits 2025 Complete Data'!G299,"")</f>
        <v/>
      </c>
      <c r="H299" s="6" t="str">
        <f>IF('NWP Transits 2025 Complete Data'!$Z299="Y",'NWP Transits 2025 Complete Data'!H299,"")</f>
        <v/>
      </c>
      <c r="I299" s="6" t="str">
        <f>IF('NWP Transits 2025 Complete Data'!$Z299="Y",'NWP Transits 2025 Complete Data'!I299,"")</f>
        <v/>
      </c>
      <c r="J299" s="6" t="str">
        <f>IF('NWP Transits 2025 Complete Data'!$Z299="Y",'NWP Transits 2025 Complete Data'!J299,"")</f>
        <v/>
      </c>
      <c r="K299" s="6" t="str">
        <f>IF('NWP Transits 2025 Complete Data'!$Z299="Y",'NWP Transits 2025 Complete Data'!K299,"")</f>
        <v/>
      </c>
    </row>
    <row r="300" spans="1:11" hidden="1" x14ac:dyDescent="0.25">
      <c r="A300" s="6">
        <f>IF('NWP Transits 2025 Complete Data'!$Z300="Y",'NWP Transits 2025 Complete Data'!A300,0)</f>
        <v>0</v>
      </c>
      <c r="B300" s="6">
        <f>'NWP Transits 2025 Complete Data'!B300</f>
        <v>299</v>
      </c>
      <c r="C300" s="6" t="str">
        <f>IF('NWP Transits 2025 Complete Data'!$Z300="Y",'NWP Transits 2025 Complete Data'!C300,"")</f>
        <v/>
      </c>
      <c r="D300" s="6" t="str">
        <f>IF('NWP Transits 2025 Complete Data'!$Z300="Y",'NWP Transits 2025 Complete Data'!D300,"")</f>
        <v/>
      </c>
      <c r="E300" s="6" t="str">
        <f>IF('NWP Transits 2025 Complete Data'!$Z300="Y",'NWP Transits 2025 Complete Data'!E300,"")</f>
        <v/>
      </c>
      <c r="F300" s="6" t="str">
        <f>IF('NWP Transits 2025 Complete Data'!$Z300="Y",'NWP Transits 2025 Complete Data'!F300,"")</f>
        <v/>
      </c>
      <c r="G300" s="6" t="str">
        <f>IF('NWP Transits 2025 Complete Data'!$Z300="Y",'NWP Transits 2025 Complete Data'!G300,"")</f>
        <v/>
      </c>
      <c r="H300" s="6" t="str">
        <f>IF('NWP Transits 2025 Complete Data'!$Z300="Y",'NWP Transits 2025 Complete Data'!H300,"")</f>
        <v/>
      </c>
      <c r="I300" s="6" t="str">
        <f>IF('NWP Transits 2025 Complete Data'!$Z300="Y",'NWP Transits 2025 Complete Data'!I300,"")</f>
        <v/>
      </c>
      <c r="J300" s="6" t="str">
        <f>IF('NWP Transits 2025 Complete Data'!$Z300="Y",'NWP Transits 2025 Complete Data'!J300,"")</f>
        <v/>
      </c>
      <c r="K300" s="6" t="str">
        <f>IF('NWP Transits 2025 Complete Data'!$Z300="Y",'NWP Transits 2025 Complete Data'!K300,"")</f>
        <v/>
      </c>
    </row>
    <row r="301" spans="1:11" hidden="1" x14ac:dyDescent="0.25">
      <c r="A301" s="6">
        <f>IF('NWP Transits 2025 Complete Data'!$Z301="Y",'NWP Transits 2025 Complete Data'!A301,0)</f>
        <v>0</v>
      </c>
      <c r="B301" s="6">
        <f>'NWP Transits 2025 Complete Data'!B301</f>
        <v>300</v>
      </c>
      <c r="C301" s="6" t="str">
        <f>IF('NWP Transits 2025 Complete Data'!$Z301="Y",'NWP Transits 2025 Complete Data'!C301,"")</f>
        <v/>
      </c>
      <c r="D301" s="6" t="str">
        <f>IF('NWP Transits 2025 Complete Data'!$Z301="Y",'NWP Transits 2025 Complete Data'!D301,"")</f>
        <v/>
      </c>
      <c r="E301" s="6" t="str">
        <f>IF('NWP Transits 2025 Complete Data'!$Z301="Y",'NWP Transits 2025 Complete Data'!E301,"")</f>
        <v/>
      </c>
      <c r="F301" s="6" t="str">
        <f>IF('NWP Transits 2025 Complete Data'!$Z301="Y",'NWP Transits 2025 Complete Data'!F301,"")</f>
        <v/>
      </c>
      <c r="G301" s="6" t="str">
        <f>IF('NWP Transits 2025 Complete Data'!$Z301="Y",'NWP Transits 2025 Complete Data'!G301,"")</f>
        <v/>
      </c>
      <c r="H301" s="6" t="str">
        <f>IF('NWP Transits 2025 Complete Data'!$Z301="Y",'NWP Transits 2025 Complete Data'!H301,"")</f>
        <v/>
      </c>
      <c r="I301" s="6" t="str">
        <f>IF('NWP Transits 2025 Complete Data'!$Z301="Y",'NWP Transits 2025 Complete Data'!I301,"")</f>
        <v/>
      </c>
      <c r="J301" s="6" t="str">
        <f>IF('NWP Transits 2025 Complete Data'!$Z301="Y",'NWP Transits 2025 Complete Data'!J301,"")</f>
        <v/>
      </c>
      <c r="K301" s="6" t="str">
        <f>IF('NWP Transits 2025 Complete Data'!$Z301="Y",'NWP Transits 2025 Complete Data'!K301,"")</f>
        <v/>
      </c>
    </row>
    <row r="302" spans="1:11" hidden="1" x14ac:dyDescent="0.25">
      <c r="A302" s="6">
        <f>IF('NWP Transits 2025 Complete Data'!$Z302="Y",'NWP Transits 2025 Complete Data'!A302,0)</f>
        <v>0</v>
      </c>
      <c r="B302" s="6">
        <f>'NWP Transits 2025 Complete Data'!B302</f>
        <v>301</v>
      </c>
      <c r="C302" s="6" t="str">
        <f>IF('NWP Transits 2025 Complete Data'!$Z302="Y",'NWP Transits 2025 Complete Data'!C302,"")</f>
        <v/>
      </c>
      <c r="D302" s="6" t="str">
        <f>IF('NWP Transits 2025 Complete Data'!$Z302="Y",'NWP Transits 2025 Complete Data'!D302,"")</f>
        <v/>
      </c>
      <c r="E302" s="6" t="str">
        <f>IF('NWP Transits 2025 Complete Data'!$Z302="Y",'NWP Transits 2025 Complete Data'!E302,"")</f>
        <v/>
      </c>
      <c r="F302" s="6" t="str">
        <f>IF('NWP Transits 2025 Complete Data'!$Z302="Y",'NWP Transits 2025 Complete Data'!F302,"")</f>
        <v/>
      </c>
      <c r="G302" s="6" t="str">
        <f>IF('NWP Transits 2025 Complete Data'!$Z302="Y",'NWP Transits 2025 Complete Data'!G302,"")</f>
        <v/>
      </c>
      <c r="H302" s="6" t="str">
        <f>IF('NWP Transits 2025 Complete Data'!$Z302="Y",'NWP Transits 2025 Complete Data'!H302,"")</f>
        <v/>
      </c>
      <c r="I302" s="6" t="str">
        <f>IF('NWP Transits 2025 Complete Data'!$Z302="Y",'NWP Transits 2025 Complete Data'!I302,"")</f>
        <v/>
      </c>
      <c r="J302" s="6" t="str">
        <f>IF('NWP Transits 2025 Complete Data'!$Z302="Y",'NWP Transits 2025 Complete Data'!J302,"")</f>
        <v/>
      </c>
      <c r="K302" s="6" t="str">
        <f>IF('NWP Transits 2025 Complete Data'!$Z302="Y",'NWP Transits 2025 Complete Data'!K302,"")</f>
        <v/>
      </c>
    </row>
    <row r="303" spans="1:11" hidden="1" x14ac:dyDescent="0.25">
      <c r="A303" s="6">
        <f>IF('NWP Transits 2025 Complete Data'!$Z303="Y",'NWP Transits 2025 Complete Data'!A303,0)</f>
        <v>0</v>
      </c>
      <c r="B303" s="6">
        <f>'NWP Transits 2025 Complete Data'!B303</f>
        <v>302</v>
      </c>
      <c r="C303" s="6" t="str">
        <f>IF('NWP Transits 2025 Complete Data'!$Z303="Y",'NWP Transits 2025 Complete Data'!C303,"")</f>
        <v/>
      </c>
      <c r="D303" s="6" t="str">
        <f>IF('NWP Transits 2025 Complete Data'!$Z303="Y",'NWP Transits 2025 Complete Data'!D303,"")</f>
        <v/>
      </c>
      <c r="E303" s="6" t="str">
        <f>IF('NWP Transits 2025 Complete Data'!$Z303="Y",'NWP Transits 2025 Complete Data'!E303,"")</f>
        <v/>
      </c>
      <c r="F303" s="6" t="str">
        <f>IF('NWP Transits 2025 Complete Data'!$Z303="Y",'NWP Transits 2025 Complete Data'!F303,"")</f>
        <v/>
      </c>
      <c r="G303" s="6" t="str">
        <f>IF('NWP Transits 2025 Complete Data'!$Z303="Y",'NWP Transits 2025 Complete Data'!G303,"")</f>
        <v/>
      </c>
      <c r="H303" s="6" t="str">
        <f>IF('NWP Transits 2025 Complete Data'!$Z303="Y",'NWP Transits 2025 Complete Data'!H303,"")</f>
        <v/>
      </c>
      <c r="I303" s="6" t="str">
        <f>IF('NWP Transits 2025 Complete Data'!$Z303="Y",'NWP Transits 2025 Complete Data'!I303,"")</f>
        <v/>
      </c>
      <c r="J303" s="6" t="str">
        <f>IF('NWP Transits 2025 Complete Data'!$Z303="Y",'NWP Transits 2025 Complete Data'!J303,"")</f>
        <v/>
      </c>
      <c r="K303" s="6" t="str">
        <f>IF('NWP Transits 2025 Complete Data'!$Z303="Y",'NWP Transits 2025 Complete Data'!K303,"")</f>
        <v/>
      </c>
    </row>
    <row r="304" spans="1:11" hidden="1" x14ac:dyDescent="0.25">
      <c r="A304" s="6">
        <f>IF('NWP Transits 2025 Complete Data'!$Z304="Y",'NWP Transits 2025 Complete Data'!A304,0)</f>
        <v>0</v>
      </c>
      <c r="B304" s="6">
        <f>'NWP Transits 2025 Complete Data'!B304</f>
        <v>303</v>
      </c>
      <c r="C304" s="6" t="str">
        <f>IF('NWP Transits 2025 Complete Data'!$Z304="Y",'NWP Transits 2025 Complete Data'!C304,"")</f>
        <v/>
      </c>
      <c r="D304" s="6" t="str">
        <f>IF('NWP Transits 2025 Complete Data'!$Z304="Y",'NWP Transits 2025 Complete Data'!D304,"")</f>
        <v/>
      </c>
      <c r="E304" s="6" t="str">
        <f>IF('NWP Transits 2025 Complete Data'!$Z304="Y",'NWP Transits 2025 Complete Data'!E304,"")</f>
        <v/>
      </c>
      <c r="F304" s="6" t="str">
        <f>IF('NWP Transits 2025 Complete Data'!$Z304="Y",'NWP Transits 2025 Complete Data'!F304,"")</f>
        <v/>
      </c>
      <c r="G304" s="6" t="str">
        <f>IF('NWP Transits 2025 Complete Data'!$Z304="Y",'NWP Transits 2025 Complete Data'!G304,"")</f>
        <v/>
      </c>
      <c r="H304" s="6" t="str">
        <f>IF('NWP Transits 2025 Complete Data'!$Z304="Y",'NWP Transits 2025 Complete Data'!H304,"")</f>
        <v/>
      </c>
      <c r="I304" s="6" t="str">
        <f>IF('NWP Transits 2025 Complete Data'!$Z304="Y",'NWP Transits 2025 Complete Data'!I304,"")</f>
        <v/>
      </c>
      <c r="J304" s="6" t="str">
        <f>IF('NWP Transits 2025 Complete Data'!$Z304="Y",'NWP Transits 2025 Complete Data'!J304,"")</f>
        <v/>
      </c>
      <c r="K304" s="6" t="str">
        <f>IF('NWP Transits 2025 Complete Data'!$Z304="Y",'NWP Transits 2025 Complete Data'!K304,"")</f>
        <v/>
      </c>
    </row>
    <row r="305" spans="1:11" hidden="1" x14ac:dyDescent="0.25">
      <c r="A305" s="6">
        <f>IF('NWP Transits 2025 Complete Data'!$Z305="Y",'NWP Transits 2025 Complete Data'!A305,0)</f>
        <v>0</v>
      </c>
      <c r="B305" s="6">
        <f>'NWP Transits 2025 Complete Data'!B305</f>
        <v>304</v>
      </c>
      <c r="C305" s="6" t="str">
        <f>IF('NWP Transits 2025 Complete Data'!$Z305="Y",'NWP Transits 2025 Complete Data'!C305,"")</f>
        <v/>
      </c>
      <c r="D305" s="6" t="str">
        <f>IF('NWP Transits 2025 Complete Data'!$Z305="Y",'NWP Transits 2025 Complete Data'!D305,"")</f>
        <v/>
      </c>
      <c r="E305" s="6" t="str">
        <f>IF('NWP Transits 2025 Complete Data'!$Z305="Y",'NWP Transits 2025 Complete Data'!E305,"")</f>
        <v/>
      </c>
      <c r="F305" s="6" t="str">
        <f>IF('NWP Transits 2025 Complete Data'!$Z305="Y",'NWP Transits 2025 Complete Data'!F305,"")</f>
        <v/>
      </c>
      <c r="G305" s="6" t="str">
        <f>IF('NWP Transits 2025 Complete Data'!$Z305="Y",'NWP Transits 2025 Complete Data'!G305,"")</f>
        <v/>
      </c>
      <c r="H305" s="6" t="str">
        <f>IF('NWP Transits 2025 Complete Data'!$Z305="Y",'NWP Transits 2025 Complete Data'!H305,"")</f>
        <v/>
      </c>
      <c r="I305" s="6" t="str">
        <f>IF('NWP Transits 2025 Complete Data'!$Z305="Y",'NWP Transits 2025 Complete Data'!I305,"")</f>
        <v/>
      </c>
      <c r="J305" s="6" t="str">
        <f>IF('NWP Transits 2025 Complete Data'!$Z305="Y",'NWP Transits 2025 Complete Data'!J305,"")</f>
        <v/>
      </c>
      <c r="K305" s="6" t="str">
        <f>IF('NWP Transits 2025 Complete Data'!$Z305="Y",'NWP Transits 2025 Complete Data'!K305,"")</f>
        <v/>
      </c>
    </row>
    <row r="306" spans="1:11" hidden="1" x14ac:dyDescent="0.25">
      <c r="A306" s="6">
        <f>IF('NWP Transits 2025 Complete Data'!$Z306="Y",'NWP Transits 2025 Complete Data'!A306,0)</f>
        <v>0</v>
      </c>
      <c r="B306" s="6">
        <f>'NWP Transits 2025 Complete Data'!B306</f>
        <v>305</v>
      </c>
      <c r="C306" s="6" t="str">
        <f>IF('NWP Transits 2025 Complete Data'!$Z306="Y",'NWP Transits 2025 Complete Data'!C306,"")</f>
        <v/>
      </c>
      <c r="D306" s="6" t="str">
        <f>IF('NWP Transits 2025 Complete Data'!$Z306="Y",'NWP Transits 2025 Complete Data'!D306,"")</f>
        <v/>
      </c>
      <c r="E306" s="6" t="str">
        <f>IF('NWP Transits 2025 Complete Data'!$Z306="Y",'NWP Transits 2025 Complete Data'!E306,"")</f>
        <v/>
      </c>
      <c r="F306" s="6" t="str">
        <f>IF('NWP Transits 2025 Complete Data'!$Z306="Y",'NWP Transits 2025 Complete Data'!F306,"")</f>
        <v/>
      </c>
      <c r="G306" s="6" t="str">
        <f>IF('NWP Transits 2025 Complete Data'!$Z306="Y",'NWP Transits 2025 Complete Data'!G306,"")</f>
        <v/>
      </c>
      <c r="H306" s="6" t="str">
        <f>IF('NWP Transits 2025 Complete Data'!$Z306="Y",'NWP Transits 2025 Complete Data'!H306,"")</f>
        <v/>
      </c>
      <c r="I306" s="6" t="str">
        <f>IF('NWP Transits 2025 Complete Data'!$Z306="Y",'NWP Transits 2025 Complete Data'!I306,"")</f>
        <v/>
      </c>
      <c r="J306" s="6" t="str">
        <f>IF('NWP Transits 2025 Complete Data'!$Z306="Y",'NWP Transits 2025 Complete Data'!J306,"")</f>
        <v/>
      </c>
      <c r="K306" s="6" t="str">
        <f>IF('NWP Transits 2025 Complete Data'!$Z306="Y",'NWP Transits 2025 Complete Data'!K306,"")</f>
        <v/>
      </c>
    </row>
    <row r="307" spans="1:11" hidden="1" x14ac:dyDescent="0.25">
      <c r="A307" s="6">
        <f>IF('NWP Transits 2025 Complete Data'!$Z307="Y",'NWP Transits 2025 Complete Data'!A307,0)</f>
        <v>0</v>
      </c>
      <c r="B307" s="6">
        <f>'NWP Transits 2025 Complete Data'!B307</f>
        <v>306</v>
      </c>
      <c r="C307" s="6" t="str">
        <f>IF('NWP Transits 2025 Complete Data'!$Z307="Y",'NWP Transits 2025 Complete Data'!C307,"")</f>
        <v/>
      </c>
      <c r="D307" s="6" t="str">
        <f>IF('NWP Transits 2025 Complete Data'!$Z307="Y",'NWP Transits 2025 Complete Data'!D307,"")</f>
        <v/>
      </c>
      <c r="E307" s="6" t="str">
        <f>IF('NWP Transits 2025 Complete Data'!$Z307="Y",'NWP Transits 2025 Complete Data'!E307,"")</f>
        <v/>
      </c>
      <c r="F307" s="6" t="str">
        <f>IF('NWP Transits 2025 Complete Data'!$Z307="Y",'NWP Transits 2025 Complete Data'!F307,"")</f>
        <v/>
      </c>
      <c r="G307" s="6" t="str">
        <f>IF('NWP Transits 2025 Complete Data'!$Z307="Y",'NWP Transits 2025 Complete Data'!G307,"")</f>
        <v/>
      </c>
      <c r="H307" s="6" t="str">
        <f>IF('NWP Transits 2025 Complete Data'!$Z307="Y",'NWP Transits 2025 Complete Data'!H307,"")</f>
        <v/>
      </c>
      <c r="I307" s="6" t="str">
        <f>IF('NWP Transits 2025 Complete Data'!$Z307="Y",'NWP Transits 2025 Complete Data'!I307,"")</f>
        <v/>
      </c>
      <c r="J307" s="6" t="str">
        <f>IF('NWP Transits 2025 Complete Data'!$Z307="Y",'NWP Transits 2025 Complete Data'!J307,"")</f>
        <v/>
      </c>
      <c r="K307" s="6" t="str">
        <f>IF('NWP Transits 2025 Complete Data'!$Z307="Y",'NWP Transits 2025 Complete Data'!K307,"")</f>
        <v/>
      </c>
    </row>
    <row r="308" spans="1:11" x14ac:dyDescent="0.25">
      <c r="A308" s="6">
        <f>IF('NWP Transits 2025 Complete Data'!$Z308="Y",'NWP Transits 2025 Complete Data'!A308,0)</f>
        <v>1</v>
      </c>
      <c r="B308" s="6">
        <f>'NWP Transits 2025 Complete Data'!B308</f>
        <v>307</v>
      </c>
      <c r="C308" s="6">
        <f>IF('NWP Transits 2025 Complete Data'!$Z308="Y",'NWP Transits 2025 Complete Data'!C308,"")</f>
        <v>2019</v>
      </c>
      <c r="D308" s="6">
        <f>IF('NWP Transits 2025 Complete Data'!$Z308="Y",'NWP Transits 2025 Complete Data'!D308,"")</f>
        <v>2019</v>
      </c>
      <c r="E308" s="6" t="str">
        <f>IF('NWP Transits 2025 Complete Data'!$Z308="Y",'NWP Transits 2025 Complete Data'!E308,"")</f>
        <v>Opale</v>
      </c>
      <c r="F308" s="6" t="str">
        <f>IF('NWP Transits 2025 Complete Data'!$Z308="Y",'NWP Transits 2025 Complete Data'!F308,"")</f>
        <v>Sloop</v>
      </c>
      <c r="G308" s="6">
        <f>IF('NWP Transits 2025 Complete Data'!$Z308="Y",'NWP Transits 2025 Complete Data'!G308,"")</f>
        <v>13.4</v>
      </c>
      <c r="H308" s="6" t="str">
        <f>IF('NWP Transits 2025 Complete Data'!$Z308="Y",'NWP Transits 2025 Complete Data'!H308,"")</f>
        <v>France</v>
      </c>
      <c r="I308" s="6" t="str">
        <f>IF('NWP Transits 2025 Complete Data'!$Z308="Y",'NWP Transits 2025 Complete Data'!I308,"")</f>
        <v>Marc Pedeau</v>
      </c>
      <c r="J308" s="6" t="str">
        <f>IF('NWP Transits 2025 Complete Data'!$Z308="Y",'NWP Transits 2025 Complete Data'!J308,"")</f>
        <v>West</v>
      </c>
      <c r="K308" s="6" t="str">
        <f>IF('NWP Transits 2025 Complete Data'!$Z308="Y",'NWP Transits 2025 Complete Data'!K308,"")</f>
        <v>Route #3</v>
      </c>
    </row>
    <row r="309" spans="1:11" hidden="1" x14ac:dyDescent="0.25">
      <c r="A309" s="6">
        <f>IF('NWP Transits 2025 Complete Data'!$Z309="Y",'NWP Transits 2025 Complete Data'!A309,0)</f>
        <v>0</v>
      </c>
      <c r="B309" s="6">
        <f>'NWP Transits 2025 Complete Data'!B309</f>
        <v>308</v>
      </c>
      <c r="C309" s="6" t="str">
        <f>IF('NWP Transits 2025 Complete Data'!$Z309="Y",'NWP Transits 2025 Complete Data'!C309,"")</f>
        <v/>
      </c>
      <c r="D309" s="6" t="str">
        <f>IF('NWP Transits 2025 Complete Data'!$Z309="Y",'NWP Transits 2025 Complete Data'!D309,"")</f>
        <v/>
      </c>
      <c r="E309" s="6" t="str">
        <f>IF('NWP Transits 2025 Complete Data'!$Z309="Y",'NWP Transits 2025 Complete Data'!E309,"")</f>
        <v/>
      </c>
      <c r="F309" s="6" t="str">
        <f>IF('NWP Transits 2025 Complete Data'!$Z309="Y",'NWP Transits 2025 Complete Data'!F309,"")</f>
        <v/>
      </c>
      <c r="G309" s="6" t="str">
        <f>IF('NWP Transits 2025 Complete Data'!$Z309="Y",'NWP Transits 2025 Complete Data'!G309,"")</f>
        <v/>
      </c>
      <c r="H309" s="6" t="str">
        <f>IF('NWP Transits 2025 Complete Data'!$Z309="Y",'NWP Transits 2025 Complete Data'!H309,"")</f>
        <v/>
      </c>
      <c r="I309" s="6" t="str">
        <f>IF('NWP Transits 2025 Complete Data'!$Z309="Y",'NWP Transits 2025 Complete Data'!I309,"")</f>
        <v/>
      </c>
      <c r="J309" s="6" t="str">
        <f>IF('NWP Transits 2025 Complete Data'!$Z309="Y",'NWP Transits 2025 Complete Data'!J309,"")</f>
        <v/>
      </c>
      <c r="K309" s="6" t="str">
        <f>IF('NWP Transits 2025 Complete Data'!$Z309="Y",'NWP Transits 2025 Complete Data'!K309,"")</f>
        <v/>
      </c>
    </row>
    <row r="310" spans="1:11" x14ac:dyDescent="0.25">
      <c r="A310" s="6">
        <f>IF('NWP Transits 2025 Complete Data'!$Z310="Y",'NWP Transits 2025 Complete Data'!A310,0)</f>
        <v>1</v>
      </c>
      <c r="B310" s="6">
        <f>'NWP Transits 2025 Complete Data'!B310</f>
        <v>309</v>
      </c>
      <c r="C310" s="6">
        <f>IF('NWP Transits 2025 Complete Data'!$Z310="Y",'NWP Transits 2025 Complete Data'!C310,"")</f>
        <v>2019</v>
      </c>
      <c r="D310" s="6">
        <f>IF('NWP Transits 2025 Complete Data'!$Z310="Y",'NWP Transits 2025 Complete Data'!D310,"")</f>
        <v>2019</v>
      </c>
      <c r="E310" s="6" t="str">
        <f>IF('NWP Transits 2025 Complete Data'!$Z310="Y",'NWP Transits 2025 Complete Data'!E310,"")</f>
        <v>Sherpa</v>
      </c>
      <c r="F310" s="6" t="str">
        <f>IF('NWP Transits 2025 Complete Data'!$Z310="Y",'NWP Transits 2025 Complete Data'!F310,"")</f>
        <v>Motor Yacht</v>
      </c>
      <c r="G310" s="6">
        <f>IF('NWP Transits 2025 Complete Data'!$Z310="Y",'NWP Transits 2025 Complete Data'!G310,"")</f>
        <v>74</v>
      </c>
      <c r="H310" s="6" t="str">
        <f>IF('NWP Transits 2025 Complete Data'!$Z310="Y",'NWP Transits 2025 Complete Data'!H310,"")</f>
        <v>Cayman Islands</v>
      </c>
      <c r="I310" s="6" t="str">
        <f>IF('NWP Transits 2025 Complete Data'!$Z310="Y",'NWP Transits 2025 Complete Data'!I310,"")</f>
        <v>Jako Hall</v>
      </c>
      <c r="J310" s="6" t="str">
        <f>IF('NWP Transits 2025 Complete Data'!$Z310="Y",'NWP Transits 2025 Complete Data'!J310,"")</f>
        <v>East</v>
      </c>
      <c r="K310" s="6" t="str">
        <f>IF('NWP Transits 2025 Complete Data'!$Z310="Y",'NWP Transits 2025 Complete Data'!K310,"")</f>
        <v>Route #3</v>
      </c>
    </row>
    <row r="311" spans="1:11" hidden="1" x14ac:dyDescent="0.25">
      <c r="A311" s="6">
        <f>IF('NWP Transits 2025 Complete Data'!$Z311="Y",'NWP Transits 2025 Complete Data'!A311,0)</f>
        <v>0</v>
      </c>
      <c r="B311" s="6">
        <f>'NWP Transits 2025 Complete Data'!B311</f>
        <v>310</v>
      </c>
      <c r="C311" s="6" t="str">
        <f>IF('NWP Transits 2025 Complete Data'!$Z311="Y",'NWP Transits 2025 Complete Data'!C311,"")</f>
        <v/>
      </c>
      <c r="D311" s="6" t="str">
        <f>IF('NWP Transits 2025 Complete Data'!$Z311="Y",'NWP Transits 2025 Complete Data'!D311,"")</f>
        <v/>
      </c>
      <c r="E311" s="6" t="str">
        <f>IF('NWP Transits 2025 Complete Data'!$Z311="Y",'NWP Transits 2025 Complete Data'!E311,"")</f>
        <v/>
      </c>
      <c r="F311" s="6" t="str">
        <f>IF('NWP Transits 2025 Complete Data'!$Z311="Y",'NWP Transits 2025 Complete Data'!F311,"")</f>
        <v/>
      </c>
      <c r="G311" s="6" t="str">
        <f>IF('NWP Transits 2025 Complete Data'!$Z311="Y",'NWP Transits 2025 Complete Data'!G311,"")</f>
        <v/>
      </c>
      <c r="H311" s="6" t="str">
        <f>IF('NWP Transits 2025 Complete Data'!$Z311="Y",'NWP Transits 2025 Complete Data'!H311,"")</f>
        <v/>
      </c>
      <c r="I311" s="6" t="str">
        <f>IF('NWP Transits 2025 Complete Data'!$Z311="Y",'NWP Transits 2025 Complete Data'!I311,"")</f>
        <v/>
      </c>
      <c r="J311" s="6" t="str">
        <f>IF('NWP Transits 2025 Complete Data'!$Z311="Y",'NWP Transits 2025 Complete Data'!J311,"")</f>
        <v/>
      </c>
      <c r="K311" s="6" t="str">
        <f>IF('NWP Transits 2025 Complete Data'!$Z311="Y",'NWP Transits 2025 Complete Data'!K311,"")</f>
        <v/>
      </c>
    </row>
    <row r="312" spans="1:11" hidden="1" x14ac:dyDescent="0.25">
      <c r="A312" s="6">
        <f>IF('NWP Transits 2025 Complete Data'!$Z312="Y",'NWP Transits 2025 Complete Data'!A312,0)</f>
        <v>0</v>
      </c>
      <c r="B312" s="6">
        <f>'NWP Transits 2025 Complete Data'!B312</f>
        <v>311</v>
      </c>
      <c r="C312" s="6" t="str">
        <f>IF('NWP Transits 2025 Complete Data'!$Z312="Y",'NWP Transits 2025 Complete Data'!C312,"")</f>
        <v/>
      </c>
      <c r="D312" s="6" t="str">
        <f>IF('NWP Transits 2025 Complete Data'!$Z312="Y",'NWP Transits 2025 Complete Data'!D312,"")</f>
        <v/>
      </c>
      <c r="E312" s="6" t="str">
        <f>IF('NWP Transits 2025 Complete Data'!$Z312="Y",'NWP Transits 2025 Complete Data'!E312,"")</f>
        <v/>
      </c>
      <c r="F312" s="6" t="str">
        <f>IF('NWP Transits 2025 Complete Data'!$Z312="Y",'NWP Transits 2025 Complete Data'!F312,"")</f>
        <v/>
      </c>
      <c r="G312" s="6" t="str">
        <f>IF('NWP Transits 2025 Complete Data'!$Z312="Y",'NWP Transits 2025 Complete Data'!G312,"")</f>
        <v/>
      </c>
      <c r="H312" s="6" t="str">
        <f>IF('NWP Transits 2025 Complete Data'!$Z312="Y",'NWP Transits 2025 Complete Data'!H312,"")</f>
        <v/>
      </c>
      <c r="I312" s="6" t="str">
        <f>IF('NWP Transits 2025 Complete Data'!$Z312="Y",'NWP Transits 2025 Complete Data'!I312,"")</f>
        <v/>
      </c>
      <c r="J312" s="6" t="str">
        <f>IF('NWP Transits 2025 Complete Data'!$Z312="Y",'NWP Transits 2025 Complete Data'!J312,"")</f>
        <v/>
      </c>
      <c r="K312" s="6" t="str">
        <f>IF('NWP Transits 2025 Complete Data'!$Z312="Y",'NWP Transits 2025 Complete Data'!K312,"")</f>
        <v/>
      </c>
    </row>
    <row r="313" spans="1:11" hidden="1" x14ac:dyDescent="0.25">
      <c r="A313" s="6">
        <f>IF('NWP Transits 2025 Complete Data'!$Z313="Y",'NWP Transits 2025 Complete Data'!A313,0)</f>
        <v>0</v>
      </c>
      <c r="B313" s="6">
        <f>'NWP Transits 2025 Complete Data'!B313</f>
        <v>312</v>
      </c>
      <c r="C313" s="6" t="str">
        <f>IF('NWP Transits 2025 Complete Data'!$Z313="Y",'NWP Transits 2025 Complete Data'!C313,"")</f>
        <v/>
      </c>
      <c r="D313" s="6" t="str">
        <f>IF('NWP Transits 2025 Complete Data'!$Z313="Y",'NWP Transits 2025 Complete Data'!D313,"")</f>
        <v/>
      </c>
      <c r="E313" s="6" t="str">
        <f>IF('NWP Transits 2025 Complete Data'!$Z313="Y",'NWP Transits 2025 Complete Data'!E313,"")</f>
        <v/>
      </c>
      <c r="F313" s="6" t="str">
        <f>IF('NWP Transits 2025 Complete Data'!$Z313="Y",'NWP Transits 2025 Complete Data'!F313,"")</f>
        <v/>
      </c>
      <c r="G313" s="6" t="str">
        <f>IF('NWP Transits 2025 Complete Data'!$Z313="Y",'NWP Transits 2025 Complete Data'!G313,"")</f>
        <v/>
      </c>
      <c r="H313" s="6" t="str">
        <f>IF('NWP Transits 2025 Complete Data'!$Z313="Y",'NWP Transits 2025 Complete Data'!H313,"")</f>
        <v/>
      </c>
      <c r="I313" s="6" t="str">
        <f>IF('NWP Transits 2025 Complete Data'!$Z313="Y",'NWP Transits 2025 Complete Data'!I313,"")</f>
        <v/>
      </c>
      <c r="J313" s="6" t="str">
        <f>IF('NWP Transits 2025 Complete Data'!$Z313="Y",'NWP Transits 2025 Complete Data'!J313,"")</f>
        <v/>
      </c>
      <c r="K313" s="6" t="str">
        <f>IF('NWP Transits 2025 Complete Data'!$Z313="Y",'NWP Transits 2025 Complete Data'!K313,"")</f>
        <v/>
      </c>
    </row>
    <row r="314" spans="1:11" x14ac:dyDescent="0.25">
      <c r="A314" s="6">
        <f>IF('NWP Transits 2025 Complete Data'!$Z314="Y",'NWP Transits 2025 Complete Data'!A314,0)</f>
        <v>1</v>
      </c>
      <c r="B314" s="6">
        <f>'NWP Transits 2025 Complete Data'!B314</f>
        <v>313</v>
      </c>
      <c r="C314" s="6">
        <f>IF('NWP Transits 2025 Complete Data'!$Z314="Y",'NWP Transits 2025 Complete Data'!C314,"")</f>
        <v>2019</v>
      </c>
      <c r="D314" s="6">
        <f>IF('NWP Transits 2025 Complete Data'!$Z314="Y",'NWP Transits 2025 Complete Data'!D314,"")</f>
        <v>2019</v>
      </c>
      <c r="E314" s="6" t="str">
        <f>IF('NWP Transits 2025 Complete Data'!$Z314="Y",'NWP Transits 2025 Complete Data'!E314,"")</f>
        <v>The World</v>
      </c>
      <c r="F314" s="6" t="str">
        <f>IF('NWP Transits 2025 Complete Data'!$Z314="Y",'NWP Transits 2025 Complete Data'!F314,"")</f>
        <v>Condominium Vessel</v>
      </c>
      <c r="G314" s="6">
        <f>IF('NWP Transits 2025 Complete Data'!$Z314="Y",'NWP Transits 2025 Complete Data'!G314,"")</f>
        <v>0</v>
      </c>
      <c r="H314" s="6" t="str">
        <f>IF('NWP Transits 2025 Complete Data'!$Z314="Y",'NWP Transits 2025 Complete Data'!H314,"")</f>
        <v>Bahamas</v>
      </c>
      <c r="I314" s="6" t="str">
        <f>IF('NWP Transits 2025 Complete Data'!$Z314="Y",'NWP Transits 2025 Complete Data'!I314,"")</f>
        <v>Dag Harald Saevik</v>
      </c>
      <c r="J314" s="6" t="str">
        <f>IF('NWP Transits 2025 Complete Data'!$Z314="Y",'NWP Transits 2025 Complete Data'!J314,"")</f>
        <v>West</v>
      </c>
      <c r="K314" s="6" t="str">
        <f>IF('NWP Transits 2025 Complete Data'!$Z314="Y",'NWP Transits 2025 Complete Data'!K314,"")</f>
        <v>Route #3</v>
      </c>
    </row>
    <row r="315" spans="1:11" hidden="1" x14ac:dyDescent="0.25">
      <c r="A315" s="6">
        <f>IF('NWP Transits 2025 Complete Data'!$Z315="Y",'NWP Transits 2025 Complete Data'!A315,0)</f>
        <v>0</v>
      </c>
      <c r="B315" s="6">
        <f>'NWP Transits 2025 Complete Data'!B315</f>
        <v>314</v>
      </c>
      <c r="C315" s="6" t="str">
        <f>IF('NWP Transits 2025 Complete Data'!$Z315="Y",'NWP Transits 2025 Complete Data'!C315,"")</f>
        <v/>
      </c>
      <c r="D315" s="6" t="str">
        <f>IF('NWP Transits 2025 Complete Data'!$Z315="Y",'NWP Transits 2025 Complete Data'!D315,"")</f>
        <v/>
      </c>
      <c r="E315" s="6" t="str">
        <f>IF('NWP Transits 2025 Complete Data'!$Z315="Y",'NWP Transits 2025 Complete Data'!E315,"")</f>
        <v/>
      </c>
      <c r="F315" s="6" t="str">
        <f>IF('NWP Transits 2025 Complete Data'!$Z315="Y",'NWP Transits 2025 Complete Data'!F315,"")</f>
        <v/>
      </c>
      <c r="G315" s="6" t="str">
        <f>IF('NWP Transits 2025 Complete Data'!$Z315="Y",'NWP Transits 2025 Complete Data'!G315,"")</f>
        <v/>
      </c>
      <c r="H315" s="6" t="str">
        <f>IF('NWP Transits 2025 Complete Data'!$Z315="Y",'NWP Transits 2025 Complete Data'!H315,"")</f>
        <v/>
      </c>
      <c r="I315" s="6" t="str">
        <f>IF('NWP Transits 2025 Complete Data'!$Z315="Y",'NWP Transits 2025 Complete Data'!I315,"")</f>
        <v/>
      </c>
      <c r="J315" s="6" t="str">
        <f>IF('NWP Transits 2025 Complete Data'!$Z315="Y",'NWP Transits 2025 Complete Data'!J315,"")</f>
        <v/>
      </c>
      <c r="K315" s="6" t="str">
        <f>IF('NWP Transits 2025 Complete Data'!$Z315="Y",'NWP Transits 2025 Complete Data'!K315,"")</f>
        <v/>
      </c>
    </row>
    <row r="316" spans="1:11" hidden="1" x14ac:dyDescent="0.25">
      <c r="A316" s="6">
        <f>IF('NWP Transits 2025 Complete Data'!$Z316="Y",'NWP Transits 2025 Complete Data'!A316,0)</f>
        <v>0</v>
      </c>
      <c r="B316" s="6">
        <f>'NWP Transits 2025 Complete Data'!B316</f>
        <v>315</v>
      </c>
      <c r="C316" s="6" t="str">
        <f>IF('NWP Transits 2025 Complete Data'!$Z316="Y",'NWP Transits 2025 Complete Data'!C316,"")</f>
        <v/>
      </c>
      <c r="D316" s="6" t="str">
        <f>IF('NWP Transits 2025 Complete Data'!$Z316="Y",'NWP Transits 2025 Complete Data'!D316,"")</f>
        <v/>
      </c>
      <c r="E316" s="6" t="str">
        <f>IF('NWP Transits 2025 Complete Data'!$Z316="Y",'NWP Transits 2025 Complete Data'!E316,"")</f>
        <v/>
      </c>
      <c r="F316" s="6" t="str">
        <f>IF('NWP Transits 2025 Complete Data'!$Z316="Y",'NWP Transits 2025 Complete Data'!F316,"")</f>
        <v/>
      </c>
      <c r="G316" s="6" t="str">
        <f>IF('NWP Transits 2025 Complete Data'!$Z316="Y",'NWP Transits 2025 Complete Data'!G316,"")</f>
        <v/>
      </c>
      <c r="H316" s="6" t="str">
        <f>IF('NWP Transits 2025 Complete Data'!$Z316="Y",'NWP Transits 2025 Complete Data'!H316,"")</f>
        <v/>
      </c>
      <c r="I316" s="6" t="str">
        <f>IF('NWP Transits 2025 Complete Data'!$Z316="Y",'NWP Transits 2025 Complete Data'!I316,"")</f>
        <v/>
      </c>
      <c r="J316" s="6" t="str">
        <f>IF('NWP Transits 2025 Complete Data'!$Z316="Y",'NWP Transits 2025 Complete Data'!J316,"")</f>
        <v/>
      </c>
      <c r="K316" s="6" t="str">
        <f>IF('NWP Transits 2025 Complete Data'!$Z316="Y",'NWP Transits 2025 Complete Data'!K316,"")</f>
        <v/>
      </c>
    </row>
    <row r="317" spans="1:11" hidden="1" x14ac:dyDescent="0.25">
      <c r="A317" s="6">
        <f>IF('NWP Transits 2025 Complete Data'!$Z317="Y",'NWP Transits 2025 Complete Data'!A317,0)</f>
        <v>0</v>
      </c>
      <c r="B317" s="6">
        <f>'NWP Transits 2025 Complete Data'!B317</f>
        <v>316</v>
      </c>
      <c r="C317" s="6" t="str">
        <f>IF('NWP Transits 2025 Complete Data'!$Z317="Y",'NWP Transits 2025 Complete Data'!C317,"")</f>
        <v/>
      </c>
      <c r="D317" s="6" t="str">
        <f>IF('NWP Transits 2025 Complete Data'!$Z317="Y",'NWP Transits 2025 Complete Data'!D317,"")</f>
        <v/>
      </c>
      <c r="E317" s="6" t="str">
        <f>IF('NWP Transits 2025 Complete Data'!$Z317="Y",'NWP Transits 2025 Complete Data'!E317,"")</f>
        <v/>
      </c>
      <c r="F317" s="6" t="str">
        <f>IF('NWP Transits 2025 Complete Data'!$Z317="Y",'NWP Transits 2025 Complete Data'!F317,"")</f>
        <v/>
      </c>
      <c r="G317" s="6" t="str">
        <f>IF('NWP Transits 2025 Complete Data'!$Z317="Y",'NWP Transits 2025 Complete Data'!G317,"")</f>
        <v/>
      </c>
      <c r="H317" s="6" t="str">
        <f>IF('NWP Transits 2025 Complete Data'!$Z317="Y",'NWP Transits 2025 Complete Data'!H317,"")</f>
        <v/>
      </c>
      <c r="I317" s="6" t="str">
        <f>IF('NWP Transits 2025 Complete Data'!$Z317="Y",'NWP Transits 2025 Complete Data'!I317,"")</f>
        <v/>
      </c>
      <c r="J317" s="6" t="str">
        <f>IF('NWP Transits 2025 Complete Data'!$Z317="Y",'NWP Transits 2025 Complete Data'!J317,"")</f>
        <v/>
      </c>
      <c r="K317" s="6" t="str">
        <f>IF('NWP Transits 2025 Complete Data'!$Z317="Y",'NWP Transits 2025 Complete Data'!K317,"")</f>
        <v/>
      </c>
    </row>
    <row r="318" spans="1:11" hidden="1" x14ac:dyDescent="0.25">
      <c r="A318" s="6">
        <f>IF('NWP Transits 2025 Complete Data'!$Z318="Y",'NWP Transits 2025 Complete Data'!A318,0)</f>
        <v>0</v>
      </c>
      <c r="B318" s="6">
        <f>'NWP Transits 2025 Complete Data'!B318</f>
        <v>317</v>
      </c>
      <c r="C318" s="6" t="str">
        <f>IF('NWP Transits 2025 Complete Data'!$Z318="Y",'NWP Transits 2025 Complete Data'!C318,"")</f>
        <v/>
      </c>
      <c r="D318" s="6" t="str">
        <f>IF('NWP Transits 2025 Complete Data'!$Z318="Y",'NWP Transits 2025 Complete Data'!D318,"")</f>
        <v/>
      </c>
      <c r="E318" s="6" t="str">
        <f>IF('NWP Transits 2025 Complete Data'!$Z318="Y",'NWP Transits 2025 Complete Data'!E318,"")</f>
        <v/>
      </c>
      <c r="F318" s="6" t="str">
        <f>IF('NWP Transits 2025 Complete Data'!$Z318="Y",'NWP Transits 2025 Complete Data'!F318,"")</f>
        <v/>
      </c>
      <c r="G318" s="6" t="str">
        <f>IF('NWP Transits 2025 Complete Data'!$Z318="Y",'NWP Transits 2025 Complete Data'!G318,"")</f>
        <v/>
      </c>
      <c r="H318" s="6" t="str">
        <f>IF('NWP Transits 2025 Complete Data'!$Z318="Y",'NWP Transits 2025 Complete Data'!H318,"")</f>
        <v/>
      </c>
      <c r="I318" s="6" t="str">
        <f>IF('NWP Transits 2025 Complete Data'!$Z318="Y",'NWP Transits 2025 Complete Data'!I318,"")</f>
        <v/>
      </c>
      <c r="J318" s="6" t="str">
        <f>IF('NWP Transits 2025 Complete Data'!$Z318="Y",'NWP Transits 2025 Complete Data'!J318,"")</f>
        <v/>
      </c>
      <c r="K318" s="6" t="str">
        <f>IF('NWP Transits 2025 Complete Data'!$Z318="Y",'NWP Transits 2025 Complete Data'!K318,"")</f>
        <v/>
      </c>
    </row>
    <row r="319" spans="1:11" hidden="1" x14ac:dyDescent="0.25">
      <c r="A319" s="6">
        <f>IF('NWP Transits 2025 Complete Data'!$Z319="Y",'NWP Transits 2025 Complete Data'!A319,0)</f>
        <v>0</v>
      </c>
      <c r="B319" s="6">
        <f>'NWP Transits 2025 Complete Data'!B319</f>
        <v>318</v>
      </c>
      <c r="C319" s="6" t="str">
        <f>IF('NWP Transits 2025 Complete Data'!$Z319="Y",'NWP Transits 2025 Complete Data'!C319,"")</f>
        <v/>
      </c>
      <c r="D319" s="6" t="str">
        <f>IF('NWP Transits 2025 Complete Data'!$Z319="Y",'NWP Transits 2025 Complete Data'!D319,"")</f>
        <v/>
      </c>
      <c r="E319" s="6" t="str">
        <f>IF('NWP Transits 2025 Complete Data'!$Z319="Y",'NWP Transits 2025 Complete Data'!E319,"")</f>
        <v/>
      </c>
      <c r="F319" s="6" t="str">
        <f>IF('NWP Transits 2025 Complete Data'!$Z319="Y",'NWP Transits 2025 Complete Data'!F319,"")</f>
        <v/>
      </c>
      <c r="G319" s="6" t="str">
        <f>IF('NWP Transits 2025 Complete Data'!$Z319="Y",'NWP Transits 2025 Complete Data'!G319,"")</f>
        <v/>
      </c>
      <c r="H319" s="6" t="str">
        <f>IF('NWP Transits 2025 Complete Data'!$Z319="Y",'NWP Transits 2025 Complete Data'!H319,"")</f>
        <v/>
      </c>
      <c r="I319" s="6" t="str">
        <f>IF('NWP Transits 2025 Complete Data'!$Z319="Y",'NWP Transits 2025 Complete Data'!I319,"")</f>
        <v/>
      </c>
      <c r="J319" s="6" t="str">
        <f>IF('NWP Transits 2025 Complete Data'!$Z319="Y",'NWP Transits 2025 Complete Data'!J319,"")</f>
        <v/>
      </c>
      <c r="K319" s="6" t="str">
        <f>IF('NWP Transits 2025 Complete Data'!$Z319="Y",'NWP Transits 2025 Complete Data'!K319,"")</f>
        <v/>
      </c>
    </row>
    <row r="320" spans="1:11" hidden="1" x14ac:dyDescent="0.25">
      <c r="A320" s="6">
        <f>IF('NWP Transits 2025 Complete Data'!$Z320="Y",'NWP Transits 2025 Complete Data'!A320,0)</f>
        <v>0</v>
      </c>
      <c r="B320" s="6">
        <f>'NWP Transits 2025 Complete Data'!B320</f>
        <v>319</v>
      </c>
      <c r="C320" s="6" t="str">
        <f>IF('NWP Transits 2025 Complete Data'!$Z320="Y",'NWP Transits 2025 Complete Data'!C320,"")</f>
        <v/>
      </c>
      <c r="D320" s="6" t="str">
        <f>IF('NWP Transits 2025 Complete Data'!$Z320="Y",'NWP Transits 2025 Complete Data'!D320,"")</f>
        <v/>
      </c>
      <c r="E320" s="6" t="str">
        <f>IF('NWP Transits 2025 Complete Data'!$Z320="Y",'NWP Transits 2025 Complete Data'!E320,"")</f>
        <v/>
      </c>
      <c r="F320" s="6" t="str">
        <f>IF('NWP Transits 2025 Complete Data'!$Z320="Y",'NWP Transits 2025 Complete Data'!F320,"")</f>
        <v/>
      </c>
      <c r="G320" s="6" t="str">
        <f>IF('NWP Transits 2025 Complete Data'!$Z320="Y",'NWP Transits 2025 Complete Data'!G320,"")</f>
        <v/>
      </c>
      <c r="H320" s="6" t="str">
        <f>IF('NWP Transits 2025 Complete Data'!$Z320="Y",'NWP Transits 2025 Complete Data'!H320,"")</f>
        <v/>
      </c>
      <c r="I320" s="6" t="str">
        <f>IF('NWP Transits 2025 Complete Data'!$Z320="Y",'NWP Transits 2025 Complete Data'!I320,"")</f>
        <v/>
      </c>
      <c r="J320" s="6" t="str">
        <f>IF('NWP Transits 2025 Complete Data'!$Z320="Y",'NWP Transits 2025 Complete Data'!J320,"")</f>
        <v/>
      </c>
      <c r="K320" s="6" t="str">
        <f>IF('NWP Transits 2025 Complete Data'!$Z320="Y",'NWP Transits 2025 Complete Data'!K320,"")</f>
        <v/>
      </c>
    </row>
    <row r="321" spans="1:11" hidden="1" x14ac:dyDescent="0.25">
      <c r="A321" s="6">
        <f>IF('NWP Transits 2025 Complete Data'!$Z321="Y",'NWP Transits 2025 Complete Data'!A321,0)</f>
        <v>0</v>
      </c>
      <c r="B321" s="6">
        <f>'NWP Transits 2025 Complete Data'!B321</f>
        <v>320</v>
      </c>
      <c r="C321" s="6" t="str">
        <f>IF('NWP Transits 2025 Complete Data'!$Z321="Y",'NWP Transits 2025 Complete Data'!C321,"")</f>
        <v/>
      </c>
      <c r="D321" s="6" t="str">
        <f>IF('NWP Transits 2025 Complete Data'!$Z321="Y",'NWP Transits 2025 Complete Data'!D321,"")</f>
        <v/>
      </c>
      <c r="E321" s="6" t="str">
        <f>IF('NWP Transits 2025 Complete Data'!$Z321="Y",'NWP Transits 2025 Complete Data'!E321,"")</f>
        <v/>
      </c>
      <c r="F321" s="6" t="str">
        <f>IF('NWP Transits 2025 Complete Data'!$Z321="Y",'NWP Transits 2025 Complete Data'!F321,"")</f>
        <v/>
      </c>
      <c r="G321" s="6" t="str">
        <f>IF('NWP Transits 2025 Complete Data'!$Z321="Y",'NWP Transits 2025 Complete Data'!G321,"")</f>
        <v/>
      </c>
      <c r="H321" s="6" t="str">
        <f>IF('NWP Transits 2025 Complete Data'!$Z321="Y",'NWP Transits 2025 Complete Data'!H321,"")</f>
        <v/>
      </c>
      <c r="I321" s="6" t="str">
        <f>IF('NWP Transits 2025 Complete Data'!$Z321="Y",'NWP Transits 2025 Complete Data'!I321,"")</f>
        <v/>
      </c>
      <c r="J321" s="6" t="str">
        <f>IF('NWP Transits 2025 Complete Data'!$Z321="Y",'NWP Transits 2025 Complete Data'!J321,"")</f>
        <v/>
      </c>
      <c r="K321" s="6" t="str">
        <f>IF('NWP Transits 2025 Complete Data'!$Z321="Y",'NWP Transits 2025 Complete Data'!K321,"")</f>
        <v/>
      </c>
    </row>
    <row r="322" spans="1:11" hidden="1" x14ac:dyDescent="0.25">
      <c r="A322" s="6">
        <f>IF('NWP Transits 2025 Complete Data'!$Z322="Y",'NWP Transits 2025 Complete Data'!A322,0)</f>
        <v>0</v>
      </c>
      <c r="B322" s="6">
        <f>'NWP Transits 2025 Complete Data'!B322</f>
        <v>321</v>
      </c>
      <c r="C322" s="6" t="str">
        <f>IF('NWP Transits 2025 Complete Data'!$Z322="Y",'NWP Transits 2025 Complete Data'!C322,"")</f>
        <v/>
      </c>
      <c r="D322" s="6" t="str">
        <f>IF('NWP Transits 2025 Complete Data'!$Z322="Y",'NWP Transits 2025 Complete Data'!D322,"")</f>
        <v/>
      </c>
      <c r="E322" s="6" t="str">
        <f>IF('NWP Transits 2025 Complete Data'!$Z322="Y",'NWP Transits 2025 Complete Data'!E322,"")</f>
        <v/>
      </c>
      <c r="F322" s="6" t="str">
        <f>IF('NWP Transits 2025 Complete Data'!$Z322="Y",'NWP Transits 2025 Complete Data'!F322,"")</f>
        <v/>
      </c>
      <c r="G322" s="6" t="str">
        <f>IF('NWP Transits 2025 Complete Data'!$Z322="Y",'NWP Transits 2025 Complete Data'!G322,"")</f>
        <v/>
      </c>
      <c r="H322" s="6" t="str">
        <f>IF('NWP Transits 2025 Complete Data'!$Z322="Y",'NWP Transits 2025 Complete Data'!H322,"")</f>
        <v/>
      </c>
      <c r="I322" s="6" t="str">
        <f>IF('NWP Transits 2025 Complete Data'!$Z322="Y",'NWP Transits 2025 Complete Data'!I322,"")</f>
        <v/>
      </c>
      <c r="J322" s="6" t="str">
        <f>IF('NWP Transits 2025 Complete Data'!$Z322="Y",'NWP Transits 2025 Complete Data'!J322,"")</f>
        <v/>
      </c>
      <c r="K322" s="6" t="str">
        <f>IF('NWP Transits 2025 Complete Data'!$Z322="Y",'NWP Transits 2025 Complete Data'!K322,"")</f>
        <v/>
      </c>
    </row>
    <row r="323" spans="1:11" hidden="1" x14ac:dyDescent="0.25">
      <c r="A323" s="6">
        <f>IF('NWP Transits 2025 Complete Data'!$Z323="Y",'NWP Transits 2025 Complete Data'!A323,0)</f>
        <v>0</v>
      </c>
      <c r="B323" s="6">
        <f>'NWP Transits 2025 Complete Data'!B323</f>
        <v>322</v>
      </c>
      <c r="C323" s="6" t="str">
        <f>IF('NWP Transits 2025 Complete Data'!$Z323="Y",'NWP Transits 2025 Complete Data'!C323,"")</f>
        <v/>
      </c>
      <c r="D323" s="6" t="str">
        <f>IF('NWP Transits 2025 Complete Data'!$Z323="Y",'NWP Transits 2025 Complete Data'!D323,"")</f>
        <v/>
      </c>
      <c r="E323" s="6" t="str">
        <f>IF('NWP Transits 2025 Complete Data'!$Z323="Y",'NWP Transits 2025 Complete Data'!E323,"")</f>
        <v/>
      </c>
      <c r="F323" s="6" t="str">
        <f>IF('NWP Transits 2025 Complete Data'!$Z323="Y",'NWP Transits 2025 Complete Data'!F323,"")</f>
        <v/>
      </c>
      <c r="G323" s="6" t="str">
        <f>IF('NWP Transits 2025 Complete Data'!$Z323="Y",'NWP Transits 2025 Complete Data'!G323,"")</f>
        <v/>
      </c>
      <c r="H323" s="6" t="str">
        <f>IF('NWP Transits 2025 Complete Data'!$Z323="Y",'NWP Transits 2025 Complete Data'!H323,"")</f>
        <v/>
      </c>
      <c r="I323" s="6" t="str">
        <f>IF('NWP Transits 2025 Complete Data'!$Z323="Y",'NWP Transits 2025 Complete Data'!I323,"")</f>
        <v/>
      </c>
      <c r="J323" s="6" t="str">
        <f>IF('NWP Transits 2025 Complete Data'!$Z323="Y",'NWP Transits 2025 Complete Data'!J323,"")</f>
        <v/>
      </c>
      <c r="K323" s="6" t="str">
        <f>IF('NWP Transits 2025 Complete Data'!$Z323="Y",'NWP Transits 2025 Complete Data'!K323,"")</f>
        <v/>
      </c>
    </row>
    <row r="324" spans="1:11" hidden="1" x14ac:dyDescent="0.25">
      <c r="A324" s="6">
        <f>IF('NWP Transits 2025 Complete Data'!$Z324="Y",'NWP Transits 2025 Complete Data'!A324,0)</f>
        <v>0</v>
      </c>
      <c r="B324" s="6">
        <f>'NWP Transits 2025 Complete Data'!B324</f>
        <v>323</v>
      </c>
      <c r="C324" s="6" t="str">
        <f>IF('NWP Transits 2025 Complete Data'!$Z324="Y",'NWP Transits 2025 Complete Data'!C324,"")</f>
        <v/>
      </c>
      <c r="D324" s="6" t="str">
        <f>IF('NWP Transits 2025 Complete Data'!$Z324="Y",'NWP Transits 2025 Complete Data'!D324,"")</f>
        <v/>
      </c>
      <c r="E324" s="6" t="str">
        <f>IF('NWP Transits 2025 Complete Data'!$Z324="Y",'NWP Transits 2025 Complete Data'!E324,"")</f>
        <v/>
      </c>
      <c r="F324" s="6" t="str">
        <f>IF('NWP Transits 2025 Complete Data'!$Z324="Y",'NWP Transits 2025 Complete Data'!F324,"")</f>
        <v/>
      </c>
      <c r="G324" s="6" t="str">
        <f>IF('NWP Transits 2025 Complete Data'!$Z324="Y",'NWP Transits 2025 Complete Data'!G324,"")</f>
        <v/>
      </c>
      <c r="H324" s="6" t="str">
        <f>IF('NWP Transits 2025 Complete Data'!$Z324="Y",'NWP Transits 2025 Complete Data'!H324,"")</f>
        <v/>
      </c>
      <c r="I324" s="6" t="str">
        <f>IF('NWP Transits 2025 Complete Data'!$Z324="Y",'NWP Transits 2025 Complete Data'!I324,"")</f>
        <v/>
      </c>
      <c r="J324" s="6" t="str">
        <f>IF('NWP Transits 2025 Complete Data'!$Z324="Y",'NWP Transits 2025 Complete Data'!J324,"")</f>
        <v/>
      </c>
      <c r="K324" s="6" t="str">
        <f>IF('NWP Transits 2025 Complete Data'!$Z324="Y",'NWP Transits 2025 Complete Data'!K324,"")</f>
        <v/>
      </c>
    </row>
    <row r="325" spans="1:11" hidden="1" x14ac:dyDescent="0.25">
      <c r="A325" s="6">
        <f>IF('NWP Transits 2025 Complete Data'!$Z325="Y",'NWP Transits 2025 Complete Data'!A325,0)</f>
        <v>0</v>
      </c>
      <c r="B325" s="6">
        <f>'NWP Transits 2025 Complete Data'!B325</f>
        <v>324</v>
      </c>
      <c r="C325" s="6" t="str">
        <f>IF('NWP Transits 2025 Complete Data'!$Z325="Y",'NWP Transits 2025 Complete Data'!C325,"")</f>
        <v/>
      </c>
      <c r="D325" s="6" t="str">
        <f>IF('NWP Transits 2025 Complete Data'!$Z325="Y",'NWP Transits 2025 Complete Data'!D325,"")</f>
        <v/>
      </c>
      <c r="E325" s="6" t="str">
        <f>IF('NWP Transits 2025 Complete Data'!$Z325="Y",'NWP Transits 2025 Complete Data'!E325,"")</f>
        <v/>
      </c>
      <c r="F325" s="6" t="str">
        <f>IF('NWP Transits 2025 Complete Data'!$Z325="Y",'NWP Transits 2025 Complete Data'!F325,"")</f>
        <v/>
      </c>
      <c r="G325" s="6" t="str">
        <f>IF('NWP Transits 2025 Complete Data'!$Z325="Y",'NWP Transits 2025 Complete Data'!G325,"")</f>
        <v/>
      </c>
      <c r="H325" s="6" t="str">
        <f>IF('NWP Transits 2025 Complete Data'!$Z325="Y",'NWP Transits 2025 Complete Data'!H325,"")</f>
        <v/>
      </c>
      <c r="I325" s="6" t="str">
        <f>IF('NWP Transits 2025 Complete Data'!$Z325="Y",'NWP Transits 2025 Complete Data'!I325,"")</f>
        <v/>
      </c>
      <c r="J325" s="6" t="str">
        <f>IF('NWP Transits 2025 Complete Data'!$Z325="Y",'NWP Transits 2025 Complete Data'!J325,"")</f>
        <v/>
      </c>
      <c r="K325" s="6" t="str">
        <f>IF('NWP Transits 2025 Complete Data'!$Z325="Y",'NWP Transits 2025 Complete Data'!K325,"")</f>
        <v/>
      </c>
    </row>
    <row r="326" spans="1:11" hidden="1" x14ac:dyDescent="0.25">
      <c r="A326" s="6">
        <f>IF('NWP Transits 2025 Complete Data'!$Z326="Y",'NWP Transits 2025 Complete Data'!A326,0)</f>
        <v>0</v>
      </c>
      <c r="B326" s="6">
        <f>'NWP Transits 2025 Complete Data'!B326</f>
        <v>325</v>
      </c>
      <c r="C326" s="6" t="str">
        <f>IF('NWP Transits 2025 Complete Data'!$Z326="Y",'NWP Transits 2025 Complete Data'!C326,"")</f>
        <v/>
      </c>
      <c r="D326" s="6" t="str">
        <f>IF('NWP Transits 2025 Complete Data'!$Z326="Y",'NWP Transits 2025 Complete Data'!D326,"")</f>
        <v/>
      </c>
      <c r="E326" s="6" t="str">
        <f>IF('NWP Transits 2025 Complete Data'!$Z326="Y",'NWP Transits 2025 Complete Data'!E326,"")</f>
        <v/>
      </c>
      <c r="F326" s="6" t="str">
        <f>IF('NWP Transits 2025 Complete Data'!$Z326="Y",'NWP Transits 2025 Complete Data'!F326,"")</f>
        <v/>
      </c>
      <c r="G326" s="6" t="str">
        <f>IF('NWP Transits 2025 Complete Data'!$Z326="Y",'NWP Transits 2025 Complete Data'!G326,"")</f>
        <v/>
      </c>
      <c r="H326" s="6" t="str">
        <f>IF('NWP Transits 2025 Complete Data'!$Z326="Y",'NWP Transits 2025 Complete Data'!H326,"")</f>
        <v/>
      </c>
      <c r="I326" s="6" t="str">
        <f>IF('NWP Transits 2025 Complete Data'!$Z326="Y",'NWP Transits 2025 Complete Data'!I326,"")</f>
        <v/>
      </c>
      <c r="J326" s="6" t="str">
        <f>IF('NWP Transits 2025 Complete Data'!$Z326="Y",'NWP Transits 2025 Complete Data'!J326,"")</f>
        <v/>
      </c>
      <c r="K326" s="6" t="str">
        <f>IF('NWP Transits 2025 Complete Data'!$Z326="Y",'NWP Transits 2025 Complete Data'!K326,"")</f>
        <v/>
      </c>
    </row>
    <row r="327" spans="1:11" hidden="1" x14ac:dyDescent="0.25">
      <c r="A327" s="6">
        <f>IF('NWP Transits 2025 Complete Data'!$Z327="Y",'NWP Transits 2025 Complete Data'!A327,0)</f>
        <v>0</v>
      </c>
      <c r="B327" s="6">
        <f>'NWP Transits 2025 Complete Data'!B327</f>
        <v>326</v>
      </c>
      <c r="C327" s="6" t="str">
        <f>IF('NWP Transits 2025 Complete Data'!$Z327="Y",'NWP Transits 2025 Complete Data'!C327,"")</f>
        <v/>
      </c>
      <c r="D327" s="6" t="str">
        <f>IF('NWP Transits 2025 Complete Data'!$Z327="Y",'NWP Transits 2025 Complete Data'!D327,"")</f>
        <v/>
      </c>
      <c r="E327" s="6" t="str">
        <f>IF('NWP Transits 2025 Complete Data'!$Z327="Y",'NWP Transits 2025 Complete Data'!E327,"")</f>
        <v/>
      </c>
      <c r="F327" s="6" t="str">
        <f>IF('NWP Transits 2025 Complete Data'!$Z327="Y",'NWP Transits 2025 Complete Data'!F327,"")</f>
        <v/>
      </c>
      <c r="G327" s="6" t="str">
        <f>IF('NWP Transits 2025 Complete Data'!$Z327="Y",'NWP Transits 2025 Complete Data'!G327,"")</f>
        <v/>
      </c>
      <c r="H327" s="6" t="str">
        <f>IF('NWP Transits 2025 Complete Data'!$Z327="Y",'NWP Transits 2025 Complete Data'!H327,"")</f>
        <v/>
      </c>
      <c r="I327" s="6" t="str">
        <f>IF('NWP Transits 2025 Complete Data'!$Z327="Y",'NWP Transits 2025 Complete Data'!I327,"")</f>
        <v/>
      </c>
      <c r="J327" s="6" t="str">
        <f>IF('NWP Transits 2025 Complete Data'!$Z327="Y",'NWP Transits 2025 Complete Data'!J327,"")</f>
        <v/>
      </c>
      <c r="K327" s="6" t="str">
        <f>IF('NWP Transits 2025 Complete Data'!$Z327="Y",'NWP Transits 2025 Complete Data'!K327,"")</f>
        <v/>
      </c>
    </row>
    <row r="328" spans="1:11" hidden="1" x14ac:dyDescent="0.25">
      <c r="A328" s="6">
        <f>IF('NWP Transits 2025 Complete Data'!$Z328="Y",'NWP Transits 2025 Complete Data'!A328,0)</f>
        <v>0</v>
      </c>
      <c r="B328" s="6">
        <f>'NWP Transits 2025 Complete Data'!B328</f>
        <v>327</v>
      </c>
      <c r="C328" s="6" t="str">
        <f>IF('NWP Transits 2025 Complete Data'!$Z328="Y",'NWP Transits 2025 Complete Data'!C328,"")</f>
        <v/>
      </c>
      <c r="D328" s="6" t="str">
        <f>IF('NWP Transits 2025 Complete Data'!$Z328="Y",'NWP Transits 2025 Complete Data'!D328,"")</f>
        <v/>
      </c>
      <c r="E328" s="6" t="str">
        <f>IF('NWP Transits 2025 Complete Data'!$Z328="Y",'NWP Transits 2025 Complete Data'!E328,"")</f>
        <v/>
      </c>
      <c r="F328" s="6" t="str">
        <f>IF('NWP Transits 2025 Complete Data'!$Z328="Y",'NWP Transits 2025 Complete Data'!F328,"")</f>
        <v/>
      </c>
      <c r="G328" s="6" t="str">
        <f>IF('NWP Transits 2025 Complete Data'!$Z328="Y",'NWP Transits 2025 Complete Data'!G328,"")</f>
        <v/>
      </c>
      <c r="H328" s="6" t="str">
        <f>IF('NWP Transits 2025 Complete Data'!$Z328="Y",'NWP Transits 2025 Complete Data'!H328,"")</f>
        <v/>
      </c>
      <c r="I328" s="6" t="str">
        <f>IF('NWP Transits 2025 Complete Data'!$Z328="Y",'NWP Transits 2025 Complete Data'!I328,"")</f>
        <v/>
      </c>
      <c r="J328" s="6" t="str">
        <f>IF('NWP Transits 2025 Complete Data'!$Z328="Y",'NWP Transits 2025 Complete Data'!J328,"")</f>
        <v/>
      </c>
      <c r="K328" s="6" t="str">
        <f>IF('NWP Transits 2025 Complete Data'!$Z328="Y",'NWP Transits 2025 Complete Data'!K328,"")</f>
        <v/>
      </c>
    </row>
    <row r="329" spans="1:11" hidden="1" x14ac:dyDescent="0.25">
      <c r="A329" s="6">
        <f>IF('NWP Transits 2025 Complete Data'!$Z329="Y",'NWP Transits 2025 Complete Data'!A329,0)</f>
        <v>0</v>
      </c>
      <c r="B329" s="6">
        <f>'NWP Transits 2025 Complete Data'!B329</f>
        <v>328</v>
      </c>
      <c r="C329" s="6" t="str">
        <f>IF('NWP Transits 2025 Complete Data'!$Z329="Y",'NWP Transits 2025 Complete Data'!C329,"")</f>
        <v/>
      </c>
      <c r="D329" s="6" t="str">
        <f>IF('NWP Transits 2025 Complete Data'!$Z329="Y",'NWP Transits 2025 Complete Data'!D329,"")</f>
        <v/>
      </c>
      <c r="E329" s="6" t="str">
        <f>IF('NWP Transits 2025 Complete Data'!$Z329="Y",'NWP Transits 2025 Complete Data'!E329,"")</f>
        <v/>
      </c>
      <c r="F329" s="6" t="str">
        <f>IF('NWP Transits 2025 Complete Data'!$Z329="Y",'NWP Transits 2025 Complete Data'!F329,"")</f>
        <v/>
      </c>
      <c r="G329" s="6" t="str">
        <f>IF('NWP Transits 2025 Complete Data'!$Z329="Y",'NWP Transits 2025 Complete Data'!G329,"")</f>
        <v/>
      </c>
      <c r="H329" s="6" t="str">
        <f>IF('NWP Transits 2025 Complete Data'!$Z329="Y",'NWP Transits 2025 Complete Data'!H329,"")</f>
        <v/>
      </c>
      <c r="I329" s="6" t="str">
        <f>IF('NWP Transits 2025 Complete Data'!$Z329="Y",'NWP Transits 2025 Complete Data'!I329,"")</f>
        <v/>
      </c>
      <c r="J329" s="6" t="str">
        <f>IF('NWP Transits 2025 Complete Data'!$Z329="Y",'NWP Transits 2025 Complete Data'!J329,"")</f>
        <v/>
      </c>
      <c r="K329" s="6" t="str">
        <f>IF('NWP Transits 2025 Complete Data'!$Z329="Y",'NWP Transits 2025 Complete Data'!K329,"")</f>
        <v/>
      </c>
    </row>
    <row r="330" spans="1:11" hidden="1" x14ac:dyDescent="0.25">
      <c r="A330" s="6">
        <f>IF('NWP Transits 2025 Complete Data'!$Z330="Y",'NWP Transits 2025 Complete Data'!A330,0)</f>
        <v>0</v>
      </c>
      <c r="B330" s="6">
        <f>'NWP Transits 2025 Complete Data'!B330</f>
        <v>329</v>
      </c>
      <c r="C330" s="6" t="str">
        <f>IF('NWP Transits 2025 Complete Data'!$Z330="Y",'NWP Transits 2025 Complete Data'!C330,"")</f>
        <v/>
      </c>
      <c r="D330" s="6" t="str">
        <f>IF('NWP Transits 2025 Complete Data'!$Z330="Y",'NWP Transits 2025 Complete Data'!D330,"")</f>
        <v/>
      </c>
      <c r="E330" s="6" t="str">
        <f>IF('NWP Transits 2025 Complete Data'!$Z330="Y",'NWP Transits 2025 Complete Data'!E330,"")</f>
        <v/>
      </c>
      <c r="F330" s="6" t="str">
        <f>IF('NWP Transits 2025 Complete Data'!$Z330="Y",'NWP Transits 2025 Complete Data'!F330,"")</f>
        <v/>
      </c>
      <c r="G330" s="6" t="str">
        <f>IF('NWP Transits 2025 Complete Data'!$Z330="Y",'NWP Transits 2025 Complete Data'!G330,"")</f>
        <v/>
      </c>
      <c r="H330" s="6" t="str">
        <f>IF('NWP Transits 2025 Complete Data'!$Z330="Y",'NWP Transits 2025 Complete Data'!H330,"")</f>
        <v/>
      </c>
      <c r="I330" s="6" t="str">
        <f>IF('NWP Transits 2025 Complete Data'!$Z330="Y",'NWP Transits 2025 Complete Data'!I330,"")</f>
        <v/>
      </c>
      <c r="J330" s="6" t="str">
        <f>IF('NWP Transits 2025 Complete Data'!$Z330="Y",'NWP Transits 2025 Complete Data'!J330,"")</f>
        <v/>
      </c>
      <c r="K330" s="6" t="str">
        <f>IF('NWP Transits 2025 Complete Data'!$Z330="Y",'NWP Transits 2025 Complete Data'!K330,"")</f>
        <v/>
      </c>
    </row>
    <row r="331" spans="1:11" hidden="1" x14ac:dyDescent="0.25">
      <c r="A331" s="6">
        <f>IF('NWP Transits 2025 Complete Data'!$Z331="Y",'NWP Transits 2025 Complete Data'!A331,0)</f>
        <v>0</v>
      </c>
      <c r="B331" s="6">
        <f>'NWP Transits 2025 Complete Data'!B331</f>
        <v>330</v>
      </c>
      <c r="C331" s="6" t="str">
        <f>IF('NWP Transits 2025 Complete Data'!$Z331="Y",'NWP Transits 2025 Complete Data'!C331,"")</f>
        <v/>
      </c>
      <c r="D331" s="6" t="str">
        <f>IF('NWP Transits 2025 Complete Data'!$Z331="Y",'NWP Transits 2025 Complete Data'!D331,"")</f>
        <v/>
      </c>
      <c r="E331" s="6" t="str">
        <f>IF('NWP Transits 2025 Complete Data'!$Z331="Y",'NWP Transits 2025 Complete Data'!E331,"")</f>
        <v/>
      </c>
      <c r="F331" s="6" t="str">
        <f>IF('NWP Transits 2025 Complete Data'!$Z331="Y",'NWP Transits 2025 Complete Data'!F331,"")</f>
        <v/>
      </c>
      <c r="G331" s="6" t="str">
        <f>IF('NWP Transits 2025 Complete Data'!$Z331="Y",'NWP Transits 2025 Complete Data'!G331,"")</f>
        <v/>
      </c>
      <c r="H331" s="6" t="str">
        <f>IF('NWP Transits 2025 Complete Data'!$Z331="Y",'NWP Transits 2025 Complete Data'!H331,"")</f>
        <v/>
      </c>
      <c r="I331" s="6" t="str">
        <f>IF('NWP Transits 2025 Complete Data'!$Z331="Y",'NWP Transits 2025 Complete Data'!I331,"")</f>
        <v/>
      </c>
      <c r="J331" s="6" t="str">
        <f>IF('NWP Transits 2025 Complete Data'!$Z331="Y",'NWP Transits 2025 Complete Data'!J331,"")</f>
        <v/>
      </c>
      <c r="K331" s="6" t="str">
        <f>IF('NWP Transits 2025 Complete Data'!$Z331="Y",'NWP Transits 2025 Complete Data'!K331,"")</f>
        <v/>
      </c>
    </row>
    <row r="332" spans="1:11" hidden="1" x14ac:dyDescent="0.25">
      <c r="A332" s="6">
        <f>IF('NWP Transits 2025 Complete Data'!$Z332="Y",'NWP Transits 2025 Complete Data'!A332,0)</f>
        <v>0</v>
      </c>
      <c r="B332" s="6">
        <f>'NWP Transits 2025 Complete Data'!B332</f>
        <v>331</v>
      </c>
      <c r="C332" s="6" t="str">
        <f>IF('NWP Transits 2025 Complete Data'!$Z332="Y",'NWP Transits 2025 Complete Data'!C332,"")</f>
        <v/>
      </c>
      <c r="D332" s="6" t="str">
        <f>IF('NWP Transits 2025 Complete Data'!$Z332="Y",'NWP Transits 2025 Complete Data'!D332,"")</f>
        <v/>
      </c>
      <c r="E332" s="6" t="str">
        <f>IF('NWP Transits 2025 Complete Data'!$Z332="Y",'NWP Transits 2025 Complete Data'!E332,"")</f>
        <v/>
      </c>
      <c r="F332" s="6" t="str">
        <f>IF('NWP Transits 2025 Complete Data'!$Z332="Y",'NWP Transits 2025 Complete Data'!F332,"")</f>
        <v/>
      </c>
      <c r="G332" s="6" t="str">
        <f>IF('NWP Transits 2025 Complete Data'!$Z332="Y",'NWP Transits 2025 Complete Data'!G332,"")</f>
        <v/>
      </c>
      <c r="H332" s="6" t="str">
        <f>IF('NWP Transits 2025 Complete Data'!$Z332="Y",'NWP Transits 2025 Complete Data'!H332,"")</f>
        <v/>
      </c>
      <c r="I332" s="6" t="str">
        <f>IF('NWP Transits 2025 Complete Data'!$Z332="Y",'NWP Transits 2025 Complete Data'!I332,"")</f>
        <v/>
      </c>
      <c r="J332" s="6" t="str">
        <f>IF('NWP Transits 2025 Complete Data'!$Z332="Y",'NWP Transits 2025 Complete Data'!J332,"")</f>
        <v/>
      </c>
      <c r="K332" s="6" t="str">
        <f>IF('NWP Transits 2025 Complete Data'!$Z332="Y",'NWP Transits 2025 Complete Data'!K332,"")</f>
        <v/>
      </c>
    </row>
    <row r="333" spans="1:11" hidden="1" x14ac:dyDescent="0.25">
      <c r="A333" s="6">
        <f>IF('NWP Transits 2025 Complete Data'!$Z333="Y",'NWP Transits 2025 Complete Data'!A333,0)</f>
        <v>0</v>
      </c>
      <c r="B333" s="6">
        <f>'NWP Transits 2025 Complete Data'!B333</f>
        <v>332</v>
      </c>
      <c r="C333" s="6" t="str">
        <f>IF('NWP Transits 2025 Complete Data'!$Z333="Y",'NWP Transits 2025 Complete Data'!C333,"")</f>
        <v/>
      </c>
      <c r="D333" s="6" t="str">
        <f>IF('NWP Transits 2025 Complete Data'!$Z333="Y",'NWP Transits 2025 Complete Data'!D333,"")</f>
        <v/>
      </c>
      <c r="E333" s="6" t="str">
        <f>IF('NWP Transits 2025 Complete Data'!$Z333="Y",'NWP Transits 2025 Complete Data'!E333,"")</f>
        <v/>
      </c>
      <c r="F333" s="6" t="str">
        <f>IF('NWP Transits 2025 Complete Data'!$Z333="Y",'NWP Transits 2025 Complete Data'!F333,"")</f>
        <v/>
      </c>
      <c r="G333" s="6" t="str">
        <f>IF('NWP Transits 2025 Complete Data'!$Z333="Y",'NWP Transits 2025 Complete Data'!G333,"")</f>
        <v/>
      </c>
      <c r="H333" s="6" t="str">
        <f>IF('NWP Transits 2025 Complete Data'!$Z333="Y",'NWP Transits 2025 Complete Data'!H333,"")</f>
        <v/>
      </c>
      <c r="I333" s="6" t="str">
        <f>IF('NWP Transits 2025 Complete Data'!$Z333="Y",'NWP Transits 2025 Complete Data'!I333,"")</f>
        <v/>
      </c>
      <c r="J333" s="6" t="str">
        <f>IF('NWP Transits 2025 Complete Data'!$Z333="Y",'NWP Transits 2025 Complete Data'!J333,"")</f>
        <v/>
      </c>
      <c r="K333" s="6" t="str">
        <f>IF('NWP Transits 2025 Complete Data'!$Z333="Y",'NWP Transits 2025 Complete Data'!K333,"")</f>
        <v/>
      </c>
    </row>
    <row r="334" spans="1:11" hidden="1" x14ac:dyDescent="0.25">
      <c r="A334" s="6">
        <f>IF('NWP Transits 2025 Complete Data'!$Z334="Y",'NWP Transits 2025 Complete Data'!A334,0)</f>
        <v>0</v>
      </c>
      <c r="B334" s="6">
        <f>'NWP Transits 2025 Complete Data'!B334</f>
        <v>333</v>
      </c>
      <c r="C334" s="6" t="str">
        <f>IF('NWP Transits 2025 Complete Data'!$Z334="Y",'NWP Transits 2025 Complete Data'!C334,"")</f>
        <v/>
      </c>
      <c r="D334" s="6" t="str">
        <f>IF('NWP Transits 2025 Complete Data'!$Z334="Y",'NWP Transits 2025 Complete Data'!D334,"")</f>
        <v/>
      </c>
      <c r="E334" s="6" t="str">
        <f>IF('NWP Transits 2025 Complete Data'!$Z334="Y",'NWP Transits 2025 Complete Data'!E334,"")</f>
        <v/>
      </c>
      <c r="F334" s="6" t="str">
        <f>IF('NWP Transits 2025 Complete Data'!$Z334="Y",'NWP Transits 2025 Complete Data'!F334,"")</f>
        <v/>
      </c>
      <c r="G334" s="6" t="str">
        <f>IF('NWP Transits 2025 Complete Data'!$Z334="Y",'NWP Transits 2025 Complete Data'!G334,"")</f>
        <v/>
      </c>
      <c r="H334" s="6" t="str">
        <f>IF('NWP Transits 2025 Complete Data'!$Z334="Y",'NWP Transits 2025 Complete Data'!H334,"")</f>
        <v/>
      </c>
      <c r="I334" s="6" t="str">
        <f>IF('NWP Transits 2025 Complete Data'!$Z334="Y",'NWP Transits 2025 Complete Data'!I334,"")</f>
        <v/>
      </c>
      <c r="J334" s="6" t="str">
        <f>IF('NWP Transits 2025 Complete Data'!$Z334="Y",'NWP Transits 2025 Complete Data'!J334,"")</f>
        <v/>
      </c>
      <c r="K334" s="6" t="str">
        <f>IF('NWP Transits 2025 Complete Data'!$Z334="Y",'NWP Transits 2025 Complete Data'!K334,"")</f>
        <v/>
      </c>
    </row>
    <row r="335" spans="1:11" hidden="1" x14ac:dyDescent="0.25">
      <c r="A335" s="6">
        <f>IF('NWP Transits 2025 Complete Data'!$Z335="Y",'NWP Transits 2025 Complete Data'!A335,0)</f>
        <v>0</v>
      </c>
      <c r="B335" s="6">
        <f>'NWP Transits 2025 Complete Data'!B335</f>
        <v>334</v>
      </c>
      <c r="C335" s="6" t="str">
        <f>IF('NWP Transits 2025 Complete Data'!$Z335="Y",'NWP Transits 2025 Complete Data'!C335,"")</f>
        <v/>
      </c>
      <c r="D335" s="6" t="str">
        <f>IF('NWP Transits 2025 Complete Data'!$Z335="Y",'NWP Transits 2025 Complete Data'!D335,"")</f>
        <v/>
      </c>
      <c r="E335" s="6" t="str">
        <f>IF('NWP Transits 2025 Complete Data'!$Z335="Y",'NWP Transits 2025 Complete Data'!E335,"")</f>
        <v/>
      </c>
      <c r="F335" s="6" t="str">
        <f>IF('NWP Transits 2025 Complete Data'!$Z335="Y",'NWP Transits 2025 Complete Data'!F335,"")</f>
        <v/>
      </c>
      <c r="G335" s="6" t="str">
        <f>IF('NWP Transits 2025 Complete Data'!$Z335="Y",'NWP Transits 2025 Complete Data'!G335,"")</f>
        <v/>
      </c>
      <c r="H335" s="6" t="str">
        <f>IF('NWP Transits 2025 Complete Data'!$Z335="Y",'NWP Transits 2025 Complete Data'!H335,"")</f>
        <v/>
      </c>
      <c r="I335" s="6" t="str">
        <f>IF('NWP Transits 2025 Complete Data'!$Z335="Y",'NWP Transits 2025 Complete Data'!I335,"")</f>
        <v/>
      </c>
      <c r="J335" s="6" t="str">
        <f>IF('NWP Transits 2025 Complete Data'!$Z335="Y",'NWP Transits 2025 Complete Data'!J335,"")</f>
        <v/>
      </c>
      <c r="K335" s="6" t="str">
        <f>IF('NWP Transits 2025 Complete Data'!$Z335="Y",'NWP Transits 2025 Complete Data'!K335,"")</f>
        <v/>
      </c>
    </row>
    <row r="336" spans="1:11" hidden="1" x14ac:dyDescent="0.25">
      <c r="A336" s="6">
        <f>IF('NWP Transits 2025 Complete Data'!$Z336="Y",'NWP Transits 2025 Complete Data'!A336,0)</f>
        <v>0</v>
      </c>
      <c r="B336" s="6">
        <f>'NWP Transits 2025 Complete Data'!B336</f>
        <v>335</v>
      </c>
      <c r="C336" s="6" t="str">
        <f>IF('NWP Transits 2025 Complete Data'!$Z336="Y",'NWP Transits 2025 Complete Data'!C336,"")</f>
        <v/>
      </c>
      <c r="D336" s="6" t="str">
        <f>IF('NWP Transits 2025 Complete Data'!$Z336="Y",'NWP Transits 2025 Complete Data'!D336,"")</f>
        <v/>
      </c>
      <c r="E336" s="6" t="str">
        <f>IF('NWP Transits 2025 Complete Data'!$Z336="Y",'NWP Transits 2025 Complete Data'!E336,"")</f>
        <v/>
      </c>
      <c r="F336" s="6" t="str">
        <f>IF('NWP Transits 2025 Complete Data'!$Z336="Y",'NWP Transits 2025 Complete Data'!F336,"")</f>
        <v/>
      </c>
      <c r="G336" s="6" t="str">
        <f>IF('NWP Transits 2025 Complete Data'!$Z336="Y",'NWP Transits 2025 Complete Data'!G336,"")</f>
        <v/>
      </c>
      <c r="H336" s="6" t="str">
        <f>IF('NWP Transits 2025 Complete Data'!$Z336="Y",'NWP Transits 2025 Complete Data'!H336,"")</f>
        <v/>
      </c>
      <c r="I336" s="6" t="str">
        <f>IF('NWP Transits 2025 Complete Data'!$Z336="Y",'NWP Transits 2025 Complete Data'!I336,"")</f>
        <v/>
      </c>
      <c r="J336" s="6" t="str">
        <f>IF('NWP Transits 2025 Complete Data'!$Z336="Y",'NWP Transits 2025 Complete Data'!J336,"")</f>
        <v/>
      </c>
      <c r="K336" s="6" t="str">
        <f>IF('NWP Transits 2025 Complete Data'!$Z336="Y",'NWP Transits 2025 Complete Data'!K336,"")</f>
        <v/>
      </c>
    </row>
    <row r="337" spans="1:11" hidden="1" x14ac:dyDescent="0.25">
      <c r="A337" s="6">
        <f>IF('NWP Transits 2025 Complete Data'!$Z337="Y",'NWP Transits 2025 Complete Data'!A337,0)</f>
        <v>0</v>
      </c>
      <c r="B337" s="6">
        <f>'NWP Transits 2025 Complete Data'!B337</f>
        <v>336</v>
      </c>
      <c r="C337" s="6" t="str">
        <f>IF('NWP Transits 2025 Complete Data'!$Z337="Y",'NWP Transits 2025 Complete Data'!C337,"")</f>
        <v/>
      </c>
      <c r="D337" s="6" t="str">
        <f>IF('NWP Transits 2025 Complete Data'!$Z337="Y",'NWP Transits 2025 Complete Data'!D337,"")</f>
        <v/>
      </c>
      <c r="E337" s="6" t="str">
        <f>IF('NWP Transits 2025 Complete Data'!$Z337="Y",'NWP Transits 2025 Complete Data'!E337,"")</f>
        <v/>
      </c>
      <c r="F337" s="6" t="str">
        <f>IF('NWP Transits 2025 Complete Data'!$Z337="Y",'NWP Transits 2025 Complete Data'!F337,"")</f>
        <v/>
      </c>
      <c r="G337" s="6" t="str">
        <f>IF('NWP Transits 2025 Complete Data'!$Z337="Y",'NWP Transits 2025 Complete Data'!G337,"")</f>
        <v/>
      </c>
      <c r="H337" s="6" t="str">
        <f>IF('NWP Transits 2025 Complete Data'!$Z337="Y",'NWP Transits 2025 Complete Data'!H337,"")</f>
        <v/>
      </c>
      <c r="I337" s="6" t="str">
        <f>IF('NWP Transits 2025 Complete Data'!$Z337="Y",'NWP Transits 2025 Complete Data'!I337,"")</f>
        <v/>
      </c>
      <c r="J337" s="6" t="str">
        <f>IF('NWP Transits 2025 Complete Data'!$Z337="Y",'NWP Transits 2025 Complete Data'!J337,"")</f>
        <v/>
      </c>
      <c r="K337" s="6" t="str">
        <f>IF('NWP Transits 2025 Complete Data'!$Z337="Y",'NWP Transits 2025 Complete Data'!K337,"")</f>
        <v/>
      </c>
    </row>
    <row r="338" spans="1:11" hidden="1" x14ac:dyDescent="0.25">
      <c r="A338" s="6">
        <f>IF('NWP Transits 2025 Complete Data'!$Z338="Y",'NWP Transits 2025 Complete Data'!A338,0)</f>
        <v>0</v>
      </c>
      <c r="B338" s="6">
        <f>'NWP Transits 2025 Complete Data'!B338</f>
        <v>337</v>
      </c>
      <c r="C338" s="6" t="str">
        <f>IF('NWP Transits 2025 Complete Data'!$Z338="Y",'NWP Transits 2025 Complete Data'!C338,"")</f>
        <v/>
      </c>
      <c r="D338" s="6" t="str">
        <f>IF('NWP Transits 2025 Complete Data'!$Z338="Y",'NWP Transits 2025 Complete Data'!D338,"")</f>
        <v/>
      </c>
      <c r="E338" s="6" t="str">
        <f>IF('NWP Transits 2025 Complete Data'!$Z338="Y",'NWP Transits 2025 Complete Data'!E338,"")</f>
        <v/>
      </c>
      <c r="F338" s="6" t="str">
        <f>IF('NWP Transits 2025 Complete Data'!$Z338="Y",'NWP Transits 2025 Complete Data'!F338,"")</f>
        <v/>
      </c>
      <c r="G338" s="6" t="str">
        <f>IF('NWP Transits 2025 Complete Data'!$Z338="Y",'NWP Transits 2025 Complete Data'!G338,"")</f>
        <v/>
      </c>
      <c r="H338" s="6" t="str">
        <f>IF('NWP Transits 2025 Complete Data'!$Z338="Y",'NWP Transits 2025 Complete Data'!H338,"")</f>
        <v/>
      </c>
      <c r="I338" s="6" t="str">
        <f>IF('NWP Transits 2025 Complete Data'!$Z338="Y",'NWP Transits 2025 Complete Data'!I338,"")</f>
        <v/>
      </c>
      <c r="J338" s="6" t="str">
        <f>IF('NWP Transits 2025 Complete Data'!$Z338="Y",'NWP Transits 2025 Complete Data'!J338,"")</f>
        <v/>
      </c>
      <c r="K338" s="6" t="str">
        <f>IF('NWP Transits 2025 Complete Data'!$Z338="Y",'NWP Transits 2025 Complete Data'!K338,"")</f>
        <v/>
      </c>
    </row>
    <row r="339" spans="1:11" hidden="1" x14ac:dyDescent="0.25">
      <c r="A339" s="6">
        <f>IF('NWP Transits 2025 Complete Data'!$Z339="Y",'NWP Transits 2025 Complete Data'!A339,0)</f>
        <v>0</v>
      </c>
      <c r="B339" s="6">
        <f>'NWP Transits 2025 Complete Data'!B339</f>
        <v>338</v>
      </c>
      <c r="C339" s="6" t="str">
        <f>IF('NWP Transits 2025 Complete Data'!$Z339="Y",'NWP Transits 2025 Complete Data'!C339,"")</f>
        <v/>
      </c>
      <c r="D339" s="6" t="str">
        <f>IF('NWP Transits 2025 Complete Data'!$Z339="Y",'NWP Transits 2025 Complete Data'!D339,"")</f>
        <v/>
      </c>
      <c r="E339" s="6" t="str">
        <f>IF('NWP Transits 2025 Complete Data'!$Z339="Y",'NWP Transits 2025 Complete Data'!E339,"")</f>
        <v/>
      </c>
      <c r="F339" s="6" t="str">
        <f>IF('NWP Transits 2025 Complete Data'!$Z339="Y",'NWP Transits 2025 Complete Data'!F339,"")</f>
        <v/>
      </c>
      <c r="G339" s="6" t="str">
        <f>IF('NWP Transits 2025 Complete Data'!$Z339="Y",'NWP Transits 2025 Complete Data'!G339,"")</f>
        <v/>
      </c>
      <c r="H339" s="6" t="str">
        <f>IF('NWP Transits 2025 Complete Data'!$Z339="Y",'NWP Transits 2025 Complete Data'!H339,"")</f>
        <v/>
      </c>
      <c r="I339" s="6" t="str">
        <f>IF('NWP Transits 2025 Complete Data'!$Z339="Y",'NWP Transits 2025 Complete Data'!I339,"")</f>
        <v/>
      </c>
      <c r="J339" s="6" t="str">
        <f>IF('NWP Transits 2025 Complete Data'!$Z339="Y",'NWP Transits 2025 Complete Data'!J339,"")</f>
        <v/>
      </c>
      <c r="K339" s="6" t="str">
        <f>IF('NWP Transits 2025 Complete Data'!$Z339="Y",'NWP Transits 2025 Complete Data'!K339,"")</f>
        <v/>
      </c>
    </row>
    <row r="340" spans="1:11" hidden="1" x14ac:dyDescent="0.25">
      <c r="A340" s="6">
        <f>IF('NWP Transits 2025 Complete Data'!$Z340="Y",'NWP Transits 2025 Complete Data'!A340,0)</f>
        <v>0</v>
      </c>
      <c r="B340" s="6">
        <f>'NWP Transits 2025 Complete Data'!B340</f>
        <v>339</v>
      </c>
      <c r="C340" s="6" t="str">
        <f>IF('NWP Transits 2025 Complete Data'!$Z340="Y",'NWP Transits 2025 Complete Data'!C340,"")</f>
        <v/>
      </c>
      <c r="D340" s="6" t="str">
        <f>IF('NWP Transits 2025 Complete Data'!$Z340="Y",'NWP Transits 2025 Complete Data'!D340,"")</f>
        <v/>
      </c>
      <c r="E340" s="6" t="str">
        <f>IF('NWP Transits 2025 Complete Data'!$Z340="Y",'NWP Transits 2025 Complete Data'!E340,"")</f>
        <v/>
      </c>
      <c r="F340" s="6" t="str">
        <f>IF('NWP Transits 2025 Complete Data'!$Z340="Y",'NWP Transits 2025 Complete Data'!F340,"")</f>
        <v/>
      </c>
      <c r="G340" s="6" t="str">
        <f>IF('NWP Transits 2025 Complete Data'!$Z340="Y",'NWP Transits 2025 Complete Data'!G340,"")</f>
        <v/>
      </c>
      <c r="H340" s="6" t="str">
        <f>IF('NWP Transits 2025 Complete Data'!$Z340="Y",'NWP Transits 2025 Complete Data'!H340,"")</f>
        <v/>
      </c>
      <c r="I340" s="6" t="str">
        <f>IF('NWP Transits 2025 Complete Data'!$Z340="Y",'NWP Transits 2025 Complete Data'!I340,"")</f>
        <v/>
      </c>
      <c r="J340" s="6" t="str">
        <f>IF('NWP Transits 2025 Complete Data'!$Z340="Y",'NWP Transits 2025 Complete Data'!J340,"")</f>
        <v/>
      </c>
      <c r="K340" s="6" t="str">
        <f>IF('NWP Transits 2025 Complete Data'!$Z340="Y",'NWP Transits 2025 Complete Data'!K340,"")</f>
        <v/>
      </c>
    </row>
    <row r="341" spans="1:11" hidden="1" x14ac:dyDescent="0.25">
      <c r="A341" s="6">
        <f>IF('NWP Transits 2025 Complete Data'!$Z341="Y",'NWP Transits 2025 Complete Data'!A341,0)</f>
        <v>0</v>
      </c>
      <c r="B341" s="6">
        <f>'NWP Transits 2025 Complete Data'!B341</f>
        <v>340</v>
      </c>
      <c r="C341" s="6" t="str">
        <f>IF('NWP Transits 2025 Complete Data'!$Z341="Y",'NWP Transits 2025 Complete Data'!C341,"")</f>
        <v/>
      </c>
      <c r="D341" s="6" t="str">
        <f>IF('NWP Transits 2025 Complete Data'!$Z341="Y",'NWP Transits 2025 Complete Data'!D341,"")</f>
        <v/>
      </c>
      <c r="E341" s="6" t="str">
        <f>IF('NWP Transits 2025 Complete Data'!$Z341="Y",'NWP Transits 2025 Complete Data'!E341,"")</f>
        <v/>
      </c>
      <c r="F341" s="6" t="str">
        <f>IF('NWP Transits 2025 Complete Data'!$Z341="Y",'NWP Transits 2025 Complete Data'!F341,"")</f>
        <v/>
      </c>
      <c r="G341" s="6" t="str">
        <f>IF('NWP Transits 2025 Complete Data'!$Z341="Y",'NWP Transits 2025 Complete Data'!G341,"")</f>
        <v/>
      </c>
      <c r="H341" s="6" t="str">
        <f>IF('NWP Transits 2025 Complete Data'!$Z341="Y",'NWP Transits 2025 Complete Data'!H341,"")</f>
        <v/>
      </c>
      <c r="I341" s="6" t="str">
        <f>IF('NWP Transits 2025 Complete Data'!$Z341="Y",'NWP Transits 2025 Complete Data'!I341,"")</f>
        <v/>
      </c>
      <c r="J341" s="6" t="str">
        <f>IF('NWP Transits 2025 Complete Data'!$Z341="Y",'NWP Transits 2025 Complete Data'!J341,"")</f>
        <v/>
      </c>
      <c r="K341" s="6" t="str">
        <f>IF('NWP Transits 2025 Complete Data'!$Z341="Y",'NWP Transits 2025 Complete Data'!K341,"")</f>
        <v/>
      </c>
    </row>
    <row r="342" spans="1:11" hidden="1" x14ac:dyDescent="0.25">
      <c r="A342" s="6">
        <f>IF('NWP Transits 2025 Complete Data'!$Z342="Y",'NWP Transits 2025 Complete Data'!A342,0)</f>
        <v>0</v>
      </c>
      <c r="B342" s="6">
        <f>'NWP Transits 2025 Complete Data'!B342</f>
        <v>341</v>
      </c>
      <c r="C342" s="6" t="str">
        <f>IF('NWP Transits 2025 Complete Data'!$Z342="Y",'NWP Transits 2025 Complete Data'!C342,"")</f>
        <v/>
      </c>
      <c r="D342" s="6" t="str">
        <f>IF('NWP Transits 2025 Complete Data'!$Z342="Y",'NWP Transits 2025 Complete Data'!D342,"")</f>
        <v/>
      </c>
      <c r="E342" s="6" t="str">
        <f>IF('NWP Transits 2025 Complete Data'!$Z342="Y",'NWP Transits 2025 Complete Data'!E342,"")</f>
        <v/>
      </c>
      <c r="F342" s="6" t="str">
        <f>IF('NWP Transits 2025 Complete Data'!$Z342="Y",'NWP Transits 2025 Complete Data'!F342,"")</f>
        <v/>
      </c>
      <c r="G342" s="6" t="str">
        <f>IF('NWP Transits 2025 Complete Data'!$Z342="Y",'NWP Transits 2025 Complete Data'!G342,"")</f>
        <v/>
      </c>
      <c r="H342" s="6" t="str">
        <f>IF('NWP Transits 2025 Complete Data'!$Z342="Y",'NWP Transits 2025 Complete Data'!H342,"")</f>
        <v/>
      </c>
      <c r="I342" s="6" t="str">
        <f>IF('NWP Transits 2025 Complete Data'!$Z342="Y",'NWP Transits 2025 Complete Data'!I342,"")</f>
        <v/>
      </c>
      <c r="J342" s="6" t="str">
        <f>IF('NWP Transits 2025 Complete Data'!$Z342="Y",'NWP Transits 2025 Complete Data'!J342,"")</f>
        <v/>
      </c>
      <c r="K342" s="6" t="str">
        <f>IF('NWP Transits 2025 Complete Data'!$Z342="Y",'NWP Transits 2025 Complete Data'!K342,"")</f>
        <v/>
      </c>
    </row>
    <row r="343" spans="1:11" hidden="1" x14ac:dyDescent="0.25">
      <c r="A343" s="6">
        <f>IF('NWP Transits 2025 Complete Data'!$Z343="Y",'NWP Transits 2025 Complete Data'!A343,0)</f>
        <v>0</v>
      </c>
      <c r="B343" s="6">
        <f>'NWP Transits 2025 Complete Data'!B343</f>
        <v>342</v>
      </c>
      <c r="C343" s="6" t="str">
        <f>IF('NWP Transits 2025 Complete Data'!$Z343="Y",'NWP Transits 2025 Complete Data'!C343,"")</f>
        <v/>
      </c>
      <c r="D343" s="6" t="str">
        <f>IF('NWP Transits 2025 Complete Data'!$Z343="Y",'NWP Transits 2025 Complete Data'!D343,"")</f>
        <v/>
      </c>
      <c r="E343" s="6" t="str">
        <f>IF('NWP Transits 2025 Complete Data'!$Z343="Y",'NWP Transits 2025 Complete Data'!E343,"")</f>
        <v/>
      </c>
      <c r="F343" s="6" t="str">
        <f>IF('NWP Transits 2025 Complete Data'!$Z343="Y",'NWP Transits 2025 Complete Data'!F343,"")</f>
        <v/>
      </c>
      <c r="G343" s="6" t="str">
        <f>IF('NWP Transits 2025 Complete Data'!$Z343="Y",'NWP Transits 2025 Complete Data'!G343,"")</f>
        <v/>
      </c>
      <c r="H343" s="6" t="str">
        <f>IF('NWP Transits 2025 Complete Data'!$Z343="Y",'NWP Transits 2025 Complete Data'!H343,"")</f>
        <v/>
      </c>
      <c r="I343" s="6" t="str">
        <f>IF('NWP Transits 2025 Complete Data'!$Z343="Y",'NWP Transits 2025 Complete Data'!I343,"")</f>
        <v/>
      </c>
      <c r="J343" s="6" t="str">
        <f>IF('NWP Transits 2025 Complete Data'!$Z343="Y",'NWP Transits 2025 Complete Data'!J343,"")</f>
        <v/>
      </c>
      <c r="K343" s="6" t="str">
        <f>IF('NWP Transits 2025 Complete Data'!$Z343="Y",'NWP Transits 2025 Complete Data'!K343,"")</f>
        <v/>
      </c>
    </row>
    <row r="344" spans="1:11" hidden="1" x14ac:dyDescent="0.25">
      <c r="A344" s="6">
        <f>IF('NWP Transits 2025 Complete Data'!$Z344="Y",'NWP Transits 2025 Complete Data'!A344,0)</f>
        <v>0</v>
      </c>
      <c r="B344" s="6">
        <f>'NWP Transits 2025 Complete Data'!B344</f>
        <v>343</v>
      </c>
      <c r="C344" s="6" t="str">
        <f>IF('NWP Transits 2025 Complete Data'!$Z344="Y",'NWP Transits 2025 Complete Data'!C344,"")</f>
        <v/>
      </c>
      <c r="D344" s="6" t="str">
        <f>IF('NWP Transits 2025 Complete Data'!$Z344="Y",'NWP Transits 2025 Complete Data'!D344,"")</f>
        <v/>
      </c>
      <c r="E344" s="6" t="str">
        <f>IF('NWP Transits 2025 Complete Data'!$Z344="Y",'NWP Transits 2025 Complete Data'!E344,"")</f>
        <v/>
      </c>
      <c r="F344" s="6" t="str">
        <f>IF('NWP Transits 2025 Complete Data'!$Z344="Y",'NWP Transits 2025 Complete Data'!F344,"")</f>
        <v/>
      </c>
      <c r="G344" s="6" t="str">
        <f>IF('NWP Transits 2025 Complete Data'!$Z344="Y",'NWP Transits 2025 Complete Data'!G344,"")</f>
        <v/>
      </c>
      <c r="H344" s="6" t="str">
        <f>IF('NWP Transits 2025 Complete Data'!$Z344="Y",'NWP Transits 2025 Complete Data'!H344,"")</f>
        <v/>
      </c>
      <c r="I344" s="6" t="str">
        <f>IF('NWP Transits 2025 Complete Data'!$Z344="Y",'NWP Transits 2025 Complete Data'!I344,"")</f>
        <v/>
      </c>
      <c r="J344" s="6" t="str">
        <f>IF('NWP Transits 2025 Complete Data'!$Z344="Y",'NWP Transits 2025 Complete Data'!J344,"")</f>
        <v/>
      </c>
      <c r="K344" s="6" t="str">
        <f>IF('NWP Transits 2025 Complete Data'!$Z344="Y",'NWP Transits 2025 Complete Data'!K344,"")</f>
        <v/>
      </c>
    </row>
    <row r="345" spans="1:11" hidden="1" x14ac:dyDescent="0.25">
      <c r="A345" s="6">
        <f>IF('NWP Transits 2025 Complete Data'!$Z345="Y",'NWP Transits 2025 Complete Data'!A345,0)</f>
        <v>0</v>
      </c>
      <c r="B345" s="6">
        <f>'NWP Transits 2025 Complete Data'!B345</f>
        <v>344</v>
      </c>
      <c r="C345" s="6" t="str">
        <f>IF('NWP Transits 2025 Complete Data'!$Z345="Y",'NWP Transits 2025 Complete Data'!C345,"")</f>
        <v/>
      </c>
      <c r="D345" s="6" t="str">
        <f>IF('NWP Transits 2025 Complete Data'!$Z345="Y",'NWP Transits 2025 Complete Data'!D345,"")</f>
        <v/>
      </c>
      <c r="E345" s="6" t="str">
        <f>IF('NWP Transits 2025 Complete Data'!$Z345="Y",'NWP Transits 2025 Complete Data'!E345,"")</f>
        <v/>
      </c>
      <c r="F345" s="6" t="str">
        <f>IF('NWP Transits 2025 Complete Data'!$Z345="Y",'NWP Transits 2025 Complete Data'!F345,"")</f>
        <v/>
      </c>
      <c r="G345" s="6" t="str">
        <f>IF('NWP Transits 2025 Complete Data'!$Z345="Y",'NWP Transits 2025 Complete Data'!G345,"")</f>
        <v/>
      </c>
      <c r="H345" s="6" t="str">
        <f>IF('NWP Transits 2025 Complete Data'!$Z345="Y",'NWP Transits 2025 Complete Data'!H345,"")</f>
        <v/>
      </c>
      <c r="I345" s="6" t="str">
        <f>IF('NWP Transits 2025 Complete Data'!$Z345="Y",'NWP Transits 2025 Complete Data'!I345,"")</f>
        <v/>
      </c>
      <c r="J345" s="6" t="str">
        <f>IF('NWP Transits 2025 Complete Data'!$Z345="Y",'NWP Transits 2025 Complete Data'!J345,"")</f>
        <v/>
      </c>
      <c r="K345" s="6" t="str">
        <f>IF('NWP Transits 2025 Complete Data'!$Z345="Y",'NWP Transits 2025 Complete Data'!K345,"")</f>
        <v/>
      </c>
    </row>
    <row r="346" spans="1:11" hidden="1" x14ac:dyDescent="0.25">
      <c r="A346" s="6">
        <f>IF('NWP Transits 2025 Complete Data'!$Z346="Y",'NWP Transits 2025 Complete Data'!A346,0)</f>
        <v>0</v>
      </c>
      <c r="B346" s="6">
        <f>'NWP Transits 2025 Complete Data'!B346</f>
        <v>345</v>
      </c>
      <c r="C346" s="6" t="str">
        <f>IF('NWP Transits 2025 Complete Data'!$Z346="Y",'NWP Transits 2025 Complete Data'!C346,"")</f>
        <v/>
      </c>
      <c r="D346" s="6" t="str">
        <f>IF('NWP Transits 2025 Complete Data'!$Z346="Y",'NWP Transits 2025 Complete Data'!D346,"")</f>
        <v/>
      </c>
      <c r="E346" s="6" t="str">
        <f>IF('NWP Transits 2025 Complete Data'!$Z346="Y",'NWP Transits 2025 Complete Data'!E346,"")</f>
        <v/>
      </c>
      <c r="F346" s="6" t="str">
        <f>IF('NWP Transits 2025 Complete Data'!$Z346="Y",'NWP Transits 2025 Complete Data'!F346,"")</f>
        <v/>
      </c>
      <c r="G346" s="6" t="str">
        <f>IF('NWP Transits 2025 Complete Data'!$Z346="Y",'NWP Transits 2025 Complete Data'!G346,"")</f>
        <v/>
      </c>
      <c r="H346" s="6" t="str">
        <f>IF('NWP Transits 2025 Complete Data'!$Z346="Y",'NWP Transits 2025 Complete Data'!H346,"")</f>
        <v/>
      </c>
      <c r="I346" s="6" t="str">
        <f>IF('NWP Transits 2025 Complete Data'!$Z346="Y",'NWP Transits 2025 Complete Data'!I346,"")</f>
        <v/>
      </c>
      <c r="J346" s="6" t="str">
        <f>IF('NWP Transits 2025 Complete Data'!$Z346="Y",'NWP Transits 2025 Complete Data'!J346,"")</f>
        <v/>
      </c>
      <c r="K346" s="6" t="str">
        <f>IF('NWP Transits 2025 Complete Data'!$Z346="Y",'NWP Transits 2025 Complete Data'!K346,"")</f>
        <v/>
      </c>
    </row>
    <row r="347" spans="1:11" x14ac:dyDescent="0.25">
      <c r="A347" s="6">
        <f>IF('NWP Transits 2025 Complete Data'!$Z347="Y",'NWP Transits 2025 Complete Data'!A347,0)</f>
        <v>1</v>
      </c>
      <c r="B347" s="6">
        <f>'NWP Transits 2025 Complete Data'!B347</f>
        <v>346</v>
      </c>
      <c r="C347" s="6">
        <f>IF('NWP Transits 2025 Complete Data'!$Z347="Y",'NWP Transits 2025 Complete Data'!C347,"")</f>
        <v>2022</v>
      </c>
      <c r="D347" s="6">
        <f>IF('NWP Transits 2025 Complete Data'!$Z347="Y",'NWP Transits 2025 Complete Data'!D347,"")</f>
        <v>2022</v>
      </c>
      <c r="E347" s="6" t="str">
        <f>IF('NWP Transits 2025 Complete Data'!$Z347="Y",'NWP Transits 2025 Complete Data'!E347,"")</f>
        <v>Scenic Eclipse</v>
      </c>
      <c r="F347" s="6" t="str">
        <f>IF('NWP Transits 2025 Complete Data'!$Z347="Y",'NWP Transits 2025 Complete Data'!F347,"")</f>
        <v>Cruise Vessel</v>
      </c>
      <c r="G347" s="6">
        <f>IF('NWP Transits 2025 Complete Data'!$Z347="Y",'NWP Transits 2025 Complete Data'!G347,"")</f>
        <v>0</v>
      </c>
      <c r="H347" s="6" t="str">
        <f>IF('NWP Transits 2025 Complete Data'!$Z347="Y",'NWP Transits 2025 Complete Data'!H347,"")</f>
        <v>Bahamas</v>
      </c>
      <c r="I347" s="6" t="str">
        <f>IF('NWP Transits 2025 Complete Data'!$Z347="Y",'NWP Transits 2025 Complete Data'!I347,"")</f>
        <v>James Griffiths</v>
      </c>
      <c r="J347" s="6" t="str">
        <f>IF('NWP Transits 2025 Complete Data'!$Z347="Y",'NWP Transits 2025 Complete Data'!J347,"")</f>
        <v>West</v>
      </c>
      <c r="K347" s="6" t="str">
        <f>IF('NWP Transits 2025 Complete Data'!$Z347="Y",'NWP Transits 2025 Complete Data'!K347,"")</f>
        <v>Route #3</v>
      </c>
    </row>
    <row r="348" spans="1:11" hidden="1" x14ac:dyDescent="0.25">
      <c r="A348" s="6">
        <f>IF('NWP Transits 2025 Complete Data'!$Z348="Y",'NWP Transits 2025 Complete Data'!A348,0)</f>
        <v>0</v>
      </c>
      <c r="B348" s="6">
        <f>'NWP Transits 2025 Complete Data'!B348</f>
        <v>347</v>
      </c>
      <c r="C348" s="6" t="str">
        <f>IF('NWP Transits 2025 Complete Data'!$Z348="Y",'NWP Transits 2025 Complete Data'!C348,"")</f>
        <v/>
      </c>
      <c r="D348" s="6" t="str">
        <f>IF('NWP Transits 2025 Complete Data'!$Z348="Y",'NWP Transits 2025 Complete Data'!D348,"")</f>
        <v/>
      </c>
      <c r="E348" s="6" t="str">
        <f>IF('NWP Transits 2025 Complete Data'!$Z348="Y",'NWP Transits 2025 Complete Data'!E348,"")</f>
        <v/>
      </c>
      <c r="F348" s="6" t="str">
        <f>IF('NWP Transits 2025 Complete Data'!$Z348="Y",'NWP Transits 2025 Complete Data'!F348,"")</f>
        <v/>
      </c>
      <c r="G348" s="6" t="str">
        <f>IF('NWP Transits 2025 Complete Data'!$Z348="Y",'NWP Transits 2025 Complete Data'!G348,"")</f>
        <v/>
      </c>
      <c r="H348" s="6" t="str">
        <f>IF('NWP Transits 2025 Complete Data'!$Z348="Y",'NWP Transits 2025 Complete Data'!H348,"")</f>
        <v/>
      </c>
      <c r="I348" s="6" t="str">
        <f>IF('NWP Transits 2025 Complete Data'!$Z348="Y",'NWP Transits 2025 Complete Data'!I348,"")</f>
        <v/>
      </c>
      <c r="J348" s="6" t="str">
        <f>IF('NWP Transits 2025 Complete Data'!$Z348="Y",'NWP Transits 2025 Complete Data'!J348,"")</f>
        <v/>
      </c>
      <c r="K348" s="6" t="str">
        <f>IF('NWP Transits 2025 Complete Data'!$Z348="Y",'NWP Transits 2025 Complete Data'!K348,"")</f>
        <v/>
      </c>
    </row>
    <row r="349" spans="1:11" hidden="1" x14ac:dyDescent="0.25">
      <c r="A349" s="6">
        <f>IF('NWP Transits 2025 Complete Data'!$Z349="Y",'NWP Transits 2025 Complete Data'!A349,0)</f>
        <v>0</v>
      </c>
      <c r="B349" s="6">
        <f>'NWP Transits 2025 Complete Data'!B349</f>
        <v>348</v>
      </c>
      <c r="C349" s="6" t="str">
        <f>IF('NWP Transits 2025 Complete Data'!$Z349="Y",'NWP Transits 2025 Complete Data'!C349,"")</f>
        <v/>
      </c>
      <c r="D349" s="6" t="str">
        <f>IF('NWP Transits 2025 Complete Data'!$Z349="Y",'NWP Transits 2025 Complete Data'!D349,"")</f>
        <v/>
      </c>
      <c r="E349" s="6" t="str">
        <f>IF('NWP Transits 2025 Complete Data'!$Z349="Y",'NWP Transits 2025 Complete Data'!E349,"")</f>
        <v/>
      </c>
      <c r="F349" s="6" t="str">
        <f>IF('NWP Transits 2025 Complete Data'!$Z349="Y",'NWP Transits 2025 Complete Data'!F349,"")</f>
        <v/>
      </c>
      <c r="G349" s="6" t="str">
        <f>IF('NWP Transits 2025 Complete Data'!$Z349="Y",'NWP Transits 2025 Complete Data'!G349,"")</f>
        <v/>
      </c>
      <c r="H349" s="6" t="str">
        <f>IF('NWP Transits 2025 Complete Data'!$Z349="Y",'NWP Transits 2025 Complete Data'!H349,"")</f>
        <v/>
      </c>
      <c r="I349" s="6" t="str">
        <f>IF('NWP Transits 2025 Complete Data'!$Z349="Y",'NWP Transits 2025 Complete Data'!I349,"")</f>
        <v/>
      </c>
      <c r="J349" s="6" t="str">
        <f>IF('NWP Transits 2025 Complete Data'!$Z349="Y",'NWP Transits 2025 Complete Data'!J349,"")</f>
        <v/>
      </c>
      <c r="K349" s="6" t="str">
        <f>IF('NWP Transits 2025 Complete Data'!$Z349="Y",'NWP Transits 2025 Complete Data'!K349,"")</f>
        <v/>
      </c>
    </row>
    <row r="350" spans="1:11" hidden="1" x14ac:dyDescent="0.25">
      <c r="A350" s="6">
        <f>IF('NWP Transits 2025 Complete Data'!$Z350="Y",'NWP Transits 2025 Complete Data'!A350,0)</f>
        <v>0</v>
      </c>
      <c r="B350" s="6">
        <f>'NWP Transits 2025 Complete Data'!B350</f>
        <v>349</v>
      </c>
      <c r="C350" s="6" t="str">
        <f>IF('NWP Transits 2025 Complete Data'!$Z350="Y",'NWP Transits 2025 Complete Data'!C350,"")</f>
        <v/>
      </c>
      <c r="D350" s="6" t="str">
        <f>IF('NWP Transits 2025 Complete Data'!$Z350="Y",'NWP Transits 2025 Complete Data'!D350,"")</f>
        <v/>
      </c>
      <c r="E350" s="6" t="str">
        <f>IF('NWP Transits 2025 Complete Data'!$Z350="Y",'NWP Transits 2025 Complete Data'!E350,"")</f>
        <v/>
      </c>
      <c r="F350" s="6" t="str">
        <f>IF('NWP Transits 2025 Complete Data'!$Z350="Y",'NWP Transits 2025 Complete Data'!F350,"")</f>
        <v/>
      </c>
      <c r="G350" s="6" t="str">
        <f>IF('NWP Transits 2025 Complete Data'!$Z350="Y",'NWP Transits 2025 Complete Data'!G350,"")</f>
        <v/>
      </c>
      <c r="H350" s="6" t="str">
        <f>IF('NWP Transits 2025 Complete Data'!$Z350="Y",'NWP Transits 2025 Complete Data'!H350,"")</f>
        <v/>
      </c>
      <c r="I350" s="6" t="str">
        <f>IF('NWP Transits 2025 Complete Data'!$Z350="Y",'NWP Transits 2025 Complete Data'!I350,"")</f>
        <v/>
      </c>
      <c r="J350" s="6" t="str">
        <f>IF('NWP Transits 2025 Complete Data'!$Z350="Y",'NWP Transits 2025 Complete Data'!J350,"")</f>
        <v/>
      </c>
      <c r="K350" s="6" t="str">
        <f>IF('NWP Transits 2025 Complete Data'!$Z350="Y",'NWP Transits 2025 Complete Data'!K350,"")</f>
        <v/>
      </c>
    </row>
    <row r="351" spans="1:11" hidden="1" x14ac:dyDescent="0.25">
      <c r="A351" s="6">
        <f>IF('NWP Transits 2025 Complete Data'!$Z351="Y",'NWP Transits 2025 Complete Data'!A351,0)</f>
        <v>0</v>
      </c>
      <c r="B351" s="6">
        <f>'NWP Transits 2025 Complete Data'!B351</f>
        <v>350</v>
      </c>
      <c r="C351" s="6" t="str">
        <f>IF('NWP Transits 2025 Complete Data'!$Z351="Y",'NWP Transits 2025 Complete Data'!C351,"")</f>
        <v/>
      </c>
      <c r="D351" s="6" t="str">
        <f>IF('NWP Transits 2025 Complete Data'!$Z351="Y",'NWP Transits 2025 Complete Data'!D351,"")</f>
        <v/>
      </c>
      <c r="E351" s="6" t="str">
        <f>IF('NWP Transits 2025 Complete Data'!$Z351="Y",'NWP Transits 2025 Complete Data'!E351,"")</f>
        <v/>
      </c>
      <c r="F351" s="6" t="str">
        <f>IF('NWP Transits 2025 Complete Data'!$Z351="Y",'NWP Transits 2025 Complete Data'!F351,"")</f>
        <v/>
      </c>
      <c r="G351" s="6" t="str">
        <f>IF('NWP Transits 2025 Complete Data'!$Z351="Y",'NWP Transits 2025 Complete Data'!G351,"")</f>
        <v/>
      </c>
      <c r="H351" s="6" t="str">
        <f>IF('NWP Transits 2025 Complete Data'!$Z351="Y",'NWP Transits 2025 Complete Data'!H351,"")</f>
        <v/>
      </c>
      <c r="I351" s="6" t="str">
        <f>IF('NWP Transits 2025 Complete Data'!$Z351="Y",'NWP Transits 2025 Complete Data'!I351,"")</f>
        <v/>
      </c>
      <c r="J351" s="6" t="str">
        <f>IF('NWP Transits 2025 Complete Data'!$Z351="Y",'NWP Transits 2025 Complete Data'!J351,"")</f>
        <v/>
      </c>
      <c r="K351" s="6" t="str">
        <f>IF('NWP Transits 2025 Complete Data'!$Z351="Y",'NWP Transits 2025 Complete Data'!K351,"")</f>
        <v/>
      </c>
    </row>
    <row r="352" spans="1:11" hidden="1" x14ac:dyDescent="0.25">
      <c r="A352" s="6">
        <f>IF('NWP Transits 2025 Complete Data'!$Z352="Y",'NWP Transits 2025 Complete Data'!A352,0)</f>
        <v>0</v>
      </c>
      <c r="B352" s="6">
        <f>'NWP Transits 2025 Complete Data'!B352</f>
        <v>351</v>
      </c>
      <c r="C352" s="6" t="str">
        <f>IF('NWP Transits 2025 Complete Data'!$Z352="Y",'NWP Transits 2025 Complete Data'!C352,"")</f>
        <v/>
      </c>
      <c r="D352" s="6" t="str">
        <f>IF('NWP Transits 2025 Complete Data'!$Z352="Y",'NWP Transits 2025 Complete Data'!D352,"")</f>
        <v/>
      </c>
      <c r="E352" s="6" t="str">
        <f>IF('NWP Transits 2025 Complete Data'!$Z352="Y",'NWP Transits 2025 Complete Data'!E352,"")</f>
        <v/>
      </c>
      <c r="F352" s="6" t="str">
        <f>IF('NWP Transits 2025 Complete Data'!$Z352="Y",'NWP Transits 2025 Complete Data'!F352,"")</f>
        <v/>
      </c>
      <c r="G352" s="6" t="str">
        <f>IF('NWP Transits 2025 Complete Data'!$Z352="Y",'NWP Transits 2025 Complete Data'!G352,"")</f>
        <v/>
      </c>
      <c r="H352" s="6" t="str">
        <f>IF('NWP Transits 2025 Complete Data'!$Z352="Y",'NWP Transits 2025 Complete Data'!H352,"")</f>
        <v/>
      </c>
      <c r="I352" s="6" t="str">
        <f>IF('NWP Transits 2025 Complete Data'!$Z352="Y",'NWP Transits 2025 Complete Data'!I352,"")</f>
        <v/>
      </c>
      <c r="J352" s="6" t="str">
        <f>IF('NWP Transits 2025 Complete Data'!$Z352="Y",'NWP Transits 2025 Complete Data'!J352,"")</f>
        <v/>
      </c>
      <c r="K352" s="6" t="str">
        <f>IF('NWP Transits 2025 Complete Data'!$Z352="Y",'NWP Transits 2025 Complete Data'!K352,"")</f>
        <v/>
      </c>
    </row>
    <row r="353" spans="1:11" hidden="1" x14ac:dyDescent="0.25">
      <c r="A353" s="6">
        <f>IF('NWP Transits 2025 Complete Data'!$Z353="Y",'NWP Transits 2025 Complete Data'!A353,0)</f>
        <v>0</v>
      </c>
      <c r="B353" s="6">
        <f>'NWP Transits 2025 Complete Data'!B353</f>
        <v>352</v>
      </c>
      <c r="C353" s="6" t="str">
        <f>IF('NWP Transits 2025 Complete Data'!$Z353="Y",'NWP Transits 2025 Complete Data'!C353,"")</f>
        <v/>
      </c>
      <c r="D353" s="6" t="str">
        <f>IF('NWP Transits 2025 Complete Data'!$Z353="Y",'NWP Transits 2025 Complete Data'!D353,"")</f>
        <v/>
      </c>
      <c r="E353" s="6" t="str">
        <f>IF('NWP Transits 2025 Complete Data'!$Z353="Y",'NWP Transits 2025 Complete Data'!E353,"")</f>
        <v/>
      </c>
      <c r="F353" s="6" t="str">
        <f>IF('NWP Transits 2025 Complete Data'!$Z353="Y",'NWP Transits 2025 Complete Data'!F353,"")</f>
        <v/>
      </c>
      <c r="G353" s="6" t="str">
        <f>IF('NWP Transits 2025 Complete Data'!$Z353="Y",'NWP Transits 2025 Complete Data'!G353,"")</f>
        <v/>
      </c>
      <c r="H353" s="6" t="str">
        <f>IF('NWP Transits 2025 Complete Data'!$Z353="Y",'NWP Transits 2025 Complete Data'!H353,"")</f>
        <v/>
      </c>
      <c r="I353" s="6" t="str">
        <f>IF('NWP Transits 2025 Complete Data'!$Z353="Y",'NWP Transits 2025 Complete Data'!I353,"")</f>
        <v/>
      </c>
      <c r="J353" s="6" t="str">
        <f>IF('NWP Transits 2025 Complete Data'!$Z353="Y",'NWP Transits 2025 Complete Data'!J353,"")</f>
        <v/>
      </c>
      <c r="K353" s="6" t="str">
        <f>IF('NWP Transits 2025 Complete Data'!$Z353="Y",'NWP Transits 2025 Complete Data'!K353,"")</f>
        <v/>
      </c>
    </row>
    <row r="354" spans="1:11" hidden="1" x14ac:dyDescent="0.25">
      <c r="A354" s="6">
        <f>IF('NWP Transits 2025 Complete Data'!$Z354="Y",'NWP Transits 2025 Complete Data'!A354,0)</f>
        <v>0</v>
      </c>
      <c r="B354" s="6">
        <f>'NWP Transits 2025 Complete Data'!B354</f>
        <v>353</v>
      </c>
      <c r="C354" s="6" t="str">
        <f>IF('NWP Transits 2025 Complete Data'!$Z354="Y",'NWP Transits 2025 Complete Data'!C354,"")</f>
        <v/>
      </c>
      <c r="D354" s="6" t="str">
        <f>IF('NWP Transits 2025 Complete Data'!$Z354="Y",'NWP Transits 2025 Complete Data'!D354,"")</f>
        <v/>
      </c>
      <c r="E354" s="6" t="str">
        <f>IF('NWP Transits 2025 Complete Data'!$Z354="Y",'NWP Transits 2025 Complete Data'!E354,"")</f>
        <v/>
      </c>
      <c r="F354" s="6" t="str">
        <f>IF('NWP Transits 2025 Complete Data'!$Z354="Y",'NWP Transits 2025 Complete Data'!F354,"")</f>
        <v/>
      </c>
      <c r="G354" s="6" t="str">
        <f>IF('NWP Transits 2025 Complete Data'!$Z354="Y",'NWP Transits 2025 Complete Data'!G354,"")</f>
        <v/>
      </c>
      <c r="H354" s="6" t="str">
        <f>IF('NWP Transits 2025 Complete Data'!$Z354="Y",'NWP Transits 2025 Complete Data'!H354,"")</f>
        <v/>
      </c>
      <c r="I354" s="6" t="str">
        <f>IF('NWP Transits 2025 Complete Data'!$Z354="Y",'NWP Transits 2025 Complete Data'!I354,"")</f>
        <v/>
      </c>
      <c r="J354" s="6" t="str">
        <f>IF('NWP Transits 2025 Complete Data'!$Z354="Y",'NWP Transits 2025 Complete Data'!J354,"")</f>
        <v/>
      </c>
      <c r="K354" s="6" t="str">
        <f>IF('NWP Transits 2025 Complete Data'!$Z354="Y",'NWP Transits 2025 Complete Data'!K354,"")</f>
        <v/>
      </c>
    </row>
    <row r="355" spans="1:11" hidden="1" x14ac:dyDescent="0.25">
      <c r="A355" s="6">
        <f>IF('NWP Transits 2025 Complete Data'!$Z355="Y",'NWP Transits 2025 Complete Data'!A355,0)</f>
        <v>0</v>
      </c>
      <c r="B355" s="6">
        <f>'NWP Transits 2025 Complete Data'!B355</f>
        <v>354</v>
      </c>
      <c r="C355" s="6" t="str">
        <f>IF('NWP Transits 2025 Complete Data'!$Z355="Y",'NWP Transits 2025 Complete Data'!C355,"")</f>
        <v/>
      </c>
      <c r="D355" s="6" t="str">
        <f>IF('NWP Transits 2025 Complete Data'!$Z355="Y",'NWP Transits 2025 Complete Data'!D355,"")</f>
        <v/>
      </c>
      <c r="E355" s="6" t="str">
        <f>IF('NWP Transits 2025 Complete Data'!$Z355="Y",'NWP Transits 2025 Complete Data'!E355,"")</f>
        <v/>
      </c>
      <c r="F355" s="6" t="str">
        <f>IF('NWP Transits 2025 Complete Data'!$Z355="Y",'NWP Transits 2025 Complete Data'!F355,"")</f>
        <v/>
      </c>
      <c r="G355" s="6" t="str">
        <f>IF('NWP Transits 2025 Complete Data'!$Z355="Y",'NWP Transits 2025 Complete Data'!G355,"")</f>
        <v/>
      </c>
      <c r="H355" s="6" t="str">
        <f>IF('NWP Transits 2025 Complete Data'!$Z355="Y",'NWP Transits 2025 Complete Data'!H355,"")</f>
        <v/>
      </c>
      <c r="I355" s="6" t="str">
        <f>IF('NWP Transits 2025 Complete Data'!$Z355="Y",'NWP Transits 2025 Complete Data'!I355,"")</f>
        <v/>
      </c>
      <c r="J355" s="6" t="str">
        <f>IF('NWP Transits 2025 Complete Data'!$Z355="Y",'NWP Transits 2025 Complete Data'!J355,"")</f>
        <v/>
      </c>
      <c r="K355" s="6" t="str">
        <f>IF('NWP Transits 2025 Complete Data'!$Z355="Y",'NWP Transits 2025 Complete Data'!K355,"")</f>
        <v/>
      </c>
    </row>
    <row r="356" spans="1:11" hidden="1" x14ac:dyDescent="0.25">
      <c r="A356" s="6">
        <f>IF('NWP Transits 2025 Complete Data'!$Z356="Y",'NWP Transits 2025 Complete Data'!A356,0)</f>
        <v>0</v>
      </c>
      <c r="B356" s="6">
        <f>'NWP Transits 2025 Complete Data'!B356</f>
        <v>355</v>
      </c>
      <c r="C356" s="6" t="str">
        <f>IF('NWP Transits 2025 Complete Data'!$Z356="Y",'NWP Transits 2025 Complete Data'!C356,"")</f>
        <v/>
      </c>
      <c r="D356" s="6" t="str">
        <f>IF('NWP Transits 2025 Complete Data'!$Z356="Y",'NWP Transits 2025 Complete Data'!D356,"")</f>
        <v/>
      </c>
      <c r="E356" s="6" t="str">
        <f>IF('NWP Transits 2025 Complete Data'!$Z356="Y",'NWP Transits 2025 Complete Data'!E356,"")</f>
        <v/>
      </c>
      <c r="F356" s="6" t="str">
        <f>IF('NWP Transits 2025 Complete Data'!$Z356="Y",'NWP Transits 2025 Complete Data'!F356,"")</f>
        <v/>
      </c>
      <c r="G356" s="6" t="str">
        <f>IF('NWP Transits 2025 Complete Data'!$Z356="Y",'NWP Transits 2025 Complete Data'!G356,"")</f>
        <v/>
      </c>
      <c r="H356" s="6" t="str">
        <f>IF('NWP Transits 2025 Complete Data'!$Z356="Y",'NWP Transits 2025 Complete Data'!H356,"")</f>
        <v/>
      </c>
      <c r="I356" s="6" t="str">
        <f>IF('NWP Transits 2025 Complete Data'!$Z356="Y",'NWP Transits 2025 Complete Data'!I356,"")</f>
        <v/>
      </c>
      <c r="J356" s="6" t="str">
        <f>IF('NWP Transits 2025 Complete Data'!$Z356="Y",'NWP Transits 2025 Complete Data'!J356,"")</f>
        <v/>
      </c>
      <c r="K356" s="6" t="str">
        <f>IF('NWP Transits 2025 Complete Data'!$Z356="Y",'NWP Transits 2025 Complete Data'!K356,"")</f>
        <v/>
      </c>
    </row>
    <row r="357" spans="1:11" hidden="1" x14ac:dyDescent="0.25">
      <c r="A357" s="6">
        <f>IF('NWP Transits 2025 Complete Data'!$Z357="Y",'NWP Transits 2025 Complete Data'!A357,0)</f>
        <v>0</v>
      </c>
      <c r="B357" s="6">
        <f>'NWP Transits 2025 Complete Data'!B357</f>
        <v>356</v>
      </c>
      <c r="C357" s="6" t="str">
        <f>IF('NWP Transits 2025 Complete Data'!$Z357="Y",'NWP Transits 2025 Complete Data'!C357,"")</f>
        <v/>
      </c>
      <c r="D357" s="6" t="str">
        <f>IF('NWP Transits 2025 Complete Data'!$Z357="Y",'NWP Transits 2025 Complete Data'!D357,"")</f>
        <v/>
      </c>
      <c r="E357" s="6" t="str">
        <f>IF('NWP Transits 2025 Complete Data'!$Z357="Y",'NWP Transits 2025 Complete Data'!E357,"")</f>
        <v/>
      </c>
      <c r="F357" s="6" t="str">
        <f>IF('NWP Transits 2025 Complete Data'!$Z357="Y",'NWP Transits 2025 Complete Data'!F357,"")</f>
        <v/>
      </c>
      <c r="G357" s="6" t="str">
        <f>IF('NWP Transits 2025 Complete Data'!$Z357="Y",'NWP Transits 2025 Complete Data'!G357,"")</f>
        <v/>
      </c>
      <c r="H357" s="6" t="str">
        <f>IF('NWP Transits 2025 Complete Data'!$Z357="Y",'NWP Transits 2025 Complete Data'!H357,"")</f>
        <v/>
      </c>
      <c r="I357" s="6" t="str">
        <f>IF('NWP Transits 2025 Complete Data'!$Z357="Y",'NWP Transits 2025 Complete Data'!I357,"")</f>
        <v/>
      </c>
      <c r="J357" s="6" t="str">
        <f>IF('NWP Transits 2025 Complete Data'!$Z357="Y",'NWP Transits 2025 Complete Data'!J357,"")</f>
        <v/>
      </c>
      <c r="K357" s="6" t="str">
        <f>IF('NWP Transits 2025 Complete Data'!$Z357="Y",'NWP Transits 2025 Complete Data'!K357,"")</f>
        <v/>
      </c>
    </row>
    <row r="358" spans="1:11" hidden="1" x14ac:dyDescent="0.25">
      <c r="A358" s="6">
        <f>IF('NWP Transits 2025 Complete Data'!$Z358="Y",'NWP Transits 2025 Complete Data'!A358,0)</f>
        <v>0</v>
      </c>
      <c r="B358" s="6">
        <f>'NWP Transits 2025 Complete Data'!B358</f>
        <v>357</v>
      </c>
      <c r="C358" s="6" t="str">
        <f>IF('NWP Transits 2025 Complete Data'!$Z358="Y",'NWP Transits 2025 Complete Data'!C358,"")</f>
        <v/>
      </c>
      <c r="D358" s="6" t="str">
        <f>IF('NWP Transits 2025 Complete Data'!$Z358="Y",'NWP Transits 2025 Complete Data'!D358,"")</f>
        <v/>
      </c>
      <c r="E358" s="6" t="str">
        <f>IF('NWP Transits 2025 Complete Data'!$Z358="Y",'NWP Transits 2025 Complete Data'!E358,"")</f>
        <v/>
      </c>
      <c r="F358" s="6" t="str">
        <f>IF('NWP Transits 2025 Complete Data'!$Z358="Y",'NWP Transits 2025 Complete Data'!F358,"")</f>
        <v/>
      </c>
      <c r="G358" s="6" t="str">
        <f>IF('NWP Transits 2025 Complete Data'!$Z358="Y",'NWP Transits 2025 Complete Data'!G358,"")</f>
        <v/>
      </c>
      <c r="H358" s="6" t="str">
        <f>IF('NWP Transits 2025 Complete Data'!$Z358="Y",'NWP Transits 2025 Complete Data'!H358,"")</f>
        <v/>
      </c>
      <c r="I358" s="6" t="str">
        <f>IF('NWP Transits 2025 Complete Data'!$Z358="Y",'NWP Transits 2025 Complete Data'!I358,"")</f>
        <v/>
      </c>
      <c r="J358" s="6" t="str">
        <f>IF('NWP Transits 2025 Complete Data'!$Z358="Y",'NWP Transits 2025 Complete Data'!J358,"")</f>
        <v/>
      </c>
      <c r="K358" s="6" t="str">
        <f>IF('NWP Transits 2025 Complete Data'!$Z358="Y",'NWP Transits 2025 Complete Data'!K358,"")</f>
        <v/>
      </c>
    </row>
    <row r="359" spans="1:11" hidden="1" x14ac:dyDescent="0.25">
      <c r="A359" s="6">
        <f>IF('NWP Transits 2025 Complete Data'!$Z359="Y",'NWP Transits 2025 Complete Data'!A359,0)</f>
        <v>0</v>
      </c>
      <c r="B359" s="6">
        <f>'NWP Transits 2025 Complete Data'!B359</f>
        <v>358</v>
      </c>
      <c r="C359" s="6" t="str">
        <f>IF('NWP Transits 2025 Complete Data'!$Z359="Y",'NWP Transits 2025 Complete Data'!C359,"")</f>
        <v/>
      </c>
      <c r="D359" s="6" t="str">
        <f>IF('NWP Transits 2025 Complete Data'!$Z359="Y",'NWP Transits 2025 Complete Data'!D359,"")</f>
        <v/>
      </c>
      <c r="E359" s="6" t="str">
        <f>IF('NWP Transits 2025 Complete Data'!$Z359="Y",'NWP Transits 2025 Complete Data'!E359,"")</f>
        <v/>
      </c>
      <c r="F359" s="6" t="str">
        <f>IF('NWP Transits 2025 Complete Data'!$Z359="Y",'NWP Transits 2025 Complete Data'!F359,"")</f>
        <v/>
      </c>
      <c r="G359" s="6" t="str">
        <f>IF('NWP Transits 2025 Complete Data'!$Z359="Y",'NWP Transits 2025 Complete Data'!G359,"")</f>
        <v/>
      </c>
      <c r="H359" s="6" t="str">
        <f>IF('NWP Transits 2025 Complete Data'!$Z359="Y",'NWP Transits 2025 Complete Data'!H359,"")</f>
        <v/>
      </c>
      <c r="I359" s="6" t="str">
        <f>IF('NWP Transits 2025 Complete Data'!$Z359="Y",'NWP Transits 2025 Complete Data'!I359,"")</f>
        <v/>
      </c>
      <c r="J359" s="6" t="str">
        <f>IF('NWP Transits 2025 Complete Data'!$Z359="Y",'NWP Transits 2025 Complete Data'!J359,"")</f>
        <v/>
      </c>
      <c r="K359" s="6" t="str">
        <f>IF('NWP Transits 2025 Complete Data'!$Z359="Y",'NWP Transits 2025 Complete Data'!K359,"")</f>
        <v/>
      </c>
    </row>
    <row r="360" spans="1:11" hidden="1" x14ac:dyDescent="0.25">
      <c r="A360" s="6">
        <f>IF('NWP Transits 2025 Complete Data'!$Z360="Y",'NWP Transits 2025 Complete Data'!A360,0)</f>
        <v>0</v>
      </c>
      <c r="B360" s="6">
        <f>'NWP Transits 2025 Complete Data'!B360</f>
        <v>359</v>
      </c>
      <c r="C360" s="6" t="str">
        <f>IF('NWP Transits 2025 Complete Data'!$Z360="Y",'NWP Transits 2025 Complete Data'!C360,"")</f>
        <v/>
      </c>
      <c r="D360" s="6" t="str">
        <f>IF('NWP Transits 2025 Complete Data'!$Z360="Y",'NWP Transits 2025 Complete Data'!D360,"")</f>
        <v/>
      </c>
      <c r="E360" s="6" t="str">
        <f>IF('NWP Transits 2025 Complete Data'!$Z360="Y",'NWP Transits 2025 Complete Data'!E360,"")</f>
        <v/>
      </c>
      <c r="F360" s="6" t="str">
        <f>IF('NWP Transits 2025 Complete Data'!$Z360="Y",'NWP Transits 2025 Complete Data'!F360,"")</f>
        <v/>
      </c>
      <c r="G360" s="6" t="str">
        <f>IF('NWP Transits 2025 Complete Data'!$Z360="Y",'NWP Transits 2025 Complete Data'!G360,"")</f>
        <v/>
      </c>
      <c r="H360" s="6" t="str">
        <f>IF('NWP Transits 2025 Complete Data'!$Z360="Y",'NWP Transits 2025 Complete Data'!H360,"")</f>
        <v/>
      </c>
      <c r="I360" s="6" t="str">
        <f>IF('NWP Transits 2025 Complete Data'!$Z360="Y",'NWP Transits 2025 Complete Data'!I360,"")</f>
        <v/>
      </c>
      <c r="J360" s="6" t="str">
        <f>IF('NWP Transits 2025 Complete Data'!$Z360="Y",'NWP Transits 2025 Complete Data'!J360,"")</f>
        <v/>
      </c>
      <c r="K360" s="6" t="str">
        <f>IF('NWP Transits 2025 Complete Data'!$Z360="Y",'NWP Transits 2025 Complete Data'!K360,"")</f>
        <v/>
      </c>
    </row>
    <row r="361" spans="1:11" hidden="1" x14ac:dyDescent="0.25">
      <c r="A361" s="6">
        <f>IF('NWP Transits 2025 Complete Data'!$Z361="Y",'NWP Transits 2025 Complete Data'!A361,0)</f>
        <v>0</v>
      </c>
      <c r="B361" s="6">
        <f>'NWP Transits 2025 Complete Data'!B361</f>
        <v>360</v>
      </c>
      <c r="C361" s="6" t="str">
        <f>IF('NWP Transits 2025 Complete Data'!$Z361="Y",'NWP Transits 2025 Complete Data'!C361,"")</f>
        <v/>
      </c>
      <c r="D361" s="6" t="str">
        <f>IF('NWP Transits 2025 Complete Data'!$Z361="Y",'NWP Transits 2025 Complete Data'!D361,"")</f>
        <v/>
      </c>
      <c r="E361" s="6" t="str">
        <f>IF('NWP Transits 2025 Complete Data'!$Z361="Y",'NWP Transits 2025 Complete Data'!E361,"")</f>
        <v/>
      </c>
      <c r="F361" s="6" t="str">
        <f>IF('NWP Transits 2025 Complete Data'!$Z361="Y",'NWP Transits 2025 Complete Data'!F361,"")</f>
        <v/>
      </c>
      <c r="G361" s="6" t="str">
        <f>IF('NWP Transits 2025 Complete Data'!$Z361="Y",'NWP Transits 2025 Complete Data'!G361,"")</f>
        <v/>
      </c>
      <c r="H361" s="6" t="str">
        <f>IF('NWP Transits 2025 Complete Data'!$Z361="Y",'NWP Transits 2025 Complete Data'!H361,"")</f>
        <v/>
      </c>
      <c r="I361" s="6" t="str">
        <f>IF('NWP Transits 2025 Complete Data'!$Z361="Y",'NWP Transits 2025 Complete Data'!I361,"")</f>
        <v/>
      </c>
      <c r="J361" s="6" t="str">
        <f>IF('NWP Transits 2025 Complete Data'!$Z361="Y",'NWP Transits 2025 Complete Data'!J361,"")</f>
        <v/>
      </c>
      <c r="K361" s="6" t="str">
        <f>IF('NWP Transits 2025 Complete Data'!$Z361="Y",'NWP Transits 2025 Complete Data'!K361,"")</f>
        <v/>
      </c>
    </row>
    <row r="362" spans="1:11" hidden="1" x14ac:dyDescent="0.25">
      <c r="A362" s="6">
        <f>IF('NWP Transits 2025 Complete Data'!$Z362="Y",'NWP Transits 2025 Complete Data'!A362,0)</f>
        <v>0</v>
      </c>
      <c r="B362" s="6">
        <f>'NWP Transits 2025 Complete Data'!B362</f>
        <v>361</v>
      </c>
      <c r="C362" s="6" t="str">
        <f>IF('NWP Transits 2025 Complete Data'!$Z362="Y",'NWP Transits 2025 Complete Data'!C362,"")</f>
        <v/>
      </c>
      <c r="D362" s="6" t="str">
        <f>IF('NWP Transits 2025 Complete Data'!$Z362="Y",'NWP Transits 2025 Complete Data'!D362,"")</f>
        <v/>
      </c>
      <c r="E362" s="6" t="str">
        <f>IF('NWP Transits 2025 Complete Data'!$Z362="Y",'NWP Transits 2025 Complete Data'!E362,"")</f>
        <v/>
      </c>
      <c r="F362" s="6" t="str">
        <f>IF('NWP Transits 2025 Complete Data'!$Z362="Y",'NWP Transits 2025 Complete Data'!F362,"")</f>
        <v/>
      </c>
      <c r="G362" s="6" t="str">
        <f>IF('NWP Transits 2025 Complete Data'!$Z362="Y",'NWP Transits 2025 Complete Data'!G362,"")</f>
        <v/>
      </c>
      <c r="H362" s="6" t="str">
        <f>IF('NWP Transits 2025 Complete Data'!$Z362="Y",'NWP Transits 2025 Complete Data'!H362,"")</f>
        <v/>
      </c>
      <c r="I362" s="6" t="str">
        <f>IF('NWP Transits 2025 Complete Data'!$Z362="Y",'NWP Transits 2025 Complete Data'!I362,"")</f>
        <v/>
      </c>
      <c r="J362" s="6" t="str">
        <f>IF('NWP Transits 2025 Complete Data'!$Z362="Y",'NWP Transits 2025 Complete Data'!J362,"")</f>
        <v/>
      </c>
      <c r="K362" s="6" t="str">
        <f>IF('NWP Transits 2025 Complete Data'!$Z362="Y",'NWP Transits 2025 Complete Data'!K362,"")</f>
        <v/>
      </c>
    </row>
    <row r="363" spans="1:11" hidden="1" x14ac:dyDescent="0.25">
      <c r="A363" s="6">
        <f>IF('NWP Transits 2025 Complete Data'!$Z363="Y",'NWP Transits 2025 Complete Data'!A363,0)</f>
        <v>0</v>
      </c>
      <c r="B363" s="6">
        <f>'NWP Transits 2025 Complete Data'!B363</f>
        <v>362</v>
      </c>
      <c r="C363" s="6" t="str">
        <f>IF('NWP Transits 2025 Complete Data'!$Z363="Y",'NWP Transits 2025 Complete Data'!C363,"")</f>
        <v/>
      </c>
      <c r="D363" s="6" t="str">
        <f>IF('NWP Transits 2025 Complete Data'!$Z363="Y",'NWP Transits 2025 Complete Data'!D363,"")</f>
        <v/>
      </c>
      <c r="E363" s="6" t="str">
        <f>IF('NWP Transits 2025 Complete Data'!$Z363="Y",'NWP Transits 2025 Complete Data'!E363,"")</f>
        <v/>
      </c>
      <c r="F363" s="6" t="str">
        <f>IF('NWP Transits 2025 Complete Data'!$Z363="Y",'NWP Transits 2025 Complete Data'!F363,"")</f>
        <v/>
      </c>
      <c r="G363" s="6" t="str">
        <f>IF('NWP Transits 2025 Complete Data'!$Z363="Y",'NWP Transits 2025 Complete Data'!G363,"")</f>
        <v/>
      </c>
      <c r="H363" s="6" t="str">
        <f>IF('NWP Transits 2025 Complete Data'!$Z363="Y",'NWP Transits 2025 Complete Data'!H363,"")</f>
        <v/>
      </c>
      <c r="I363" s="6" t="str">
        <f>IF('NWP Transits 2025 Complete Data'!$Z363="Y",'NWP Transits 2025 Complete Data'!I363,"")</f>
        <v/>
      </c>
      <c r="J363" s="6" t="str">
        <f>IF('NWP Transits 2025 Complete Data'!$Z363="Y",'NWP Transits 2025 Complete Data'!J363,"")</f>
        <v/>
      </c>
      <c r="K363" s="6" t="str">
        <f>IF('NWP Transits 2025 Complete Data'!$Z363="Y",'NWP Transits 2025 Complete Data'!K363,"")</f>
        <v/>
      </c>
    </row>
    <row r="364" spans="1:11" hidden="1" x14ac:dyDescent="0.25">
      <c r="A364" s="6">
        <f>IF('NWP Transits 2025 Complete Data'!$Z364="Y",'NWP Transits 2025 Complete Data'!A364,0)</f>
        <v>0</v>
      </c>
      <c r="B364" s="6">
        <f>'NWP Transits 2025 Complete Data'!B364</f>
        <v>363</v>
      </c>
      <c r="C364" s="6" t="str">
        <f>IF('NWP Transits 2025 Complete Data'!$Z364="Y",'NWP Transits 2025 Complete Data'!C364,"")</f>
        <v/>
      </c>
      <c r="D364" s="6" t="str">
        <f>IF('NWP Transits 2025 Complete Data'!$Z364="Y",'NWP Transits 2025 Complete Data'!D364,"")</f>
        <v/>
      </c>
      <c r="E364" s="6" t="str">
        <f>IF('NWP Transits 2025 Complete Data'!$Z364="Y",'NWP Transits 2025 Complete Data'!E364,"")</f>
        <v/>
      </c>
      <c r="F364" s="6" t="str">
        <f>IF('NWP Transits 2025 Complete Data'!$Z364="Y",'NWP Transits 2025 Complete Data'!F364,"")</f>
        <v/>
      </c>
      <c r="G364" s="6" t="str">
        <f>IF('NWP Transits 2025 Complete Data'!$Z364="Y",'NWP Transits 2025 Complete Data'!G364,"")</f>
        <v/>
      </c>
      <c r="H364" s="6" t="str">
        <f>IF('NWP Transits 2025 Complete Data'!$Z364="Y",'NWP Transits 2025 Complete Data'!H364,"")</f>
        <v/>
      </c>
      <c r="I364" s="6" t="str">
        <f>IF('NWP Transits 2025 Complete Data'!$Z364="Y",'NWP Transits 2025 Complete Data'!I364,"")</f>
        <v/>
      </c>
      <c r="J364" s="6" t="str">
        <f>IF('NWP Transits 2025 Complete Data'!$Z364="Y",'NWP Transits 2025 Complete Data'!J364,"")</f>
        <v/>
      </c>
      <c r="K364" s="6" t="str">
        <f>IF('NWP Transits 2025 Complete Data'!$Z364="Y",'NWP Transits 2025 Complete Data'!K364,"")</f>
        <v/>
      </c>
    </row>
    <row r="365" spans="1:11" hidden="1" x14ac:dyDescent="0.25">
      <c r="A365" s="6">
        <f>IF('NWP Transits 2025 Complete Data'!$Z365="Y",'NWP Transits 2025 Complete Data'!A365,0)</f>
        <v>0</v>
      </c>
      <c r="B365" s="6">
        <f>'NWP Transits 2025 Complete Data'!B365</f>
        <v>364</v>
      </c>
      <c r="C365" s="6" t="str">
        <f>IF('NWP Transits 2025 Complete Data'!$Z365="Y",'NWP Transits 2025 Complete Data'!C365,"")</f>
        <v/>
      </c>
      <c r="D365" s="6" t="str">
        <f>IF('NWP Transits 2025 Complete Data'!$Z365="Y",'NWP Transits 2025 Complete Data'!D365,"")</f>
        <v/>
      </c>
      <c r="E365" s="6" t="str">
        <f>IF('NWP Transits 2025 Complete Data'!$Z365="Y",'NWP Transits 2025 Complete Data'!E365,"")</f>
        <v/>
      </c>
      <c r="F365" s="6" t="str">
        <f>IF('NWP Transits 2025 Complete Data'!$Z365="Y",'NWP Transits 2025 Complete Data'!F365,"")</f>
        <v/>
      </c>
      <c r="G365" s="6" t="str">
        <f>IF('NWP Transits 2025 Complete Data'!$Z365="Y",'NWP Transits 2025 Complete Data'!G365,"")</f>
        <v/>
      </c>
      <c r="H365" s="6" t="str">
        <f>IF('NWP Transits 2025 Complete Data'!$Z365="Y",'NWP Transits 2025 Complete Data'!H365,"")</f>
        <v/>
      </c>
      <c r="I365" s="6" t="str">
        <f>IF('NWP Transits 2025 Complete Data'!$Z365="Y",'NWP Transits 2025 Complete Data'!I365,"")</f>
        <v/>
      </c>
      <c r="J365" s="6" t="str">
        <f>IF('NWP Transits 2025 Complete Data'!$Z365="Y",'NWP Transits 2025 Complete Data'!J365,"")</f>
        <v/>
      </c>
      <c r="K365" s="6" t="str">
        <f>IF('NWP Transits 2025 Complete Data'!$Z365="Y",'NWP Transits 2025 Complete Data'!K365,"")</f>
        <v/>
      </c>
    </row>
    <row r="366" spans="1:11" hidden="1" x14ac:dyDescent="0.25">
      <c r="A366" s="6">
        <f>IF('NWP Transits 2025 Complete Data'!$Z366="Y",'NWP Transits 2025 Complete Data'!A366,0)</f>
        <v>0</v>
      </c>
      <c r="B366" s="6">
        <f>'NWP Transits 2025 Complete Data'!B366</f>
        <v>365</v>
      </c>
      <c r="C366" s="6" t="str">
        <f>IF('NWP Transits 2025 Complete Data'!$Z366="Y",'NWP Transits 2025 Complete Data'!C366,"")</f>
        <v/>
      </c>
      <c r="D366" s="6" t="str">
        <f>IF('NWP Transits 2025 Complete Data'!$Z366="Y",'NWP Transits 2025 Complete Data'!D366,"")</f>
        <v/>
      </c>
      <c r="E366" s="6" t="str">
        <f>IF('NWP Transits 2025 Complete Data'!$Z366="Y",'NWP Transits 2025 Complete Data'!E366,"")</f>
        <v/>
      </c>
      <c r="F366" s="6" t="str">
        <f>IF('NWP Transits 2025 Complete Data'!$Z366="Y",'NWP Transits 2025 Complete Data'!F366,"")</f>
        <v/>
      </c>
      <c r="G366" s="6" t="str">
        <f>IF('NWP Transits 2025 Complete Data'!$Z366="Y",'NWP Transits 2025 Complete Data'!G366,"")</f>
        <v/>
      </c>
      <c r="H366" s="6" t="str">
        <f>IF('NWP Transits 2025 Complete Data'!$Z366="Y",'NWP Transits 2025 Complete Data'!H366,"")</f>
        <v/>
      </c>
      <c r="I366" s="6" t="str">
        <f>IF('NWP Transits 2025 Complete Data'!$Z366="Y",'NWP Transits 2025 Complete Data'!I366,"")</f>
        <v/>
      </c>
      <c r="J366" s="6" t="str">
        <f>IF('NWP Transits 2025 Complete Data'!$Z366="Y",'NWP Transits 2025 Complete Data'!J366,"")</f>
        <v/>
      </c>
      <c r="K366" s="6" t="str">
        <f>IF('NWP Transits 2025 Complete Data'!$Z366="Y",'NWP Transits 2025 Complete Data'!K366,"")</f>
        <v/>
      </c>
    </row>
    <row r="367" spans="1:11" hidden="1" x14ac:dyDescent="0.25">
      <c r="A367" s="6">
        <f>IF('NWP Transits 2025 Complete Data'!$Z367="Y",'NWP Transits 2025 Complete Data'!A367,0)</f>
        <v>0</v>
      </c>
      <c r="B367" s="6">
        <f>'NWP Transits 2025 Complete Data'!B367</f>
        <v>366</v>
      </c>
      <c r="C367" s="6" t="str">
        <f>IF('NWP Transits 2025 Complete Data'!$Z367="Y",'NWP Transits 2025 Complete Data'!C367,"")</f>
        <v/>
      </c>
      <c r="D367" s="6" t="str">
        <f>IF('NWP Transits 2025 Complete Data'!$Z367="Y",'NWP Transits 2025 Complete Data'!D367,"")</f>
        <v/>
      </c>
      <c r="E367" s="6" t="str">
        <f>IF('NWP Transits 2025 Complete Data'!$Z367="Y",'NWP Transits 2025 Complete Data'!E367,"")</f>
        <v/>
      </c>
      <c r="F367" s="6" t="str">
        <f>IF('NWP Transits 2025 Complete Data'!$Z367="Y",'NWP Transits 2025 Complete Data'!F367,"")</f>
        <v/>
      </c>
      <c r="G367" s="6" t="str">
        <f>IF('NWP Transits 2025 Complete Data'!$Z367="Y",'NWP Transits 2025 Complete Data'!G367,"")</f>
        <v/>
      </c>
      <c r="H367" s="6" t="str">
        <f>IF('NWP Transits 2025 Complete Data'!$Z367="Y",'NWP Transits 2025 Complete Data'!H367,"")</f>
        <v/>
      </c>
      <c r="I367" s="6" t="str">
        <f>IF('NWP Transits 2025 Complete Data'!$Z367="Y",'NWP Transits 2025 Complete Data'!I367,"")</f>
        <v/>
      </c>
      <c r="J367" s="6" t="str">
        <f>IF('NWP Transits 2025 Complete Data'!$Z367="Y",'NWP Transits 2025 Complete Data'!J367,"")</f>
        <v/>
      </c>
      <c r="K367" s="6" t="str">
        <f>IF('NWP Transits 2025 Complete Data'!$Z367="Y",'NWP Transits 2025 Complete Data'!K367,"")</f>
        <v/>
      </c>
    </row>
    <row r="368" spans="1:11" hidden="1" x14ac:dyDescent="0.25">
      <c r="A368" s="6">
        <f>IF('NWP Transits 2025 Complete Data'!$Z368="Y",'NWP Transits 2025 Complete Data'!A368,0)</f>
        <v>0</v>
      </c>
      <c r="B368" s="6">
        <f>'NWP Transits 2025 Complete Data'!B368</f>
        <v>367</v>
      </c>
      <c r="C368" s="6" t="str">
        <f>IF('NWP Transits 2025 Complete Data'!$Z368="Y",'NWP Transits 2025 Complete Data'!C368,"")</f>
        <v/>
      </c>
      <c r="D368" s="6" t="str">
        <f>IF('NWP Transits 2025 Complete Data'!$Z368="Y",'NWP Transits 2025 Complete Data'!D368,"")</f>
        <v/>
      </c>
      <c r="E368" s="6" t="str">
        <f>IF('NWP Transits 2025 Complete Data'!$Z368="Y",'NWP Transits 2025 Complete Data'!E368,"")</f>
        <v/>
      </c>
      <c r="F368" s="6" t="str">
        <f>IF('NWP Transits 2025 Complete Data'!$Z368="Y",'NWP Transits 2025 Complete Data'!F368,"")</f>
        <v/>
      </c>
      <c r="G368" s="6" t="str">
        <f>IF('NWP Transits 2025 Complete Data'!$Z368="Y",'NWP Transits 2025 Complete Data'!G368,"")</f>
        <v/>
      </c>
      <c r="H368" s="6" t="str">
        <f>IF('NWP Transits 2025 Complete Data'!$Z368="Y",'NWP Transits 2025 Complete Data'!H368,"")</f>
        <v/>
      </c>
      <c r="I368" s="6" t="str">
        <f>IF('NWP Transits 2025 Complete Data'!$Z368="Y",'NWP Transits 2025 Complete Data'!I368,"")</f>
        <v/>
      </c>
      <c r="J368" s="6" t="str">
        <f>IF('NWP Transits 2025 Complete Data'!$Z368="Y",'NWP Transits 2025 Complete Data'!J368,"")</f>
        <v/>
      </c>
      <c r="K368" s="6" t="str">
        <f>IF('NWP Transits 2025 Complete Data'!$Z368="Y",'NWP Transits 2025 Complete Data'!K368,"")</f>
        <v/>
      </c>
    </row>
    <row r="369" spans="1:11" hidden="1" x14ac:dyDescent="0.25">
      <c r="A369" s="6">
        <f>IF('NWP Transits 2025 Complete Data'!$Z369="Y",'NWP Transits 2025 Complete Data'!A369,0)</f>
        <v>0</v>
      </c>
      <c r="B369" s="6">
        <f>'NWP Transits 2025 Complete Data'!B369</f>
        <v>368</v>
      </c>
      <c r="C369" s="6" t="str">
        <f>IF('NWP Transits 2025 Complete Data'!$Z369="Y",'NWP Transits 2025 Complete Data'!C369,"")</f>
        <v/>
      </c>
      <c r="D369" s="6" t="str">
        <f>IF('NWP Transits 2025 Complete Data'!$Z369="Y",'NWP Transits 2025 Complete Data'!D369,"")</f>
        <v/>
      </c>
      <c r="E369" s="6" t="str">
        <f>IF('NWP Transits 2025 Complete Data'!$Z369="Y",'NWP Transits 2025 Complete Data'!E369,"")</f>
        <v/>
      </c>
      <c r="F369" s="6" t="str">
        <f>IF('NWP Transits 2025 Complete Data'!$Z369="Y",'NWP Transits 2025 Complete Data'!F369,"")</f>
        <v/>
      </c>
      <c r="G369" s="6" t="str">
        <f>IF('NWP Transits 2025 Complete Data'!$Z369="Y",'NWP Transits 2025 Complete Data'!G369,"")</f>
        <v/>
      </c>
      <c r="H369" s="6" t="str">
        <f>IF('NWP Transits 2025 Complete Data'!$Z369="Y",'NWP Transits 2025 Complete Data'!H369,"")</f>
        <v/>
      </c>
      <c r="I369" s="6" t="str">
        <f>IF('NWP Transits 2025 Complete Data'!$Z369="Y",'NWP Transits 2025 Complete Data'!I369,"")</f>
        <v/>
      </c>
      <c r="J369" s="6" t="str">
        <f>IF('NWP Transits 2025 Complete Data'!$Z369="Y",'NWP Transits 2025 Complete Data'!J369,"")</f>
        <v/>
      </c>
      <c r="K369" s="6" t="str">
        <f>IF('NWP Transits 2025 Complete Data'!$Z369="Y",'NWP Transits 2025 Complete Data'!K369,"")</f>
        <v/>
      </c>
    </row>
    <row r="370" spans="1:11" hidden="1" x14ac:dyDescent="0.25">
      <c r="A370" s="6">
        <f>IF('NWP Transits 2025 Complete Data'!$Z370="Y",'NWP Transits 2025 Complete Data'!A370,0)</f>
        <v>0</v>
      </c>
      <c r="B370" s="6">
        <f>'NWP Transits 2025 Complete Data'!B370</f>
        <v>369</v>
      </c>
      <c r="C370" s="6" t="str">
        <f>IF('NWP Transits 2025 Complete Data'!$Z370="Y",'NWP Transits 2025 Complete Data'!C370,"")</f>
        <v/>
      </c>
      <c r="D370" s="6" t="str">
        <f>IF('NWP Transits 2025 Complete Data'!$Z370="Y",'NWP Transits 2025 Complete Data'!D370,"")</f>
        <v/>
      </c>
      <c r="E370" s="6" t="str">
        <f>IF('NWP Transits 2025 Complete Data'!$Z370="Y",'NWP Transits 2025 Complete Data'!E370,"")</f>
        <v/>
      </c>
      <c r="F370" s="6" t="str">
        <f>IF('NWP Transits 2025 Complete Data'!$Z370="Y",'NWP Transits 2025 Complete Data'!F370,"")</f>
        <v/>
      </c>
      <c r="G370" s="6" t="str">
        <f>IF('NWP Transits 2025 Complete Data'!$Z370="Y",'NWP Transits 2025 Complete Data'!G370,"")</f>
        <v/>
      </c>
      <c r="H370" s="6" t="str">
        <f>IF('NWP Transits 2025 Complete Data'!$Z370="Y",'NWP Transits 2025 Complete Data'!H370,"")</f>
        <v/>
      </c>
      <c r="I370" s="6" t="str">
        <f>IF('NWP Transits 2025 Complete Data'!$Z370="Y",'NWP Transits 2025 Complete Data'!I370,"")</f>
        <v/>
      </c>
      <c r="J370" s="6" t="str">
        <f>IF('NWP Transits 2025 Complete Data'!$Z370="Y",'NWP Transits 2025 Complete Data'!J370,"")</f>
        <v/>
      </c>
      <c r="K370" s="6" t="str">
        <f>IF('NWP Transits 2025 Complete Data'!$Z370="Y",'NWP Transits 2025 Complete Data'!K370,"")</f>
        <v/>
      </c>
    </row>
    <row r="371" spans="1:11" hidden="1" x14ac:dyDescent="0.25">
      <c r="A371" s="6">
        <f>IF('NWP Transits 2025 Complete Data'!$Z371="Y",'NWP Transits 2025 Complete Data'!A371,0)</f>
        <v>0</v>
      </c>
      <c r="B371" s="6">
        <f>'NWP Transits 2025 Complete Data'!B371</f>
        <v>370</v>
      </c>
      <c r="C371" s="6" t="str">
        <f>IF('NWP Transits 2025 Complete Data'!$Z371="Y",'NWP Transits 2025 Complete Data'!C371,"")</f>
        <v/>
      </c>
      <c r="D371" s="6" t="str">
        <f>IF('NWP Transits 2025 Complete Data'!$Z371="Y",'NWP Transits 2025 Complete Data'!D371,"")</f>
        <v/>
      </c>
      <c r="E371" s="6" t="str">
        <f>IF('NWP Transits 2025 Complete Data'!$Z371="Y",'NWP Transits 2025 Complete Data'!E371,"")</f>
        <v/>
      </c>
      <c r="F371" s="6" t="str">
        <f>IF('NWP Transits 2025 Complete Data'!$Z371="Y",'NWP Transits 2025 Complete Data'!F371,"")</f>
        <v/>
      </c>
      <c r="G371" s="6" t="str">
        <f>IF('NWP Transits 2025 Complete Data'!$Z371="Y",'NWP Transits 2025 Complete Data'!G371,"")</f>
        <v/>
      </c>
      <c r="H371" s="6" t="str">
        <f>IF('NWP Transits 2025 Complete Data'!$Z371="Y",'NWP Transits 2025 Complete Data'!H371,"")</f>
        <v/>
      </c>
      <c r="I371" s="6" t="str">
        <f>IF('NWP Transits 2025 Complete Data'!$Z371="Y",'NWP Transits 2025 Complete Data'!I371,"")</f>
        <v/>
      </c>
      <c r="J371" s="6" t="str">
        <f>IF('NWP Transits 2025 Complete Data'!$Z371="Y",'NWP Transits 2025 Complete Data'!J371,"")</f>
        <v/>
      </c>
      <c r="K371" s="6" t="str">
        <f>IF('NWP Transits 2025 Complete Data'!$Z371="Y",'NWP Transits 2025 Complete Data'!K371,"")</f>
        <v/>
      </c>
    </row>
    <row r="372" spans="1:11" hidden="1" x14ac:dyDescent="0.25">
      <c r="A372" s="6">
        <f>IF('NWP Transits 2025 Complete Data'!$Z372="Y",'NWP Transits 2025 Complete Data'!A372,0)</f>
        <v>0</v>
      </c>
      <c r="B372" s="6">
        <f>'NWP Transits 2025 Complete Data'!B372</f>
        <v>371</v>
      </c>
      <c r="C372" s="6" t="str">
        <f>IF('NWP Transits 2025 Complete Data'!$Z372="Y",'NWP Transits 2025 Complete Data'!C372,"")</f>
        <v/>
      </c>
      <c r="D372" s="6" t="str">
        <f>IF('NWP Transits 2025 Complete Data'!$Z372="Y",'NWP Transits 2025 Complete Data'!D372,"")</f>
        <v/>
      </c>
      <c r="E372" s="6" t="str">
        <f>IF('NWP Transits 2025 Complete Data'!$Z372="Y",'NWP Transits 2025 Complete Data'!E372,"")</f>
        <v/>
      </c>
      <c r="F372" s="6" t="str">
        <f>IF('NWP Transits 2025 Complete Data'!$Z372="Y",'NWP Transits 2025 Complete Data'!F372,"")</f>
        <v/>
      </c>
      <c r="G372" s="6" t="str">
        <f>IF('NWP Transits 2025 Complete Data'!$Z372="Y",'NWP Transits 2025 Complete Data'!G372,"")</f>
        <v/>
      </c>
      <c r="H372" s="6" t="str">
        <f>IF('NWP Transits 2025 Complete Data'!$Z372="Y",'NWP Transits 2025 Complete Data'!H372,"")</f>
        <v/>
      </c>
      <c r="I372" s="6" t="str">
        <f>IF('NWP Transits 2025 Complete Data'!$Z372="Y",'NWP Transits 2025 Complete Data'!I372,"")</f>
        <v/>
      </c>
      <c r="J372" s="6" t="str">
        <f>IF('NWP Transits 2025 Complete Data'!$Z372="Y",'NWP Transits 2025 Complete Data'!J372,"")</f>
        <v/>
      </c>
      <c r="K372" s="6" t="str">
        <f>IF('NWP Transits 2025 Complete Data'!$Z372="Y",'NWP Transits 2025 Complete Data'!K372,"")</f>
        <v/>
      </c>
    </row>
    <row r="373" spans="1:11" hidden="1" x14ac:dyDescent="0.25">
      <c r="A373" s="6">
        <f>IF('NWP Transits 2025 Complete Data'!$Z373="Y",'NWP Transits 2025 Complete Data'!A373,0)</f>
        <v>0</v>
      </c>
      <c r="B373" s="6">
        <f>'NWP Transits 2025 Complete Data'!B373</f>
        <v>372</v>
      </c>
      <c r="C373" s="6" t="str">
        <f>IF('NWP Transits 2025 Complete Data'!$Z373="Y",'NWP Transits 2025 Complete Data'!C373,"")</f>
        <v/>
      </c>
      <c r="D373" s="6" t="str">
        <f>IF('NWP Transits 2025 Complete Data'!$Z373="Y",'NWP Transits 2025 Complete Data'!D373,"")</f>
        <v/>
      </c>
      <c r="E373" s="6" t="str">
        <f>IF('NWP Transits 2025 Complete Data'!$Z373="Y",'NWP Transits 2025 Complete Data'!E373,"")</f>
        <v/>
      </c>
      <c r="F373" s="6" t="str">
        <f>IF('NWP Transits 2025 Complete Data'!$Z373="Y",'NWP Transits 2025 Complete Data'!F373,"")</f>
        <v/>
      </c>
      <c r="G373" s="6" t="str">
        <f>IF('NWP Transits 2025 Complete Data'!$Z373="Y",'NWP Transits 2025 Complete Data'!G373,"")</f>
        <v/>
      </c>
      <c r="H373" s="6" t="str">
        <f>IF('NWP Transits 2025 Complete Data'!$Z373="Y",'NWP Transits 2025 Complete Data'!H373,"")</f>
        <v/>
      </c>
      <c r="I373" s="6" t="str">
        <f>IF('NWP Transits 2025 Complete Data'!$Z373="Y",'NWP Transits 2025 Complete Data'!I373,"")</f>
        <v/>
      </c>
      <c r="J373" s="6" t="str">
        <f>IF('NWP Transits 2025 Complete Data'!$Z373="Y",'NWP Transits 2025 Complete Data'!J373,"")</f>
        <v/>
      </c>
      <c r="K373" s="6" t="str">
        <f>IF('NWP Transits 2025 Complete Data'!$Z373="Y",'NWP Transits 2025 Complete Data'!K373,"")</f>
        <v/>
      </c>
    </row>
    <row r="374" spans="1:11" hidden="1" x14ac:dyDescent="0.25">
      <c r="A374" s="6">
        <f>IF('NWP Transits 2025 Complete Data'!$Z374="Y",'NWP Transits 2025 Complete Data'!A374,0)</f>
        <v>0</v>
      </c>
      <c r="B374" s="6">
        <f>'NWP Transits 2025 Complete Data'!B374</f>
        <v>373</v>
      </c>
      <c r="C374" s="6" t="str">
        <f>IF('NWP Transits 2025 Complete Data'!$Z374="Y",'NWP Transits 2025 Complete Data'!C374,"")</f>
        <v/>
      </c>
      <c r="D374" s="6" t="str">
        <f>IF('NWP Transits 2025 Complete Data'!$Z374="Y",'NWP Transits 2025 Complete Data'!D374,"")</f>
        <v/>
      </c>
      <c r="E374" s="6" t="str">
        <f>IF('NWP Transits 2025 Complete Data'!$Z374="Y",'NWP Transits 2025 Complete Data'!E374,"")</f>
        <v/>
      </c>
      <c r="F374" s="6" t="str">
        <f>IF('NWP Transits 2025 Complete Data'!$Z374="Y",'NWP Transits 2025 Complete Data'!F374,"")</f>
        <v/>
      </c>
      <c r="G374" s="6" t="str">
        <f>IF('NWP Transits 2025 Complete Data'!$Z374="Y",'NWP Transits 2025 Complete Data'!G374,"")</f>
        <v/>
      </c>
      <c r="H374" s="6" t="str">
        <f>IF('NWP Transits 2025 Complete Data'!$Z374="Y",'NWP Transits 2025 Complete Data'!H374,"")</f>
        <v/>
      </c>
      <c r="I374" s="6" t="str">
        <f>IF('NWP Transits 2025 Complete Data'!$Z374="Y",'NWP Transits 2025 Complete Data'!I374,"")</f>
        <v/>
      </c>
      <c r="J374" s="6" t="str">
        <f>IF('NWP Transits 2025 Complete Data'!$Z374="Y",'NWP Transits 2025 Complete Data'!J374,"")</f>
        <v/>
      </c>
      <c r="K374" s="6" t="str">
        <f>IF('NWP Transits 2025 Complete Data'!$Z374="Y",'NWP Transits 2025 Complete Data'!K374,"")</f>
        <v/>
      </c>
    </row>
    <row r="375" spans="1:11" hidden="1" x14ac:dyDescent="0.25">
      <c r="A375" s="6">
        <f>IF('NWP Transits 2025 Complete Data'!$Z375="Y",'NWP Transits 2025 Complete Data'!A375,0)</f>
        <v>0</v>
      </c>
      <c r="B375" s="6">
        <f>'NWP Transits 2025 Complete Data'!B375</f>
        <v>374</v>
      </c>
      <c r="C375" s="6" t="str">
        <f>IF('NWP Transits 2025 Complete Data'!$Z375="Y",'NWP Transits 2025 Complete Data'!C375,"")</f>
        <v/>
      </c>
      <c r="D375" s="6" t="str">
        <f>IF('NWP Transits 2025 Complete Data'!$Z375="Y",'NWP Transits 2025 Complete Data'!D375,"")</f>
        <v/>
      </c>
      <c r="E375" s="6" t="str">
        <f>IF('NWP Transits 2025 Complete Data'!$Z375="Y",'NWP Transits 2025 Complete Data'!E375,"")</f>
        <v/>
      </c>
      <c r="F375" s="6" t="str">
        <f>IF('NWP Transits 2025 Complete Data'!$Z375="Y",'NWP Transits 2025 Complete Data'!F375,"")</f>
        <v/>
      </c>
      <c r="G375" s="6" t="str">
        <f>IF('NWP Transits 2025 Complete Data'!$Z375="Y",'NWP Transits 2025 Complete Data'!G375,"")</f>
        <v/>
      </c>
      <c r="H375" s="6" t="str">
        <f>IF('NWP Transits 2025 Complete Data'!$Z375="Y",'NWP Transits 2025 Complete Data'!H375,"")</f>
        <v/>
      </c>
      <c r="I375" s="6" t="str">
        <f>IF('NWP Transits 2025 Complete Data'!$Z375="Y",'NWP Transits 2025 Complete Data'!I375,"")</f>
        <v/>
      </c>
      <c r="J375" s="6" t="str">
        <f>IF('NWP Transits 2025 Complete Data'!$Z375="Y",'NWP Transits 2025 Complete Data'!J375,"")</f>
        <v/>
      </c>
      <c r="K375" s="6" t="str">
        <f>IF('NWP Transits 2025 Complete Data'!$Z375="Y",'NWP Transits 2025 Complete Data'!K375,"")</f>
        <v/>
      </c>
    </row>
    <row r="376" spans="1:11" hidden="1" x14ac:dyDescent="0.25">
      <c r="A376" s="6">
        <f>IF('NWP Transits 2025 Complete Data'!$Z376="Y",'NWP Transits 2025 Complete Data'!A376,0)</f>
        <v>0</v>
      </c>
      <c r="B376" s="6">
        <f>'NWP Transits 2025 Complete Data'!B376</f>
        <v>375</v>
      </c>
      <c r="C376" s="6" t="str">
        <f>IF('NWP Transits 2025 Complete Data'!$Z376="Y",'NWP Transits 2025 Complete Data'!C376,"")</f>
        <v/>
      </c>
      <c r="D376" s="6" t="str">
        <f>IF('NWP Transits 2025 Complete Data'!$Z376="Y",'NWP Transits 2025 Complete Data'!D376,"")</f>
        <v/>
      </c>
      <c r="E376" s="6" t="str">
        <f>IF('NWP Transits 2025 Complete Data'!$Z376="Y",'NWP Transits 2025 Complete Data'!E376,"")</f>
        <v/>
      </c>
      <c r="F376" s="6" t="str">
        <f>IF('NWP Transits 2025 Complete Data'!$Z376="Y",'NWP Transits 2025 Complete Data'!F376,"")</f>
        <v/>
      </c>
      <c r="G376" s="6" t="str">
        <f>IF('NWP Transits 2025 Complete Data'!$Z376="Y",'NWP Transits 2025 Complete Data'!G376,"")</f>
        <v/>
      </c>
      <c r="H376" s="6" t="str">
        <f>IF('NWP Transits 2025 Complete Data'!$Z376="Y",'NWP Transits 2025 Complete Data'!H376,"")</f>
        <v/>
      </c>
      <c r="I376" s="6" t="str">
        <f>IF('NWP Transits 2025 Complete Data'!$Z376="Y",'NWP Transits 2025 Complete Data'!I376,"")</f>
        <v/>
      </c>
      <c r="J376" s="6" t="str">
        <f>IF('NWP Transits 2025 Complete Data'!$Z376="Y",'NWP Transits 2025 Complete Data'!J376,"")</f>
        <v/>
      </c>
      <c r="K376" s="6" t="str">
        <f>IF('NWP Transits 2025 Complete Data'!$Z376="Y",'NWP Transits 2025 Complete Data'!K376,"")</f>
        <v/>
      </c>
    </row>
    <row r="377" spans="1:11" hidden="1" x14ac:dyDescent="0.25">
      <c r="A377" s="6">
        <f>IF('NWP Transits 2025 Complete Data'!$Z377="Y",'NWP Transits 2025 Complete Data'!A377,0)</f>
        <v>0</v>
      </c>
      <c r="B377" s="6">
        <f>'NWP Transits 2025 Complete Data'!B377</f>
        <v>376</v>
      </c>
      <c r="C377" s="6" t="str">
        <f>IF('NWP Transits 2025 Complete Data'!$Z377="Y",'NWP Transits 2025 Complete Data'!C377,"")</f>
        <v/>
      </c>
      <c r="D377" s="6" t="str">
        <f>IF('NWP Transits 2025 Complete Data'!$Z377="Y",'NWP Transits 2025 Complete Data'!D377,"")</f>
        <v/>
      </c>
      <c r="E377" s="6" t="str">
        <f>IF('NWP Transits 2025 Complete Data'!$Z377="Y",'NWP Transits 2025 Complete Data'!E377,"")</f>
        <v/>
      </c>
      <c r="F377" s="6" t="str">
        <f>IF('NWP Transits 2025 Complete Data'!$Z377="Y",'NWP Transits 2025 Complete Data'!F377,"")</f>
        <v/>
      </c>
      <c r="G377" s="6" t="str">
        <f>IF('NWP Transits 2025 Complete Data'!$Z377="Y",'NWP Transits 2025 Complete Data'!G377,"")</f>
        <v/>
      </c>
      <c r="H377" s="6" t="str">
        <f>IF('NWP Transits 2025 Complete Data'!$Z377="Y",'NWP Transits 2025 Complete Data'!H377,"")</f>
        <v/>
      </c>
      <c r="I377" s="6" t="str">
        <f>IF('NWP Transits 2025 Complete Data'!$Z377="Y",'NWP Transits 2025 Complete Data'!I377,"")</f>
        <v/>
      </c>
      <c r="J377" s="6" t="str">
        <f>IF('NWP Transits 2025 Complete Data'!$Z377="Y",'NWP Transits 2025 Complete Data'!J377,"")</f>
        <v/>
      </c>
      <c r="K377" s="6" t="str">
        <f>IF('NWP Transits 2025 Complete Data'!$Z377="Y",'NWP Transits 2025 Complete Data'!K377,"")</f>
        <v/>
      </c>
    </row>
    <row r="378" spans="1:11" hidden="1" x14ac:dyDescent="0.25">
      <c r="A378" s="6">
        <f>IF('NWP Transits 2025 Complete Data'!$Z378="Y",'NWP Transits 2025 Complete Data'!A378,0)</f>
        <v>0</v>
      </c>
      <c r="B378" s="6">
        <f>'NWP Transits 2025 Complete Data'!B378</f>
        <v>377</v>
      </c>
      <c r="C378" s="6" t="str">
        <f>IF('NWP Transits 2025 Complete Data'!$Z378="Y",'NWP Transits 2025 Complete Data'!C378,"")</f>
        <v/>
      </c>
      <c r="D378" s="6" t="str">
        <f>IF('NWP Transits 2025 Complete Data'!$Z378="Y",'NWP Transits 2025 Complete Data'!D378,"")</f>
        <v/>
      </c>
      <c r="E378" s="6" t="str">
        <f>IF('NWP Transits 2025 Complete Data'!$Z378="Y",'NWP Transits 2025 Complete Data'!E378,"")</f>
        <v/>
      </c>
      <c r="F378" s="6" t="str">
        <f>IF('NWP Transits 2025 Complete Data'!$Z378="Y",'NWP Transits 2025 Complete Data'!F378,"")</f>
        <v/>
      </c>
      <c r="G378" s="6" t="str">
        <f>IF('NWP Transits 2025 Complete Data'!$Z378="Y",'NWP Transits 2025 Complete Data'!G378,"")</f>
        <v/>
      </c>
      <c r="H378" s="6" t="str">
        <f>IF('NWP Transits 2025 Complete Data'!$Z378="Y",'NWP Transits 2025 Complete Data'!H378,"")</f>
        <v/>
      </c>
      <c r="I378" s="6" t="str">
        <f>IF('NWP Transits 2025 Complete Data'!$Z378="Y",'NWP Transits 2025 Complete Data'!I378,"")</f>
        <v/>
      </c>
      <c r="J378" s="6" t="str">
        <f>IF('NWP Transits 2025 Complete Data'!$Z378="Y",'NWP Transits 2025 Complete Data'!J378,"")</f>
        <v/>
      </c>
      <c r="K378" s="6" t="str">
        <f>IF('NWP Transits 2025 Complete Data'!$Z378="Y",'NWP Transits 2025 Complete Data'!K378,"")</f>
        <v/>
      </c>
    </row>
    <row r="379" spans="1:11" hidden="1" x14ac:dyDescent="0.25">
      <c r="A379" s="6">
        <f>IF('NWP Transits 2025 Complete Data'!$Z379="Y",'NWP Transits 2025 Complete Data'!A379,0)</f>
        <v>0</v>
      </c>
      <c r="B379" s="6">
        <f>'NWP Transits 2025 Complete Data'!B379</f>
        <v>378</v>
      </c>
      <c r="C379" s="6" t="str">
        <f>IF('NWP Transits 2025 Complete Data'!$Z379="Y",'NWP Transits 2025 Complete Data'!C379,"")</f>
        <v/>
      </c>
      <c r="D379" s="6" t="str">
        <f>IF('NWP Transits 2025 Complete Data'!$Z379="Y",'NWP Transits 2025 Complete Data'!D379,"")</f>
        <v/>
      </c>
      <c r="E379" s="6" t="str">
        <f>IF('NWP Transits 2025 Complete Data'!$Z379="Y",'NWP Transits 2025 Complete Data'!E379,"")</f>
        <v/>
      </c>
      <c r="F379" s="6" t="str">
        <f>IF('NWP Transits 2025 Complete Data'!$Z379="Y",'NWP Transits 2025 Complete Data'!F379,"")</f>
        <v/>
      </c>
      <c r="G379" s="6" t="str">
        <f>IF('NWP Transits 2025 Complete Data'!$Z379="Y",'NWP Transits 2025 Complete Data'!G379,"")</f>
        <v/>
      </c>
      <c r="H379" s="6" t="str">
        <f>IF('NWP Transits 2025 Complete Data'!$Z379="Y",'NWP Transits 2025 Complete Data'!H379,"")</f>
        <v/>
      </c>
      <c r="I379" s="6" t="str">
        <f>IF('NWP Transits 2025 Complete Data'!$Z379="Y",'NWP Transits 2025 Complete Data'!I379,"")</f>
        <v/>
      </c>
      <c r="J379" s="6" t="str">
        <f>IF('NWP Transits 2025 Complete Data'!$Z379="Y",'NWP Transits 2025 Complete Data'!J379,"")</f>
        <v/>
      </c>
      <c r="K379" s="6" t="str">
        <f>IF('NWP Transits 2025 Complete Data'!$Z379="Y",'NWP Transits 2025 Complete Data'!K379,"")</f>
        <v/>
      </c>
    </row>
    <row r="380" spans="1:11" hidden="1" x14ac:dyDescent="0.25">
      <c r="A380" s="6">
        <f>IF('NWP Transits 2025 Complete Data'!$Z380="Y",'NWP Transits 2025 Complete Data'!A380,0)</f>
        <v>0</v>
      </c>
      <c r="B380" s="6">
        <f>'NWP Transits 2025 Complete Data'!B380</f>
        <v>379</v>
      </c>
      <c r="C380" s="6" t="str">
        <f>IF('NWP Transits 2025 Complete Data'!$Z380="Y",'NWP Transits 2025 Complete Data'!C380,"")</f>
        <v/>
      </c>
      <c r="D380" s="6" t="str">
        <f>IF('NWP Transits 2025 Complete Data'!$Z380="Y",'NWP Transits 2025 Complete Data'!D380,"")</f>
        <v/>
      </c>
      <c r="E380" s="6" t="str">
        <f>IF('NWP Transits 2025 Complete Data'!$Z380="Y",'NWP Transits 2025 Complete Data'!E380,"")</f>
        <v/>
      </c>
      <c r="F380" s="6" t="str">
        <f>IF('NWP Transits 2025 Complete Data'!$Z380="Y",'NWP Transits 2025 Complete Data'!F380,"")</f>
        <v/>
      </c>
      <c r="G380" s="6" t="str">
        <f>IF('NWP Transits 2025 Complete Data'!$Z380="Y",'NWP Transits 2025 Complete Data'!G380,"")</f>
        <v/>
      </c>
      <c r="H380" s="6" t="str">
        <f>IF('NWP Transits 2025 Complete Data'!$Z380="Y",'NWP Transits 2025 Complete Data'!H380,"")</f>
        <v/>
      </c>
      <c r="I380" s="6" t="str">
        <f>IF('NWP Transits 2025 Complete Data'!$Z380="Y",'NWP Transits 2025 Complete Data'!I380,"")</f>
        <v/>
      </c>
      <c r="J380" s="6" t="str">
        <f>IF('NWP Transits 2025 Complete Data'!$Z380="Y",'NWP Transits 2025 Complete Data'!J380,"")</f>
        <v/>
      </c>
      <c r="K380" s="6" t="str">
        <f>IF('NWP Transits 2025 Complete Data'!$Z380="Y",'NWP Transits 2025 Complete Data'!K380,"")</f>
        <v/>
      </c>
    </row>
    <row r="381" spans="1:11" hidden="1" x14ac:dyDescent="0.25">
      <c r="A381" s="6">
        <f>IF('NWP Transits 2025 Complete Data'!$Z381="Y",'NWP Transits 2025 Complete Data'!A381,0)</f>
        <v>0</v>
      </c>
      <c r="B381" s="6">
        <f>'NWP Transits 2025 Complete Data'!B381</f>
        <v>380</v>
      </c>
      <c r="C381" s="6" t="str">
        <f>IF('NWP Transits 2025 Complete Data'!$Z381="Y",'NWP Transits 2025 Complete Data'!C381,"")</f>
        <v/>
      </c>
      <c r="D381" s="6" t="str">
        <f>IF('NWP Transits 2025 Complete Data'!$Z381="Y",'NWP Transits 2025 Complete Data'!D381,"")</f>
        <v/>
      </c>
      <c r="E381" s="6" t="str">
        <f>IF('NWP Transits 2025 Complete Data'!$Z381="Y",'NWP Transits 2025 Complete Data'!E381,"")</f>
        <v/>
      </c>
      <c r="F381" s="6" t="str">
        <f>IF('NWP Transits 2025 Complete Data'!$Z381="Y",'NWP Transits 2025 Complete Data'!F381,"")</f>
        <v/>
      </c>
      <c r="G381" s="6" t="str">
        <f>IF('NWP Transits 2025 Complete Data'!$Z381="Y",'NWP Transits 2025 Complete Data'!G381,"")</f>
        <v/>
      </c>
      <c r="H381" s="6" t="str">
        <f>IF('NWP Transits 2025 Complete Data'!$Z381="Y",'NWP Transits 2025 Complete Data'!H381,"")</f>
        <v/>
      </c>
      <c r="I381" s="6" t="str">
        <f>IF('NWP Transits 2025 Complete Data'!$Z381="Y",'NWP Transits 2025 Complete Data'!I381,"")</f>
        <v/>
      </c>
      <c r="J381" s="6" t="str">
        <f>IF('NWP Transits 2025 Complete Data'!$Z381="Y",'NWP Transits 2025 Complete Data'!J381,"")</f>
        <v/>
      </c>
      <c r="K381" s="6" t="str">
        <f>IF('NWP Transits 2025 Complete Data'!$Z381="Y",'NWP Transits 2025 Complete Data'!K381,"")</f>
        <v/>
      </c>
    </row>
    <row r="382" spans="1:11" hidden="1" x14ac:dyDescent="0.25">
      <c r="A382" s="6">
        <f>IF('NWP Transits 2025 Complete Data'!$Z382="Y",'NWP Transits 2025 Complete Data'!A382,0)</f>
        <v>0</v>
      </c>
      <c r="B382" s="6">
        <f>'NWP Transits 2025 Complete Data'!B382</f>
        <v>381</v>
      </c>
      <c r="C382" s="6" t="str">
        <f>IF('NWP Transits 2025 Complete Data'!$Z382="Y",'NWP Transits 2025 Complete Data'!C382,"")</f>
        <v/>
      </c>
      <c r="D382" s="6" t="str">
        <f>IF('NWP Transits 2025 Complete Data'!$Z382="Y",'NWP Transits 2025 Complete Data'!D382,"")</f>
        <v/>
      </c>
      <c r="E382" s="6" t="str">
        <f>IF('NWP Transits 2025 Complete Data'!$Z382="Y",'NWP Transits 2025 Complete Data'!E382,"")</f>
        <v/>
      </c>
      <c r="F382" s="6" t="str">
        <f>IF('NWP Transits 2025 Complete Data'!$Z382="Y",'NWP Transits 2025 Complete Data'!F382,"")</f>
        <v/>
      </c>
      <c r="G382" s="6" t="str">
        <f>IF('NWP Transits 2025 Complete Data'!$Z382="Y",'NWP Transits 2025 Complete Data'!G382,"")</f>
        <v/>
      </c>
      <c r="H382" s="6" t="str">
        <f>IF('NWP Transits 2025 Complete Data'!$Z382="Y",'NWP Transits 2025 Complete Data'!H382,"")</f>
        <v/>
      </c>
      <c r="I382" s="6" t="str">
        <f>IF('NWP Transits 2025 Complete Data'!$Z382="Y",'NWP Transits 2025 Complete Data'!I382,"")</f>
        <v/>
      </c>
      <c r="J382" s="6" t="str">
        <f>IF('NWP Transits 2025 Complete Data'!$Z382="Y",'NWP Transits 2025 Complete Data'!J382,"")</f>
        <v/>
      </c>
      <c r="K382" s="6" t="str">
        <f>IF('NWP Transits 2025 Complete Data'!$Z382="Y",'NWP Transits 2025 Complete Data'!K382,"")</f>
        <v/>
      </c>
    </row>
    <row r="383" spans="1:11" hidden="1" x14ac:dyDescent="0.25">
      <c r="A383" s="6">
        <f>IF('NWP Transits 2025 Complete Data'!$Z383="Y",'NWP Transits 2025 Complete Data'!A383,0)</f>
        <v>0</v>
      </c>
      <c r="B383" s="6">
        <f>'NWP Transits 2025 Complete Data'!B383</f>
        <v>382</v>
      </c>
      <c r="C383" s="6" t="str">
        <f>IF('NWP Transits 2025 Complete Data'!$Z383="Y",'NWP Transits 2025 Complete Data'!C383,"")</f>
        <v/>
      </c>
      <c r="D383" s="6" t="str">
        <f>IF('NWP Transits 2025 Complete Data'!$Z383="Y",'NWP Transits 2025 Complete Data'!D383,"")</f>
        <v/>
      </c>
      <c r="E383" s="6" t="str">
        <f>IF('NWP Transits 2025 Complete Data'!$Z383="Y",'NWP Transits 2025 Complete Data'!E383,"")</f>
        <v/>
      </c>
      <c r="F383" s="6" t="str">
        <f>IF('NWP Transits 2025 Complete Data'!$Z383="Y",'NWP Transits 2025 Complete Data'!F383,"")</f>
        <v/>
      </c>
      <c r="G383" s="6" t="str">
        <f>IF('NWP Transits 2025 Complete Data'!$Z383="Y",'NWP Transits 2025 Complete Data'!G383,"")</f>
        <v/>
      </c>
      <c r="H383" s="6" t="str">
        <f>IF('NWP Transits 2025 Complete Data'!$Z383="Y",'NWP Transits 2025 Complete Data'!H383,"")</f>
        <v/>
      </c>
      <c r="I383" s="6" t="str">
        <f>IF('NWP Transits 2025 Complete Data'!$Z383="Y",'NWP Transits 2025 Complete Data'!I383,"")</f>
        <v/>
      </c>
      <c r="J383" s="6" t="str">
        <f>IF('NWP Transits 2025 Complete Data'!$Z383="Y",'NWP Transits 2025 Complete Data'!J383,"")</f>
        <v/>
      </c>
      <c r="K383" s="6" t="str">
        <f>IF('NWP Transits 2025 Complete Data'!$Z383="Y",'NWP Transits 2025 Complete Data'!K383,"")</f>
        <v/>
      </c>
    </row>
    <row r="384" spans="1:11" hidden="1" x14ac:dyDescent="0.25">
      <c r="A384" s="6">
        <f>IF('NWP Transits 2025 Complete Data'!$Z384="Y",'NWP Transits 2025 Complete Data'!A384,0)</f>
        <v>0</v>
      </c>
      <c r="B384" s="6">
        <f>'NWP Transits 2025 Complete Data'!B384</f>
        <v>383</v>
      </c>
      <c r="C384" s="6" t="str">
        <f>IF('NWP Transits 2025 Complete Data'!$Z384="Y",'NWP Transits 2025 Complete Data'!C384,"")</f>
        <v/>
      </c>
      <c r="D384" s="6" t="str">
        <f>IF('NWP Transits 2025 Complete Data'!$Z384="Y",'NWP Transits 2025 Complete Data'!D384,"")</f>
        <v/>
      </c>
      <c r="E384" s="6" t="str">
        <f>IF('NWP Transits 2025 Complete Data'!$Z384="Y",'NWP Transits 2025 Complete Data'!E384,"")</f>
        <v/>
      </c>
      <c r="F384" s="6" t="str">
        <f>IF('NWP Transits 2025 Complete Data'!$Z384="Y",'NWP Transits 2025 Complete Data'!F384,"")</f>
        <v/>
      </c>
      <c r="G384" s="6" t="str">
        <f>IF('NWP Transits 2025 Complete Data'!$Z384="Y",'NWP Transits 2025 Complete Data'!G384,"")</f>
        <v/>
      </c>
      <c r="H384" s="6" t="str">
        <f>IF('NWP Transits 2025 Complete Data'!$Z384="Y",'NWP Transits 2025 Complete Data'!H384,"")</f>
        <v/>
      </c>
      <c r="I384" s="6" t="str">
        <f>IF('NWP Transits 2025 Complete Data'!$Z384="Y",'NWP Transits 2025 Complete Data'!I384,"")</f>
        <v/>
      </c>
      <c r="J384" s="6" t="str">
        <f>IF('NWP Transits 2025 Complete Data'!$Z384="Y",'NWP Transits 2025 Complete Data'!J384,"")</f>
        <v/>
      </c>
      <c r="K384" s="6" t="str">
        <f>IF('NWP Transits 2025 Complete Data'!$Z384="Y",'NWP Transits 2025 Complete Data'!K384,"")</f>
        <v/>
      </c>
    </row>
    <row r="385" spans="1:11" hidden="1" x14ac:dyDescent="0.25">
      <c r="A385" s="6">
        <f>IF('NWP Transits 2025 Complete Data'!$Z385="Y",'NWP Transits 2025 Complete Data'!A385,0)</f>
        <v>0</v>
      </c>
      <c r="B385" s="6">
        <f>'NWP Transits 2025 Complete Data'!B385</f>
        <v>384</v>
      </c>
      <c r="C385" s="6" t="str">
        <f>IF('NWP Transits 2025 Complete Data'!$Z385="Y",'NWP Transits 2025 Complete Data'!C385,"")</f>
        <v/>
      </c>
      <c r="D385" s="6" t="str">
        <f>IF('NWP Transits 2025 Complete Data'!$Z385="Y",'NWP Transits 2025 Complete Data'!D385,"")</f>
        <v/>
      </c>
      <c r="E385" s="6" t="str">
        <f>IF('NWP Transits 2025 Complete Data'!$Z385="Y",'NWP Transits 2025 Complete Data'!E385,"")</f>
        <v/>
      </c>
      <c r="F385" s="6" t="str">
        <f>IF('NWP Transits 2025 Complete Data'!$Z385="Y",'NWP Transits 2025 Complete Data'!F385,"")</f>
        <v/>
      </c>
      <c r="G385" s="6" t="str">
        <f>IF('NWP Transits 2025 Complete Data'!$Z385="Y",'NWP Transits 2025 Complete Data'!G385,"")</f>
        <v/>
      </c>
      <c r="H385" s="6" t="str">
        <f>IF('NWP Transits 2025 Complete Data'!$Z385="Y",'NWP Transits 2025 Complete Data'!H385,"")</f>
        <v/>
      </c>
      <c r="I385" s="6" t="str">
        <f>IF('NWP Transits 2025 Complete Data'!$Z385="Y",'NWP Transits 2025 Complete Data'!I385,"")</f>
        <v/>
      </c>
      <c r="J385" s="6" t="str">
        <f>IF('NWP Transits 2025 Complete Data'!$Z385="Y",'NWP Transits 2025 Complete Data'!J385,"")</f>
        <v/>
      </c>
      <c r="K385" s="6" t="str">
        <f>IF('NWP Transits 2025 Complete Data'!$Z385="Y",'NWP Transits 2025 Complete Data'!K385,"")</f>
        <v/>
      </c>
    </row>
    <row r="386" spans="1:11" hidden="1" x14ac:dyDescent="0.25">
      <c r="A386" s="6">
        <f>IF('NWP Transits 2025 Complete Data'!$Z386="Y",'NWP Transits 2025 Complete Data'!A386,0)</f>
        <v>0</v>
      </c>
      <c r="B386" s="6">
        <f>'NWP Transits 2025 Complete Data'!B386</f>
        <v>385</v>
      </c>
      <c r="C386" s="6" t="str">
        <f>IF('NWP Transits 2025 Complete Data'!$Z386="Y",'NWP Transits 2025 Complete Data'!C386,"")</f>
        <v/>
      </c>
      <c r="D386" s="6" t="str">
        <f>IF('NWP Transits 2025 Complete Data'!$Z386="Y",'NWP Transits 2025 Complete Data'!D386,"")</f>
        <v/>
      </c>
      <c r="E386" s="6" t="str">
        <f>IF('NWP Transits 2025 Complete Data'!$Z386="Y",'NWP Transits 2025 Complete Data'!E386,"")</f>
        <v/>
      </c>
      <c r="F386" s="6" t="str">
        <f>IF('NWP Transits 2025 Complete Data'!$Z386="Y",'NWP Transits 2025 Complete Data'!F386,"")</f>
        <v/>
      </c>
      <c r="G386" s="6" t="str">
        <f>IF('NWP Transits 2025 Complete Data'!$Z386="Y",'NWP Transits 2025 Complete Data'!G386,"")</f>
        <v/>
      </c>
      <c r="H386" s="6" t="str">
        <f>IF('NWP Transits 2025 Complete Data'!$Z386="Y",'NWP Transits 2025 Complete Data'!H386,"")</f>
        <v/>
      </c>
      <c r="I386" s="6" t="str">
        <f>IF('NWP Transits 2025 Complete Data'!$Z386="Y",'NWP Transits 2025 Complete Data'!I386,"")</f>
        <v/>
      </c>
      <c r="J386" s="6" t="str">
        <f>IF('NWP Transits 2025 Complete Data'!$Z386="Y",'NWP Transits 2025 Complete Data'!J386,"")</f>
        <v/>
      </c>
      <c r="K386" s="6" t="str">
        <f>IF('NWP Transits 2025 Complete Data'!$Z386="Y",'NWP Transits 2025 Complete Data'!K386,"")</f>
        <v/>
      </c>
    </row>
    <row r="387" spans="1:11" hidden="1" x14ac:dyDescent="0.25">
      <c r="A387" s="6">
        <f>IF('NWP Transits 2025 Complete Data'!$Z387="Y",'NWP Transits 2025 Complete Data'!A387,0)</f>
        <v>0</v>
      </c>
      <c r="B387" s="6">
        <f>'NWP Transits 2025 Complete Data'!B387</f>
        <v>386</v>
      </c>
      <c r="C387" s="6" t="str">
        <f>IF('NWP Transits 2025 Complete Data'!$Z387="Y",'NWP Transits 2025 Complete Data'!C387,"")</f>
        <v/>
      </c>
      <c r="D387" s="6" t="str">
        <f>IF('NWP Transits 2025 Complete Data'!$Z387="Y",'NWP Transits 2025 Complete Data'!D387,"")</f>
        <v/>
      </c>
      <c r="E387" s="6" t="str">
        <f>IF('NWP Transits 2025 Complete Data'!$Z387="Y",'NWP Transits 2025 Complete Data'!E387,"")</f>
        <v/>
      </c>
      <c r="F387" s="6" t="str">
        <f>IF('NWP Transits 2025 Complete Data'!$Z387="Y",'NWP Transits 2025 Complete Data'!F387,"")</f>
        <v/>
      </c>
      <c r="G387" s="6" t="str">
        <f>IF('NWP Transits 2025 Complete Data'!$Z387="Y",'NWP Transits 2025 Complete Data'!G387,"")</f>
        <v/>
      </c>
      <c r="H387" s="6" t="str">
        <f>IF('NWP Transits 2025 Complete Data'!$Z387="Y",'NWP Transits 2025 Complete Data'!H387,"")</f>
        <v/>
      </c>
      <c r="I387" s="6" t="str">
        <f>IF('NWP Transits 2025 Complete Data'!$Z387="Y",'NWP Transits 2025 Complete Data'!I387,"")</f>
        <v/>
      </c>
      <c r="J387" s="6" t="str">
        <f>IF('NWP Transits 2025 Complete Data'!$Z387="Y",'NWP Transits 2025 Complete Data'!J387,"")</f>
        <v/>
      </c>
      <c r="K387" s="6" t="str">
        <f>IF('NWP Transits 2025 Complete Data'!$Z387="Y",'NWP Transits 2025 Complete Data'!K387,"")</f>
        <v/>
      </c>
    </row>
    <row r="388" spans="1:11" hidden="1" x14ac:dyDescent="0.25">
      <c r="A388" s="6">
        <f>IF('NWP Transits 2025 Complete Data'!$Z388="Y",'NWP Transits 2025 Complete Data'!A388,0)</f>
        <v>0</v>
      </c>
      <c r="B388" s="6">
        <f>'NWP Transits 2025 Complete Data'!B388</f>
        <v>387</v>
      </c>
      <c r="C388" s="6" t="str">
        <f>IF('NWP Transits 2025 Complete Data'!$Z388="Y",'NWP Transits 2025 Complete Data'!C388,"")</f>
        <v/>
      </c>
      <c r="D388" s="6" t="str">
        <f>IF('NWP Transits 2025 Complete Data'!$Z388="Y",'NWP Transits 2025 Complete Data'!D388,"")</f>
        <v/>
      </c>
      <c r="E388" s="6" t="str">
        <f>IF('NWP Transits 2025 Complete Data'!$Z388="Y",'NWP Transits 2025 Complete Data'!E388,"")</f>
        <v/>
      </c>
      <c r="F388" s="6" t="str">
        <f>IF('NWP Transits 2025 Complete Data'!$Z388="Y",'NWP Transits 2025 Complete Data'!F388,"")</f>
        <v/>
      </c>
      <c r="G388" s="6" t="str">
        <f>IF('NWP Transits 2025 Complete Data'!$Z388="Y",'NWP Transits 2025 Complete Data'!G388,"")</f>
        <v/>
      </c>
      <c r="H388" s="6" t="str">
        <f>IF('NWP Transits 2025 Complete Data'!$Z388="Y",'NWP Transits 2025 Complete Data'!H388,"")</f>
        <v/>
      </c>
      <c r="I388" s="6" t="str">
        <f>IF('NWP Transits 2025 Complete Data'!$Z388="Y",'NWP Transits 2025 Complete Data'!I388,"")</f>
        <v/>
      </c>
      <c r="J388" s="6" t="str">
        <f>IF('NWP Transits 2025 Complete Data'!$Z388="Y",'NWP Transits 2025 Complete Data'!J388,"")</f>
        <v/>
      </c>
      <c r="K388" s="6" t="str">
        <f>IF('NWP Transits 2025 Complete Data'!$Z388="Y",'NWP Transits 2025 Complete Data'!K388,"")</f>
        <v/>
      </c>
    </row>
    <row r="389" spans="1:11" hidden="1" x14ac:dyDescent="0.25">
      <c r="A389" s="6">
        <f>IF('NWP Transits 2025 Complete Data'!$Z389="Y",'NWP Transits 2025 Complete Data'!A389,0)</f>
        <v>0</v>
      </c>
      <c r="B389" s="6">
        <f>'NWP Transits 2025 Complete Data'!B389</f>
        <v>388</v>
      </c>
      <c r="C389" s="6" t="str">
        <f>IF('NWP Transits 2025 Complete Data'!$Z389="Y",'NWP Transits 2025 Complete Data'!C389,"")</f>
        <v/>
      </c>
      <c r="D389" s="6" t="str">
        <f>IF('NWP Transits 2025 Complete Data'!$Z389="Y",'NWP Transits 2025 Complete Data'!D389,"")</f>
        <v/>
      </c>
      <c r="E389" s="6" t="str">
        <f>IF('NWP Transits 2025 Complete Data'!$Z389="Y",'NWP Transits 2025 Complete Data'!E389,"")</f>
        <v/>
      </c>
      <c r="F389" s="6" t="str">
        <f>IF('NWP Transits 2025 Complete Data'!$Z389="Y",'NWP Transits 2025 Complete Data'!F389,"")</f>
        <v/>
      </c>
      <c r="G389" s="6" t="str">
        <f>IF('NWP Transits 2025 Complete Data'!$Z389="Y",'NWP Transits 2025 Complete Data'!G389,"")</f>
        <v/>
      </c>
      <c r="H389" s="6" t="str">
        <f>IF('NWP Transits 2025 Complete Data'!$Z389="Y",'NWP Transits 2025 Complete Data'!H389,"")</f>
        <v/>
      </c>
      <c r="I389" s="6" t="str">
        <f>IF('NWP Transits 2025 Complete Data'!$Z389="Y",'NWP Transits 2025 Complete Data'!I389,"")</f>
        <v/>
      </c>
      <c r="J389" s="6" t="str">
        <f>IF('NWP Transits 2025 Complete Data'!$Z389="Y",'NWP Transits 2025 Complete Data'!J389,"")</f>
        <v/>
      </c>
      <c r="K389" s="6" t="str">
        <f>IF('NWP Transits 2025 Complete Data'!$Z389="Y",'NWP Transits 2025 Complete Data'!K389,"")</f>
        <v/>
      </c>
    </row>
    <row r="390" spans="1:11" hidden="1" x14ac:dyDescent="0.25">
      <c r="A390" s="6">
        <f>IF('NWP Transits 2025 Complete Data'!$Z390="Y",'NWP Transits 2025 Complete Data'!A390,0)</f>
        <v>0</v>
      </c>
      <c r="B390" s="6">
        <f>'NWP Transits 2025 Complete Data'!B390</f>
        <v>389</v>
      </c>
      <c r="C390" s="6" t="str">
        <f>IF('NWP Transits 2025 Complete Data'!$Z390="Y",'NWP Transits 2025 Complete Data'!C390,"")</f>
        <v/>
      </c>
      <c r="D390" s="6" t="str">
        <f>IF('NWP Transits 2025 Complete Data'!$Z390="Y",'NWP Transits 2025 Complete Data'!D390,"")</f>
        <v/>
      </c>
      <c r="E390" s="6" t="str">
        <f>IF('NWP Transits 2025 Complete Data'!$Z390="Y",'NWP Transits 2025 Complete Data'!E390,"")</f>
        <v/>
      </c>
      <c r="F390" s="6" t="str">
        <f>IF('NWP Transits 2025 Complete Data'!$Z390="Y",'NWP Transits 2025 Complete Data'!F390,"")</f>
        <v/>
      </c>
      <c r="G390" s="6" t="str">
        <f>IF('NWP Transits 2025 Complete Data'!$Z390="Y",'NWP Transits 2025 Complete Data'!G390,"")</f>
        <v/>
      </c>
      <c r="H390" s="6" t="str">
        <f>IF('NWP Transits 2025 Complete Data'!$Z390="Y",'NWP Transits 2025 Complete Data'!H390,"")</f>
        <v/>
      </c>
      <c r="I390" s="6" t="str">
        <f>IF('NWP Transits 2025 Complete Data'!$Z390="Y",'NWP Transits 2025 Complete Data'!I390,"")</f>
        <v/>
      </c>
      <c r="J390" s="6" t="str">
        <f>IF('NWP Transits 2025 Complete Data'!$Z390="Y",'NWP Transits 2025 Complete Data'!J390,"")</f>
        <v/>
      </c>
      <c r="K390" s="6" t="str">
        <f>IF('NWP Transits 2025 Complete Data'!$Z390="Y",'NWP Transits 2025 Complete Data'!K390,"")</f>
        <v/>
      </c>
    </row>
    <row r="391" spans="1:11" hidden="1" x14ac:dyDescent="0.25">
      <c r="A391" s="6">
        <f>IF('NWP Transits 2025 Complete Data'!$Z391="Y",'NWP Transits 2025 Complete Data'!A391,0)</f>
        <v>0</v>
      </c>
      <c r="B391" s="6">
        <f>'NWP Transits 2025 Complete Data'!B391</f>
        <v>390</v>
      </c>
      <c r="C391" s="6" t="str">
        <f>IF('NWP Transits 2025 Complete Data'!$Z391="Y",'NWP Transits 2025 Complete Data'!C391,"")</f>
        <v/>
      </c>
      <c r="D391" s="6" t="str">
        <f>IF('NWP Transits 2025 Complete Data'!$Z391="Y",'NWP Transits 2025 Complete Data'!D391,"")</f>
        <v/>
      </c>
      <c r="E391" s="6" t="str">
        <f>IF('NWP Transits 2025 Complete Data'!$Z391="Y",'NWP Transits 2025 Complete Data'!E391,"")</f>
        <v/>
      </c>
      <c r="F391" s="6" t="str">
        <f>IF('NWP Transits 2025 Complete Data'!$Z391="Y",'NWP Transits 2025 Complete Data'!F391,"")</f>
        <v/>
      </c>
      <c r="G391" s="6" t="str">
        <f>IF('NWP Transits 2025 Complete Data'!$Z391="Y",'NWP Transits 2025 Complete Data'!G391,"")</f>
        <v/>
      </c>
      <c r="H391" s="6" t="str">
        <f>IF('NWP Transits 2025 Complete Data'!$Z391="Y",'NWP Transits 2025 Complete Data'!H391,"")</f>
        <v/>
      </c>
      <c r="I391" s="6" t="str">
        <f>IF('NWP Transits 2025 Complete Data'!$Z391="Y",'NWP Transits 2025 Complete Data'!I391,"")</f>
        <v/>
      </c>
      <c r="J391" s="6" t="str">
        <f>IF('NWP Transits 2025 Complete Data'!$Z391="Y",'NWP Transits 2025 Complete Data'!J391,"")</f>
        <v/>
      </c>
      <c r="K391" s="6" t="str">
        <f>IF('NWP Transits 2025 Complete Data'!$Z391="Y",'NWP Transits 2025 Complete Data'!K391,"")</f>
        <v/>
      </c>
    </row>
    <row r="392" spans="1:11" hidden="1" x14ac:dyDescent="0.25">
      <c r="A392" s="6">
        <f>IF('NWP Transits 2025 Complete Data'!$Z392="Y",'NWP Transits 2025 Complete Data'!A392,0)</f>
        <v>0</v>
      </c>
      <c r="B392" s="6">
        <f>'NWP Transits 2025 Complete Data'!B392</f>
        <v>391</v>
      </c>
      <c r="C392" s="6" t="str">
        <f>IF('NWP Transits 2025 Complete Data'!$Z392="Y",'NWP Transits 2025 Complete Data'!C392,"")</f>
        <v/>
      </c>
      <c r="D392" s="6" t="str">
        <f>IF('NWP Transits 2025 Complete Data'!$Z392="Y",'NWP Transits 2025 Complete Data'!D392,"")</f>
        <v/>
      </c>
      <c r="E392" s="6" t="str">
        <f>IF('NWP Transits 2025 Complete Data'!$Z392="Y",'NWP Transits 2025 Complete Data'!E392,"")</f>
        <v/>
      </c>
      <c r="F392" s="6" t="str">
        <f>IF('NWP Transits 2025 Complete Data'!$Z392="Y",'NWP Transits 2025 Complete Data'!F392,"")</f>
        <v/>
      </c>
      <c r="G392" s="6" t="str">
        <f>IF('NWP Transits 2025 Complete Data'!$Z392="Y",'NWP Transits 2025 Complete Data'!G392,"")</f>
        <v/>
      </c>
      <c r="H392" s="6" t="str">
        <f>IF('NWP Transits 2025 Complete Data'!$Z392="Y",'NWP Transits 2025 Complete Data'!H392,"")</f>
        <v/>
      </c>
      <c r="I392" s="6" t="str">
        <f>IF('NWP Transits 2025 Complete Data'!$Z392="Y",'NWP Transits 2025 Complete Data'!I392,"")</f>
        <v/>
      </c>
      <c r="J392" s="6" t="str">
        <f>IF('NWP Transits 2025 Complete Data'!$Z392="Y",'NWP Transits 2025 Complete Data'!J392,"")</f>
        <v/>
      </c>
      <c r="K392" s="6" t="str">
        <f>IF('NWP Transits 2025 Complete Data'!$Z392="Y",'NWP Transits 2025 Complete Data'!K392,"")</f>
        <v/>
      </c>
    </row>
    <row r="393" spans="1:11" hidden="1" x14ac:dyDescent="0.25">
      <c r="A393" s="6">
        <f>IF('NWP Transits 2025 Complete Data'!$Z393="Y",'NWP Transits 2025 Complete Data'!A393,0)</f>
        <v>0</v>
      </c>
      <c r="B393" s="6">
        <f>'NWP Transits 2025 Complete Data'!B393</f>
        <v>392</v>
      </c>
      <c r="C393" s="6" t="str">
        <f>IF('NWP Transits 2025 Complete Data'!$Z393="Y",'NWP Transits 2025 Complete Data'!C393,"")</f>
        <v/>
      </c>
      <c r="D393" s="6" t="str">
        <f>IF('NWP Transits 2025 Complete Data'!$Z393="Y",'NWP Transits 2025 Complete Data'!D393,"")</f>
        <v/>
      </c>
      <c r="E393" s="6" t="str">
        <f>IF('NWP Transits 2025 Complete Data'!$Z393="Y",'NWP Transits 2025 Complete Data'!E393,"")</f>
        <v/>
      </c>
      <c r="F393" s="6" t="str">
        <f>IF('NWP Transits 2025 Complete Data'!$Z393="Y",'NWP Transits 2025 Complete Data'!F393,"")</f>
        <v/>
      </c>
      <c r="G393" s="6" t="str">
        <f>IF('NWP Transits 2025 Complete Data'!$Z393="Y",'NWP Transits 2025 Complete Data'!G393,"")</f>
        <v/>
      </c>
      <c r="H393" s="6" t="str">
        <f>IF('NWP Transits 2025 Complete Data'!$Z393="Y",'NWP Transits 2025 Complete Data'!H393,"")</f>
        <v/>
      </c>
      <c r="I393" s="6" t="str">
        <f>IF('NWP Transits 2025 Complete Data'!$Z393="Y",'NWP Transits 2025 Complete Data'!I393,"")</f>
        <v/>
      </c>
      <c r="J393" s="6" t="str">
        <f>IF('NWP Transits 2025 Complete Data'!$Z393="Y",'NWP Transits 2025 Complete Data'!J393,"")</f>
        <v/>
      </c>
      <c r="K393" s="6" t="str">
        <f>IF('NWP Transits 2025 Complete Data'!$Z393="Y",'NWP Transits 2025 Complete Data'!K393,"")</f>
        <v/>
      </c>
    </row>
    <row r="394" spans="1:11" hidden="1" x14ac:dyDescent="0.25">
      <c r="A394" s="6">
        <f>IF('NWP Transits 2025 Complete Data'!$Z394="Y",'NWP Transits 2025 Complete Data'!A394,0)</f>
        <v>0</v>
      </c>
      <c r="B394" s="6">
        <f>'NWP Transits 2025 Complete Data'!B394</f>
        <v>393</v>
      </c>
      <c r="C394" s="6" t="str">
        <f>IF('NWP Transits 2025 Complete Data'!$Z394="Y",'NWP Transits 2025 Complete Data'!C394,"")</f>
        <v/>
      </c>
      <c r="D394" s="6" t="str">
        <f>IF('NWP Transits 2025 Complete Data'!$Z394="Y",'NWP Transits 2025 Complete Data'!D394,"")</f>
        <v/>
      </c>
      <c r="E394" s="6" t="str">
        <f>IF('NWP Transits 2025 Complete Data'!$Z394="Y",'NWP Transits 2025 Complete Data'!E394,"")</f>
        <v/>
      </c>
      <c r="F394" s="6" t="str">
        <f>IF('NWP Transits 2025 Complete Data'!$Z394="Y",'NWP Transits 2025 Complete Data'!F394,"")</f>
        <v/>
      </c>
      <c r="G394" s="6" t="str">
        <f>IF('NWP Transits 2025 Complete Data'!$Z394="Y",'NWP Transits 2025 Complete Data'!G394,"")</f>
        <v/>
      </c>
      <c r="H394" s="6" t="str">
        <f>IF('NWP Transits 2025 Complete Data'!$Z394="Y",'NWP Transits 2025 Complete Data'!H394,"")</f>
        <v/>
      </c>
      <c r="I394" s="6" t="str">
        <f>IF('NWP Transits 2025 Complete Data'!$Z394="Y",'NWP Transits 2025 Complete Data'!I394,"")</f>
        <v/>
      </c>
      <c r="J394" s="6" t="str">
        <f>IF('NWP Transits 2025 Complete Data'!$Z394="Y",'NWP Transits 2025 Complete Data'!J394,"")</f>
        <v/>
      </c>
      <c r="K394" s="6" t="str">
        <f>IF('NWP Transits 2025 Complete Data'!$Z394="Y",'NWP Transits 2025 Complete Data'!K394,"")</f>
        <v/>
      </c>
    </row>
    <row r="395" spans="1:11" hidden="1" x14ac:dyDescent="0.25">
      <c r="A395" s="6">
        <f>IF('NWP Transits 2025 Complete Data'!$Z395="Y",'NWP Transits 2025 Complete Data'!A395,0)</f>
        <v>0</v>
      </c>
      <c r="B395" s="6">
        <f>'NWP Transits 2025 Complete Data'!B395</f>
        <v>394</v>
      </c>
      <c r="C395" s="6" t="str">
        <f>IF('NWP Transits 2025 Complete Data'!$Z395="Y",'NWP Transits 2025 Complete Data'!C395,"")</f>
        <v/>
      </c>
      <c r="D395" s="6" t="str">
        <f>IF('NWP Transits 2025 Complete Data'!$Z395="Y",'NWP Transits 2025 Complete Data'!D395,"")</f>
        <v/>
      </c>
      <c r="E395" s="6" t="str">
        <f>IF('NWP Transits 2025 Complete Data'!$Z395="Y",'NWP Transits 2025 Complete Data'!E395,"")</f>
        <v/>
      </c>
      <c r="F395" s="6" t="str">
        <f>IF('NWP Transits 2025 Complete Data'!$Z395="Y",'NWP Transits 2025 Complete Data'!F395,"")</f>
        <v/>
      </c>
      <c r="G395" s="6" t="str">
        <f>IF('NWP Transits 2025 Complete Data'!$Z395="Y",'NWP Transits 2025 Complete Data'!G395,"")</f>
        <v/>
      </c>
      <c r="H395" s="6" t="str">
        <f>IF('NWP Transits 2025 Complete Data'!$Z395="Y",'NWP Transits 2025 Complete Data'!H395,"")</f>
        <v/>
      </c>
      <c r="I395" s="6" t="str">
        <f>IF('NWP Transits 2025 Complete Data'!$Z395="Y",'NWP Transits 2025 Complete Data'!I395,"")</f>
        <v/>
      </c>
      <c r="J395" s="6" t="str">
        <f>IF('NWP Transits 2025 Complete Data'!$Z395="Y",'NWP Transits 2025 Complete Data'!J395,"")</f>
        <v/>
      </c>
      <c r="K395" s="6" t="str">
        <f>IF('NWP Transits 2025 Complete Data'!$Z395="Y",'NWP Transits 2025 Complete Data'!K395,"")</f>
        <v/>
      </c>
    </row>
    <row r="396" spans="1:11" hidden="1" x14ac:dyDescent="0.25">
      <c r="A396" s="6">
        <f>IF('NWP Transits 2025 Complete Data'!$Z396="Y",'NWP Transits 2025 Complete Data'!A396,0)</f>
        <v>0</v>
      </c>
      <c r="B396" s="6">
        <f>'NWP Transits 2025 Complete Data'!B396</f>
        <v>395</v>
      </c>
      <c r="C396" s="6" t="str">
        <f>IF('NWP Transits 2025 Complete Data'!$Z396="Y",'NWP Transits 2025 Complete Data'!C396,"")</f>
        <v/>
      </c>
      <c r="D396" s="6" t="str">
        <f>IF('NWP Transits 2025 Complete Data'!$Z396="Y",'NWP Transits 2025 Complete Data'!D396,"")</f>
        <v/>
      </c>
      <c r="E396" s="6" t="str">
        <f>IF('NWP Transits 2025 Complete Data'!$Z396="Y",'NWP Transits 2025 Complete Data'!E396,"")</f>
        <v/>
      </c>
      <c r="F396" s="6" t="str">
        <f>IF('NWP Transits 2025 Complete Data'!$Z396="Y",'NWP Transits 2025 Complete Data'!F396,"")</f>
        <v/>
      </c>
      <c r="G396" s="6" t="str">
        <f>IF('NWP Transits 2025 Complete Data'!$Z396="Y",'NWP Transits 2025 Complete Data'!G396,"")</f>
        <v/>
      </c>
      <c r="H396" s="6" t="str">
        <f>IF('NWP Transits 2025 Complete Data'!$Z396="Y",'NWP Transits 2025 Complete Data'!H396,"")</f>
        <v/>
      </c>
      <c r="I396" s="6" t="str">
        <f>IF('NWP Transits 2025 Complete Data'!$Z396="Y",'NWP Transits 2025 Complete Data'!I396,"")</f>
        <v/>
      </c>
      <c r="J396" s="6" t="str">
        <f>IF('NWP Transits 2025 Complete Data'!$Z396="Y",'NWP Transits 2025 Complete Data'!J396,"")</f>
        <v/>
      </c>
      <c r="K396" s="6" t="str">
        <f>IF('NWP Transits 2025 Complete Data'!$Z396="Y",'NWP Transits 2025 Complete Data'!K396,"")</f>
        <v/>
      </c>
    </row>
    <row r="397" spans="1:11" hidden="1" x14ac:dyDescent="0.25">
      <c r="A397" s="6">
        <f>IF('NWP Transits 2025 Complete Data'!$Z397="Y",'NWP Transits 2025 Complete Data'!A397,0)</f>
        <v>0</v>
      </c>
      <c r="B397" s="6">
        <f>'NWP Transits 2025 Complete Data'!B397</f>
        <v>396</v>
      </c>
      <c r="C397" s="6" t="str">
        <f>IF('NWP Transits 2025 Complete Data'!$Z397="Y",'NWP Transits 2025 Complete Data'!C397,"")</f>
        <v/>
      </c>
      <c r="D397" s="6" t="str">
        <f>IF('NWP Transits 2025 Complete Data'!$Z397="Y",'NWP Transits 2025 Complete Data'!D397,"")</f>
        <v/>
      </c>
      <c r="E397" s="6" t="str">
        <f>IF('NWP Transits 2025 Complete Data'!$Z397="Y",'NWP Transits 2025 Complete Data'!E397,"")</f>
        <v/>
      </c>
      <c r="F397" s="6" t="str">
        <f>IF('NWP Transits 2025 Complete Data'!$Z397="Y",'NWP Transits 2025 Complete Data'!F397,"")</f>
        <v/>
      </c>
      <c r="G397" s="6" t="str">
        <f>IF('NWP Transits 2025 Complete Data'!$Z397="Y",'NWP Transits 2025 Complete Data'!G397,"")</f>
        <v/>
      </c>
      <c r="H397" s="6" t="str">
        <f>IF('NWP Transits 2025 Complete Data'!$Z397="Y",'NWP Transits 2025 Complete Data'!H397,"")</f>
        <v/>
      </c>
      <c r="I397" s="6" t="str">
        <f>IF('NWP Transits 2025 Complete Data'!$Z397="Y",'NWP Transits 2025 Complete Data'!I397,"")</f>
        <v/>
      </c>
      <c r="J397" s="6" t="str">
        <f>IF('NWP Transits 2025 Complete Data'!$Z397="Y",'NWP Transits 2025 Complete Data'!J397,"")</f>
        <v/>
      </c>
      <c r="K397" s="6" t="str">
        <f>IF('NWP Transits 2025 Complete Data'!$Z397="Y",'NWP Transits 2025 Complete Data'!K397,"")</f>
        <v/>
      </c>
    </row>
    <row r="398" spans="1:11" hidden="1" x14ac:dyDescent="0.25">
      <c r="A398" s="6">
        <f>IF('NWP Transits 2025 Complete Data'!$Z398="Y",'NWP Transits 2025 Complete Data'!A398,0)</f>
        <v>0</v>
      </c>
      <c r="B398" s="6">
        <f>'NWP Transits 2025 Complete Data'!B398</f>
        <v>397</v>
      </c>
      <c r="C398" s="6" t="str">
        <f>IF('NWP Transits 2025 Complete Data'!$Z398="Y",'NWP Transits 2025 Complete Data'!C398,"")</f>
        <v/>
      </c>
      <c r="D398" s="6" t="str">
        <f>IF('NWP Transits 2025 Complete Data'!$Z398="Y",'NWP Transits 2025 Complete Data'!D398,"")</f>
        <v/>
      </c>
      <c r="E398" s="6" t="str">
        <f>IF('NWP Transits 2025 Complete Data'!$Z398="Y",'NWP Transits 2025 Complete Data'!E398,"")</f>
        <v/>
      </c>
      <c r="F398" s="6" t="str">
        <f>IF('NWP Transits 2025 Complete Data'!$Z398="Y",'NWP Transits 2025 Complete Data'!F398,"")</f>
        <v/>
      </c>
      <c r="G398" s="6" t="str">
        <f>IF('NWP Transits 2025 Complete Data'!$Z398="Y",'NWP Transits 2025 Complete Data'!G398,"")</f>
        <v/>
      </c>
      <c r="H398" s="6" t="str">
        <f>IF('NWP Transits 2025 Complete Data'!$Z398="Y",'NWP Transits 2025 Complete Data'!H398,"")</f>
        <v/>
      </c>
      <c r="I398" s="6" t="str">
        <f>IF('NWP Transits 2025 Complete Data'!$Z398="Y",'NWP Transits 2025 Complete Data'!I398,"")</f>
        <v/>
      </c>
      <c r="J398" s="6" t="str">
        <f>IF('NWP Transits 2025 Complete Data'!$Z398="Y",'NWP Transits 2025 Complete Data'!J398,"")</f>
        <v/>
      </c>
      <c r="K398" s="6" t="str">
        <f>IF('NWP Transits 2025 Complete Data'!$Z398="Y",'NWP Transits 2025 Complete Data'!K398,"")</f>
        <v/>
      </c>
    </row>
    <row r="399" spans="1:11" hidden="1" x14ac:dyDescent="0.25">
      <c r="A399" s="6">
        <f>IF('NWP Transits 2025 Complete Data'!$Z399="Y",'NWP Transits 2025 Complete Data'!A399,0)</f>
        <v>0</v>
      </c>
      <c r="B399" s="6">
        <f>'NWP Transits 2025 Complete Data'!B399</f>
        <v>398</v>
      </c>
      <c r="C399" s="6" t="str">
        <f>IF('NWP Transits 2025 Complete Data'!$Z399="Y",'NWP Transits 2025 Complete Data'!C399,"")</f>
        <v/>
      </c>
      <c r="D399" s="6" t="str">
        <f>IF('NWP Transits 2025 Complete Data'!$Z399="Y",'NWP Transits 2025 Complete Data'!D399,"")</f>
        <v/>
      </c>
      <c r="E399" s="6" t="str">
        <f>IF('NWP Transits 2025 Complete Data'!$Z399="Y",'NWP Transits 2025 Complete Data'!E399,"")</f>
        <v/>
      </c>
      <c r="F399" s="6" t="str">
        <f>IF('NWP Transits 2025 Complete Data'!$Z399="Y",'NWP Transits 2025 Complete Data'!F399,"")</f>
        <v/>
      </c>
      <c r="G399" s="6" t="str">
        <f>IF('NWP Transits 2025 Complete Data'!$Z399="Y",'NWP Transits 2025 Complete Data'!G399,"")</f>
        <v/>
      </c>
      <c r="H399" s="6" t="str">
        <f>IF('NWP Transits 2025 Complete Data'!$Z399="Y",'NWP Transits 2025 Complete Data'!H399,"")</f>
        <v/>
      </c>
      <c r="I399" s="6" t="str">
        <f>IF('NWP Transits 2025 Complete Data'!$Z399="Y",'NWP Transits 2025 Complete Data'!I399,"")</f>
        <v/>
      </c>
      <c r="J399" s="6" t="str">
        <f>IF('NWP Transits 2025 Complete Data'!$Z399="Y",'NWP Transits 2025 Complete Data'!J399,"")</f>
        <v/>
      </c>
      <c r="K399" s="6" t="str">
        <f>IF('NWP Transits 2025 Complete Data'!$Z399="Y",'NWP Transits 2025 Complete Data'!K399,"")</f>
        <v/>
      </c>
    </row>
    <row r="400" spans="1:11" hidden="1" x14ac:dyDescent="0.25">
      <c r="A400" s="6">
        <f>IF('NWP Transits 2025 Complete Data'!$Z400="Y",'NWP Transits 2025 Complete Data'!A400,0)</f>
        <v>0</v>
      </c>
      <c r="B400" s="6">
        <f>'NWP Transits 2025 Complete Data'!B400</f>
        <v>399</v>
      </c>
      <c r="C400" s="6" t="str">
        <f>IF('NWP Transits 2025 Complete Data'!$Z400="Y",'NWP Transits 2025 Complete Data'!C400,"")</f>
        <v/>
      </c>
      <c r="D400" s="6" t="str">
        <f>IF('NWP Transits 2025 Complete Data'!$Z400="Y",'NWP Transits 2025 Complete Data'!D400,"")</f>
        <v/>
      </c>
      <c r="E400" s="6" t="str">
        <f>IF('NWP Transits 2025 Complete Data'!$Z400="Y",'NWP Transits 2025 Complete Data'!E400,"")</f>
        <v/>
      </c>
      <c r="F400" s="6" t="str">
        <f>IF('NWP Transits 2025 Complete Data'!$Z400="Y",'NWP Transits 2025 Complete Data'!F400,"")</f>
        <v/>
      </c>
      <c r="G400" s="6" t="str">
        <f>IF('NWP Transits 2025 Complete Data'!$Z400="Y",'NWP Transits 2025 Complete Data'!G400,"")</f>
        <v/>
      </c>
      <c r="H400" s="6" t="str">
        <f>IF('NWP Transits 2025 Complete Data'!$Z400="Y",'NWP Transits 2025 Complete Data'!H400,"")</f>
        <v/>
      </c>
      <c r="I400" s="6" t="str">
        <f>IF('NWP Transits 2025 Complete Data'!$Z400="Y",'NWP Transits 2025 Complete Data'!I400,"")</f>
        <v/>
      </c>
      <c r="J400" s="6" t="str">
        <f>IF('NWP Transits 2025 Complete Data'!$Z400="Y",'NWP Transits 2025 Complete Data'!J400,"")</f>
        <v/>
      </c>
      <c r="K400" s="6" t="str">
        <f>IF('NWP Transits 2025 Complete Data'!$Z400="Y",'NWP Transits 2025 Complete Data'!K400,"")</f>
        <v/>
      </c>
    </row>
    <row r="401" spans="1:11" hidden="1" x14ac:dyDescent="0.25">
      <c r="A401" s="6">
        <f>IF('NWP Transits 2025 Complete Data'!$Z401="Y",'NWP Transits 2025 Complete Data'!A401,0)</f>
        <v>0</v>
      </c>
      <c r="B401" s="6">
        <f>'NWP Transits 2025 Complete Data'!B401</f>
        <v>400</v>
      </c>
      <c r="C401" s="6" t="str">
        <f>IF('NWP Transits 2025 Complete Data'!$Z401="Y",'NWP Transits 2025 Complete Data'!C401,"")</f>
        <v/>
      </c>
      <c r="D401" s="6" t="str">
        <f>IF('NWP Transits 2025 Complete Data'!$Z401="Y",'NWP Transits 2025 Complete Data'!D401,"")</f>
        <v/>
      </c>
      <c r="E401" s="6" t="str">
        <f>IF('NWP Transits 2025 Complete Data'!$Z401="Y",'NWP Transits 2025 Complete Data'!E401,"")</f>
        <v/>
      </c>
      <c r="F401" s="6" t="str">
        <f>IF('NWP Transits 2025 Complete Data'!$Z401="Y",'NWP Transits 2025 Complete Data'!F401,"")</f>
        <v/>
      </c>
      <c r="G401" s="6" t="str">
        <f>IF('NWP Transits 2025 Complete Data'!$Z401="Y",'NWP Transits 2025 Complete Data'!G401,"")</f>
        <v/>
      </c>
      <c r="H401" s="6" t="str">
        <f>IF('NWP Transits 2025 Complete Data'!$Z401="Y",'NWP Transits 2025 Complete Data'!H401,"")</f>
        <v/>
      </c>
      <c r="I401" s="6" t="str">
        <f>IF('NWP Transits 2025 Complete Data'!$Z401="Y",'NWP Transits 2025 Complete Data'!I401,"")</f>
        <v/>
      </c>
      <c r="J401" s="6" t="str">
        <f>IF('NWP Transits 2025 Complete Data'!$Z401="Y",'NWP Transits 2025 Complete Data'!J401,"")</f>
        <v/>
      </c>
      <c r="K401" s="6" t="str">
        <f>IF('NWP Transits 2025 Complete Data'!$Z401="Y",'NWP Transits 2025 Complete Data'!K401,"")</f>
        <v/>
      </c>
    </row>
    <row r="402" spans="1:11" hidden="1" x14ac:dyDescent="0.25">
      <c r="A402" s="6">
        <f>IF('NWP Transits 2025 Complete Data'!$Z402="Y",'NWP Transits 2025 Complete Data'!A402,0)</f>
        <v>0</v>
      </c>
      <c r="B402" s="6">
        <f>'NWP Transits 2025 Complete Data'!B402</f>
        <v>401</v>
      </c>
      <c r="C402" s="6" t="str">
        <f>IF('NWP Transits 2025 Complete Data'!$Z402="Y",'NWP Transits 2025 Complete Data'!C402,"")</f>
        <v/>
      </c>
      <c r="D402" s="6" t="str">
        <f>IF('NWP Transits 2025 Complete Data'!$Z402="Y",'NWP Transits 2025 Complete Data'!D402,"")</f>
        <v/>
      </c>
      <c r="E402" s="6" t="str">
        <f>IF('NWP Transits 2025 Complete Data'!$Z402="Y",'NWP Transits 2025 Complete Data'!E402,"")</f>
        <v/>
      </c>
      <c r="F402" s="6" t="str">
        <f>IF('NWP Transits 2025 Complete Data'!$Z402="Y",'NWP Transits 2025 Complete Data'!F402,"")</f>
        <v/>
      </c>
      <c r="G402" s="6" t="str">
        <f>IF('NWP Transits 2025 Complete Data'!$Z402="Y",'NWP Transits 2025 Complete Data'!G402,"")</f>
        <v/>
      </c>
      <c r="H402" s="6" t="str">
        <f>IF('NWP Transits 2025 Complete Data'!$Z402="Y",'NWP Transits 2025 Complete Data'!H402,"")</f>
        <v/>
      </c>
      <c r="I402" s="6" t="str">
        <f>IF('NWP Transits 2025 Complete Data'!$Z402="Y",'NWP Transits 2025 Complete Data'!I402,"")</f>
        <v/>
      </c>
      <c r="J402" s="6" t="str">
        <f>IF('NWP Transits 2025 Complete Data'!$Z402="Y",'NWP Transits 2025 Complete Data'!J402,"")</f>
        <v/>
      </c>
      <c r="K402" s="6" t="str">
        <f>IF('NWP Transits 2025 Complete Data'!$Z402="Y",'NWP Transits 2025 Complete Data'!K402,"")</f>
        <v/>
      </c>
    </row>
    <row r="403" spans="1:11" hidden="1" x14ac:dyDescent="0.25">
      <c r="A403" s="6">
        <f>IF('NWP Transits 2025 Complete Data'!$Z403="Y",'NWP Transits 2025 Complete Data'!A403,0)</f>
        <v>0</v>
      </c>
      <c r="B403" s="6">
        <f>'NWP Transits 2025 Complete Data'!B403</f>
        <v>402</v>
      </c>
      <c r="C403" s="6" t="str">
        <f>IF('NWP Transits 2025 Complete Data'!$Z403="Y",'NWP Transits 2025 Complete Data'!C403,"")</f>
        <v/>
      </c>
      <c r="D403" s="6" t="str">
        <f>IF('NWP Transits 2025 Complete Data'!$Z403="Y",'NWP Transits 2025 Complete Data'!D403,"")</f>
        <v/>
      </c>
      <c r="E403" s="6" t="str">
        <f>IF('NWP Transits 2025 Complete Data'!$Z403="Y",'NWP Transits 2025 Complete Data'!E403,"")</f>
        <v/>
      </c>
      <c r="F403" s="6" t="str">
        <f>IF('NWP Transits 2025 Complete Data'!$Z403="Y",'NWP Transits 2025 Complete Data'!F403,"")</f>
        <v/>
      </c>
      <c r="G403" s="6" t="str">
        <f>IF('NWP Transits 2025 Complete Data'!$Z403="Y",'NWP Transits 2025 Complete Data'!G403,"")</f>
        <v/>
      </c>
      <c r="H403" s="6" t="str">
        <f>IF('NWP Transits 2025 Complete Data'!$Z403="Y",'NWP Transits 2025 Complete Data'!H403,"")</f>
        <v/>
      </c>
      <c r="I403" s="6" t="str">
        <f>IF('NWP Transits 2025 Complete Data'!$Z403="Y",'NWP Transits 2025 Complete Data'!I403,"")</f>
        <v/>
      </c>
      <c r="J403" s="6" t="str">
        <f>IF('NWP Transits 2025 Complete Data'!$Z403="Y",'NWP Transits 2025 Complete Data'!J403,"")</f>
        <v/>
      </c>
      <c r="K403" s="6" t="str">
        <f>IF('NWP Transits 2025 Complete Data'!$Z403="Y",'NWP Transits 2025 Complete Data'!K403,"")</f>
        <v/>
      </c>
    </row>
    <row r="404" spans="1:11" hidden="1" x14ac:dyDescent="0.25">
      <c r="A404" s="6">
        <f>IF('NWP Transits 2025 Complete Data'!$Z404="Y",'NWP Transits 2025 Complete Data'!A404,0)</f>
        <v>0</v>
      </c>
      <c r="B404" s="6">
        <f>'NWP Transits 2025 Complete Data'!B404</f>
        <v>403</v>
      </c>
      <c r="C404" s="6" t="str">
        <f>IF('NWP Transits 2025 Complete Data'!$Z404="Y",'NWP Transits 2025 Complete Data'!C404,"")</f>
        <v/>
      </c>
      <c r="D404" s="6" t="str">
        <f>IF('NWP Transits 2025 Complete Data'!$Z404="Y",'NWP Transits 2025 Complete Data'!D404,"")</f>
        <v/>
      </c>
      <c r="E404" s="6" t="str">
        <f>IF('NWP Transits 2025 Complete Data'!$Z404="Y",'NWP Transits 2025 Complete Data'!E404,"")</f>
        <v/>
      </c>
      <c r="F404" s="6" t="str">
        <f>IF('NWP Transits 2025 Complete Data'!$Z404="Y",'NWP Transits 2025 Complete Data'!F404,"")</f>
        <v/>
      </c>
      <c r="G404" s="6" t="str">
        <f>IF('NWP Transits 2025 Complete Data'!$Z404="Y",'NWP Transits 2025 Complete Data'!G404,"")</f>
        <v/>
      </c>
      <c r="H404" s="6" t="str">
        <f>IF('NWP Transits 2025 Complete Data'!$Z404="Y",'NWP Transits 2025 Complete Data'!H404,"")</f>
        <v/>
      </c>
      <c r="I404" s="6" t="str">
        <f>IF('NWP Transits 2025 Complete Data'!$Z404="Y",'NWP Transits 2025 Complete Data'!I404,"")</f>
        <v/>
      </c>
      <c r="J404" s="6" t="str">
        <f>IF('NWP Transits 2025 Complete Data'!$Z404="Y",'NWP Transits 2025 Complete Data'!J404,"")</f>
        <v/>
      </c>
      <c r="K404" s="6" t="str">
        <f>IF('NWP Transits 2025 Complete Data'!$Z404="Y",'NWP Transits 2025 Complete Data'!K404,"")</f>
        <v/>
      </c>
    </row>
    <row r="405" spans="1:11" hidden="1" x14ac:dyDescent="0.25">
      <c r="A405" s="6">
        <f>IF('NWP Transits 2025 Complete Data'!$Z405="Y",'NWP Transits 2025 Complete Data'!A405,0)</f>
        <v>0</v>
      </c>
      <c r="B405" s="6">
        <f>'NWP Transits 2025 Complete Data'!B405</f>
        <v>404</v>
      </c>
      <c r="C405" s="6" t="str">
        <f>IF('NWP Transits 2025 Complete Data'!$Z405="Y",'NWP Transits 2025 Complete Data'!C405,"")</f>
        <v/>
      </c>
      <c r="D405" s="6" t="str">
        <f>IF('NWP Transits 2025 Complete Data'!$Z405="Y",'NWP Transits 2025 Complete Data'!D405,"")</f>
        <v/>
      </c>
      <c r="E405" s="6" t="str">
        <f>IF('NWP Transits 2025 Complete Data'!$Z405="Y",'NWP Transits 2025 Complete Data'!E405,"")</f>
        <v/>
      </c>
      <c r="F405" s="6" t="str">
        <f>IF('NWP Transits 2025 Complete Data'!$Z405="Y",'NWP Transits 2025 Complete Data'!F405,"")</f>
        <v/>
      </c>
      <c r="G405" s="6" t="str">
        <f>IF('NWP Transits 2025 Complete Data'!$Z405="Y",'NWP Transits 2025 Complete Data'!G405,"")</f>
        <v/>
      </c>
      <c r="H405" s="6" t="str">
        <f>IF('NWP Transits 2025 Complete Data'!$Z405="Y",'NWP Transits 2025 Complete Data'!H405,"")</f>
        <v/>
      </c>
      <c r="I405" s="6" t="str">
        <f>IF('NWP Transits 2025 Complete Data'!$Z405="Y",'NWP Transits 2025 Complete Data'!I405,"")</f>
        <v/>
      </c>
      <c r="J405" s="6" t="str">
        <f>IF('NWP Transits 2025 Complete Data'!$Z405="Y",'NWP Transits 2025 Complete Data'!J405,"")</f>
        <v/>
      </c>
      <c r="K405" s="6" t="str">
        <f>IF('NWP Transits 2025 Complete Data'!$Z405="Y",'NWP Transits 2025 Complete Data'!K405,"")</f>
        <v/>
      </c>
    </row>
    <row r="406" spans="1:11" hidden="1" x14ac:dyDescent="0.25">
      <c r="A406" s="6">
        <f>IF('NWP Transits 2025 Complete Data'!$Z406="Y",'NWP Transits 2025 Complete Data'!A406,0)</f>
        <v>0</v>
      </c>
      <c r="B406" s="6">
        <f>'NWP Transits 2025 Complete Data'!B406</f>
        <v>405</v>
      </c>
      <c r="C406" s="6" t="str">
        <f>IF('NWP Transits 2025 Complete Data'!$Z406="Y",'NWP Transits 2025 Complete Data'!C406,"")</f>
        <v/>
      </c>
      <c r="D406" s="6" t="str">
        <f>IF('NWP Transits 2025 Complete Data'!$Z406="Y",'NWP Transits 2025 Complete Data'!D406,"")</f>
        <v/>
      </c>
      <c r="E406" s="6" t="str">
        <f>IF('NWP Transits 2025 Complete Data'!$Z406="Y",'NWP Transits 2025 Complete Data'!E406,"")</f>
        <v/>
      </c>
      <c r="F406" s="6" t="str">
        <f>IF('NWP Transits 2025 Complete Data'!$Z406="Y",'NWP Transits 2025 Complete Data'!F406,"")</f>
        <v/>
      </c>
      <c r="G406" s="6" t="str">
        <f>IF('NWP Transits 2025 Complete Data'!$Z406="Y",'NWP Transits 2025 Complete Data'!G406,"")</f>
        <v/>
      </c>
      <c r="H406" s="6" t="str">
        <f>IF('NWP Transits 2025 Complete Data'!$Z406="Y",'NWP Transits 2025 Complete Data'!H406,"")</f>
        <v/>
      </c>
      <c r="I406" s="6" t="str">
        <f>IF('NWP Transits 2025 Complete Data'!$Z406="Y",'NWP Transits 2025 Complete Data'!I406,"")</f>
        <v/>
      </c>
      <c r="J406" s="6" t="str">
        <f>IF('NWP Transits 2025 Complete Data'!$Z406="Y",'NWP Transits 2025 Complete Data'!J406,"")</f>
        <v/>
      </c>
      <c r="K406" s="6" t="str">
        <f>IF('NWP Transits 2025 Complete Data'!$Z406="Y",'NWP Transits 2025 Complete Data'!K406,"")</f>
        <v/>
      </c>
    </row>
    <row r="407" spans="1:11" hidden="1" x14ac:dyDescent="0.25">
      <c r="A407" s="6">
        <f>IF('NWP Transits 2025 Complete Data'!$Z407="Y",'NWP Transits 2025 Complete Data'!A407,0)</f>
        <v>0</v>
      </c>
      <c r="B407" s="6">
        <f>'NWP Transits 2025 Complete Data'!B407</f>
        <v>406</v>
      </c>
      <c r="C407" s="6" t="str">
        <f>IF('NWP Transits 2025 Complete Data'!$Z407="Y",'NWP Transits 2025 Complete Data'!C407,"")</f>
        <v/>
      </c>
      <c r="D407" s="6" t="str">
        <f>IF('NWP Transits 2025 Complete Data'!$Z407="Y",'NWP Transits 2025 Complete Data'!D407,"")</f>
        <v/>
      </c>
      <c r="E407" s="6" t="str">
        <f>IF('NWP Transits 2025 Complete Data'!$Z407="Y",'NWP Transits 2025 Complete Data'!E407,"")</f>
        <v/>
      </c>
      <c r="F407" s="6" t="str">
        <f>IF('NWP Transits 2025 Complete Data'!$Z407="Y",'NWP Transits 2025 Complete Data'!F407,"")</f>
        <v/>
      </c>
      <c r="G407" s="6" t="str">
        <f>IF('NWP Transits 2025 Complete Data'!$Z407="Y",'NWP Transits 2025 Complete Data'!G407,"")</f>
        <v/>
      </c>
      <c r="H407" s="6" t="str">
        <f>IF('NWP Transits 2025 Complete Data'!$Z407="Y",'NWP Transits 2025 Complete Data'!H407,"")</f>
        <v/>
      </c>
      <c r="I407" s="6" t="str">
        <f>IF('NWP Transits 2025 Complete Data'!$Z407="Y",'NWP Transits 2025 Complete Data'!I407,"")</f>
        <v/>
      </c>
      <c r="J407" s="6" t="str">
        <f>IF('NWP Transits 2025 Complete Data'!$Z407="Y",'NWP Transits 2025 Complete Data'!J407,"")</f>
        <v/>
      </c>
      <c r="K407" s="6" t="str">
        <f>IF('NWP Transits 2025 Complete Data'!$Z407="Y",'NWP Transits 2025 Complete Data'!K407,"")</f>
        <v/>
      </c>
    </row>
    <row r="408" spans="1:11" hidden="1" x14ac:dyDescent="0.25">
      <c r="A408" s="6">
        <f>IF('NWP Transits 2025 Complete Data'!$Z408="Y",'NWP Transits 2025 Complete Data'!A408,0)</f>
        <v>0</v>
      </c>
      <c r="B408" s="6">
        <f>'NWP Transits 2025 Complete Data'!B408</f>
        <v>407</v>
      </c>
      <c r="C408" s="6" t="str">
        <f>IF('NWP Transits 2025 Complete Data'!$Z408="Y",'NWP Transits 2025 Complete Data'!C408,"")</f>
        <v/>
      </c>
      <c r="D408" s="6" t="str">
        <f>IF('NWP Transits 2025 Complete Data'!$Z408="Y",'NWP Transits 2025 Complete Data'!D408,"")</f>
        <v/>
      </c>
      <c r="E408" s="6" t="str">
        <f>IF('NWP Transits 2025 Complete Data'!$Z408="Y",'NWP Transits 2025 Complete Data'!E408,"")</f>
        <v/>
      </c>
      <c r="F408" s="6" t="str">
        <f>IF('NWP Transits 2025 Complete Data'!$Z408="Y",'NWP Transits 2025 Complete Data'!F408,"")</f>
        <v/>
      </c>
      <c r="G408" s="6" t="str">
        <f>IF('NWP Transits 2025 Complete Data'!$Z408="Y",'NWP Transits 2025 Complete Data'!G408,"")</f>
        <v/>
      </c>
      <c r="H408" s="6" t="str">
        <f>IF('NWP Transits 2025 Complete Data'!$Z408="Y",'NWP Transits 2025 Complete Data'!H408,"")</f>
        <v/>
      </c>
      <c r="I408" s="6" t="str">
        <f>IF('NWP Transits 2025 Complete Data'!$Z408="Y",'NWP Transits 2025 Complete Data'!I408,"")</f>
        <v/>
      </c>
      <c r="J408" s="6" t="str">
        <f>IF('NWP Transits 2025 Complete Data'!$Z408="Y",'NWP Transits 2025 Complete Data'!J408,"")</f>
        <v/>
      </c>
      <c r="K408" s="6" t="str">
        <f>IF('NWP Transits 2025 Complete Data'!$Z408="Y",'NWP Transits 2025 Complete Data'!K408,"")</f>
        <v/>
      </c>
    </row>
    <row r="409" spans="1:11" hidden="1" x14ac:dyDescent="0.25">
      <c r="A409" s="6">
        <f>IF('NWP Transits 2025 Complete Data'!$Z409="Y",'NWP Transits 2025 Complete Data'!A409,0)</f>
        <v>0</v>
      </c>
      <c r="B409" s="6">
        <f>'NWP Transits 2025 Complete Data'!B409</f>
        <v>408</v>
      </c>
      <c r="C409" s="6" t="str">
        <f>IF('NWP Transits 2025 Complete Data'!$Z409="Y",'NWP Transits 2025 Complete Data'!C409,"")</f>
        <v/>
      </c>
      <c r="D409" s="6" t="str">
        <f>IF('NWP Transits 2025 Complete Data'!$Z409="Y",'NWP Transits 2025 Complete Data'!D409,"")</f>
        <v/>
      </c>
      <c r="E409" s="6" t="str">
        <f>IF('NWP Transits 2025 Complete Data'!$Z409="Y",'NWP Transits 2025 Complete Data'!E409,"")</f>
        <v/>
      </c>
      <c r="F409" s="6" t="str">
        <f>IF('NWP Transits 2025 Complete Data'!$Z409="Y",'NWP Transits 2025 Complete Data'!F409,"")</f>
        <v/>
      </c>
      <c r="G409" s="6" t="str">
        <f>IF('NWP Transits 2025 Complete Data'!$Z409="Y",'NWP Transits 2025 Complete Data'!G409,"")</f>
        <v/>
      </c>
      <c r="H409" s="6" t="str">
        <f>IF('NWP Transits 2025 Complete Data'!$Z409="Y",'NWP Transits 2025 Complete Data'!H409,"")</f>
        <v/>
      </c>
      <c r="I409" s="6" t="str">
        <f>IF('NWP Transits 2025 Complete Data'!$Z409="Y",'NWP Transits 2025 Complete Data'!I409,"")</f>
        <v/>
      </c>
      <c r="J409" s="6" t="str">
        <f>IF('NWP Transits 2025 Complete Data'!$Z409="Y",'NWP Transits 2025 Complete Data'!J409,"")</f>
        <v/>
      </c>
      <c r="K409" s="6" t="str">
        <f>IF('NWP Transits 2025 Complete Data'!$Z409="Y",'NWP Transits 2025 Complete Data'!K409,"")</f>
        <v/>
      </c>
    </row>
    <row r="410" spans="1:11" hidden="1" x14ac:dyDescent="0.25">
      <c r="A410" s="6">
        <f>IF('NWP Transits 2025 Complete Data'!$Z410="Y",'NWP Transits 2025 Complete Data'!A410,0)</f>
        <v>0</v>
      </c>
      <c r="B410" s="6">
        <f>'NWP Transits 2025 Complete Data'!B410</f>
        <v>409</v>
      </c>
      <c r="C410" s="6" t="str">
        <f>IF('NWP Transits 2025 Complete Data'!$Z410="Y",'NWP Transits 2025 Complete Data'!C410,"")</f>
        <v/>
      </c>
      <c r="D410" s="6" t="str">
        <f>IF('NWP Transits 2025 Complete Data'!$Z410="Y",'NWP Transits 2025 Complete Data'!D410,"")</f>
        <v/>
      </c>
      <c r="E410" s="6" t="str">
        <f>IF('NWP Transits 2025 Complete Data'!$Z410="Y",'NWP Transits 2025 Complete Data'!E410,"")</f>
        <v/>
      </c>
      <c r="F410" s="6" t="str">
        <f>IF('NWP Transits 2025 Complete Data'!$Z410="Y",'NWP Transits 2025 Complete Data'!F410,"")</f>
        <v/>
      </c>
      <c r="G410" s="6" t="str">
        <f>IF('NWP Transits 2025 Complete Data'!$Z410="Y",'NWP Transits 2025 Complete Data'!G410,"")</f>
        <v/>
      </c>
      <c r="H410" s="6" t="str">
        <f>IF('NWP Transits 2025 Complete Data'!$Z410="Y",'NWP Transits 2025 Complete Data'!H410,"")</f>
        <v/>
      </c>
      <c r="I410" s="6" t="str">
        <f>IF('NWP Transits 2025 Complete Data'!$Z410="Y",'NWP Transits 2025 Complete Data'!I410,"")</f>
        <v/>
      </c>
      <c r="J410" s="6" t="str">
        <f>IF('NWP Transits 2025 Complete Data'!$Z410="Y",'NWP Transits 2025 Complete Data'!J410,"")</f>
        <v/>
      </c>
      <c r="K410" s="6" t="str">
        <f>IF('NWP Transits 2025 Complete Data'!$Z410="Y",'NWP Transits 2025 Complete Data'!K410,"")</f>
        <v/>
      </c>
    </row>
    <row r="411" spans="1:11" hidden="1" x14ac:dyDescent="0.25">
      <c r="A411" s="6">
        <f>IF('NWP Transits 2025 Complete Data'!$Z411="Y",'NWP Transits 2025 Complete Data'!A411,0)</f>
        <v>0</v>
      </c>
      <c r="B411" s="6">
        <f>'NWP Transits 2025 Complete Data'!B411</f>
        <v>410</v>
      </c>
      <c r="C411" s="6" t="str">
        <f>IF('NWP Transits 2025 Complete Data'!$Z411="Y",'NWP Transits 2025 Complete Data'!C411,"")</f>
        <v/>
      </c>
      <c r="D411" s="6" t="str">
        <f>IF('NWP Transits 2025 Complete Data'!$Z411="Y",'NWP Transits 2025 Complete Data'!D411,"")</f>
        <v/>
      </c>
      <c r="E411" s="6" t="str">
        <f>IF('NWP Transits 2025 Complete Data'!$Z411="Y",'NWP Transits 2025 Complete Data'!E411,"")</f>
        <v/>
      </c>
      <c r="F411" s="6" t="str">
        <f>IF('NWP Transits 2025 Complete Data'!$Z411="Y",'NWP Transits 2025 Complete Data'!F411,"")</f>
        <v/>
      </c>
      <c r="G411" s="6" t="str">
        <f>IF('NWP Transits 2025 Complete Data'!$Z411="Y",'NWP Transits 2025 Complete Data'!G411,"")</f>
        <v/>
      </c>
      <c r="H411" s="6" t="str">
        <f>IF('NWP Transits 2025 Complete Data'!$Z411="Y",'NWP Transits 2025 Complete Data'!H411,"")</f>
        <v/>
      </c>
      <c r="I411" s="6" t="str">
        <f>IF('NWP Transits 2025 Complete Data'!$Z411="Y",'NWP Transits 2025 Complete Data'!I411,"")</f>
        <v/>
      </c>
      <c r="J411" s="6" t="str">
        <f>IF('NWP Transits 2025 Complete Data'!$Z411="Y",'NWP Transits 2025 Complete Data'!J411,"")</f>
        <v/>
      </c>
      <c r="K411" s="6" t="str">
        <f>IF('NWP Transits 2025 Complete Data'!$Z411="Y",'NWP Transits 2025 Complete Data'!K411,"")</f>
        <v/>
      </c>
    </row>
    <row r="412" spans="1:11" hidden="1" x14ac:dyDescent="0.25">
      <c r="A412" s="6">
        <f>IF('NWP Transits 2025 Complete Data'!$Z412="Y",'NWP Transits 2025 Complete Data'!A412,0)</f>
        <v>0</v>
      </c>
      <c r="B412" s="6">
        <f>'NWP Transits 2025 Complete Data'!B412</f>
        <v>411</v>
      </c>
      <c r="C412" s="6" t="str">
        <f>IF('NWP Transits 2025 Complete Data'!$Z412="Y",'NWP Transits 2025 Complete Data'!C412,"")</f>
        <v/>
      </c>
      <c r="D412" s="6" t="str">
        <f>IF('NWP Transits 2025 Complete Data'!$Z412="Y",'NWP Transits 2025 Complete Data'!D412,"")</f>
        <v/>
      </c>
      <c r="E412" s="6" t="str">
        <f>IF('NWP Transits 2025 Complete Data'!$Z412="Y",'NWP Transits 2025 Complete Data'!E412,"")</f>
        <v/>
      </c>
      <c r="F412" s="6" t="str">
        <f>IF('NWP Transits 2025 Complete Data'!$Z412="Y",'NWP Transits 2025 Complete Data'!F412,"")</f>
        <v/>
      </c>
      <c r="G412" s="6" t="str">
        <f>IF('NWP Transits 2025 Complete Data'!$Z412="Y",'NWP Transits 2025 Complete Data'!G412,"")</f>
        <v/>
      </c>
      <c r="H412" s="6" t="str">
        <f>IF('NWP Transits 2025 Complete Data'!$Z412="Y",'NWP Transits 2025 Complete Data'!H412,"")</f>
        <v/>
      </c>
      <c r="I412" s="6" t="str">
        <f>IF('NWP Transits 2025 Complete Data'!$Z412="Y",'NWP Transits 2025 Complete Data'!I412,"")</f>
        <v/>
      </c>
      <c r="J412" s="6" t="str">
        <f>IF('NWP Transits 2025 Complete Data'!$Z412="Y",'NWP Transits 2025 Complete Data'!J412,"")</f>
        <v/>
      </c>
      <c r="K412" s="6" t="str">
        <f>IF('NWP Transits 2025 Complete Data'!$Z412="Y",'NWP Transits 2025 Complete Data'!K412,"")</f>
        <v/>
      </c>
    </row>
    <row r="413" spans="1:11" hidden="1" x14ac:dyDescent="0.25">
      <c r="A413" s="6">
        <f>IF('NWP Transits 2025 Complete Data'!$Z413="Y",'NWP Transits 2025 Complete Data'!A413,0)</f>
        <v>0</v>
      </c>
      <c r="B413" s="6">
        <f>'NWP Transits 2025 Complete Data'!B413</f>
        <v>412</v>
      </c>
      <c r="C413" s="6" t="str">
        <f>IF('NWP Transits 2025 Complete Data'!$Z413="Y",'NWP Transits 2025 Complete Data'!C413,"")</f>
        <v/>
      </c>
      <c r="D413" s="6" t="str">
        <f>IF('NWP Transits 2025 Complete Data'!$Z413="Y",'NWP Transits 2025 Complete Data'!D413,"")</f>
        <v/>
      </c>
      <c r="E413" s="6" t="str">
        <f>IF('NWP Transits 2025 Complete Data'!$Z413="Y",'NWP Transits 2025 Complete Data'!E413,"")</f>
        <v/>
      </c>
      <c r="F413" s="6" t="str">
        <f>IF('NWP Transits 2025 Complete Data'!$Z413="Y",'NWP Transits 2025 Complete Data'!F413,"")</f>
        <v/>
      </c>
      <c r="G413" s="6" t="str">
        <f>IF('NWP Transits 2025 Complete Data'!$Z413="Y",'NWP Transits 2025 Complete Data'!G413,"")</f>
        <v/>
      </c>
      <c r="H413" s="6" t="str">
        <f>IF('NWP Transits 2025 Complete Data'!$Z413="Y",'NWP Transits 2025 Complete Data'!H413,"")</f>
        <v/>
      </c>
      <c r="I413" s="6" t="str">
        <f>IF('NWP Transits 2025 Complete Data'!$Z413="Y",'NWP Transits 2025 Complete Data'!I413,"")</f>
        <v/>
      </c>
      <c r="J413" s="6" t="str">
        <f>IF('NWP Transits 2025 Complete Data'!$Z413="Y",'NWP Transits 2025 Complete Data'!J413,"")</f>
        <v/>
      </c>
      <c r="K413" s="6" t="str">
        <f>IF('NWP Transits 2025 Complete Data'!$Z413="Y",'NWP Transits 2025 Complete Data'!K413,"")</f>
        <v/>
      </c>
    </row>
    <row r="414" spans="1:11" hidden="1" x14ac:dyDescent="0.25">
      <c r="A414" s="6">
        <f>IF('NWP Transits 2025 Complete Data'!$Z414="Y",'NWP Transits 2025 Complete Data'!A414,0)</f>
        <v>0</v>
      </c>
      <c r="B414" s="6">
        <f>'NWP Transits 2025 Complete Data'!B414</f>
        <v>413</v>
      </c>
      <c r="C414" s="6" t="str">
        <f>IF('NWP Transits 2025 Complete Data'!$Z414="Y",'NWP Transits 2025 Complete Data'!C414,"")</f>
        <v/>
      </c>
      <c r="D414" s="6" t="str">
        <f>IF('NWP Transits 2025 Complete Data'!$Z414="Y",'NWP Transits 2025 Complete Data'!D414,"")</f>
        <v/>
      </c>
      <c r="E414" s="6" t="str">
        <f>IF('NWP Transits 2025 Complete Data'!$Z414="Y",'NWP Transits 2025 Complete Data'!E414,"")</f>
        <v/>
      </c>
      <c r="F414" s="6" t="str">
        <f>IF('NWP Transits 2025 Complete Data'!$Z414="Y",'NWP Transits 2025 Complete Data'!F414,"")</f>
        <v/>
      </c>
      <c r="G414" s="6" t="str">
        <f>IF('NWP Transits 2025 Complete Data'!$Z414="Y",'NWP Transits 2025 Complete Data'!G414,"")</f>
        <v/>
      </c>
      <c r="H414" s="6" t="str">
        <f>IF('NWP Transits 2025 Complete Data'!$Z414="Y",'NWP Transits 2025 Complete Data'!H414,"")</f>
        <v/>
      </c>
      <c r="I414" s="6" t="str">
        <f>IF('NWP Transits 2025 Complete Data'!$Z414="Y",'NWP Transits 2025 Complete Data'!I414,"")</f>
        <v/>
      </c>
      <c r="J414" s="6" t="str">
        <f>IF('NWP Transits 2025 Complete Data'!$Z414="Y",'NWP Transits 2025 Complete Data'!J414,"")</f>
        <v/>
      </c>
      <c r="K414" s="6" t="str">
        <f>IF('NWP Transits 2025 Complete Data'!$Z414="Y",'NWP Transits 2025 Complete Data'!K414,"")</f>
        <v/>
      </c>
    </row>
    <row r="415" spans="1:11" hidden="1" x14ac:dyDescent="0.25">
      <c r="A415" s="6">
        <f>IF('NWP Transits 2025 Complete Data'!$Z415="Y",'NWP Transits 2025 Complete Data'!A415,0)</f>
        <v>0</v>
      </c>
      <c r="B415" s="6">
        <f>'NWP Transits 2025 Complete Data'!B415</f>
        <v>414</v>
      </c>
      <c r="C415" s="6" t="str">
        <f>IF('NWP Transits 2025 Complete Data'!$Z415="Y",'NWP Transits 2025 Complete Data'!C415,"")</f>
        <v/>
      </c>
      <c r="D415" s="6" t="str">
        <f>IF('NWP Transits 2025 Complete Data'!$Z415="Y",'NWP Transits 2025 Complete Data'!D415,"")</f>
        <v/>
      </c>
      <c r="E415" s="6" t="str">
        <f>IF('NWP Transits 2025 Complete Data'!$Z415="Y",'NWP Transits 2025 Complete Data'!E415,"")</f>
        <v/>
      </c>
      <c r="F415" s="6" t="str">
        <f>IF('NWP Transits 2025 Complete Data'!$Z415="Y",'NWP Transits 2025 Complete Data'!F415,"")</f>
        <v/>
      </c>
      <c r="G415" s="6" t="str">
        <f>IF('NWP Transits 2025 Complete Data'!$Z415="Y",'NWP Transits 2025 Complete Data'!G415,"")</f>
        <v/>
      </c>
      <c r="H415" s="6" t="str">
        <f>IF('NWP Transits 2025 Complete Data'!$Z415="Y",'NWP Transits 2025 Complete Data'!H415,"")</f>
        <v/>
      </c>
      <c r="I415" s="6" t="str">
        <f>IF('NWP Transits 2025 Complete Data'!$Z415="Y",'NWP Transits 2025 Complete Data'!I415,"")</f>
        <v/>
      </c>
      <c r="J415" s="6" t="str">
        <f>IF('NWP Transits 2025 Complete Data'!$Z415="Y",'NWP Transits 2025 Complete Data'!J415,"")</f>
        <v/>
      </c>
      <c r="K415" s="6" t="str">
        <f>IF('NWP Transits 2025 Complete Data'!$Z415="Y",'NWP Transits 2025 Complete Data'!K415,"")</f>
        <v/>
      </c>
    </row>
    <row r="416" spans="1:11" hidden="1" x14ac:dyDescent="0.25">
      <c r="A416" s="6">
        <f>IF('NWP Transits 2025 Complete Data'!$Z416="Y",'NWP Transits 2025 Complete Data'!A416,0)</f>
        <v>0</v>
      </c>
      <c r="B416" s="6">
        <f>'NWP Transits 2025 Complete Data'!B416</f>
        <v>415</v>
      </c>
      <c r="C416" s="6" t="str">
        <f>IF('NWP Transits 2025 Complete Data'!$Z416="Y",'NWP Transits 2025 Complete Data'!C416,"")</f>
        <v/>
      </c>
      <c r="D416" s="6" t="str">
        <f>IF('NWP Transits 2025 Complete Data'!$Z416="Y",'NWP Transits 2025 Complete Data'!D416,"")</f>
        <v/>
      </c>
      <c r="E416" s="6" t="str">
        <f>IF('NWP Transits 2025 Complete Data'!$Z416="Y",'NWP Transits 2025 Complete Data'!E416,"")</f>
        <v/>
      </c>
      <c r="F416" s="6" t="str">
        <f>IF('NWP Transits 2025 Complete Data'!$Z416="Y",'NWP Transits 2025 Complete Data'!F416,"")</f>
        <v/>
      </c>
      <c r="G416" s="6" t="str">
        <f>IF('NWP Transits 2025 Complete Data'!$Z416="Y",'NWP Transits 2025 Complete Data'!G416,"")</f>
        <v/>
      </c>
      <c r="H416" s="6" t="str">
        <f>IF('NWP Transits 2025 Complete Data'!$Z416="Y",'NWP Transits 2025 Complete Data'!H416,"")</f>
        <v/>
      </c>
      <c r="I416" s="6" t="str">
        <f>IF('NWP Transits 2025 Complete Data'!$Z416="Y",'NWP Transits 2025 Complete Data'!I416,"")</f>
        <v/>
      </c>
      <c r="J416" s="6" t="str">
        <f>IF('NWP Transits 2025 Complete Data'!$Z416="Y",'NWP Transits 2025 Complete Data'!J416,"")</f>
        <v/>
      </c>
      <c r="K416" s="6" t="str">
        <f>IF('NWP Transits 2025 Complete Data'!$Z416="Y",'NWP Transits 2025 Complete Data'!K416,"")</f>
        <v/>
      </c>
    </row>
    <row r="417" spans="1:11" hidden="1" x14ac:dyDescent="0.25">
      <c r="A417" s="6">
        <f>IF('NWP Transits 2025 Complete Data'!$Z417="Y",'NWP Transits 2025 Complete Data'!A417,0)</f>
        <v>0</v>
      </c>
      <c r="B417" s="6">
        <f>'NWP Transits 2025 Complete Data'!B417</f>
        <v>416</v>
      </c>
      <c r="C417" s="6" t="str">
        <f>IF('NWP Transits 2025 Complete Data'!$Z417="Y",'NWP Transits 2025 Complete Data'!C417,"")</f>
        <v/>
      </c>
      <c r="D417" s="6" t="str">
        <f>IF('NWP Transits 2025 Complete Data'!$Z417="Y",'NWP Transits 2025 Complete Data'!D417,"")</f>
        <v/>
      </c>
      <c r="E417" s="6" t="str">
        <f>IF('NWP Transits 2025 Complete Data'!$Z417="Y",'NWP Transits 2025 Complete Data'!E417,"")</f>
        <v/>
      </c>
      <c r="F417" s="6" t="str">
        <f>IF('NWP Transits 2025 Complete Data'!$Z417="Y",'NWP Transits 2025 Complete Data'!F417,"")</f>
        <v/>
      </c>
      <c r="G417" s="6" t="str">
        <f>IF('NWP Transits 2025 Complete Data'!$Z417="Y",'NWP Transits 2025 Complete Data'!G417,"")</f>
        <v/>
      </c>
      <c r="H417" s="6" t="str">
        <f>IF('NWP Transits 2025 Complete Data'!$Z417="Y",'NWP Transits 2025 Complete Data'!H417,"")</f>
        <v/>
      </c>
      <c r="I417" s="6" t="str">
        <f>IF('NWP Transits 2025 Complete Data'!$Z417="Y",'NWP Transits 2025 Complete Data'!I417,"")</f>
        <v/>
      </c>
      <c r="J417" s="6" t="str">
        <f>IF('NWP Transits 2025 Complete Data'!$Z417="Y",'NWP Transits 2025 Complete Data'!J417,"")</f>
        <v/>
      </c>
      <c r="K417" s="6" t="str">
        <f>IF('NWP Transits 2025 Complete Data'!$Z417="Y",'NWP Transits 2025 Complete Data'!K417,"")</f>
        <v/>
      </c>
    </row>
    <row r="418" spans="1:11" hidden="1" x14ac:dyDescent="0.25">
      <c r="A418" s="6">
        <f>IF('NWP Transits 2025 Complete Data'!$Z418="Y",'NWP Transits 2025 Complete Data'!A418,0)</f>
        <v>0</v>
      </c>
      <c r="B418" s="6">
        <f>'NWP Transits 2025 Complete Data'!B418</f>
        <v>417</v>
      </c>
      <c r="C418" s="6" t="str">
        <f>IF('NWP Transits 2025 Complete Data'!$Z418="Y",'NWP Transits 2025 Complete Data'!C418,"")</f>
        <v/>
      </c>
      <c r="D418" s="6" t="str">
        <f>IF('NWP Transits 2025 Complete Data'!$Z418="Y",'NWP Transits 2025 Complete Data'!D418,"")</f>
        <v/>
      </c>
      <c r="E418" s="6" t="str">
        <f>IF('NWP Transits 2025 Complete Data'!$Z418="Y",'NWP Transits 2025 Complete Data'!E418,"")</f>
        <v/>
      </c>
      <c r="F418" s="6" t="str">
        <f>IF('NWP Transits 2025 Complete Data'!$Z418="Y",'NWP Transits 2025 Complete Data'!F418,"")</f>
        <v/>
      </c>
      <c r="G418" s="6" t="str">
        <f>IF('NWP Transits 2025 Complete Data'!$Z418="Y",'NWP Transits 2025 Complete Data'!G418,"")</f>
        <v/>
      </c>
      <c r="H418" s="6" t="str">
        <f>IF('NWP Transits 2025 Complete Data'!$Z418="Y",'NWP Transits 2025 Complete Data'!H418,"")</f>
        <v/>
      </c>
      <c r="I418" s="6" t="str">
        <f>IF('NWP Transits 2025 Complete Data'!$Z418="Y",'NWP Transits 2025 Complete Data'!I418,"")</f>
        <v/>
      </c>
      <c r="J418" s="6" t="str">
        <f>IF('NWP Transits 2025 Complete Data'!$Z418="Y",'NWP Transits 2025 Complete Data'!J418,"")</f>
        <v/>
      </c>
      <c r="K418" s="6" t="str">
        <f>IF('NWP Transits 2025 Complete Data'!$Z418="Y",'NWP Transits 2025 Complete Data'!K418,"")</f>
        <v/>
      </c>
    </row>
    <row r="419" spans="1:11" hidden="1" x14ac:dyDescent="0.25">
      <c r="A419" s="6">
        <f>IF('NWP Transits 2025 Complete Data'!$Z419="Y",'NWP Transits 2025 Complete Data'!A419,0)</f>
        <v>0</v>
      </c>
      <c r="B419" s="6">
        <f>'NWP Transits 2025 Complete Data'!B419</f>
        <v>418</v>
      </c>
      <c r="C419" s="6" t="str">
        <f>IF('NWP Transits 2025 Complete Data'!$Z419="Y",'NWP Transits 2025 Complete Data'!C419,"")</f>
        <v/>
      </c>
      <c r="D419" s="6" t="str">
        <f>IF('NWP Transits 2025 Complete Data'!$Z419="Y",'NWP Transits 2025 Complete Data'!D419,"")</f>
        <v/>
      </c>
      <c r="E419" s="6" t="str">
        <f>IF('NWP Transits 2025 Complete Data'!$Z419="Y",'NWP Transits 2025 Complete Data'!E419,"")</f>
        <v/>
      </c>
      <c r="F419" s="6" t="str">
        <f>IF('NWP Transits 2025 Complete Data'!$Z419="Y",'NWP Transits 2025 Complete Data'!F419,"")</f>
        <v/>
      </c>
      <c r="G419" s="6" t="str">
        <f>IF('NWP Transits 2025 Complete Data'!$Z419="Y",'NWP Transits 2025 Complete Data'!G419,"")</f>
        <v/>
      </c>
      <c r="H419" s="6" t="str">
        <f>IF('NWP Transits 2025 Complete Data'!$Z419="Y",'NWP Transits 2025 Complete Data'!H419,"")</f>
        <v/>
      </c>
      <c r="I419" s="6" t="str">
        <f>IF('NWP Transits 2025 Complete Data'!$Z419="Y",'NWP Transits 2025 Complete Data'!I419,"")</f>
        <v/>
      </c>
      <c r="J419" s="6" t="str">
        <f>IF('NWP Transits 2025 Complete Data'!$Z419="Y",'NWP Transits 2025 Complete Data'!J419,"")</f>
        <v/>
      </c>
      <c r="K419" s="6" t="str">
        <f>IF('NWP Transits 2025 Complete Data'!$Z419="Y",'NWP Transits 2025 Complete Data'!K419,"")</f>
        <v/>
      </c>
    </row>
    <row r="420" spans="1:11" hidden="1" x14ac:dyDescent="0.25">
      <c r="A420" s="6">
        <f>IF('NWP Transits 2025 Complete Data'!$Z432="Y",'NWP Transits 2025 Complete Data'!A432,0)</f>
        <v>0</v>
      </c>
      <c r="B420" s="6">
        <f>'NWP Transits 2025 Complete Data'!B432</f>
        <v>431</v>
      </c>
      <c r="C420" s="6" t="str">
        <f>IF('NWP Transits 2025 Complete Data'!$Z432="Y",'NWP Transits 2025 Complete Data'!C432,"")</f>
        <v/>
      </c>
      <c r="D420" s="6" t="str">
        <f>IF('NWP Transits 2025 Complete Data'!$Z432="Y",'NWP Transits 2025 Complete Data'!D432,"")</f>
        <v/>
      </c>
      <c r="E420" s="6" t="str">
        <f>IF('NWP Transits 2025 Complete Data'!$Z432="Y",'NWP Transits 2025 Complete Data'!E432,"")</f>
        <v/>
      </c>
      <c r="F420" s="6" t="str">
        <f>IF('NWP Transits 2025 Complete Data'!$Z432="Y",'NWP Transits 2025 Complete Data'!F432,"")</f>
        <v/>
      </c>
      <c r="G420" s="6" t="str">
        <f>IF('NWP Transits 2025 Complete Data'!$Z432="Y",'NWP Transits 2025 Complete Data'!G432,"")</f>
        <v/>
      </c>
      <c r="H420" s="6" t="str">
        <f>IF('NWP Transits 2025 Complete Data'!$Z432="Y",'NWP Transits 2025 Complete Data'!H432,"")</f>
        <v/>
      </c>
      <c r="I420" s="6" t="str">
        <f>IF('NWP Transits 2025 Complete Data'!$Z432="Y",'NWP Transits 2025 Complete Data'!I432,"")</f>
        <v/>
      </c>
      <c r="J420" s="6" t="str">
        <f>IF('NWP Transits 2025 Complete Data'!$Z432="Y",'NWP Transits 2025 Complete Data'!J432,"")</f>
        <v/>
      </c>
      <c r="K420" s="6" t="str">
        <f>IF('NWP Transits 2025 Complete Data'!$Z432="Y",'NWP Transits 2025 Complete Data'!K432,"")</f>
        <v/>
      </c>
    </row>
    <row r="421" spans="1:11" hidden="1" x14ac:dyDescent="0.25">
      <c r="A421" s="6">
        <f>IF('NWP Transits 2025 Complete Data'!$Z420="Y",'NWP Transits 2025 Complete Data'!A420,0)</f>
        <v>0</v>
      </c>
      <c r="B421" s="6">
        <f>'NWP Transits 2025 Complete Data'!B420</f>
        <v>419</v>
      </c>
      <c r="C421" s="6" t="str">
        <f>IF('NWP Transits 2025 Complete Data'!$Z420="Y",'NWP Transits 2025 Complete Data'!C420,"")</f>
        <v/>
      </c>
      <c r="D421" s="6" t="str">
        <f>IF('NWP Transits 2025 Complete Data'!$Z420="Y",'NWP Transits 2025 Complete Data'!D420,"")</f>
        <v/>
      </c>
      <c r="E421" s="6" t="str">
        <f>IF('NWP Transits 2025 Complete Data'!$Z420="Y",'NWP Transits 2025 Complete Data'!E420,"")</f>
        <v/>
      </c>
      <c r="F421" s="6" t="str">
        <f>IF('NWP Transits 2025 Complete Data'!$Z420="Y",'NWP Transits 2025 Complete Data'!F420,"")</f>
        <v/>
      </c>
      <c r="G421" s="6" t="str">
        <f>IF('NWP Transits 2025 Complete Data'!$Z420="Y",'NWP Transits 2025 Complete Data'!G420,"")</f>
        <v/>
      </c>
      <c r="H421" s="6" t="str">
        <f>IF('NWP Transits 2025 Complete Data'!$Z420="Y",'NWP Transits 2025 Complete Data'!H420,"")</f>
        <v/>
      </c>
      <c r="I421" s="6" t="str">
        <f>IF('NWP Transits 2025 Complete Data'!$Z420="Y",'NWP Transits 2025 Complete Data'!I420,"")</f>
        <v/>
      </c>
      <c r="J421" s="6" t="str">
        <f>IF('NWP Transits 2025 Complete Data'!$Z420="Y",'NWP Transits 2025 Complete Data'!J420,"")</f>
        <v/>
      </c>
      <c r="K421" s="6" t="str">
        <f>IF('NWP Transits 2025 Complete Data'!$Z420="Y",'NWP Transits 2025 Complete Data'!K420,"")</f>
        <v/>
      </c>
    </row>
    <row r="422" spans="1:11" hidden="1" x14ac:dyDescent="0.25">
      <c r="A422" s="6">
        <f>IF('NWP Transits 2025 Complete Data'!$Z421="Y",'NWP Transits 2025 Complete Data'!A421,0)</f>
        <v>0</v>
      </c>
      <c r="B422" s="6">
        <f>'NWP Transits 2025 Complete Data'!B421</f>
        <v>420</v>
      </c>
      <c r="C422" s="6" t="str">
        <f>IF('NWP Transits 2025 Complete Data'!$Z421="Y",'NWP Transits 2025 Complete Data'!C421,"")</f>
        <v/>
      </c>
      <c r="D422" s="6" t="str">
        <f>IF('NWP Transits 2025 Complete Data'!$Z421="Y",'NWP Transits 2025 Complete Data'!D421,"")</f>
        <v/>
      </c>
      <c r="E422" s="6" t="str">
        <f>IF('NWP Transits 2025 Complete Data'!$Z421="Y",'NWP Transits 2025 Complete Data'!E421,"")</f>
        <v/>
      </c>
      <c r="F422" s="6" t="str">
        <f>IF('NWP Transits 2025 Complete Data'!$Z421="Y",'NWP Transits 2025 Complete Data'!F421,"")</f>
        <v/>
      </c>
      <c r="G422" s="6" t="str">
        <f>IF('NWP Transits 2025 Complete Data'!$Z421="Y",'NWP Transits 2025 Complete Data'!G421,"")</f>
        <v/>
      </c>
      <c r="H422" s="6" t="str">
        <f>IF('NWP Transits 2025 Complete Data'!$Z421="Y",'NWP Transits 2025 Complete Data'!H421,"")</f>
        <v/>
      </c>
      <c r="I422" s="6" t="str">
        <f>IF('NWP Transits 2025 Complete Data'!$Z421="Y",'NWP Transits 2025 Complete Data'!I421,"")</f>
        <v/>
      </c>
      <c r="J422" s="6" t="str">
        <f>IF('NWP Transits 2025 Complete Data'!$Z421="Y",'NWP Transits 2025 Complete Data'!J421,"")</f>
        <v/>
      </c>
      <c r="K422" s="6" t="str">
        <f>IF('NWP Transits 2025 Complete Data'!$Z421="Y",'NWP Transits 2025 Complete Data'!K421,"")</f>
        <v/>
      </c>
    </row>
    <row r="423" spans="1:11" hidden="1" x14ac:dyDescent="0.25">
      <c r="A423" s="6">
        <f>IF('NWP Transits 2025 Complete Data'!$Z422="Y",'NWP Transits 2025 Complete Data'!A422,0)</f>
        <v>0</v>
      </c>
      <c r="B423" s="6">
        <f>'NWP Transits 2025 Complete Data'!B422</f>
        <v>421</v>
      </c>
      <c r="C423" s="6" t="str">
        <f>IF('NWP Transits 2025 Complete Data'!$Z422="Y",'NWP Transits 2025 Complete Data'!C422,"")</f>
        <v/>
      </c>
      <c r="D423" s="6" t="str">
        <f>IF('NWP Transits 2025 Complete Data'!$Z422="Y",'NWP Transits 2025 Complete Data'!D422,"")</f>
        <v/>
      </c>
      <c r="E423" s="6" t="str">
        <f>IF('NWP Transits 2025 Complete Data'!$Z422="Y",'NWP Transits 2025 Complete Data'!E422,"")</f>
        <v/>
      </c>
      <c r="F423" s="6" t="str">
        <f>IF('NWP Transits 2025 Complete Data'!$Z422="Y",'NWP Transits 2025 Complete Data'!F422,"")</f>
        <v/>
      </c>
      <c r="G423" s="6" t="str">
        <f>IF('NWP Transits 2025 Complete Data'!$Z422="Y",'NWP Transits 2025 Complete Data'!G422,"")</f>
        <v/>
      </c>
      <c r="H423" s="6" t="str">
        <f>IF('NWP Transits 2025 Complete Data'!$Z422="Y",'NWP Transits 2025 Complete Data'!H422,"")</f>
        <v/>
      </c>
      <c r="I423" s="6" t="str">
        <f>IF('NWP Transits 2025 Complete Data'!$Z422="Y",'NWP Transits 2025 Complete Data'!I422,"")</f>
        <v/>
      </c>
      <c r="J423" s="6" t="str">
        <f>IF('NWP Transits 2025 Complete Data'!$Z422="Y",'NWP Transits 2025 Complete Data'!J422,"")</f>
        <v/>
      </c>
      <c r="K423" s="6" t="str">
        <f>IF('NWP Transits 2025 Complete Data'!$Z422="Y",'NWP Transits 2025 Complete Data'!K422,"")</f>
        <v/>
      </c>
    </row>
    <row r="424" spans="1:11" hidden="1" x14ac:dyDescent="0.25">
      <c r="A424" s="6">
        <f>IF('NWP Transits 2025 Complete Data'!$Z423="Y",'NWP Transits 2025 Complete Data'!A423,0)</f>
        <v>0</v>
      </c>
      <c r="B424" s="6">
        <f>'NWP Transits 2025 Complete Data'!B423</f>
        <v>422</v>
      </c>
      <c r="C424" s="6" t="str">
        <f>IF('NWP Transits 2025 Complete Data'!$Z423="Y",'NWP Transits 2025 Complete Data'!C423,"")</f>
        <v/>
      </c>
      <c r="D424" s="6" t="str">
        <f>IF('NWP Transits 2025 Complete Data'!$Z423="Y",'NWP Transits 2025 Complete Data'!D423,"")</f>
        <v/>
      </c>
      <c r="E424" s="6" t="str">
        <f>IF('NWP Transits 2025 Complete Data'!$Z423="Y",'NWP Transits 2025 Complete Data'!E423,"")</f>
        <v/>
      </c>
      <c r="F424" s="6" t="str">
        <f>IF('NWP Transits 2025 Complete Data'!$Z423="Y",'NWP Transits 2025 Complete Data'!F423,"")</f>
        <v/>
      </c>
      <c r="G424" s="6" t="str">
        <f>IF('NWP Transits 2025 Complete Data'!$Z423="Y",'NWP Transits 2025 Complete Data'!G423,"")</f>
        <v/>
      </c>
      <c r="H424" s="6" t="str">
        <f>IF('NWP Transits 2025 Complete Data'!$Z423="Y",'NWP Transits 2025 Complete Data'!H423,"")</f>
        <v/>
      </c>
      <c r="I424" s="6" t="str">
        <f>IF('NWP Transits 2025 Complete Data'!$Z423="Y",'NWP Transits 2025 Complete Data'!I423,"")</f>
        <v/>
      </c>
      <c r="J424" s="6" t="str">
        <f>IF('NWP Transits 2025 Complete Data'!$Z423="Y",'NWP Transits 2025 Complete Data'!J423,"")</f>
        <v/>
      </c>
      <c r="K424" s="6" t="str">
        <f>IF('NWP Transits 2025 Complete Data'!$Z423="Y",'NWP Transits 2025 Complete Data'!K423,"")</f>
        <v/>
      </c>
    </row>
    <row r="425" spans="1:11" hidden="1" x14ac:dyDescent="0.25">
      <c r="A425" s="6">
        <f>IF('NWP Transits 2025 Complete Data'!$Z424="Y",'NWP Transits 2025 Complete Data'!A424,0)</f>
        <v>0</v>
      </c>
      <c r="B425" s="6">
        <f>'NWP Transits 2025 Complete Data'!B424</f>
        <v>423</v>
      </c>
      <c r="C425" s="6" t="str">
        <f>IF('NWP Transits 2025 Complete Data'!$Z424="Y",'NWP Transits 2025 Complete Data'!C424,"")</f>
        <v/>
      </c>
      <c r="D425" s="6" t="str">
        <f>IF('NWP Transits 2025 Complete Data'!$Z424="Y",'NWP Transits 2025 Complete Data'!D424,"")</f>
        <v/>
      </c>
      <c r="E425" s="6" t="str">
        <f>IF('NWP Transits 2025 Complete Data'!$Z424="Y",'NWP Transits 2025 Complete Data'!E424,"")</f>
        <v/>
      </c>
      <c r="F425" s="6" t="str">
        <f>IF('NWP Transits 2025 Complete Data'!$Z424="Y",'NWP Transits 2025 Complete Data'!F424,"")</f>
        <v/>
      </c>
      <c r="G425" s="6" t="str">
        <f>IF('NWP Transits 2025 Complete Data'!$Z424="Y",'NWP Transits 2025 Complete Data'!G424,"")</f>
        <v/>
      </c>
      <c r="H425" s="6" t="str">
        <f>IF('NWP Transits 2025 Complete Data'!$Z424="Y",'NWP Transits 2025 Complete Data'!H424,"")</f>
        <v/>
      </c>
      <c r="I425" s="6" t="str">
        <f>IF('NWP Transits 2025 Complete Data'!$Z424="Y",'NWP Transits 2025 Complete Data'!I424,"")</f>
        <v/>
      </c>
      <c r="J425" s="6" t="str">
        <f>IF('NWP Transits 2025 Complete Data'!$Z424="Y",'NWP Transits 2025 Complete Data'!J424,"")</f>
        <v/>
      </c>
      <c r="K425" s="6" t="str">
        <f>IF('NWP Transits 2025 Complete Data'!$Z424="Y",'NWP Transits 2025 Complete Data'!K424,"")</f>
        <v/>
      </c>
    </row>
    <row r="426" spans="1:11" hidden="1" x14ac:dyDescent="0.25">
      <c r="A426" s="6">
        <f>IF('NWP Transits 2025 Complete Data'!$Z425="Y",'NWP Transits 2025 Complete Data'!A425,0)</f>
        <v>0</v>
      </c>
      <c r="B426" s="6">
        <f>'NWP Transits 2025 Complete Data'!B425</f>
        <v>424</v>
      </c>
      <c r="C426" s="6" t="str">
        <f>IF('NWP Transits 2025 Complete Data'!$Z425="Y",'NWP Transits 2025 Complete Data'!C425,"")</f>
        <v/>
      </c>
      <c r="D426" s="6" t="str">
        <f>IF('NWP Transits 2025 Complete Data'!$Z425="Y",'NWP Transits 2025 Complete Data'!D425,"")</f>
        <v/>
      </c>
      <c r="E426" s="6" t="str">
        <f>IF('NWP Transits 2025 Complete Data'!$Z425="Y",'NWP Transits 2025 Complete Data'!E425,"")</f>
        <v/>
      </c>
      <c r="F426" s="6" t="str">
        <f>IF('NWP Transits 2025 Complete Data'!$Z425="Y",'NWP Transits 2025 Complete Data'!F425,"")</f>
        <v/>
      </c>
      <c r="G426" s="6" t="str">
        <f>IF('NWP Transits 2025 Complete Data'!$Z425="Y",'NWP Transits 2025 Complete Data'!G425,"")</f>
        <v/>
      </c>
      <c r="H426" s="6" t="str">
        <f>IF('NWP Transits 2025 Complete Data'!$Z425="Y",'NWP Transits 2025 Complete Data'!H425,"")</f>
        <v/>
      </c>
      <c r="I426" s="6" t="str">
        <f>IF('NWP Transits 2025 Complete Data'!$Z425="Y",'NWP Transits 2025 Complete Data'!I425,"")</f>
        <v/>
      </c>
      <c r="J426" s="6" t="str">
        <f>IF('NWP Transits 2025 Complete Data'!$Z425="Y",'NWP Transits 2025 Complete Data'!J425,"")</f>
        <v/>
      </c>
      <c r="K426" s="6" t="str">
        <f>IF('NWP Transits 2025 Complete Data'!$Z425="Y",'NWP Transits 2025 Complete Data'!K425,"")</f>
        <v/>
      </c>
    </row>
    <row r="427" spans="1:11" hidden="1" x14ac:dyDescent="0.25">
      <c r="A427" s="6">
        <f>IF('NWP Transits 2025 Complete Data'!$Z426="Y",'NWP Transits 2025 Complete Data'!A426,0)</f>
        <v>0</v>
      </c>
      <c r="B427" s="6">
        <f>'NWP Transits 2025 Complete Data'!B426</f>
        <v>425</v>
      </c>
      <c r="C427" s="6" t="str">
        <f>IF('NWP Transits 2025 Complete Data'!$Z426="Y",'NWP Transits 2025 Complete Data'!C426,"")</f>
        <v/>
      </c>
      <c r="D427" s="6" t="str">
        <f>IF('NWP Transits 2025 Complete Data'!$Z426="Y",'NWP Transits 2025 Complete Data'!D426,"")</f>
        <v/>
      </c>
      <c r="E427" s="6" t="str">
        <f>IF('NWP Transits 2025 Complete Data'!$Z426="Y",'NWP Transits 2025 Complete Data'!E426,"")</f>
        <v/>
      </c>
      <c r="F427" s="6" t="str">
        <f>IF('NWP Transits 2025 Complete Data'!$Z426="Y",'NWP Transits 2025 Complete Data'!F426,"")</f>
        <v/>
      </c>
      <c r="G427" s="6" t="str">
        <f>IF('NWP Transits 2025 Complete Data'!$Z426="Y",'NWP Transits 2025 Complete Data'!G426,"")</f>
        <v/>
      </c>
      <c r="H427" s="6" t="str">
        <f>IF('NWP Transits 2025 Complete Data'!$Z426="Y",'NWP Transits 2025 Complete Data'!H426,"")</f>
        <v/>
      </c>
      <c r="I427" s="6" t="str">
        <f>IF('NWP Transits 2025 Complete Data'!$Z426="Y",'NWP Transits 2025 Complete Data'!I426,"")</f>
        <v/>
      </c>
      <c r="J427" s="6" t="str">
        <f>IF('NWP Transits 2025 Complete Data'!$Z426="Y",'NWP Transits 2025 Complete Data'!J426,"")</f>
        <v/>
      </c>
      <c r="K427" s="6" t="str">
        <f>IF('NWP Transits 2025 Complete Data'!$Z426="Y",'NWP Transits 2025 Complete Data'!K426,"")</f>
        <v/>
      </c>
    </row>
    <row r="428" spans="1:11" hidden="1" x14ac:dyDescent="0.25">
      <c r="A428" s="6">
        <f>IF('NWP Transits 2025 Complete Data'!$Z427="Y",'NWP Transits 2025 Complete Data'!A427,0)</f>
        <v>0</v>
      </c>
      <c r="B428" s="6">
        <f>'NWP Transits 2025 Complete Data'!B427</f>
        <v>426</v>
      </c>
      <c r="C428" s="6" t="str">
        <f>IF('NWP Transits 2025 Complete Data'!$Z427="Y",'NWP Transits 2025 Complete Data'!C427,"")</f>
        <v/>
      </c>
      <c r="D428" s="6" t="str">
        <f>IF('NWP Transits 2025 Complete Data'!$Z427="Y",'NWP Transits 2025 Complete Data'!D427,"")</f>
        <v/>
      </c>
      <c r="E428" s="6" t="str">
        <f>IF('NWP Transits 2025 Complete Data'!$Z427="Y",'NWP Transits 2025 Complete Data'!E427,"")</f>
        <v/>
      </c>
      <c r="F428" s="6" t="str">
        <f>IF('NWP Transits 2025 Complete Data'!$Z427="Y",'NWP Transits 2025 Complete Data'!F427,"")</f>
        <v/>
      </c>
      <c r="G428" s="6" t="str">
        <f>IF('NWP Transits 2025 Complete Data'!$Z427="Y",'NWP Transits 2025 Complete Data'!G427,"")</f>
        <v/>
      </c>
      <c r="H428" s="6" t="str">
        <f>IF('NWP Transits 2025 Complete Data'!$Z427="Y",'NWP Transits 2025 Complete Data'!H427,"")</f>
        <v/>
      </c>
      <c r="I428" s="6" t="str">
        <f>IF('NWP Transits 2025 Complete Data'!$Z427="Y",'NWP Transits 2025 Complete Data'!I427,"")</f>
        <v/>
      </c>
      <c r="J428" s="6" t="str">
        <f>IF('NWP Transits 2025 Complete Data'!$Z427="Y",'NWP Transits 2025 Complete Data'!J427,"")</f>
        <v/>
      </c>
      <c r="K428" s="6" t="str">
        <f>IF('NWP Transits 2025 Complete Data'!$Z427="Y",'NWP Transits 2025 Complete Data'!K427,"")</f>
        <v/>
      </c>
    </row>
    <row r="429" spans="1:11" hidden="1" x14ac:dyDescent="0.25">
      <c r="A429" s="6">
        <f>IF('NWP Transits 2025 Complete Data'!$Z428="Y",'NWP Transits 2025 Complete Data'!A428,0)</f>
        <v>0</v>
      </c>
      <c r="B429" s="6">
        <f>'NWP Transits 2025 Complete Data'!B428</f>
        <v>427</v>
      </c>
      <c r="C429" s="6" t="str">
        <f>IF('NWP Transits 2025 Complete Data'!$Z428="Y",'NWP Transits 2025 Complete Data'!C428,"")</f>
        <v/>
      </c>
      <c r="D429" s="6" t="str">
        <f>IF('NWP Transits 2025 Complete Data'!$Z428="Y",'NWP Transits 2025 Complete Data'!D428,"")</f>
        <v/>
      </c>
      <c r="E429" s="6" t="str">
        <f>IF('NWP Transits 2025 Complete Data'!$Z428="Y",'NWP Transits 2025 Complete Data'!E428,"")</f>
        <v/>
      </c>
      <c r="F429" s="6" t="str">
        <f>IF('NWP Transits 2025 Complete Data'!$Z428="Y",'NWP Transits 2025 Complete Data'!F428,"")</f>
        <v/>
      </c>
      <c r="G429" s="6" t="str">
        <f>IF('NWP Transits 2025 Complete Data'!$Z428="Y",'NWP Transits 2025 Complete Data'!G428,"")</f>
        <v/>
      </c>
      <c r="H429" s="6" t="str">
        <f>IF('NWP Transits 2025 Complete Data'!$Z428="Y",'NWP Transits 2025 Complete Data'!H428,"")</f>
        <v/>
      </c>
      <c r="I429" s="6" t="str">
        <f>IF('NWP Transits 2025 Complete Data'!$Z428="Y",'NWP Transits 2025 Complete Data'!I428,"")</f>
        <v/>
      </c>
      <c r="J429" s="6" t="str">
        <f>IF('NWP Transits 2025 Complete Data'!$Z428="Y",'NWP Transits 2025 Complete Data'!J428,"")</f>
        <v/>
      </c>
      <c r="K429" s="6" t="str">
        <f>IF('NWP Transits 2025 Complete Data'!$Z428="Y",'NWP Transits 2025 Complete Data'!K428,"")</f>
        <v/>
      </c>
    </row>
    <row r="430" spans="1:11" hidden="1" x14ac:dyDescent="0.25">
      <c r="A430" s="6">
        <f>IF('NWP Transits 2025 Complete Data'!$Z429="Y",'NWP Transits 2025 Complete Data'!A429,0)</f>
        <v>0</v>
      </c>
      <c r="B430" s="6">
        <f>'NWP Transits 2025 Complete Data'!B429</f>
        <v>428</v>
      </c>
      <c r="C430" s="6" t="str">
        <f>IF('NWP Transits 2025 Complete Data'!$Z429="Y",'NWP Transits 2025 Complete Data'!C429,"")</f>
        <v/>
      </c>
      <c r="D430" s="6" t="str">
        <f>IF('NWP Transits 2025 Complete Data'!$Z429="Y",'NWP Transits 2025 Complete Data'!D429,"")</f>
        <v/>
      </c>
      <c r="E430" s="6" t="str">
        <f>IF('NWP Transits 2025 Complete Data'!$Z429="Y",'NWP Transits 2025 Complete Data'!E429,"")</f>
        <v/>
      </c>
      <c r="F430" s="6" t="str">
        <f>IF('NWP Transits 2025 Complete Data'!$Z429="Y",'NWP Transits 2025 Complete Data'!F429,"")</f>
        <v/>
      </c>
      <c r="G430" s="6" t="str">
        <f>IF('NWP Transits 2025 Complete Data'!$Z429="Y",'NWP Transits 2025 Complete Data'!G429,"")</f>
        <v/>
      </c>
      <c r="H430" s="6" t="str">
        <f>IF('NWP Transits 2025 Complete Data'!$Z429="Y",'NWP Transits 2025 Complete Data'!H429,"")</f>
        <v/>
      </c>
      <c r="I430" s="6" t="str">
        <f>IF('NWP Transits 2025 Complete Data'!$Z429="Y",'NWP Transits 2025 Complete Data'!I429,"")</f>
        <v/>
      </c>
      <c r="J430" s="6" t="str">
        <f>IF('NWP Transits 2025 Complete Data'!$Z429="Y",'NWP Transits 2025 Complete Data'!J429,"")</f>
        <v/>
      </c>
      <c r="K430" s="6" t="str">
        <f>IF('NWP Transits 2025 Complete Data'!$Z429="Y",'NWP Transits 2025 Complete Data'!K429,"")</f>
        <v/>
      </c>
    </row>
    <row r="431" spans="1:11" hidden="1" x14ac:dyDescent="0.25">
      <c r="A431" s="6">
        <f>IF('NWP Transits 2025 Complete Data'!$Z430="Y",'NWP Transits 2025 Complete Data'!A430,0)</f>
        <v>0</v>
      </c>
      <c r="B431" s="6">
        <f>'NWP Transits 2025 Complete Data'!B430</f>
        <v>429</v>
      </c>
      <c r="C431" s="6" t="str">
        <f>IF('NWP Transits 2025 Complete Data'!$Z430="Y",'NWP Transits 2025 Complete Data'!C430,"")</f>
        <v/>
      </c>
      <c r="D431" s="6" t="str">
        <f>IF('NWP Transits 2025 Complete Data'!$Z430="Y",'NWP Transits 2025 Complete Data'!D430,"")</f>
        <v/>
      </c>
      <c r="E431" s="6" t="str">
        <f>IF('NWP Transits 2025 Complete Data'!$Z430="Y",'NWP Transits 2025 Complete Data'!E430,"")</f>
        <v/>
      </c>
      <c r="F431" s="6" t="str">
        <f>IF('NWP Transits 2025 Complete Data'!$Z430="Y",'NWP Transits 2025 Complete Data'!F430,"")</f>
        <v/>
      </c>
      <c r="G431" s="6" t="str">
        <f>IF('NWP Transits 2025 Complete Data'!$Z430="Y",'NWP Transits 2025 Complete Data'!G430,"")</f>
        <v/>
      </c>
      <c r="H431" s="6" t="str">
        <f>IF('NWP Transits 2025 Complete Data'!$Z430="Y",'NWP Transits 2025 Complete Data'!H430,"")</f>
        <v/>
      </c>
      <c r="I431" s="6" t="str">
        <f>IF('NWP Transits 2025 Complete Data'!$Z430="Y",'NWP Transits 2025 Complete Data'!I430,"")</f>
        <v/>
      </c>
      <c r="J431" s="6" t="str">
        <f>IF('NWP Transits 2025 Complete Data'!$Z430="Y",'NWP Transits 2025 Complete Data'!J430,"")</f>
        <v/>
      </c>
      <c r="K431" s="6" t="str">
        <f>IF('NWP Transits 2025 Complete Data'!$Z430="Y",'NWP Transits 2025 Complete Data'!K430,"")</f>
        <v/>
      </c>
    </row>
    <row r="432" spans="1:11" hidden="1" x14ac:dyDescent="0.25">
      <c r="A432" s="6">
        <f>IF('NWP Transits 2025 Complete Data'!$Z431="Y",'NWP Transits 2025 Complete Data'!A431,0)</f>
        <v>0</v>
      </c>
      <c r="B432" s="6">
        <f>'NWP Transits 2025 Complete Data'!B431</f>
        <v>430</v>
      </c>
      <c r="C432" s="6" t="str">
        <f>IF('NWP Transits 2025 Complete Data'!$Z431="Y",'NWP Transits 2025 Complete Data'!C431,"")</f>
        <v/>
      </c>
      <c r="D432" s="6" t="str">
        <f>IF('NWP Transits 2025 Complete Data'!$Z431="Y",'NWP Transits 2025 Complete Data'!D431,"")</f>
        <v/>
      </c>
      <c r="E432" s="6" t="str">
        <f>IF('NWP Transits 2025 Complete Data'!$Z431="Y",'NWP Transits 2025 Complete Data'!E431,"")</f>
        <v/>
      </c>
      <c r="F432" s="6" t="str">
        <f>IF('NWP Transits 2025 Complete Data'!$Z431="Y",'NWP Transits 2025 Complete Data'!F431,"")</f>
        <v/>
      </c>
      <c r="G432" s="6" t="str">
        <f>IF('NWP Transits 2025 Complete Data'!$Z431="Y",'NWP Transits 2025 Complete Data'!G431,"")</f>
        <v/>
      </c>
      <c r="H432" s="6" t="str">
        <f>IF('NWP Transits 2025 Complete Data'!$Z431="Y",'NWP Transits 2025 Complete Data'!H431,"")</f>
        <v/>
      </c>
      <c r="I432" s="6" t="str">
        <f>IF('NWP Transits 2025 Complete Data'!$Z431="Y",'NWP Transits 2025 Complete Data'!I431,"")</f>
        <v/>
      </c>
      <c r="J432" s="6" t="str">
        <f>IF('NWP Transits 2025 Complete Data'!$Z431="Y",'NWP Transits 2025 Complete Data'!J431,"")</f>
        <v/>
      </c>
      <c r="K432" s="6" t="str">
        <f>IF('NWP Transits 2025 Complete Data'!$Z431="Y",'NWP Transits 2025 Complete Data'!K431,"")</f>
        <v/>
      </c>
    </row>
    <row r="433" spans="1:11" hidden="1" x14ac:dyDescent="0.25">
      <c r="A433" s="6">
        <f>IF('NWP Transits 2025 Complete Data'!$Z433="Y",'NWP Transits 2025 Complete Data'!A433,0)</f>
        <v>0</v>
      </c>
      <c r="B433" s="6">
        <f>'NWP Transits 2025 Complete Data'!B433</f>
        <v>432</v>
      </c>
      <c r="C433" s="6" t="str">
        <f>IF('NWP Transits 2025 Complete Data'!$Z433="Y",'NWP Transits 2025 Complete Data'!C433,"")</f>
        <v/>
      </c>
      <c r="D433" s="6" t="str">
        <f>IF('NWP Transits 2025 Complete Data'!$Z433="Y",'NWP Transits 2025 Complete Data'!D433,"")</f>
        <v/>
      </c>
      <c r="E433" s="6" t="str">
        <f>IF('NWP Transits 2025 Complete Data'!$Z433="Y",'NWP Transits 2025 Complete Data'!E433,"")</f>
        <v/>
      </c>
      <c r="F433" s="6" t="str">
        <f>IF('NWP Transits 2025 Complete Data'!$Z433="Y",'NWP Transits 2025 Complete Data'!F433,"")</f>
        <v/>
      </c>
      <c r="G433" s="6" t="str">
        <f>IF('NWP Transits 2025 Complete Data'!$Z433="Y",'NWP Transits 2025 Complete Data'!G433,"")</f>
        <v/>
      </c>
      <c r="H433" s="6" t="str">
        <f>IF('NWP Transits 2025 Complete Data'!$Z433="Y",'NWP Transits 2025 Complete Data'!H433,"")</f>
        <v/>
      </c>
      <c r="I433" s="6" t="str">
        <f>IF('NWP Transits 2025 Complete Data'!$Z433="Y",'NWP Transits 2025 Complete Data'!I433,"")</f>
        <v/>
      </c>
      <c r="J433" s="6" t="str">
        <f>IF('NWP Transits 2025 Complete Data'!$Z433="Y",'NWP Transits 2025 Complete Data'!J433,"")</f>
        <v/>
      </c>
      <c r="K433" s="6" t="str">
        <f>IF('NWP Transits 2025 Complete Data'!$Z433="Y",'NWP Transits 2025 Complete Data'!K433,"")</f>
        <v/>
      </c>
    </row>
    <row r="434" spans="1:11" hidden="1" x14ac:dyDescent="0.25">
      <c r="A434" s="6">
        <f>IF('NWP Transits 2025 Complete Data'!$Z434="Y",'NWP Transits 2025 Complete Data'!A434,0)</f>
        <v>0</v>
      </c>
      <c r="B434" s="6">
        <f>'NWP Transits 2025 Complete Data'!B434</f>
        <v>433</v>
      </c>
      <c r="C434" s="6" t="str">
        <f>IF('NWP Transits 2025 Complete Data'!$Z434="Y",'NWP Transits 2025 Complete Data'!C434,"")</f>
        <v/>
      </c>
      <c r="D434" s="6" t="str">
        <f>IF('NWP Transits 2025 Complete Data'!$Z434="Y",'NWP Transits 2025 Complete Data'!D434,"")</f>
        <v/>
      </c>
      <c r="E434" s="6" t="str">
        <f>IF('NWP Transits 2025 Complete Data'!$Z434="Y",'NWP Transits 2025 Complete Data'!E434,"")</f>
        <v/>
      </c>
      <c r="F434" s="6" t="str">
        <f>IF('NWP Transits 2025 Complete Data'!$Z434="Y",'NWP Transits 2025 Complete Data'!F434,"")</f>
        <v/>
      </c>
      <c r="G434" s="6" t="str">
        <f>IF('NWP Transits 2025 Complete Data'!$Z434="Y",'NWP Transits 2025 Complete Data'!G434,"")</f>
        <v/>
      </c>
      <c r="H434" s="6" t="str">
        <f>IF('NWP Transits 2025 Complete Data'!$Z434="Y",'NWP Transits 2025 Complete Data'!H434,"")</f>
        <v/>
      </c>
      <c r="I434" s="6" t="str">
        <f>IF('NWP Transits 2025 Complete Data'!$Z434="Y",'NWP Transits 2025 Complete Data'!I434,"")</f>
        <v/>
      </c>
      <c r="J434" s="6" t="str">
        <f>IF('NWP Transits 2025 Complete Data'!$Z434="Y",'NWP Transits 2025 Complete Data'!J434,"")</f>
        <v/>
      </c>
      <c r="K434" s="6" t="str">
        <f>IF('NWP Transits 2025 Complete Data'!$Z434="Y",'NWP Transits 2025 Complete Data'!K434,"")</f>
        <v/>
      </c>
    </row>
    <row r="435" spans="1:11" hidden="1" x14ac:dyDescent="0.25">
      <c r="A435" s="6">
        <f>IF('NWP Transits 2025 Complete Data'!$Z435="Y",'NWP Transits 2025 Complete Data'!A435,0)</f>
        <v>0</v>
      </c>
      <c r="B435" s="6">
        <f>'NWP Transits 2025 Complete Data'!B435</f>
        <v>434</v>
      </c>
      <c r="C435" s="6" t="str">
        <f>IF('NWP Transits 2025 Complete Data'!$Z435="Y",'NWP Transits 2025 Complete Data'!C435,"")</f>
        <v/>
      </c>
      <c r="D435" s="6" t="str">
        <f>IF('NWP Transits 2025 Complete Data'!$Z435="Y",'NWP Transits 2025 Complete Data'!D435,"")</f>
        <v/>
      </c>
      <c r="E435" s="6" t="str">
        <f>IF('NWP Transits 2025 Complete Data'!$Z435="Y",'NWP Transits 2025 Complete Data'!E435,"")</f>
        <v/>
      </c>
      <c r="F435" s="6" t="str">
        <f>IF('NWP Transits 2025 Complete Data'!$Z435="Y",'NWP Transits 2025 Complete Data'!F435,"")</f>
        <v/>
      </c>
      <c r="G435" s="6" t="str">
        <f>IF('NWP Transits 2025 Complete Data'!$Z435="Y",'NWP Transits 2025 Complete Data'!G435,"")</f>
        <v/>
      </c>
      <c r="H435" s="6" t="str">
        <f>IF('NWP Transits 2025 Complete Data'!$Z435="Y",'NWP Transits 2025 Complete Data'!H435,"")</f>
        <v/>
      </c>
      <c r="I435" s="6" t="str">
        <f>IF('NWP Transits 2025 Complete Data'!$Z435="Y",'NWP Transits 2025 Complete Data'!I435,"")</f>
        <v/>
      </c>
      <c r="J435" s="6" t="str">
        <f>IF('NWP Transits 2025 Complete Data'!$Z435="Y",'NWP Transits 2025 Complete Data'!J435,"")</f>
        <v/>
      </c>
      <c r="K435" s="6" t="str">
        <f>IF('NWP Transits 2025 Complete Data'!$Z435="Y",'NWP Transits 2025 Complete Data'!K435,"")</f>
        <v/>
      </c>
    </row>
    <row r="436" spans="1:11" hidden="1" x14ac:dyDescent="0.25">
      <c r="A436" s="6">
        <f>IF('NWP Transits 2025 Complete Data'!$Z436="Y",'NWP Transits 2025 Complete Data'!A436,0)</f>
        <v>0</v>
      </c>
      <c r="B436" s="6">
        <f>'NWP Transits 2025 Complete Data'!B436</f>
        <v>435</v>
      </c>
      <c r="C436" s="6" t="str">
        <f>IF('NWP Transits 2025 Complete Data'!$Z436="Y",'NWP Transits 2025 Complete Data'!C436,"")</f>
        <v/>
      </c>
      <c r="D436" s="6" t="str">
        <f>IF('NWP Transits 2025 Complete Data'!$Z436="Y",'NWP Transits 2025 Complete Data'!D436,"")</f>
        <v/>
      </c>
      <c r="E436" s="6" t="str">
        <f>IF('NWP Transits 2025 Complete Data'!$Z436="Y",'NWP Transits 2025 Complete Data'!E436,"")</f>
        <v/>
      </c>
      <c r="F436" s="6" t="str">
        <f>IF('NWP Transits 2025 Complete Data'!$Z436="Y",'NWP Transits 2025 Complete Data'!F436,"")</f>
        <v/>
      </c>
      <c r="G436" s="6" t="str">
        <f>IF('NWP Transits 2025 Complete Data'!$Z436="Y",'NWP Transits 2025 Complete Data'!G436,"")</f>
        <v/>
      </c>
      <c r="H436" s="6" t="str">
        <f>IF('NWP Transits 2025 Complete Data'!$Z436="Y",'NWP Transits 2025 Complete Data'!H436,"")</f>
        <v/>
      </c>
      <c r="I436" s="6" t="str">
        <f>IF('NWP Transits 2025 Complete Data'!$Z436="Y",'NWP Transits 2025 Complete Data'!I436,"")</f>
        <v/>
      </c>
      <c r="J436" s="6" t="str">
        <f>IF('NWP Transits 2025 Complete Data'!$Z436="Y",'NWP Transits 2025 Complete Data'!J436,"")</f>
        <v/>
      </c>
      <c r="K436" s="6" t="str">
        <f>IF('NWP Transits 2025 Complete Data'!$Z436="Y",'NWP Transits 2025 Complete Data'!K436,"")</f>
        <v/>
      </c>
    </row>
    <row r="437" spans="1:11" hidden="1" x14ac:dyDescent="0.25">
      <c r="A437" s="6">
        <f>IF('NWP Transits 2025 Complete Data'!$Z438="Y",'NWP Transits 2025 Complete Data'!A438,0)</f>
        <v>0</v>
      </c>
      <c r="B437" s="6">
        <f>'NWP Transits 2025 Complete Data'!B438</f>
        <v>437</v>
      </c>
      <c r="C437" s="6" t="str">
        <f>IF('NWP Transits 2025 Complete Data'!$Z438="Y",'NWP Transits 2025 Complete Data'!C438,"")</f>
        <v/>
      </c>
      <c r="D437" s="6" t="str">
        <f>IF('NWP Transits 2025 Complete Data'!$Z438="Y",'NWP Transits 2025 Complete Data'!D438,"")</f>
        <v/>
      </c>
      <c r="E437" s="6" t="str">
        <f>IF('NWP Transits 2025 Complete Data'!$Z438="Y",'NWP Transits 2025 Complete Data'!E438,"")</f>
        <v/>
      </c>
      <c r="F437" s="6" t="str">
        <f>IF('NWP Transits 2025 Complete Data'!$Z438="Y",'NWP Transits 2025 Complete Data'!F438,"")</f>
        <v/>
      </c>
      <c r="G437" s="6" t="str">
        <f>IF('NWP Transits 2025 Complete Data'!$Z438="Y",'NWP Transits 2025 Complete Data'!G438,"")</f>
        <v/>
      </c>
      <c r="H437" s="6" t="str">
        <f>IF('NWP Transits 2025 Complete Data'!$Z438="Y",'NWP Transits 2025 Complete Data'!H438,"")</f>
        <v/>
      </c>
      <c r="I437" s="6" t="str">
        <f>IF('NWP Transits 2025 Complete Data'!$Z438="Y",'NWP Transits 2025 Complete Data'!I438,"")</f>
        <v/>
      </c>
      <c r="J437" s="6" t="str">
        <f>IF('NWP Transits 2025 Complete Data'!$Z438="Y",'NWP Transits 2025 Complete Data'!J438,"")</f>
        <v/>
      </c>
      <c r="K437" s="6" t="str">
        <f>IF('NWP Transits 2025 Complete Data'!$Z438="Y",'NWP Transits 2025 Complete Data'!K438,"")</f>
        <v/>
      </c>
    </row>
    <row r="438" spans="1:11" hidden="1" x14ac:dyDescent="0.25">
      <c r="A438" s="6">
        <f>IF('NWP Transits 2025 Complete Data'!$Z439="Y",'NWP Transits 2025 Complete Data'!A439,0)</f>
        <v>0</v>
      </c>
      <c r="B438" s="6">
        <f>'NWP Transits 2025 Complete Data'!B439</f>
        <v>438</v>
      </c>
      <c r="C438" s="6" t="str">
        <f>IF('NWP Transits 2025 Complete Data'!$Z439="Y",'NWP Transits 2025 Complete Data'!C439,"")</f>
        <v/>
      </c>
      <c r="D438" s="6" t="str">
        <f>IF('NWP Transits 2025 Complete Data'!$Z439="Y",'NWP Transits 2025 Complete Data'!D439,"")</f>
        <v/>
      </c>
      <c r="E438" s="6" t="str">
        <f>IF('NWP Transits 2025 Complete Data'!$Z439="Y",'NWP Transits 2025 Complete Data'!E439,"")</f>
        <v/>
      </c>
      <c r="F438" s="6" t="str">
        <f>IF('NWP Transits 2025 Complete Data'!$Z439="Y",'NWP Transits 2025 Complete Data'!F439,"")</f>
        <v/>
      </c>
      <c r="G438" s="6" t="str">
        <f>IF('NWP Transits 2025 Complete Data'!$Z439="Y",'NWP Transits 2025 Complete Data'!G439,"")</f>
        <v/>
      </c>
      <c r="H438" s="6" t="str">
        <f>IF('NWP Transits 2025 Complete Data'!$Z439="Y",'NWP Transits 2025 Complete Data'!H439,"")</f>
        <v/>
      </c>
      <c r="I438" s="6" t="str">
        <f>IF('NWP Transits 2025 Complete Data'!$Z439="Y",'NWP Transits 2025 Complete Data'!I439,"")</f>
        <v/>
      </c>
      <c r="J438" s="6" t="str">
        <f>IF('NWP Transits 2025 Complete Data'!$Z439="Y",'NWP Transits 2025 Complete Data'!J439,"")</f>
        <v/>
      </c>
      <c r="K438" s="6" t="str">
        <f>IF('NWP Transits 2025 Complete Data'!$Z439="Y",'NWP Transits 2025 Complete Data'!K439,"")</f>
        <v/>
      </c>
    </row>
    <row r="439" spans="1:11" hidden="1" x14ac:dyDescent="0.25">
      <c r="A439" s="6">
        <f>IF('NWP Transits 2025 Complete Data'!$Z440="Y",'NWP Transits 2025 Complete Data'!A440,0)</f>
        <v>0</v>
      </c>
      <c r="B439" s="6">
        <f>'NWP Transits 2025 Complete Data'!B440</f>
        <v>439</v>
      </c>
      <c r="C439" s="6" t="str">
        <f>IF('NWP Transits 2025 Complete Data'!$Z440="Y",'NWP Transits 2025 Complete Data'!C440,"")</f>
        <v/>
      </c>
      <c r="D439" s="6" t="str">
        <f>IF('NWP Transits 2025 Complete Data'!$Z440="Y",'NWP Transits 2025 Complete Data'!D440,"")</f>
        <v/>
      </c>
      <c r="E439" s="6" t="str">
        <f>IF('NWP Transits 2025 Complete Data'!$Z440="Y",'NWP Transits 2025 Complete Data'!E440,"")</f>
        <v/>
      </c>
      <c r="F439" s="6" t="str">
        <f>IF('NWP Transits 2025 Complete Data'!$Z440="Y",'NWP Transits 2025 Complete Data'!F440,"")</f>
        <v/>
      </c>
      <c r="G439" s="6" t="str">
        <f>IF('NWP Transits 2025 Complete Data'!$Z440="Y",'NWP Transits 2025 Complete Data'!G440,"")</f>
        <v/>
      </c>
      <c r="H439" s="6" t="str">
        <f>IF('NWP Transits 2025 Complete Data'!$Z440="Y",'NWP Transits 2025 Complete Data'!H440,"")</f>
        <v/>
      </c>
      <c r="I439" s="6" t="str">
        <f>IF('NWP Transits 2025 Complete Data'!$Z440="Y",'NWP Transits 2025 Complete Data'!I440,"")</f>
        <v/>
      </c>
      <c r="J439" s="6" t="str">
        <f>IF('NWP Transits 2025 Complete Data'!$Z440="Y",'NWP Transits 2025 Complete Data'!J440,"")</f>
        <v/>
      </c>
      <c r="K439" s="6" t="str">
        <f>IF('NWP Transits 2025 Complete Data'!$Z440="Y",'NWP Transits 2025 Complete Data'!K440,"")</f>
        <v/>
      </c>
    </row>
    <row r="440" spans="1:11" hidden="1" x14ac:dyDescent="0.25">
      <c r="A440" s="6">
        <f>IF('NWP Transits 2025 Complete Data'!$Z441="Y",'NWP Transits 2025 Complete Data'!A441,0)</f>
        <v>0</v>
      </c>
      <c r="B440" s="6">
        <f>'NWP Transits 2025 Complete Data'!B441</f>
        <v>440</v>
      </c>
      <c r="C440" s="6" t="str">
        <f>IF('NWP Transits 2025 Complete Data'!$Z441="Y",'NWP Transits 2025 Complete Data'!C441,"")</f>
        <v/>
      </c>
      <c r="D440" s="6" t="str">
        <f>IF('NWP Transits 2025 Complete Data'!$Z441="Y",'NWP Transits 2025 Complete Data'!D441,"")</f>
        <v/>
      </c>
      <c r="E440" s="6" t="str">
        <f>IF('NWP Transits 2025 Complete Data'!$Z441="Y",'NWP Transits 2025 Complete Data'!E441,"")</f>
        <v/>
      </c>
      <c r="F440" s="6" t="str">
        <f>IF('NWP Transits 2025 Complete Data'!$Z441="Y",'NWP Transits 2025 Complete Data'!F441,"")</f>
        <v/>
      </c>
      <c r="G440" s="6" t="str">
        <f>IF('NWP Transits 2025 Complete Data'!$Z441="Y",'NWP Transits 2025 Complete Data'!G441,"")</f>
        <v/>
      </c>
      <c r="H440" s="6" t="str">
        <f>IF('NWP Transits 2025 Complete Data'!$Z441="Y",'NWP Transits 2025 Complete Data'!H441,"")</f>
        <v/>
      </c>
      <c r="I440" s="6" t="str">
        <f>IF('NWP Transits 2025 Complete Data'!$Z441="Y",'NWP Transits 2025 Complete Data'!I441,"")</f>
        <v/>
      </c>
      <c r="J440" s="6" t="str">
        <f>IF('NWP Transits 2025 Complete Data'!$Z441="Y",'NWP Transits 2025 Complete Data'!J441,"")</f>
        <v/>
      </c>
      <c r="K440" s="6" t="str">
        <f>IF('NWP Transits 2025 Complete Data'!$Z441="Y",'NWP Transits 2025 Complete Data'!K441,"")</f>
        <v/>
      </c>
    </row>
    <row r="441" spans="1:11" hidden="1" x14ac:dyDescent="0.25">
      <c r="A441" s="6">
        <f>IF('NWP Transits 2025 Complete Data'!$Z442="Y",'NWP Transits 2025 Complete Data'!A442,0)</f>
        <v>0</v>
      </c>
      <c r="B441" s="6">
        <f>'NWP Transits 2025 Complete Data'!B442</f>
        <v>441</v>
      </c>
      <c r="C441" s="6" t="str">
        <f>IF('NWP Transits 2025 Complete Data'!$Z442="Y",'NWP Transits 2025 Complete Data'!C442,"")</f>
        <v/>
      </c>
      <c r="D441" s="6" t="str">
        <f>IF('NWP Transits 2025 Complete Data'!$Z442="Y",'NWP Transits 2025 Complete Data'!D442,"")</f>
        <v/>
      </c>
      <c r="E441" s="6" t="str">
        <f>IF('NWP Transits 2025 Complete Data'!$Z442="Y",'NWP Transits 2025 Complete Data'!E442,"")</f>
        <v/>
      </c>
      <c r="F441" s="6" t="str">
        <f>IF('NWP Transits 2025 Complete Data'!$Z442="Y",'NWP Transits 2025 Complete Data'!F442,"")</f>
        <v/>
      </c>
      <c r="G441" s="6" t="str">
        <f>IF('NWP Transits 2025 Complete Data'!$Z442="Y",'NWP Transits 2025 Complete Data'!G442,"")</f>
        <v/>
      </c>
      <c r="H441" s="6" t="str">
        <f>IF('NWP Transits 2025 Complete Data'!$Z442="Y",'NWP Transits 2025 Complete Data'!H442,"")</f>
        <v/>
      </c>
      <c r="I441" s="6" t="str">
        <f>IF('NWP Transits 2025 Complete Data'!$Z442="Y",'NWP Transits 2025 Complete Data'!I442,"")</f>
        <v/>
      </c>
      <c r="J441" s="6" t="str">
        <f>IF('NWP Transits 2025 Complete Data'!$Z442="Y",'NWP Transits 2025 Complete Data'!J442,"")</f>
        <v/>
      </c>
      <c r="K441" s="6" t="str">
        <f>IF('NWP Transits 2025 Complete Data'!$Z442="Y",'NWP Transits 2025 Complete Data'!K442,"")</f>
        <v/>
      </c>
    </row>
    <row r="442" spans="1:11" hidden="1" x14ac:dyDescent="0.25">
      <c r="A442" s="6">
        <f>IF('NWP Transits 2025 Complete Data'!$Z443="Y",'NWP Transits 2025 Complete Data'!A443,0)</f>
        <v>0</v>
      </c>
      <c r="B442" s="6">
        <f>'NWP Transits 2025 Complete Data'!B443</f>
        <v>442</v>
      </c>
      <c r="C442" s="6" t="str">
        <f>IF('NWP Transits 2025 Complete Data'!$Z443="Y",'NWP Transits 2025 Complete Data'!C443,"")</f>
        <v/>
      </c>
      <c r="D442" s="6" t="str">
        <f>IF('NWP Transits 2025 Complete Data'!$Z443="Y",'NWP Transits 2025 Complete Data'!D443,"")</f>
        <v/>
      </c>
      <c r="E442" s="6" t="str">
        <f>IF('NWP Transits 2025 Complete Data'!$Z443="Y",'NWP Transits 2025 Complete Data'!E443,"")</f>
        <v/>
      </c>
      <c r="F442" s="6" t="str">
        <f>IF('NWP Transits 2025 Complete Data'!$Z443="Y",'NWP Transits 2025 Complete Data'!F443,"")</f>
        <v/>
      </c>
      <c r="G442" s="6" t="str">
        <f>IF('NWP Transits 2025 Complete Data'!$Z443="Y",'NWP Transits 2025 Complete Data'!G443,"")</f>
        <v/>
      </c>
      <c r="H442" s="6" t="str">
        <f>IF('NWP Transits 2025 Complete Data'!$Z443="Y",'NWP Transits 2025 Complete Data'!H443,"")</f>
        <v/>
      </c>
      <c r="I442" s="6" t="str">
        <f>IF('NWP Transits 2025 Complete Data'!$Z443="Y",'NWP Transits 2025 Complete Data'!I443,"")</f>
        <v/>
      </c>
      <c r="J442" s="6" t="str">
        <f>IF('NWP Transits 2025 Complete Data'!$Z443="Y",'NWP Transits 2025 Complete Data'!J443,"")</f>
        <v/>
      </c>
      <c r="K442" s="6" t="str">
        <f>IF('NWP Transits 2025 Complete Data'!$Z443="Y",'NWP Transits 2025 Complete Data'!K443,"")</f>
        <v/>
      </c>
    </row>
    <row r="443" spans="1:11" hidden="1" x14ac:dyDescent="0.25">
      <c r="A443" s="6">
        <f>IF('NWP Transits 2025 Complete Data'!$Z444="Y",'NWP Transits 2025 Complete Data'!A444,0)</f>
        <v>0</v>
      </c>
      <c r="B443" s="6">
        <f>'NWP Transits 2025 Complete Data'!B444</f>
        <v>443</v>
      </c>
      <c r="C443" s="6" t="str">
        <f>IF('NWP Transits 2025 Complete Data'!$Z444="Y",'NWP Transits 2025 Complete Data'!C444,"")</f>
        <v/>
      </c>
      <c r="D443" s="6" t="str">
        <f>IF('NWP Transits 2025 Complete Data'!$Z444="Y",'NWP Transits 2025 Complete Data'!D444,"")</f>
        <v/>
      </c>
      <c r="E443" s="6" t="str">
        <f>IF('NWP Transits 2025 Complete Data'!$Z444="Y",'NWP Transits 2025 Complete Data'!E444,"")</f>
        <v/>
      </c>
      <c r="F443" s="6" t="str">
        <f>IF('NWP Transits 2025 Complete Data'!$Z444="Y",'NWP Transits 2025 Complete Data'!F444,"")</f>
        <v/>
      </c>
      <c r="G443" s="6" t="str">
        <f>IF('NWP Transits 2025 Complete Data'!$Z444="Y",'NWP Transits 2025 Complete Data'!G444,"")</f>
        <v/>
      </c>
      <c r="H443" s="6" t="str">
        <f>IF('NWP Transits 2025 Complete Data'!$Z444="Y",'NWP Transits 2025 Complete Data'!H444,"")</f>
        <v/>
      </c>
      <c r="I443" s="6" t="str">
        <f>IF('NWP Transits 2025 Complete Data'!$Z444="Y",'NWP Transits 2025 Complete Data'!I444,"")</f>
        <v/>
      </c>
      <c r="J443" s="6" t="str">
        <f>IF('NWP Transits 2025 Complete Data'!$Z444="Y",'NWP Transits 2025 Complete Data'!J444,"")</f>
        <v/>
      </c>
      <c r="K443" s="6" t="str">
        <f>IF('NWP Transits 2025 Complete Data'!$Z444="Y",'NWP Transits 2025 Complete Data'!K444,"")</f>
        <v/>
      </c>
    </row>
    <row r="444" spans="1:11" hidden="1" x14ac:dyDescent="0.25">
      <c r="A444" s="6">
        <f>IF('NWP Transits 2025 Complete Data'!$Z445="Y",'NWP Transits 2025 Complete Data'!A445,0)</f>
        <v>0</v>
      </c>
      <c r="B444" s="6">
        <f>'NWP Transits 2025 Complete Data'!B445</f>
        <v>444</v>
      </c>
      <c r="C444" s="6" t="str">
        <f>IF('NWP Transits 2025 Complete Data'!$Z445="Y",'NWP Transits 2025 Complete Data'!C445,"")</f>
        <v/>
      </c>
      <c r="D444" s="6" t="str">
        <f>IF('NWP Transits 2025 Complete Data'!$Z445="Y",'NWP Transits 2025 Complete Data'!D445,"")</f>
        <v/>
      </c>
      <c r="E444" s="6" t="str">
        <f>IF('NWP Transits 2025 Complete Data'!$Z445="Y",'NWP Transits 2025 Complete Data'!E445,"")</f>
        <v/>
      </c>
      <c r="F444" s="6" t="str">
        <f>IF('NWP Transits 2025 Complete Data'!$Z445="Y",'NWP Transits 2025 Complete Data'!F445,"")</f>
        <v/>
      </c>
      <c r="G444" s="6" t="str">
        <f>IF('NWP Transits 2025 Complete Data'!$Z445="Y",'NWP Transits 2025 Complete Data'!G445,"")</f>
        <v/>
      </c>
      <c r="H444" s="6" t="str">
        <f>IF('NWP Transits 2025 Complete Data'!$Z445="Y",'NWP Transits 2025 Complete Data'!H445,"")</f>
        <v/>
      </c>
      <c r="I444" s="6" t="str">
        <f>IF('NWP Transits 2025 Complete Data'!$Z445="Y",'NWP Transits 2025 Complete Data'!I445,"")</f>
        <v/>
      </c>
      <c r="J444" s="6" t="str">
        <f>IF('NWP Transits 2025 Complete Data'!$Z445="Y",'NWP Transits 2025 Complete Data'!J445,"")</f>
        <v/>
      </c>
      <c r="K444" s="6" t="str">
        <f>IF('NWP Transits 2025 Complete Data'!$Z445="Y",'NWP Transits 2025 Complete Data'!K445,"")</f>
        <v/>
      </c>
    </row>
    <row r="445" spans="1:11" hidden="1" x14ac:dyDescent="0.25">
      <c r="A445" s="6">
        <f>IF('NWP Transits 2025 Complete Data'!$Z446="Y",'NWP Transits 2025 Complete Data'!A446,0)</f>
        <v>0</v>
      </c>
      <c r="B445" s="6">
        <f>'NWP Transits 2025 Complete Data'!B446</f>
        <v>445</v>
      </c>
      <c r="C445" s="6" t="str">
        <f>IF('NWP Transits 2025 Complete Data'!$Z446="Y",'NWP Transits 2025 Complete Data'!C446,"")</f>
        <v/>
      </c>
      <c r="D445" s="6" t="str">
        <f>IF('NWP Transits 2025 Complete Data'!$Z446="Y",'NWP Transits 2025 Complete Data'!D446,"")</f>
        <v/>
      </c>
      <c r="E445" s="6" t="str">
        <f>IF('NWP Transits 2025 Complete Data'!$Z446="Y",'NWP Transits 2025 Complete Data'!E446,"")</f>
        <v/>
      </c>
      <c r="F445" s="6" t="str">
        <f>IF('NWP Transits 2025 Complete Data'!$Z446="Y",'NWP Transits 2025 Complete Data'!F446,"")</f>
        <v/>
      </c>
      <c r="G445" s="6" t="str">
        <f>IF('NWP Transits 2025 Complete Data'!$Z446="Y",'NWP Transits 2025 Complete Data'!G446,"")</f>
        <v/>
      </c>
      <c r="H445" s="6" t="str">
        <f>IF('NWP Transits 2025 Complete Data'!$Z446="Y",'NWP Transits 2025 Complete Data'!H446,"")</f>
        <v/>
      </c>
      <c r="I445" s="6" t="str">
        <f>IF('NWP Transits 2025 Complete Data'!$Z446="Y",'NWP Transits 2025 Complete Data'!I446,"")</f>
        <v/>
      </c>
      <c r="J445" s="6" t="str">
        <f>IF('NWP Transits 2025 Complete Data'!$Z446="Y",'NWP Transits 2025 Complete Data'!J446,"")</f>
        <v/>
      </c>
      <c r="K445" s="6" t="str">
        <f>IF('NWP Transits 2025 Complete Data'!$Z446="Y",'NWP Transits 2025 Complete Data'!K446,"")</f>
        <v/>
      </c>
    </row>
    <row r="446" spans="1:11" hidden="1" x14ac:dyDescent="0.25">
      <c r="A446" s="6">
        <f>IF('NWP Transits 2025 Complete Data'!$Z447="Y",'NWP Transits 2025 Complete Data'!A447,0)</f>
        <v>0</v>
      </c>
      <c r="B446" s="6">
        <f>'NWP Transits 2025 Complete Data'!B447</f>
        <v>446</v>
      </c>
      <c r="C446" s="6" t="str">
        <f>IF('NWP Transits 2025 Complete Data'!$Z447="Y",'NWP Transits 2025 Complete Data'!C447,"")</f>
        <v/>
      </c>
      <c r="D446" s="6" t="str">
        <f>IF('NWP Transits 2025 Complete Data'!$Z447="Y",'NWP Transits 2025 Complete Data'!D447,"")</f>
        <v/>
      </c>
      <c r="E446" s="6" t="str">
        <f>IF('NWP Transits 2025 Complete Data'!$Z447="Y",'NWP Transits 2025 Complete Data'!E447,"")</f>
        <v/>
      </c>
      <c r="F446" s="6" t="str">
        <f>IF('NWP Transits 2025 Complete Data'!$Z447="Y",'NWP Transits 2025 Complete Data'!F447,"")</f>
        <v/>
      </c>
      <c r="G446" s="6" t="str">
        <f>IF('NWP Transits 2025 Complete Data'!$Z447="Y",'NWP Transits 2025 Complete Data'!G447,"")</f>
        <v/>
      </c>
      <c r="H446" s="6" t="str">
        <f>IF('NWP Transits 2025 Complete Data'!$Z447="Y",'NWP Transits 2025 Complete Data'!H447,"")</f>
        <v/>
      </c>
      <c r="I446" s="6" t="str">
        <f>IF('NWP Transits 2025 Complete Data'!$Z447="Y",'NWP Transits 2025 Complete Data'!I447,"")</f>
        <v/>
      </c>
      <c r="J446" s="6" t="str">
        <f>IF('NWP Transits 2025 Complete Data'!$Z447="Y",'NWP Transits 2025 Complete Data'!J447,"")</f>
        <v/>
      </c>
      <c r="K446" s="6" t="str">
        <f>IF('NWP Transits 2025 Complete Data'!$Z447="Y",'NWP Transits 2025 Complete Data'!K447,"")</f>
        <v/>
      </c>
    </row>
    <row r="447" spans="1:11" hidden="1" x14ac:dyDescent="0.25">
      <c r="A447" s="6">
        <f>IF('NWP Transits 2025 Complete Data'!$Z448="Y",'NWP Transits 2025 Complete Data'!A448,0)</f>
        <v>0</v>
      </c>
      <c r="B447" s="6">
        <f>'NWP Transits 2025 Complete Data'!B448</f>
        <v>447</v>
      </c>
      <c r="C447" s="6" t="str">
        <f>IF('NWP Transits 2025 Complete Data'!$Z448="Y",'NWP Transits 2025 Complete Data'!C448,"")</f>
        <v/>
      </c>
      <c r="D447" s="6" t="str">
        <f>IF('NWP Transits 2025 Complete Data'!$Z448="Y",'NWP Transits 2025 Complete Data'!D448,"")</f>
        <v/>
      </c>
      <c r="E447" s="6" t="str">
        <f>IF('NWP Transits 2025 Complete Data'!$Z448="Y",'NWP Transits 2025 Complete Data'!E448,"")</f>
        <v/>
      </c>
      <c r="F447" s="6" t="str">
        <f>IF('NWP Transits 2025 Complete Data'!$Z448="Y",'NWP Transits 2025 Complete Data'!F448,"")</f>
        <v/>
      </c>
      <c r="G447" s="6" t="str">
        <f>IF('NWP Transits 2025 Complete Data'!$Z448="Y",'NWP Transits 2025 Complete Data'!G448,"")</f>
        <v/>
      </c>
      <c r="H447" s="6" t="str">
        <f>IF('NWP Transits 2025 Complete Data'!$Z448="Y",'NWP Transits 2025 Complete Data'!H448,"")</f>
        <v/>
      </c>
      <c r="I447" s="6" t="str">
        <f>IF('NWP Transits 2025 Complete Data'!$Z448="Y",'NWP Transits 2025 Complete Data'!I448,"")</f>
        <v/>
      </c>
      <c r="J447" s="6" t="str">
        <f>IF('NWP Transits 2025 Complete Data'!$Z448="Y",'NWP Transits 2025 Complete Data'!J448,"")</f>
        <v/>
      </c>
      <c r="K447" s="6" t="str">
        <f>IF('NWP Transits 2025 Complete Data'!$Z448="Y",'NWP Transits 2025 Complete Data'!K448,"")</f>
        <v/>
      </c>
    </row>
    <row r="448" spans="1:11" hidden="1" x14ac:dyDescent="0.25">
      <c r="A448" s="6">
        <f>IF('NWP Transits 2025 Complete Data'!$Z449="Y",'NWP Transits 2025 Complete Data'!A449,0)</f>
        <v>0</v>
      </c>
      <c r="B448" s="6">
        <f>'NWP Transits 2025 Complete Data'!B449</f>
        <v>448</v>
      </c>
      <c r="C448" s="6" t="str">
        <f>IF('NWP Transits 2025 Complete Data'!$Z449="Y",'NWP Transits 2025 Complete Data'!C449,"")</f>
        <v/>
      </c>
      <c r="D448" s="6" t="str">
        <f>IF('NWP Transits 2025 Complete Data'!$Z449="Y",'NWP Transits 2025 Complete Data'!D449,"")</f>
        <v/>
      </c>
      <c r="E448" s="6" t="str">
        <f>IF('NWP Transits 2025 Complete Data'!$Z449="Y",'NWP Transits 2025 Complete Data'!E449,"")</f>
        <v/>
      </c>
      <c r="F448" s="6" t="str">
        <f>IF('NWP Transits 2025 Complete Data'!$Z449="Y",'NWP Transits 2025 Complete Data'!F449,"")</f>
        <v/>
      </c>
      <c r="G448" s="6" t="str">
        <f>IF('NWP Transits 2025 Complete Data'!$Z449="Y",'NWP Transits 2025 Complete Data'!G449,"")</f>
        <v/>
      </c>
      <c r="H448" s="6" t="str">
        <f>IF('NWP Transits 2025 Complete Data'!$Z449="Y",'NWP Transits 2025 Complete Data'!H449,"")</f>
        <v/>
      </c>
      <c r="I448" s="6" t="str">
        <f>IF('NWP Transits 2025 Complete Data'!$Z449="Y",'NWP Transits 2025 Complete Data'!I449,"")</f>
        <v/>
      </c>
      <c r="J448" s="6" t="str">
        <f>IF('NWP Transits 2025 Complete Data'!$Z449="Y",'NWP Transits 2025 Complete Data'!J449,"")</f>
        <v/>
      </c>
      <c r="K448" s="6" t="str">
        <f>IF('NWP Transits 2025 Complete Data'!$Z449="Y",'NWP Transits 2025 Complete Data'!K449,"")</f>
        <v/>
      </c>
    </row>
    <row r="449" spans="1:11" hidden="1" x14ac:dyDescent="0.25">
      <c r="A449" s="6">
        <f>IF('NWP Transits 2025 Complete Data'!$Z450="Y",'NWP Transits 2025 Complete Data'!A450,0)</f>
        <v>0</v>
      </c>
      <c r="B449" s="6">
        <f>'NWP Transits 2025 Complete Data'!B450</f>
        <v>449</v>
      </c>
      <c r="C449" s="6" t="str">
        <f>IF('NWP Transits 2025 Complete Data'!$Z450="Y",'NWP Transits 2025 Complete Data'!C450,"")</f>
        <v/>
      </c>
      <c r="D449" s="6" t="str">
        <f>IF('NWP Transits 2025 Complete Data'!$Z450="Y",'NWP Transits 2025 Complete Data'!D450,"")</f>
        <v/>
      </c>
      <c r="E449" s="6" t="str">
        <f>IF('NWP Transits 2025 Complete Data'!$Z450="Y",'NWP Transits 2025 Complete Data'!E450,"")</f>
        <v/>
      </c>
      <c r="F449" s="6" t="str">
        <f>IF('NWP Transits 2025 Complete Data'!$Z450="Y",'NWP Transits 2025 Complete Data'!F450,"")</f>
        <v/>
      </c>
      <c r="G449" s="6" t="str">
        <f>IF('NWP Transits 2025 Complete Data'!$Z450="Y",'NWP Transits 2025 Complete Data'!G450,"")</f>
        <v/>
      </c>
      <c r="H449" s="6" t="str">
        <f>IF('NWP Transits 2025 Complete Data'!$Z450="Y",'NWP Transits 2025 Complete Data'!H450,"")</f>
        <v/>
      </c>
      <c r="I449" s="6" t="str">
        <f>IF('NWP Transits 2025 Complete Data'!$Z450="Y",'NWP Transits 2025 Complete Data'!I450,"")</f>
        <v/>
      </c>
      <c r="J449" s="6" t="str">
        <f>IF('NWP Transits 2025 Complete Data'!$Z450="Y",'NWP Transits 2025 Complete Data'!J450,"")</f>
        <v/>
      </c>
      <c r="K449" s="6" t="str">
        <f>IF('NWP Transits 2025 Complete Data'!$Z450="Y",'NWP Transits 2025 Complete Data'!K450,"")</f>
        <v/>
      </c>
    </row>
    <row r="450" spans="1:11" hidden="1" x14ac:dyDescent="0.25">
      <c r="A450" s="6">
        <f>IF('NWP Transits 2025 Complete Data'!$Z451="Y",'NWP Transits 2025 Complete Data'!A451,0)</f>
        <v>0</v>
      </c>
      <c r="B450" s="6">
        <f>'NWP Transits 2025 Complete Data'!B451</f>
        <v>450</v>
      </c>
      <c r="C450" s="6" t="str">
        <f>IF('NWP Transits 2025 Complete Data'!$Z451="Y",'NWP Transits 2025 Complete Data'!C451,"")</f>
        <v/>
      </c>
      <c r="D450" s="6" t="str">
        <f>IF('NWP Transits 2025 Complete Data'!$Z451="Y",'NWP Transits 2025 Complete Data'!D451,"")</f>
        <v/>
      </c>
      <c r="E450" s="6" t="str">
        <f>IF('NWP Transits 2025 Complete Data'!$Z451="Y",'NWP Transits 2025 Complete Data'!E451,"")</f>
        <v/>
      </c>
      <c r="F450" s="6" t="str">
        <f>IF('NWP Transits 2025 Complete Data'!$Z451="Y",'NWP Transits 2025 Complete Data'!F451,"")</f>
        <v/>
      </c>
      <c r="G450" s="6" t="str">
        <f>IF('NWP Transits 2025 Complete Data'!$Z451="Y",'NWP Transits 2025 Complete Data'!G451,"")</f>
        <v/>
      </c>
      <c r="H450" s="6" t="str">
        <f>IF('NWP Transits 2025 Complete Data'!$Z451="Y",'NWP Transits 2025 Complete Data'!H451,"")</f>
        <v/>
      </c>
      <c r="I450" s="6" t="str">
        <f>IF('NWP Transits 2025 Complete Data'!$Z451="Y",'NWP Transits 2025 Complete Data'!I451,"")</f>
        <v/>
      </c>
      <c r="J450" s="6" t="str">
        <f>IF('NWP Transits 2025 Complete Data'!$Z451="Y",'NWP Transits 2025 Complete Data'!J451,"")</f>
        <v/>
      </c>
      <c r="K450" s="6" t="str">
        <f>IF('NWP Transits 2025 Complete Data'!$Z451="Y",'NWP Transits 2025 Complete Data'!K451,"")</f>
        <v/>
      </c>
    </row>
    <row r="451" spans="1:11" hidden="1" x14ac:dyDescent="0.25">
      <c r="A451" s="6">
        <f>IF('NWP Transits 2025 Complete Data'!$Z452="Y",'NWP Transits 2025 Complete Data'!A452,0)</f>
        <v>0</v>
      </c>
      <c r="B451" s="6">
        <f>'NWP Transits 2025 Complete Data'!B452</f>
        <v>451</v>
      </c>
      <c r="C451" s="6" t="str">
        <f>IF('NWP Transits 2025 Complete Data'!$Z452="Y",'NWP Transits 2025 Complete Data'!C452,"")</f>
        <v/>
      </c>
      <c r="D451" s="6" t="str">
        <f>IF('NWP Transits 2025 Complete Data'!$Z452="Y",'NWP Transits 2025 Complete Data'!D452,"")</f>
        <v/>
      </c>
      <c r="E451" s="6" t="str">
        <f>IF('NWP Transits 2025 Complete Data'!$Z452="Y",'NWP Transits 2025 Complete Data'!E452,"")</f>
        <v/>
      </c>
      <c r="F451" s="6" t="str">
        <f>IF('NWP Transits 2025 Complete Data'!$Z452="Y",'NWP Transits 2025 Complete Data'!F452,"")</f>
        <v/>
      </c>
      <c r="G451" s="6" t="str">
        <f>IF('NWP Transits 2025 Complete Data'!$Z452="Y",'NWP Transits 2025 Complete Data'!G452,"")</f>
        <v/>
      </c>
      <c r="H451" s="6" t="str">
        <f>IF('NWP Transits 2025 Complete Data'!$Z452="Y",'NWP Transits 2025 Complete Data'!H452,"")</f>
        <v/>
      </c>
      <c r="I451" s="6" t="str">
        <f>IF('NWP Transits 2025 Complete Data'!$Z452="Y",'NWP Transits 2025 Complete Data'!I452,"")</f>
        <v/>
      </c>
      <c r="J451" s="6" t="str">
        <f>IF('NWP Transits 2025 Complete Data'!$Z452="Y",'NWP Transits 2025 Complete Data'!J452,"")</f>
        <v/>
      </c>
      <c r="K451" s="6" t="str">
        <f>IF('NWP Transits 2025 Complete Data'!$Z452="Y",'NWP Transits 2025 Complete Data'!K452,"")</f>
        <v/>
      </c>
    </row>
    <row r="452" spans="1:11" hidden="1" x14ac:dyDescent="0.25">
      <c r="A452" s="6">
        <f>IF('NWP Transits 2025 Complete Data'!$Z453="Y",'NWP Transits 2025 Complete Data'!A453,0)</f>
        <v>0</v>
      </c>
      <c r="B452" s="6">
        <f>'NWP Transits 2025 Complete Data'!B453</f>
        <v>452</v>
      </c>
      <c r="C452" s="6" t="str">
        <f>IF('NWP Transits 2025 Complete Data'!$Z453="Y",'NWP Transits 2025 Complete Data'!C453,"")</f>
        <v/>
      </c>
      <c r="D452" s="6" t="str">
        <f>IF('NWP Transits 2025 Complete Data'!$Z453="Y",'NWP Transits 2025 Complete Data'!D453,"")</f>
        <v/>
      </c>
      <c r="E452" s="6" t="str">
        <f>IF('NWP Transits 2025 Complete Data'!$Z453="Y",'NWP Transits 2025 Complete Data'!E453,"")</f>
        <v/>
      </c>
      <c r="F452" s="6" t="str">
        <f>IF('NWP Transits 2025 Complete Data'!$Z453="Y",'NWP Transits 2025 Complete Data'!F453,"")</f>
        <v/>
      </c>
      <c r="G452" s="6" t="str">
        <f>IF('NWP Transits 2025 Complete Data'!$Z453="Y",'NWP Transits 2025 Complete Data'!G453,"")</f>
        <v/>
      </c>
      <c r="H452" s="6" t="str">
        <f>IF('NWP Transits 2025 Complete Data'!$Z453="Y",'NWP Transits 2025 Complete Data'!H453,"")</f>
        <v/>
      </c>
      <c r="I452" s="6" t="str">
        <f>IF('NWP Transits 2025 Complete Data'!$Z453="Y",'NWP Transits 2025 Complete Data'!I453,"")</f>
        <v/>
      </c>
      <c r="J452" s="6" t="str">
        <f>IF('NWP Transits 2025 Complete Data'!$Z453="Y",'NWP Transits 2025 Complete Data'!J453,"")</f>
        <v/>
      </c>
      <c r="K452" s="6" t="str">
        <f>IF('NWP Transits 2025 Complete Data'!$Z453="Y",'NWP Transits 2025 Complete Data'!K453,"")</f>
        <v/>
      </c>
    </row>
    <row r="453" spans="1:11" x14ac:dyDescent="0.25">
      <c r="A453" s="6">
        <f>IF('NWP Transits 2025 Complete Data'!$Z454="Y",'NWP Transits 2025 Complete Data'!A454,0)</f>
        <v>1</v>
      </c>
      <c r="B453" s="6">
        <f>'NWP Transits 2025 Complete Data'!B454</f>
        <v>453</v>
      </c>
      <c r="C453" s="6">
        <f>IF('NWP Transits 2025 Complete Data'!$Z454="Y",'NWP Transits 2025 Complete Data'!C454,"")</f>
        <v>2025</v>
      </c>
      <c r="D453" s="6">
        <f>IF('NWP Transits 2025 Complete Data'!$Z454="Y",'NWP Transits 2025 Complete Data'!D454,"")</f>
        <v>2025</v>
      </c>
      <c r="E453" s="6" t="str">
        <f>IF('NWP Transits 2025 Complete Data'!$Z454="Y",'NWP Transits 2025 Complete Data'!E454,"")</f>
        <v>Sardina</v>
      </c>
      <c r="F453" s="6" t="str">
        <f>IF('NWP Transits 2025 Complete Data'!$Z454="Y",'NWP Transits 2025 Complete Data'!F454,"")</f>
        <v>Sloop</v>
      </c>
      <c r="G453" s="6">
        <f>IF('NWP Transits 2025 Complete Data'!$Z454="Y",'NWP Transits 2025 Complete Data'!G454,"")</f>
        <v>10.4</v>
      </c>
      <c r="H453" s="6" t="str">
        <f>IF('NWP Transits 2025 Complete Data'!$Z454="Y",'NWP Transits 2025 Complete Data'!H454,"")</f>
        <v>Brasil</v>
      </c>
      <c r="I453" s="6" t="str">
        <f>IF('NWP Transits 2025 Complete Data'!$Z454="Y",'NWP Transits 2025 Complete Data'!I454,"")</f>
        <v>Tamara Klink</v>
      </c>
      <c r="J453" s="6" t="str">
        <f>IF('NWP Transits 2025 Complete Data'!$Z454="Y",'NWP Transits 2025 Complete Data'!J454,"")</f>
        <v>West</v>
      </c>
      <c r="K453" s="6" t="str">
        <f>IF('NWP Transits 2025 Complete Data'!$Z454="Y",'NWP Transits 2025 Complete Data'!K454,"")</f>
        <v>Route #6</v>
      </c>
    </row>
    <row r="454" spans="1:11" hidden="1" x14ac:dyDescent="0.25">
      <c r="A454" s="6">
        <f>IF('NWP Transits 2025 Complete Data'!$Z455="Y",'NWP Transits 2025 Complete Data'!A455,0)</f>
        <v>0</v>
      </c>
      <c r="B454" s="6">
        <f>'NWP Transits 2025 Complete Data'!B455</f>
        <v>454</v>
      </c>
      <c r="C454" s="6" t="str">
        <f>IF('NWP Transits 2025 Complete Data'!$Z455="Y",'NWP Transits 2025 Complete Data'!C455,"")</f>
        <v/>
      </c>
      <c r="D454" s="6" t="str">
        <f>IF('NWP Transits 2025 Complete Data'!$Z455="Y",'NWP Transits 2025 Complete Data'!D455,"")</f>
        <v/>
      </c>
      <c r="E454" s="6" t="str">
        <f>IF('NWP Transits 2025 Complete Data'!$Z455="Y",'NWP Transits 2025 Complete Data'!E455,"")</f>
        <v/>
      </c>
      <c r="F454" s="6" t="str">
        <f>IF('NWP Transits 2025 Complete Data'!$Z455="Y",'NWP Transits 2025 Complete Data'!F455,"")</f>
        <v/>
      </c>
      <c r="G454" s="6" t="str">
        <f>IF('NWP Transits 2025 Complete Data'!$Z455="Y",'NWP Transits 2025 Complete Data'!G455,"")</f>
        <v/>
      </c>
      <c r="H454" s="6" t="str">
        <f>IF('NWP Transits 2025 Complete Data'!$Z455="Y",'NWP Transits 2025 Complete Data'!H455,"")</f>
        <v/>
      </c>
      <c r="I454" s="6" t="str">
        <f>IF('NWP Transits 2025 Complete Data'!$Z455="Y",'NWP Transits 2025 Complete Data'!I455,"")</f>
        <v/>
      </c>
      <c r="J454" s="6" t="str">
        <f>IF('NWP Transits 2025 Complete Data'!$Z455="Y",'NWP Transits 2025 Complete Data'!J455,"")</f>
        <v/>
      </c>
      <c r="K454" s="6" t="str">
        <f>IF('NWP Transits 2025 Complete Data'!$Z455="Y",'NWP Transits 2025 Complete Data'!K455,"")</f>
        <v/>
      </c>
    </row>
    <row r="455" spans="1:11" hidden="1" x14ac:dyDescent="0.25">
      <c r="A455" s="6">
        <f>IF('NWP Transits 2025 Complete Data'!$Z456="Y",'NWP Transits 2025 Complete Data'!A456,0)</f>
        <v>0</v>
      </c>
      <c r="B455" s="6">
        <f>'NWP Transits 2025 Complete Data'!B456</f>
        <v>455</v>
      </c>
      <c r="C455" s="6" t="str">
        <f>IF('NWP Transits 2025 Complete Data'!$Z456="Y",'NWP Transits 2025 Complete Data'!C456,"")</f>
        <v/>
      </c>
      <c r="D455" s="6" t="str">
        <f>IF('NWP Transits 2025 Complete Data'!$Z456="Y",'NWP Transits 2025 Complete Data'!D456,"")</f>
        <v/>
      </c>
      <c r="E455" s="6" t="str">
        <f>IF('NWP Transits 2025 Complete Data'!$Z456="Y",'NWP Transits 2025 Complete Data'!E456,"")</f>
        <v/>
      </c>
      <c r="F455" s="6" t="str">
        <f>IF('NWP Transits 2025 Complete Data'!$Z456="Y",'NWP Transits 2025 Complete Data'!F456,"")</f>
        <v/>
      </c>
      <c r="G455" s="6" t="str">
        <f>IF('NWP Transits 2025 Complete Data'!$Z456="Y",'NWP Transits 2025 Complete Data'!G456,"")</f>
        <v/>
      </c>
      <c r="H455" s="6" t="str">
        <f>IF('NWP Transits 2025 Complete Data'!$Z456="Y",'NWP Transits 2025 Complete Data'!H456,"")</f>
        <v/>
      </c>
      <c r="I455" s="6" t="str">
        <f>IF('NWP Transits 2025 Complete Data'!$Z456="Y",'NWP Transits 2025 Complete Data'!I456,"")</f>
        <v/>
      </c>
      <c r="J455" s="6" t="str">
        <f>IF('NWP Transits 2025 Complete Data'!$Z456="Y",'NWP Transits 2025 Complete Data'!J456,"")</f>
        <v/>
      </c>
      <c r="K455" s="6" t="str">
        <f>IF('NWP Transits 2025 Complete Data'!$Z456="Y",'NWP Transits 2025 Complete Data'!K456,"")</f>
        <v/>
      </c>
    </row>
    <row r="456" spans="1:11" hidden="1" x14ac:dyDescent="0.25">
      <c r="A456" s="6">
        <f>IF('NWP Transits 2025 Complete Data'!$Z457="Y",'NWP Transits 2025 Complete Data'!A457,0)</f>
        <v>0</v>
      </c>
      <c r="B456" s="6">
        <f>'NWP Transits 2025 Complete Data'!B457</f>
        <v>456</v>
      </c>
      <c r="C456" s="6" t="str">
        <f>IF('NWP Transits 2025 Complete Data'!$Z457="Y",'NWP Transits 2025 Complete Data'!C457,"")</f>
        <v/>
      </c>
      <c r="D456" s="6" t="str">
        <f>IF('NWP Transits 2025 Complete Data'!$Z457="Y",'NWP Transits 2025 Complete Data'!D457,"")</f>
        <v/>
      </c>
      <c r="E456" s="6" t="str">
        <f>IF('NWP Transits 2025 Complete Data'!$Z457="Y",'NWP Transits 2025 Complete Data'!E457,"")</f>
        <v/>
      </c>
      <c r="F456" s="6" t="str">
        <f>IF('NWP Transits 2025 Complete Data'!$Z457="Y",'NWP Transits 2025 Complete Data'!F457,"")</f>
        <v/>
      </c>
      <c r="G456" s="6" t="str">
        <f>IF('NWP Transits 2025 Complete Data'!$Z457="Y",'NWP Transits 2025 Complete Data'!G457,"")</f>
        <v/>
      </c>
      <c r="H456" s="6" t="str">
        <f>IF('NWP Transits 2025 Complete Data'!$Z457="Y",'NWP Transits 2025 Complete Data'!H457,"")</f>
        <v/>
      </c>
      <c r="I456" s="6" t="str">
        <f>IF('NWP Transits 2025 Complete Data'!$Z457="Y",'NWP Transits 2025 Complete Data'!I457,"")</f>
        <v/>
      </c>
      <c r="J456" s="6" t="str">
        <f>IF('NWP Transits 2025 Complete Data'!$Z457="Y",'NWP Transits 2025 Complete Data'!J457,"")</f>
        <v/>
      </c>
      <c r="K456" s="6" t="str">
        <f>IF('NWP Transits 2025 Complete Data'!$Z457="Y",'NWP Transits 2025 Complete Data'!K457,"")</f>
        <v/>
      </c>
    </row>
    <row r="457" spans="1:11" hidden="1" x14ac:dyDescent="0.25">
      <c r="A457" s="6">
        <f>IF('NWP Transits 2025 Complete Data'!$Z458="Y",'NWP Transits 2025 Complete Data'!A458,0)</f>
        <v>0</v>
      </c>
      <c r="B457" s="6">
        <f>'NWP Transits 2025 Complete Data'!B458</f>
        <v>457</v>
      </c>
      <c r="C457" s="6" t="str">
        <f>IF('NWP Transits 2025 Complete Data'!$Z458="Y",'NWP Transits 2025 Complete Data'!C458,"")</f>
        <v/>
      </c>
      <c r="D457" s="6" t="str">
        <f>IF('NWP Transits 2025 Complete Data'!$Z458="Y",'NWP Transits 2025 Complete Data'!D458,"")</f>
        <v/>
      </c>
      <c r="E457" s="6" t="str">
        <f>IF('NWP Transits 2025 Complete Data'!$Z458="Y",'NWP Transits 2025 Complete Data'!E458,"")</f>
        <v/>
      </c>
      <c r="F457" s="6" t="str">
        <f>IF('NWP Transits 2025 Complete Data'!$Z458="Y",'NWP Transits 2025 Complete Data'!F458,"")</f>
        <v/>
      </c>
      <c r="G457" s="6" t="str">
        <f>IF('NWP Transits 2025 Complete Data'!$Z458="Y",'NWP Transits 2025 Complete Data'!G458,"")</f>
        <v/>
      </c>
      <c r="H457" s="6" t="str">
        <f>IF('NWP Transits 2025 Complete Data'!$Z458="Y",'NWP Transits 2025 Complete Data'!H458,"")</f>
        <v/>
      </c>
      <c r="I457" s="6" t="str">
        <f>IF('NWP Transits 2025 Complete Data'!$Z458="Y",'NWP Transits 2025 Complete Data'!I458,"")</f>
        <v/>
      </c>
      <c r="J457" s="6" t="str">
        <f>IF('NWP Transits 2025 Complete Data'!$Z458="Y",'NWP Transits 2025 Complete Data'!J458,"")</f>
        <v/>
      </c>
      <c r="K457" s="6" t="str">
        <f>IF('NWP Transits 2025 Complete Data'!$Z458="Y",'NWP Transits 2025 Complete Data'!K458,"")</f>
        <v/>
      </c>
    </row>
    <row r="458" spans="1:11" hidden="1" x14ac:dyDescent="0.25">
      <c r="A458" s="6">
        <f>IF('NWP Transits 2025 Complete Data'!$Z437="Y",'NWP Transits 2025 Complete Data'!A437,0)</f>
        <v>0</v>
      </c>
      <c r="B458" s="6">
        <f>'NWP Transits 2025 Complete Data'!B437</f>
        <v>436</v>
      </c>
      <c r="C458" s="6" t="str">
        <f>IF('NWP Transits 2025 Complete Data'!$Z437="Y",'NWP Transits 2025 Complete Data'!C437,"")</f>
        <v/>
      </c>
      <c r="D458" s="6" t="str">
        <f>IF('NWP Transits 2025 Complete Data'!$Z437="Y",'NWP Transits 2025 Complete Data'!D437,"")</f>
        <v/>
      </c>
      <c r="E458" s="6" t="str">
        <f>IF('NWP Transits 2025 Complete Data'!$Z437="Y",'NWP Transits 2025 Complete Data'!E437,"")</f>
        <v/>
      </c>
      <c r="F458" s="6" t="str">
        <f>IF('NWP Transits 2025 Complete Data'!$Z437="Y",'NWP Transits 2025 Complete Data'!F437,"")</f>
        <v/>
      </c>
      <c r="G458" s="6" t="str">
        <f>IF('NWP Transits 2025 Complete Data'!$Z437="Y",'NWP Transits 2025 Complete Data'!G437,"")</f>
        <v/>
      </c>
      <c r="H458" s="6" t="str">
        <f>IF('NWP Transits 2025 Complete Data'!$Z437="Y",'NWP Transits 2025 Complete Data'!H437,"")</f>
        <v/>
      </c>
      <c r="I458" s="6" t="str">
        <f>IF('NWP Transits 2025 Complete Data'!$Z437="Y",'NWP Transits 2025 Complete Data'!I437,"")</f>
        <v/>
      </c>
      <c r="J458" s="6" t="str">
        <f>IF('NWP Transits 2025 Complete Data'!$Z437="Y",'NWP Transits 2025 Complete Data'!J437,"")</f>
        <v/>
      </c>
      <c r="K458" s="6" t="str">
        <f>IF('NWP Transits 2025 Complete Data'!$Z437="Y",'NWP Transits 2025 Complete Data'!K437,"")</f>
        <v/>
      </c>
    </row>
    <row r="459" spans="1:11" hidden="1" x14ac:dyDescent="0.25">
      <c r="A459" s="6">
        <f>IF('NWP Transits 2025 Complete Data'!$Z459="Y",'NWP Transits 2025 Complete Data'!A459,0)</f>
        <v>0</v>
      </c>
      <c r="B459" s="6">
        <f>'NWP Transits 2025 Complete Data'!B459</f>
        <v>458</v>
      </c>
      <c r="C459" s="6" t="str">
        <f>IF('NWP Transits 2025 Complete Data'!$Z459="Y",'NWP Transits 2025 Complete Data'!C459,"")</f>
        <v/>
      </c>
      <c r="D459" s="6" t="str">
        <f>IF('NWP Transits 2025 Complete Data'!$Z459="Y",'NWP Transits 2025 Complete Data'!D459,"")</f>
        <v/>
      </c>
      <c r="E459" s="6" t="str">
        <f>IF('NWP Transits 2025 Complete Data'!$Z459="Y",'NWP Transits 2025 Complete Data'!E459,"")</f>
        <v/>
      </c>
      <c r="F459" s="6" t="str">
        <f>IF('NWP Transits 2025 Complete Data'!$Z459="Y",'NWP Transits 2025 Complete Data'!F459,"")</f>
        <v/>
      </c>
      <c r="G459" s="6" t="str">
        <f>IF('NWP Transits 2025 Complete Data'!$Z459="Y",'NWP Transits 2025 Complete Data'!G459,"")</f>
        <v/>
      </c>
      <c r="H459" s="6" t="str">
        <f>IF('NWP Transits 2025 Complete Data'!$Z459="Y",'NWP Transits 2025 Complete Data'!H459,"")</f>
        <v/>
      </c>
      <c r="I459" s="6" t="str">
        <f>IF('NWP Transits 2025 Complete Data'!$Z459="Y",'NWP Transits 2025 Complete Data'!I459,"")</f>
        <v/>
      </c>
      <c r="J459" s="6" t="str">
        <f>IF('NWP Transits 2025 Complete Data'!$Z459="Y",'NWP Transits 2025 Complete Data'!J459,"")</f>
        <v/>
      </c>
      <c r="K459" s="6" t="str">
        <f>IF('NWP Transits 2025 Complete Data'!$Z459="Y",'NWP Transits 2025 Complete Data'!K459,"")</f>
        <v/>
      </c>
    </row>
    <row r="460" spans="1:11" hidden="1" x14ac:dyDescent="0.25">
      <c r="A460" s="6">
        <f>IF('NWP Transits 2025 Complete Data'!$Z460="Y",'NWP Transits 2025 Complete Data'!A460,0)</f>
        <v>0</v>
      </c>
      <c r="B460" s="6">
        <f>'NWP Transits 2025 Complete Data'!B460</f>
        <v>459</v>
      </c>
      <c r="C460" s="6" t="str">
        <f>IF('NWP Transits 2025 Complete Data'!$Z460="Y",'NWP Transits 2025 Complete Data'!C460,"")</f>
        <v/>
      </c>
      <c r="D460" s="6" t="str">
        <f>IF('NWP Transits 2025 Complete Data'!$Z460="Y",'NWP Transits 2025 Complete Data'!D460,"")</f>
        <v/>
      </c>
      <c r="E460" s="6" t="str">
        <f>IF('NWP Transits 2025 Complete Data'!$Z460="Y",'NWP Transits 2025 Complete Data'!E460,"")</f>
        <v/>
      </c>
      <c r="F460" s="6" t="str">
        <f>IF('NWP Transits 2025 Complete Data'!$Z460="Y",'NWP Transits 2025 Complete Data'!F460,"")</f>
        <v/>
      </c>
      <c r="G460" s="6" t="str">
        <f>IF('NWP Transits 2025 Complete Data'!$Z460="Y",'NWP Transits 2025 Complete Data'!G460,"")</f>
        <v/>
      </c>
      <c r="H460" s="6" t="str">
        <f>IF('NWP Transits 2025 Complete Data'!$Z460="Y",'NWP Transits 2025 Complete Data'!H460,"")</f>
        <v/>
      </c>
      <c r="I460" s="6" t="str">
        <f>IF('NWP Transits 2025 Complete Data'!$Z460="Y",'NWP Transits 2025 Complete Data'!I460,"")</f>
        <v/>
      </c>
      <c r="J460" s="6" t="str">
        <f>IF('NWP Transits 2025 Complete Data'!$Z460="Y",'NWP Transits 2025 Complete Data'!J460,"")</f>
        <v/>
      </c>
      <c r="K460" s="6" t="str">
        <f>IF('NWP Transits 2025 Complete Data'!$Z460="Y",'NWP Transits 2025 Complete Data'!K460,"")</f>
        <v/>
      </c>
    </row>
    <row r="461" spans="1:11" hidden="1" x14ac:dyDescent="0.25">
      <c r="A461" s="6">
        <f>IF('NWP Transits 2025 Complete Data'!$Z461="Y",'NWP Transits 2025 Complete Data'!A461,0)</f>
        <v>0</v>
      </c>
      <c r="B461" s="6">
        <f>'NWP Transits 2025 Complete Data'!B461</f>
        <v>460</v>
      </c>
      <c r="C461" s="6" t="str">
        <f>IF('NWP Transits 2025 Complete Data'!$Z461="Y",'NWP Transits 2025 Complete Data'!C461,"")</f>
        <v/>
      </c>
      <c r="D461" s="6" t="str">
        <f>IF('NWP Transits 2025 Complete Data'!$Z461="Y",'NWP Transits 2025 Complete Data'!D461,"")</f>
        <v/>
      </c>
      <c r="E461" s="6" t="str">
        <f>IF('NWP Transits 2025 Complete Data'!$Z461="Y",'NWP Transits 2025 Complete Data'!E461,"")</f>
        <v/>
      </c>
      <c r="F461" s="6" t="str">
        <f>IF('NWP Transits 2025 Complete Data'!$Z461="Y",'NWP Transits 2025 Complete Data'!F461,"")</f>
        <v/>
      </c>
      <c r="G461" s="6" t="str">
        <f>IF('NWP Transits 2025 Complete Data'!$Z461="Y",'NWP Transits 2025 Complete Data'!G461,"")</f>
        <v/>
      </c>
      <c r="H461" s="6" t="str">
        <f>IF('NWP Transits 2025 Complete Data'!$Z461="Y",'NWP Transits 2025 Complete Data'!H461,"")</f>
        <v/>
      </c>
      <c r="I461" s="6" t="str">
        <f>IF('NWP Transits 2025 Complete Data'!$Z461="Y",'NWP Transits 2025 Complete Data'!I461,"")</f>
        <v/>
      </c>
      <c r="J461" s="6" t="str">
        <f>IF('NWP Transits 2025 Complete Data'!$Z461="Y",'NWP Transits 2025 Complete Data'!J461,"")</f>
        <v/>
      </c>
      <c r="K461" s="6" t="str">
        <f>IF('NWP Transits 2025 Complete Data'!$Z461="Y",'NWP Transits 2025 Complete Data'!K461,"")</f>
        <v/>
      </c>
    </row>
    <row r="462" spans="1:11" hidden="1" x14ac:dyDescent="0.25">
      <c r="A462" s="6">
        <f>IF('NWP Transits 2025 Complete Data'!$Z462="Y",'NWP Transits 2025 Complete Data'!A462,0)</f>
        <v>0</v>
      </c>
      <c r="B462" s="6">
        <f>'NWP Transits 2025 Complete Data'!B462</f>
        <v>461</v>
      </c>
      <c r="C462" s="6" t="str">
        <f>IF('NWP Transits 2025 Complete Data'!$Z462="Y",'NWP Transits 2025 Complete Data'!C462,"")</f>
        <v/>
      </c>
      <c r="D462" s="6" t="str">
        <f>IF('NWP Transits 2025 Complete Data'!$Z462="Y",'NWP Transits 2025 Complete Data'!D462,"")</f>
        <v/>
      </c>
      <c r="E462" s="6" t="str">
        <f>IF('NWP Transits 2025 Complete Data'!$Z462="Y",'NWP Transits 2025 Complete Data'!E462,"")</f>
        <v/>
      </c>
      <c r="F462" s="6" t="str">
        <f>IF('NWP Transits 2025 Complete Data'!$Z462="Y",'NWP Transits 2025 Complete Data'!F462,"")</f>
        <v/>
      </c>
      <c r="G462" s="6" t="str">
        <f>IF('NWP Transits 2025 Complete Data'!$Z462="Y",'NWP Transits 2025 Complete Data'!G462,"")</f>
        <v/>
      </c>
      <c r="H462" s="6" t="str">
        <f>IF('NWP Transits 2025 Complete Data'!$Z462="Y",'NWP Transits 2025 Complete Data'!H462,"")</f>
        <v/>
      </c>
      <c r="I462" s="6" t="str">
        <f>IF('NWP Transits 2025 Complete Data'!$Z462="Y",'NWP Transits 2025 Complete Data'!I462,"")</f>
        <v/>
      </c>
      <c r="J462" s="6" t="str">
        <f>IF('NWP Transits 2025 Complete Data'!$Z462="Y",'NWP Transits 2025 Complete Data'!J462,"")</f>
        <v/>
      </c>
      <c r="K462" s="6" t="str">
        <f>IF('NWP Transits 2025 Complete Data'!$Z462="Y",'NWP Transits 2025 Complete Data'!K462,"")</f>
        <v/>
      </c>
    </row>
    <row r="463" spans="1:11" x14ac:dyDescent="0.25">
      <c r="A463" s="6">
        <f>IF('NWP Transits 2025 Complete Data'!$Z463="Y",'NWP Transits 2025 Complete Data'!A463,0)</f>
        <v>1</v>
      </c>
      <c r="B463" s="6">
        <f>'NWP Transits 2025 Complete Data'!B463</f>
        <v>462</v>
      </c>
      <c r="C463" s="6">
        <f>IF('NWP Transits 2025 Complete Data'!$Z463="Y",'NWP Transits 2025 Complete Data'!C463,"")</f>
        <v>2025</v>
      </c>
      <c r="D463" s="6">
        <f>IF('NWP Transits 2025 Complete Data'!$Z463="Y",'NWP Transits 2025 Complete Data'!D463,"")</f>
        <v>2025</v>
      </c>
      <c r="E463" s="6" t="str">
        <f>IF('NWP Transits 2025 Complete Data'!$Z463="Y",'NWP Transits 2025 Complete Data'!E463,"")</f>
        <v>Turnstone</v>
      </c>
      <c r="F463" s="6" t="str">
        <f>IF('NWP Transits 2025 Complete Data'!$Z463="Y",'NWP Transits 2025 Complete Data'!F463,"")</f>
        <v>Cutter</v>
      </c>
      <c r="G463" s="6">
        <f>IF('NWP Transits 2025 Complete Data'!$Z463="Y",'NWP Transits 2025 Complete Data'!G463,"")</f>
        <v>14</v>
      </c>
      <c r="H463" s="6" t="str">
        <f>IF('NWP Transits 2025 Complete Data'!$Z463="Y",'NWP Transits 2025 Complete Data'!H463,"")</f>
        <v>United States</v>
      </c>
      <c r="I463" s="6" t="str">
        <f>IF('NWP Transits 2025 Complete Data'!$Z463="Y",'NWP Transits 2025 Complete Data'!I463,"")</f>
        <v>Patrick Farrell</v>
      </c>
      <c r="J463" s="6" t="str">
        <f>IF('NWP Transits 2025 Complete Data'!$Z463="Y",'NWP Transits 2025 Complete Data'!J463,"")</f>
        <v>West</v>
      </c>
      <c r="K463" s="6" t="str">
        <f>IF('NWP Transits 2025 Complete Data'!$Z463="Y",'NWP Transits 2025 Complete Data'!K463,"")</f>
        <v>Route #6</v>
      </c>
    </row>
    <row r="464" spans="1:11" hidden="1" x14ac:dyDescent="0.25">
      <c r="A464" s="6">
        <f>IF('NWP Transits 2025 Complete Data'!$Z464="Y",'NWP Transits 2025 Complete Data'!A464,0)</f>
        <v>0</v>
      </c>
      <c r="B464" s="6">
        <f>'NWP Transits 2025 Complete Data'!B464</f>
        <v>463</v>
      </c>
      <c r="C464" s="6" t="str">
        <f>IF('NWP Transits 2025 Complete Data'!$Z464="Y",'NWP Transits 2025 Complete Data'!C464,"")</f>
        <v/>
      </c>
      <c r="D464" s="6" t="str">
        <f>IF('NWP Transits 2025 Complete Data'!$Z464="Y",'NWP Transits 2025 Complete Data'!D464,"")</f>
        <v/>
      </c>
      <c r="E464" s="6" t="str">
        <f>IF('NWP Transits 2025 Complete Data'!$Z464="Y",'NWP Transits 2025 Complete Data'!E464,"")</f>
        <v/>
      </c>
      <c r="F464" s="6" t="str">
        <f>IF('NWP Transits 2025 Complete Data'!$Z464="Y",'NWP Transits 2025 Complete Data'!F464,"")</f>
        <v/>
      </c>
      <c r="G464" s="6" t="str">
        <f>IF('NWP Transits 2025 Complete Data'!$Z464="Y",'NWP Transits 2025 Complete Data'!G464,"")</f>
        <v/>
      </c>
      <c r="H464" s="6" t="str">
        <f>IF('NWP Transits 2025 Complete Data'!$Z464="Y",'NWP Transits 2025 Complete Data'!H464,"")</f>
        <v/>
      </c>
      <c r="I464" s="6" t="str">
        <f>IF('NWP Transits 2025 Complete Data'!$Z464="Y",'NWP Transits 2025 Complete Data'!I464,"")</f>
        <v/>
      </c>
      <c r="J464" s="6" t="str">
        <f>IF('NWP Transits 2025 Complete Data'!$Z464="Y",'NWP Transits 2025 Complete Data'!J464,"")</f>
        <v/>
      </c>
      <c r="K464" s="6" t="str">
        <f>IF('NWP Transits 2025 Complete Data'!$Z464="Y",'NWP Transits 2025 Complete Data'!K464,"")</f>
        <v/>
      </c>
    </row>
    <row r="465" spans="1:11" hidden="1" x14ac:dyDescent="0.25">
      <c r="A465" s="6">
        <f>IF('NWP Transits 2025 Complete Data'!$Z465="Y",'NWP Transits 2025 Complete Data'!A465,0)</f>
        <v>0</v>
      </c>
      <c r="B465" s="6">
        <f>'NWP Transits 2025 Complete Data'!B465</f>
        <v>464</v>
      </c>
      <c r="C465" s="6" t="str">
        <f>IF('NWP Transits 2025 Complete Data'!$Z465="Y",'NWP Transits 2025 Complete Data'!C465,"")</f>
        <v/>
      </c>
      <c r="D465" s="6" t="str">
        <f>IF('NWP Transits 2025 Complete Data'!$Z465="Y",'NWP Transits 2025 Complete Data'!D465,"")</f>
        <v/>
      </c>
      <c r="E465" s="6" t="str">
        <f>IF('NWP Transits 2025 Complete Data'!$Z465="Y",'NWP Transits 2025 Complete Data'!E465,"")</f>
        <v/>
      </c>
      <c r="F465" s="6" t="str">
        <f>IF('NWP Transits 2025 Complete Data'!$Z465="Y",'NWP Transits 2025 Complete Data'!F465,"")</f>
        <v/>
      </c>
      <c r="G465" s="6" t="str">
        <f>IF('NWP Transits 2025 Complete Data'!$Z465="Y",'NWP Transits 2025 Complete Data'!G465,"")</f>
        <v/>
      </c>
      <c r="H465" s="6" t="str">
        <f>IF('NWP Transits 2025 Complete Data'!$Z465="Y",'NWP Transits 2025 Complete Data'!H465,"")</f>
        <v/>
      </c>
      <c r="I465" s="6" t="str">
        <f>IF('NWP Transits 2025 Complete Data'!$Z465="Y",'NWP Transits 2025 Complete Data'!I465,"")</f>
        <v/>
      </c>
      <c r="J465" s="6" t="str">
        <f>IF('NWP Transits 2025 Complete Data'!$Z465="Y",'NWP Transits 2025 Complete Data'!J465,"")</f>
        <v/>
      </c>
      <c r="K465" s="6" t="str">
        <f>IF('NWP Transits 2025 Complete Data'!$Z465="Y",'NWP Transits 2025 Complete Data'!K465,"")</f>
        <v/>
      </c>
    </row>
    <row r="466" spans="1:11" x14ac:dyDescent="0.25">
      <c r="A466" s="6">
        <f>IF('NWP Transits 2025 Complete Data'!$Z466="Y",'NWP Transits 2025 Complete Data'!A466,0)</f>
        <v>1</v>
      </c>
      <c r="B466" s="6">
        <f>'NWP Transits 2025 Complete Data'!B466</f>
        <v>465</v>
      </c>
      <c r="C466" s="6">
        <f>IF('NWP Transits 2025 Complete Data'!$Z466="Y",'NWP Transits 2025 Complete Data'!C466,"")</f>
        <v>2025</v>
      </c>
      <c r="D466" s="6">
        <f>IF('NWP Transits 2025 Complete Data'!$Z466="Y",'NWP Transits 2025 Complete Data'!D466,"")</f>
        <v>2025</v>
      </c>
      <c r="E466" s="6" t="str">
        <f>IF('NWP Transits 2025 Complete Data'!$Z466="Y",'NWP Transits 2025 Complete Data'!E466,"")</f>
        <v>Yeva</v>
      </c>
      <c r="F466" s="6" t="str">
        <f>IF('NWP Transits 2025 Complete Data'!$Z466="Y",'NWP Transits 2025 Complete Data'!F466,"")</f>
        <v>Ketch</v>
      </c>
      <c r="G466" s="6">
        <f>IF('NWP Transits 2025 Complete Data'!$Z466="Y",'NWP Transits 2025 Complete Data'!G466,"")</f>
        <v>11.6</v>
      </c>
      <c r="H466" s="6" t="str">
        <f>IF('NWP Transits 2025 Complete Data'!$Z466="Y",'NWP Transits 2025 Complete Data'!H466,"")</f>
        <v>Britain</v>
      </c>
      <c r="I466" s="6" t="str">
        <f>IF('NWP Transits 2025 Complete Data'!$Z466="Y",'NWP Transits 2025 Complete Data'!I466,"")</f>
        <v>Ella Hibbert</v>
      </c>
      <c r="J466" s="6" t="str">
        <f>IF('NWP Transits 2025 Complete Data'!$Z466="Y",'NWP Transits 2025 Complete Data'!J466,"")</f>
        <v>West</v>
      </c>
      <c r="K466" s="6" t="str">
        <f>IF('NWP Transits 2025 Complete Data'!$Z466="Y",'NWP Transits 2025 Complete Data'!K466,"")</f>
        <v>Route #6</v>
      </c>
    </row>
    <row r="468" spans="1:11" x14ac:dyDescent="0.25">
      <c r="A468" s="2">
        <f>SUBTOTAL(9,A2:A467)</f>
        <v>54</v>
      </c>
    </row>
  </sheetData>
  <autoFilter ref="A1:K466" xr:uid="{D8BD236F-1013-427E-86A0-9C626B9C362F}">
    <filterColumn colId="0">
      <filters>
        <filter val="1"/>
      </filters>
    </filterColumn>
  </autoFilter>
  <pageMargins left="0.25" right="0.25" top="0.75" bottom="0.75" header="0.3" footer="0.3"/>
  <pageSetup paperSize="9"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6117-A235-405C-995D-6C3CC8530881}">
  <sheetPr filterMode="1">
    <pageSetUpPr fitToPage="1"/>
  </sheetPr>
  <dimension ref="A1:N433"/>
  <sheetViews>
    <sheetView workbookViewId="0">
      <pane ySplit="1" topLeftCell="A5" activePane="bottomLeft" state="frozen"/>
      <selection pane="bottomLeft" activeCell="E436" sqref="E436"/>
    </sheetView>
  </sheetViews>
  <sheetFormatPr defaultRowHeight="15" x14ac:dyDescent="0.25"/>
  <cols>
    <col min="1" max="1" width="10.42578125" bestFit="1" customWidth="1"/>
    <col min="2" max="2" width="10.28515625" bestFit="1" customWidth="1"/>
    <col min="3" max="3" width="7.85546875" bestFit="1" customWidth="1"/>
    <col min="4" max="4" width="5.42578125" bestFit="1" customWidth="1"/>
    <col min="5" max="5" width="23.7109375" bestFit="1" customWidth="1"/>
    <col min="6" max="6" width="33.140625" bestFit="1" customWidth="1"/>
    <col min="7" max="7" width="12.85546875" bestFit="1" customWidth="1"/>
    <col min="8" max="8" width="15.28515625" bestFit="1" customWidth="1"/>
    <col min="9" max="9" width="52.140625" bestFit="1" customWidth="1"/>
    <col min="10" max="10" width="11.42578125" bestFit="1" customWidth="1"/>
    <col min="11" max="11" width="8.7109375" bestFit="1" customWidth="1"/>
    <col min="12" max="12" width="27.85546875" bestFit="1" customWidth="1"/>
    <col min="13" max="13" width="33.28515625" bestFit="1" customWidth="1"/>
    <col min="14" max="14" width="32" bestFit="1" customWidth="1"/>
  </cols>
  <sheetData>
    <row r="1" spans="1:14" x14ac:dyDescent="0.25">
      <c r="A1" s="2" t="s">
        <v>0</v>
      </c>
      <c r="B1" s="5" t="s">
        <v>1</v>
      </c>
      <c r="C1" s="5" t="s">
        <v>2</v>
      </c>
      <c r="D1" s="5" t="s">
        <v>3</v>
      </c>
      <c r="E1" s="2" t="s">
        <v>4</v>
      </c>
      <c r="F1" s="2" t="s">
        <v>5</v>
      </c>
      <c r="G1" s="7" t="s">
        <v>6</v>
      </c>
      <c r="H1" s="2" t="s">
        <v>7</v>
      </c>
      <c r="I1" s="2" t="s">
        <v>8</v>
      </c>
      <c r="J1" s="2" t="s">
        <v>9</v>
      </c>
      <c r="K1" s="2" t="s">
        <v>10</v>
      </c>
      <c r="L1" s="2" t="str">
        <f>'NWP Transits 2025 Complete Data'!AA1</f>
        <v>Circumnavigated
 the Arctic</v>
      </c>
      <c r="M1" s="2" t="str">
        <f>'NWP Transits 2025 Complete Data'!AB1</f>
        <v>Circumnavigated
 North America</v>
      </c>
      <c r="N1" s="2" t="str">
        <f>'NWP Transits 2025 Complete Data'!AC1</f>
        <v>Circumnavigated
 the Americas</v>
      </c>
    </row>
    <row r="2" spans="1:14" hidden="1" x14ac:dyDescent="0.25">
      <c r="A2" s="6">
        <f>IF('NWP Transits 2025 Complete Data'!$AA2="Y",'NWP Transits 2025 Complete Data'!A2,IF('NWP Transits 2025 Complete Data'!$AB2="Y",'NWP Transits 2025 Complete Data'!A2,IF('NWP Transits 2025 Complete Data'!$AC2="Y",'NWP Transits 2025 Complete Data'!A2,0)))</f>
        <v>0</v>
      </c>
      <c r="B2" s="6">
        <f>'NWP Transits 2025 Complete Data'!B2</f>
        <v>1</v>
      </c>
      <c r="C2" s="6" t="str">
        <f>IF('NWP Transits 2025 Complete Data'!$AA2="Y",'NWP Transits 2025 Complete Data'!C2,IF('NWP Transits 2025 Complete Data'!$AB2="Y",'NWP Transits 2025 Complete Data'!C2,IF('NWP Transits 2025 Complete Data'!$AC2="Y",'NWP Transits 2025 Complete Data'!C2,"")))</f>
        <v/>
      </c>
      <c r="D2" s="6" t="str">
        <f>IF('NWP Transits 2025 Complete Data'!$AA2="Y",'NWP Transits 2025 Complete Data'!D2,IF('NWP Transits 2025 Complete Data'!$AB2="Y",'NWP Transits 2025 Complete Data'!D2,IF('NWP Transits 2025 Complete Data'!$AC2="Y",'NWP Transits 2025 Complete Data'!D2,"")))</f>
        <v/>
      </c>
      <c r="E2" s="6" t="str">
        <f>IF('NWP Transits 2025 Complete Data'!$AA2="Y",'NWP Transits 2025 Complete Data'!E2,IF('NWP Transits 2025 Complete Data'!$AB2="Y",'NWP Transits 2025 Complete Data'!E2,IF('NWP Transits 2025 Complete Data'!$AC2="Y",'NWP Transits 2025 Complete Data'!E2,"")))</f>
        <v/>
      </c>
      <c r="F2" s="6" t="str">
        <f>IF('NWP Transits 2025 Complete Data'!$AA2="Y",'NWP Transits 2025 Complete Data'!F2,IF('NWP Transits 2025 Complete Data'!$AB2="Y",'NWP Transits 2025 Complete Data'!F2,IF('NWP Transits 2025 Complete Data'!$AC2="Y",'NWP Transits 2025 Complete Data'!F2,"")))</f>
        <v/>
      </c>
      <c r="G2" s="6" t="str">
        <f>IF('NWP Transits 2025 Complete Data'!$AA2="Y",'NWP Transits 2025 Complete Data'!G2,IF('NWP Transits 2025 Complete Data'!$AB2="Y",'NWP Transits 2025 Complete Data'!G2,IF('NWP Transits 2025 Complete Data'!$AC2="Y",'NWP Transits 2025 Complete Data'!G2,"")))</f>
        <v/>
      </c>
      <c r="H2" s="6" t="str">
        <f>IF('NWP Transits 2025 Complete Data'!$AA2="Y",'NWP Transits 2025 Complete Data'!H2,IF('NWP Transits 2025 Complete Data'!$AB2="Y",'NWP Transits 2025 Complete Data'!H2,IF('NWP Transits 2025 Complete Data'!$AC2="Y",'NWP Transits 2025 Complete Data'!H2,"")))</f>
        <v/>
      </c>
      <c r="I2" s="6" t="str">
        <f>IF('NWP Transits 2025 Complete Data'!$AA2="Y",'NWP Transits 2025 Complete Data'!I2,IF('NWP Transits 2025 Complete Data'!$AB2="Y",'NWP Transits 2025 Complete Data'!I2,IF('NWP Transits 2025 Complete Data'!$AC2="Y",'NWP Transits 2025 Complete Data'!I2,"")))</f>
        <v/>
      </c>
      <c r="J2" s="6" t="str">
        <f>IF('NWP Transits 2025 Complete Data'!$AA2="Y",'NWP Transits 2025 Complete Data'!J2,IF('NWP Transits 2025 Complete Data'!$AB2="Y",'NWP Transits 2025 Complete Data'!J2,IF('NWP Transits 2025 Complete Data'!$AC2="Y",'NWP Transits 2025 Complete Data'!J2,"")))</f>
        <v/>
      </c>
      <c r="K2" s="6" t="str">
        <f>IF('NWP Transits 2025 Complete Data'!$AA2="Y",'NWP Transits 2025 Complete Data'!K2,IF('NWP Transits 2025 Complete Data'!$AB2="Y",'NWP Transits 2025 Complete Data'!K2,IF('NWP Transits 2025 Complete Data'!$AC2="Y",'NWP Transits 2025 Complete Data'!K2,"")))</f>
        <v/>
      </c>
      <c r="L2" s="9" t="str">
        <f>IF('NWP Transits 2025 Complete Data'!AA2="Y",'NWP Transits 2025 Complete Data'!AA2,"")</f>
        <v/>
      </c>
      <c r="M2" s="9" t="str">
        <f>IF('NWP Transits 2025 Complete Data'!AB2="Y",'NWP Transits 2025 Complete Data'!AB2,"")</f>
        <v/>
      </c>
      <c r="N2" s="9" t="str">
        <f>IF('NWP Transits 2025 Complete Data'!AC2="Y",'NWP Transits 2025 Complete Data'!AC2,"")</f>
        <v/>
      </c>
    </row>
    <row r="3" spans="1:14" hidden="1" x14ac:dyDescent="0.25">
      <c r="A3" s="6">
        <f>IF('NWP Transits 2025 Complete Data'!$AA3="Y",'NWP Transits 2025 Complete Data'!A3,IF('NWP Transits 2025 Complete Data'!$AB3="Y",'NWP Transits 2025 Complete Data'!A3,IF('NWP Transits 2025 Complete Data'!$AC3="Y",'NWP Transits 2025 Complete Data'!A3,0)))</f>
        <v>0</v>
      </c>
      <c r="B3" s="6">
        <f>'NWP Transits 2025 Complete Data'!B3</f>
        <v>2</v>
      </c>
      <c r="C3" s="6" t="str">
        <f>IF('NWP Transits 2025 Complete Data'!$AA3="Y",'NWP Transits 2025 Complete Data'!C3,IF('NWP Transits 2025 Complete Data'!$AB3="Y",'NWP Transits 2025 Complete Data'!C3,IF('NWP Transits 2025 Complete Data'!$AC3="Y",'NWP Transits 2025 Complete Data'!C3,"")))</f>
        <v/>
      </c>
      <c r="D3" s="6" t="str">
        <f>IF('NWP Transits 2025 Complete Data'!$AA3="Y",'NWP Transits 2025 Complete Data'!D3,IF('NWP Transits 2025 Complete Data'!$AB3="Y",'NWP Transits 2025 Complete Data'!D3,IF('NWP Transits 2025 Complete Data'!$AC3="Y",'NWP Transits 2025 Complete Data'!D3,"")))</f>
        <v/>
      </c>
      <c r="E3" s="6" t="str">
        <f>IF('NWP Transits 2025 Complete Data'!$AA3="Y",'NWP Transits 2025 Complete Data'!E3,IF('NWP Transits 2025 Complete Data'!$AB3="Y",'NWP Transits 2025 Complete Data'!E3,IF('NWP Transits 2025 Complete Data'!$AC3="Y",'NWP Transits 2025 Complete Data'!E3,"")))</f>
        <v/>
      </c>
      <c r="F3" s="6" t="str">
        <f>IF('NWP Transits 2025 Complete Data'!$AA3="Y",'NWP Transits 2025 Complete Data'!F3,IF('NWP Transits 2025 Complete Data'!$AB3="Y",'NWP Transits 2025 Complete Data'!F3,IF('NWP Transits 2025 Complete Data'!$AC3="Y",'NWP Transits 2025 Complete Data'!F3,"")))</f>
        <v/>
      </c>
      <c r="G3" s="6" t="str">
        <f>IF('NWP Transits 2025 Complete Data'!$AA3="Y",'NWP Transits 2025 Complete Data'!G3,IF('NWP Transits 2025 Complete Data'!$AB3="Y",'NWP Transits 2025 Complete Data'!G3,IF('NWP Transits 2025 Complete Data'!$AC3="Y",'NWP Transits 2025 Complete Data'!G3,"")))</f>
        <v/>
      </c>
      <c r="H3" s="6" t="str">
        <f>IF('NWP Transits 2025 Complete Data'!$AA3="Y",'NWP Transits 2025 Complete Data'!H3,IF('NWP Transits 2025 Complete Data'!$AB3="Y",'NWP Transits 2025 Complete Data'!H3,IF('NWP Transits 2025 Complete Data'!$AC3="Y",'NWP Transits 2025 Complete Data'!H3,"")))</f>
        <v/>
      </c>
      <c r="I3" s="6" t="str">
        <f>IF('NWP Transits 2025 Complete Data'!$AA3="Y",'NWP Transits 2025 Complete Data'!I3,IF('NWP Transits 2025 Complete Data'!$AB3="Y",'NWP Transits 2025 Complete Data'!I3,IF('NWP Transits 2025 Complete Data'!$AC3="Y",'NWP Transits 2025 Complete Data'!I3,"")))</f>
        <v/>
      </c>
      <c r="J3" s="6" t="str">
        <f>IF('NWP Transits 2025 Complete Data'!$AA3="Y",'NWP Transits 2025 Complete Data'!J3,IF('NWP Transits 2025 Complete Data'!$AB3="Y",'NWP Transits 2025 Complete Data'!J3,IF('NWP Transits 2025 Complete Data'!$AC3="Y",'NWP Transits 2025 Complete Data'!J3,"")))</f>
        <v/>
      </c>
      <c r="K3" s="6" t="str">
        <f>IF('NWP Transits 2025 Complete Data'!$AA3="Y",'NWP Transits 2025 Complete Data'!K3,IF('NWP Transits 2025 Complete Data'!$AB3="Y",'NWP Transits 2025 Complete Data'!K3,IF('NWP Transits 2025 Complete Data'!$AC3="Y",'NWP Transits 2025 Complete Data'!K3,"")))</f>
        <v/>
      </c>
      <c r="L3" s="9" t="str">
        <f>IF('NWP Transits 2025 Complete Data'!AA3="Y",'NWP Transits 2025 Complete Data'!AA3,"")</f>
        <v/>
      </c>
      <c r="M3" s="9" t="str">
        <f>IF('NWP Transits 2025 Complete Data'!AB3="Y",'NWP Transits 2025 Complete Data'!AB3,"")</f>
        <v/>
      </c>
      <c r="N3" s="9" t="str">
        <f>IF('NWP Transits 2025 Complete Data'!AC3="Y",'NWP Transits 2025 Complete Data'!AC3,"")</f>
        <v/>
      </c>
    </row>
    <row r="4" spans="1:14" hidden="1" x14ac:dyDescent="0.25">
      <c r="A4" s="6">
        <f>IF('NWP Transits 2025 Complete Data'!$AA4="Y",'NWP Transits 2025 Complete Data'!A4,IF('NWP Transits 2025 Complete Data'!$AB4="Y",'NWP Transits 2025 Complete Data'!A4,IF('NWP Transits 2025 Complete Data'!$AC4="Y",'NWP Transits 2025 Complete Data'!A4,0)))</f>
        <v>0</v>
      </c>
      <c r="B4" s="6">
        <f>'NWP Transits 2025 Complete Data'!B4</f>
        <v>3</v>
      </c>
      <c r="C4" s="6" t="str">
        <f>IF('NWP Transits 2025 Complete Data'!$AA4="Y",'NWP Transits 2025 Complete Data'!C4,IF('NWP Transits 2025 Complete Data'!$AB4="Y",'NWP Transits 2025 Complete Data'!C4,IF('NWP Transits 2025 Complete Data'!$AC4="Y",'NWP Transits 2025 Complete Data'!C4,"")))</f>
        <v/>
      </c>
      <c r="D4" s="6" t="str">
        <f>IF('NWP Transits 2025 Complete Data'!$AA4="Y",'NWP Transits 2025 Complete Data'!D4,IF('NWP Transits 2025 Complete Data'!$AB4="Y",'NWP Transits 2025 Complete Data'!D4,IF('NWP Transits 2025 Complete Data'!$AC4="Y",'NWP Transits 2025 Complete Data'!D4,"")))</f>
        <v/>
      </c>
      <c r="E4" s="6" t="str">
        <f>IF('NWP Transits 2025 Complete Data'!$AA4="Y",'NWP Transits 2025 Complete Data'!E4,IF('NWP Transits 2025 Complete Data'!$AB4="Y",'NWP Transits 2025 Complete Data'!E4,IF('NWP Transits 2025 Complete Data'!$AC4="Y",'NWP Transits 2025 Complete Data'!E4,"")))</f>
        <v/>
      </c>
      <c r="F4" s="6" t="str">
        <f>IF('NWP Transits 2025 Complete Data'!$AA4="Y",'NWP Transits 2025 Complete Data'!F4,IF('NWP Transits 2025 Complete Data'!$AB4="Y",'NWP Transits 2025 Complete Data'!F4,IF('NWP Transits 2025 Complete Data'!$AC4="Y",'NWP Transits 2025 Complete Data'!F4,"")))</f>
        <v/>
      </c>
      <c r="G4" s="6" t="str">
        <f>IF('NWP Transits 2025 Complete Data'!$AA4="Y",'NWP Transits 2025 Complete Data'!G4,IF('NWP Transits 2025 Complete Data'!$AB4="Y",'NWP Transits 2025 Complete Data'!G4,IF('NWP Transits 2025 Complete Data'!$AC4="Y",'NWP Transits 2025 Complete Data'!G4,"")))</f>
        <v/>
      </c>
      <c r="H4" s="6" t="str">
        <f>IF('NWP Transits 2025 Complete Data'!$AA4="Y",'NWP Transits 2025 Complete Data'!H4,IF('NWP Transits 2025 Complete Data'!$AB4="Y",'NWP Transits 2025 Complete Data'!H4,IF('NWP Transits 2025 Complete Data'!$AC4="Y",'NWP Transits 2025 Complete Data'!H4,"")))</f>
        <v/>
      </c>
      <c r="I4" s="6" t="str">
        <f>IF('NWP Transits 2025 Complete Data'!$AA4="Y",'NWP Transits 2025 Complete Data'!I4,IF('NWP Transits 2025 Complete Data'!$AB4="Y",'NWP Transits 2025 Complete Data'!I4,IF('NWP Transits 2025 Complete Data'!$AC4="Y",'NWP Transits 2025 Complete Data'!I4,"")))</f>
        <v/>
      </c>
      <c r="J4" s="6" t="str">
        <f>IF('NWP Transits 2025 Complete Data'!$AA4="Y",'NWP Transits 2025 Complete Data'!J4,IF('NWP Transits 2025 Complete Data'!$AB4="Y",'NWP Transits 2025 Complete Data'!J4,IF('NWP Transits 2025 Complete Data'!$AC4="Y",'NWP Transits 2025 Complete Data'!J4,"")))</f>
        <v/>
      </c>
      <c r="K4" s="6" t="str">
        <f>IF('NWP Transits 2025 Complete Data'!$AA4="Y",'NWP Transits 2025 Complete Data'!K4,IF('NWP Transits 2025 Complete Data'!$AB4="Y",'NWP Transits 2025 Complete Data'!K4,IF('NWP Transits 2025 Complete Data'!$AC4="Y",'NWP Transits 2025 Complete Data'!K4,"")))</f>
        <v/>
      </c>
      <c r="L4" s="9" t="str">
        <f>IF('NWP Transits 2025 Complete Data'!AA4="Y",'NWP Transits 2025 Complete Data'!AA4,"")</f>
        <v/>
      </c>
      <c r="M4" s="9" t="str">
        <f>IF('NWP Transits 2025 Complete Data'!AB4="Y",'NWP Transits 2025 Complete Data'!AB4,"")</f>
        <v/>
      </c>
      <c r="N4" s="9" t="str">
        <f>IF('NWP Transits 2025 Complete Data'!AC4="Y",'NWP Transits 2025 Complete Data'!AC4,"")</f>
        <v/>
      </c>
    </row>
    <row r="5" spans="1:14" x14ac:dyDescent="0.25">
      <c r="A5" s="6">
        <f>IF('NWP Transits 2025 Complete Data'!$AA5="Y",'NWP Transits 2025 Complete Data'!A5,IF('NWP Transits 2025 Complete Data'!$AB5="Y",'NWP Transits 2025 Complete Data'!A5,IF('NWP Transits 2025 Complete Data'!$AC5="Y",'NWP Transits 2025 Complete Data'!A5,0)))</f>
        <v>1</v>
      </c>
      <c r="B5" s="6">
        <f>'NWP Transits 2025 Complete Data'!B5</f>
        <v>4</v>
      </c>
      <c r="C5" s="6">
        <f>IF('NWP Transits 2025 Complete Data'!$AA5="Y",'NWP Transits 2025 Complete Data'!C5,IF('NWP Transits 2025 Complete Data'!$AB5="Y",'NWP Transits 2025 Complete Data'!C5,IF('NWP Transits 2025 Complete Data'!$AC5="Y",'NWP Transits 2025 Complete Data'!C5,"")))</f>
        <v>1954</v>
      </c>
      <c r="D5" s="6">
        <f>IF('NWP Transits 2025 Complete Data'!$AA5="Y",'NWP Transits 2025 Complete Data'!D5,IF('NWP Transits 2025 Complete Data'!$AB5="Y",'NWP Transits 2025 Complete Data'!D5,IF('NWP Transits 2025 Complete Data'!$AC5="Y",'NWP Transits 2025 Complete Data'!D5,"")))</f>
        <v>1954</v>
      </c>
      <c r="E5" s="6" t="str">
        <f>IF('NWP Transits 2025 Complete Data'!$AA5="Y",'NWP Transits 2025 Complete Data'!E5,IF('NWP Transits 2025 Complete Data'!$AB5="Y",'NWP Transits 2025 Complete Data'!E5,IF('NWP Transits 2025 Complete Data'!$AC5="Y",'NWP Transits 2025 Complete Data'!E5,"")))</f>
        <v>HMCS Labrador</v>
      </c>
      <c r="F5" s="6" t="str">
        <f>IF('NWP Transits 2025 Complete Data'!$AA5="Y",'NWP Transits 2025 Complete Data'!F5,IF('NWP Transits 2025 Complete Data'!$AB5="Y",'NWP Transits 2025 Complete Data'!F5,IF('NWP Transits 2025 Complete Data'!$AC5="Y",'NWP Transits 2025 Complete Data'!F5,"")))</f>
        <v>Icebreaker</v>
      </c>
      <c r="G5" s="6">
        <f>IF('NWP Transits 2025 Complete Data'!$AA5="Y",'NWP Transits 2025 Complete Data'!G5,IF('NWP Transits 2025 Complete Data'!$AB5="Y",'NWP Transits 2025 Complete Data'!G5,IF('NWP Transits 2025 Complete Data'!$AC5="Y",'NWP Transits 2025 Complete Data'!G5,"")))</f>
        <v>0</v>
      </c>
      <c r="H5" s="6" t="str">
        <f>IF('NWP Transits 2025 Complete Data'!$AA5="Y",'NWP Transits 2025 Complete Data'!H5,IF('NWP Transits 2025 Complete Data'!$AB5="Y",'NWP Transits 2025 Complete Data'!H5,IF('NWP Transits 2025 Complete Data'!$AC5="Y",'NWP Transits 2025 Complete Data'!H5,"")))</f>
        <v>Canada</v>
      </c>
      <c r="I5" s="6" t="str">
        <f>IF('NWP Transits 2025 Complete Data'!$AA5="Y",'NWP Transits 2025 Complete Data'!I5,IF('NWP Transits 2025 Complete Data'!$AB5="Y",'NWP Transits 2025 Complete Data'!I5,IF('NWP Transits 2025 Complete Data'!$AC5="Y",'NWP Transits 2025 Complete Data'!I5,"")))</f>
        <v>Owen Connor Struan Robertson</v>
      </c>
      <c r="J5" s="6" t="str">
        <f>IF('NWP Transits 2025 Complete Data'!$AA5="Y",'NWP Transits 2025 Complete Data'!J5,IF('NWP Transits 2025 Complete Data'!$AB5="Y",'NWP Transits 2025 Complete Data'!J5,IF('NWP Transits 2025 Complete Data'!$AC5="Y",'NWP Transits 2025 Complete Data'!J5,"")))</f>
        <v>West</v>
      </c>
      <c r="K5" s="6" t="str">
        <f>IF('NWP Transits 2025 Complete Data'!$AA5="Y",'NWP Transits 2025 Complete Data'!K5,IF('NWP Transits 2025 Complete Data'!$AB5="Y",'NWP Transits 2025 Complete Data'!K5,IF('NWP Transits 2025 Complete Data'!$AC5="Y",'NWP Transits 2025 Complete Data'!K5,"")))</f>
        <v>Route #2</v>
      </c>
      <c r="L5" s="9" t="str">
        <f>IF('NWP Transits 2025 Complete Data'!AA5="Y",'NWP Transits 2025 Complete Data'!AA5,"")</f>
        <v/>
      </c>
      <c r="M5" s="9" t="str">
        <f>IF('NWP Transits 2025 Complete Data'!AB5="Y",'NWP Transits 2025 Complete Data'!AB5,"")</f>
        <v>Y</v>
      </c>
      <c r="N5" s="9" t="str">
        <f>IF('NWP Transits 2025 Complete Data'!AC5="Y",'NWP Transits 2025 Complete Data'!AC5,"")</f>
        <v/>
      </c>
    </row>
    <row r="6" spans="1:14" hidden="1" x14ac:dyDescent="0.25">
      <c r="A6" s="6">
        <f>IF('NWP Transits 2025 Complete Data'!$AA6="Y",'NWP Transits 2025 Complete Data'!A6,IF('NWP Transits 2025 Complete Data'!$AB6="Y",'NWP Transits 2025 Complete Data'!A6,IF('NWP Transits 2025 Complete Data'!$AC6="Y",'NWP Transits 2025 Complete Data'!A6,0)))</f>
        <v>0</v>
      </c>
      <c r="B6" s="6">
        <f>'NWP Transits 2025 Complete Data'!B6</f>
        <v>5</v>
      </c>
      <c r="C6" s="6" t="str">
        <f>IF('NWP Transits 2025 Complete Data'!$AA6="Y",'NWP Transits 2025 Complete Data'!C6,IF('NWP Transits 2025 Complete Data'!$AB6="Y",'NWP Transits 2025 Complete Data'!C6,IF('NWP Transits 2025 Complete Data'!$AC6="Y",'NWP Transits 2025 Complete Data'!C6,"")))</f>
        <v/>
      </c>
      <c r="D6" s="6" t="str">
        <f>IF('NWP Transits 2025 Complete Data'!$AA6="Y",'NWP Transits 2025 Complete Data'!D6,IF('NWP Transits 2025 Complete Data'!$AB6="Y",'NWP Transits 2025 Complete Data'!D6,IF('NWP Transits 2025 Complete Data'!$AC6="Y",'NWP Transits 2025 Complete Data'!D6,"")))</f>
        <v/>
      </c>
      <c r="E6" s="6" t="str">
        <f>IF('NWP Transits 2025 Complete Data'!$AA6="Y",'NWP Transits 2025 Complete Data'!E6,IF('NWP Transits 2025 Complete Data'!$AB6="Y",'NWP Transits 2025 Complete Data'!E6,IF('NWP Transits 2025 Complete Data'!$AC6="Y",'NWP Transits 2025 Complete Data'!E6,"")))</f>
        <v/>
      </c>
      <c r="F6" s="6" t="str">
        <f>IF('NWP Transits 2025 Complete Data'!$AA6="Y",'NWP Transits 2025 Complete Data'!F6,IF('NWP Transits 2025 Complete Data'!$AB6="Y",'NWP Transits 2025 Complete Data'!F6,IF('NWP Transits 2025 Complete Data'!$AC6="Y",'NWP Transits 2025 Complete Data'!F6,"")))</f>
        <v/>
      </c>
      <c r="G6" s="6" t="str">
        <f>IF('NWP Transits 2025 Complete Data'!$AA6="Y",'NWP Transits 2025 Complete Data'!G6,IF('NWP Transits 2025 Complete Data'!$AB6="Y",'NWP Transits 2025 Complete Data'!G6,IF('NWP Transits 2025 Complete Data'!$AC6="Y",'NWP Transits 2025 Complete Data'!G6,"")))</f>
        <v/>
      </c>
      <c r="H6" s="6" t="str">
        <f>IF('NWP Transits 2025 Complete Data'!$AA6="Y",'NWP Transits 2025 Complete Data'!H6,IF('NWP Transits 2025 Complete Data'!$AB6="Y",'NWP Transits 2025 Complete Data'!H6,IF('NWP Transits 2025 Complete Data'!$AC6="Y",'NWP Transits 2025 Complete Data'!H6,"")))</f>
        <v/>
      </c>
      <c r="I6" s="6" t="str">
        <f>IF('NWP Transits 2025 Complete Data'!$AA6="Y",'NWP Transits 2025 Complete Data'!I6,IF('NWP Transits 2025 Complete Data'!$AB6="Y",'NWP Transits 2025 Complete Data'!I6,IF('NWP Transits 2025 Complete Data'!$AC6="Y",'NWP Transits 2025 Complete Data'!I6,"")))</f>
        <v/>
      </c>
      <c r="J6" s="6" t="str">
        <f>IF('NWP Transits 2025 Complete Data'!$AA6="Y",'NWP Transits 2025 Complete Data'!J6,IF('NWP Transits 2025 Complete Data'!$AB6="Y",'NWP Transits 2025 Complete Data'!J6,IF('NWP Transits 2025 Complete Data'!$AC6="Y",'NWP Transits 2025 Complete Data'!J6,"")))</f>
        <v/>
      </c>
      <c r="K6" s="6" t="str">
        <f>IF('NWP Transits 2025 Complete Data'!$AA6="Y",'NWP Transits 2025 Complete Data'!K6,IF('NWP Transits 2025 Complete Data'!$AB6="Y",'NWP Transits 2025 Complete Data'!K6,IF('NWP Transits 2025 Complete Data'!$AC6="Y",'NWP Transits 2025 Complete Data'!K6,"")))</f>
        <v/>
      </c>
      <c r="L6" s="9" t="str">
        <f>IF('NWP Transits 2025 Complete Data'!AA6="Y",'NWP Transits 2025 Complete Data'!AA6,"")</f>
        <v/>
      </c>
      <c r="M6" s="9" t="str">
        <f>IF('NWP Transits 2025 Complete Data'!AB6="Y",'NWP Transits 2025 Complete Data'!AB6,"")</f>
        <v/>
      </c>
      <c r="N6" s="9" t="str">
        <f>IF('NWP Transits 2025 Complete Data'!AC6="Y",'NWP Transits 2025 Complete Data'!AC6,"")</f>
        <v/>
      </c>
    </row>
    <row r="7" spans="1:14" hidden="1" x14ac:dyDescent="0.25">
      <c r="A7" s="6">
        <f>IF('NWP Transits 2025 Complete Data'!$AA7="Y",'NWP Transits 2025 Complete Data'!A7,IF('NWP Transits 2025 Complete Data'!$AB7="Y",'NWP Transits 2025 Complete Data'!A7,IF('NWP Transits 2025 Complete Data'!$AC7="Y",'NWP Transits 2025 Complete Data'!A7,0)))</f>
        <v>0</v>
      </c>
      <c r="B7" s="6">
        <f>'NWP Transits 2025 Complete Data'!B7</f>
        <v>6</v>
      </c>
      <c r="C7" s="6" t="str">
        <f>IF('NWP Transits 2025 Complete Data'!$AA7="Y",'NWP Transits 2025 Complete Data'!C7,IF('NWP Transits 2025 Complete Data'!$AB7="Y",'NWP Transits 2025 Complete Data'!C7,IF('NWP Transits 2025 Complete Data'!$AC7="Y",'NWP Transits 2025 Complete Data'!C7,"")))</f>
        <v/>
      </c>
      <c r="D7" s="6" t="str">
        <f>IF('NWP Transits 2025 Complete Data'!$AA7="Y",'NWP Transits 2025 Complete Data'!D7,IF('NWP Transits 2025 Complete Data'!$AB7="Y",'NWP Transits 2025 Complete Data'!D7,IF('NWP Transits 2025 Complete Data'!$AC7="Y",'NWP Transits 2025 Complete Data'!D7,"")))</f>
        <v/>
      </c>
      <c r="E7" s="6" t="str">
        <f>IF('NWP Transits 2025 Complete Data'!$AA7="Y",'NWP Transits 2025 Complete Data'!E7,IF('NWP Transits 2025 Complete Data'!$AB7="Y",'NWP Transits 2025 Complete Data'!E7,IF('NWP Transits 2025 Complete Data'!$AC7="Y",'NWP Transits 2025 Complete Data'!E7,"")))</f>
        <v/>
      </c>
      <c r="F7" s="6" t="str">
        <f>IF('NWP Transits 2025 Complete Data'!$AA7="Y",'NWP Transits 2025 Complete Data'!F7,IF('NWP Transits 2025 Complete Data'!$AB7="Y",'NWP Transits 2025 Complete Data'!F7,IF('NWP Transits 2025 Complete Data'!$AC7="Y",'NWP Transits 2025 Complete Data'!F7,"")))</f>
        <v/>
      </c>
      <c r="G7" s="6" t="str">
        <f>IF('NWP Transits 2025 Complete Data'!$AA7="Y",'NWP Transits 2025 Complete Data'!G7,IF('NWP Transits 2025 Complete Data'!$AB7="Y",'NWP Transits 2025 Complete Data'!G7,IF('NWP Transits 2025 Complete Data'!$AC7="Y",'NWP Transits 2025 Complete Data'!G7,"")))</f>
        <v/>
      </c>
      <c r="H7" s="6" t="str">
        <f>IF('NWP Transits 2025 Complete Data'!$AA7="Y",'NWP Transits 2025 Complete Data'!H7,IF('NWP Transits 2025 Complete Data'!$AB7="Y",'NWP Transits 2025 Complete Data'!H7,IF('NWP Transits 2025 Complete Data'!$AC7="Y",'NWP Transits 2025 Complete Data'!H7,"")))</f>
        <v/>
      </c>
      <c r="I7" s="6" t="str">
        <f>IF('NWP Transits 2025 Complete Data'!$AA7="Y",'NWP Transits 2025 Complete Data'!I7,IF('NWP Transits 2025 Complete Data'!$AB7="Y",'NWP Transits 2025 Complete Data'!I7,IF('NWP Transits 2025 Complete Data'!$AC7="Y",'NWP Transits 2025 Complete Data'!I7,"")))</f>
        <v/>
      </c>
      <c r="J7" s="6" t="str">
        <f>IF('NWP Transits 2025 Complete Data'!$AA7="Y",'NWP Transits 2025 Complete Data'!J7,IF('NWP Transits 2025 Complete Data'!$AB7="Y",'NWP Transits 2025 Complete Data'!J7,IF('NWP Transits 2025 Complete Data'!$AC7="Y",'NWP Transits 2025 Complete Data'!J7,"")))</f>
        <v/>
      </c>
      <c r="K7" s="6" t="str">
        <f>IF('NWP Transits 2025 Complete Data'!$AA7="Y",'NWP Transits 2025 Complete Data'!K7,IF('NWP Transits 2025 Complete Data'!$AB7="Y",'NWP Transits 2025 Complete Data'!K7,IF('NWP Transits 2025 Complete Data'!$AC7="Y",'NWP Transits 2025 Complete Data'!K7,"")))</f>
        <v/>
      </c>
      <c r="L7" s="9" t="str">
        <f>IF('NWP Transits 2025 Complete Data'!AA7="Y",'NWP Transits 2025 Complete Data'!AA7,"")</f>
        <v/>
      </c>
      <c r="M7" s="9" t="str">
        <f>IF('NWP Transits 2025 Complete Data'!AB7="Y",'NWP Transits 2025 Complete Data'!AB7,"")</f>
        <v/>
      </c>
      <c r="N7" s="9" t="str">
        <f>IF('NWP Transits 2025 Complete Data'!AC7="Y",'NWP Transits 2025 Complete Data'!AC7,"")</f>
        <v/>
      </c>
    </row>
    <row r="8" spans="1:14" hidden="1" x14ac:dyDescent="0.25">
      <c r="A8" s="6">
        <f>IF('NWP Transits 2025 Complete Data'!$AA8="Y",'NWP Transits 2025 Complete Data'!A8,IF('NWP Transits 2025 Complete Data'!$AB8="Y",'NWP Transits 2025 Complete Data'!A8,IF('NWP Transits 2025 Complete Data'!$AC8="Y",'NWP Transits 2025 Complete Data'!A8,0)))</f>
        <v>0</v>
      </c>
      <c r="B8" s="6">
        <f>'NWP Transits 2025 Complete Data'!B8</f>
        <v>7</v>
      </c>
      <c r="C8" s="6" t="str">
        <f>IF('NWP Transits 2025 Complete Data'!$AA8="Y",'NWP Transits 2025 Complete Data'!C8,IF('NWP Transits 2025 Complete Data'!$AB8="Y",'NWP Transits 2025 Complete Data'!C8,IF('NWP Transits 2025 Complete Data'!$AC8="Y",'NWP Transits 2025 Complete Data'!C8,"")))</f>
        <v/>
      </c>
      <c r="D8" s="6" t="str">
        <f>IF('NWP Transits 2025 Complete Data'!$AA8="Y",'NWP Transits 2025 Complete Data'!D8,IF('NWP Transits 2025 Complete Data'!$AB8="Y",'NWP Transits 2025 Complete Data'!D8,IF('NWP Transits 2025 Complete Data'!$AC8="Y",'NWP Transits 2025 Complete Data'!D8,"")))</f>
        <v/>
      </c>
      <c r="E8" s="6" t="str">
        <f>IF('NWP Transits 2025 Complete Data'!$AA8="Y",'NWP Transits 2025 Complete Data'!E8,IF('NWP Transits 2025 Complete Data'!$AB8="Y",'NWP Transits 2025 Complete Data'!E8,IF('NWP Transits 2025 Complete Data'!$AC8="Y",'NWP Transits 2025 Complete Data'!E8,"")))</f>
        <v/>
      </c>
      <c r="F8" s="6" t="str">
        <f>IF('NWP Transits 2025 Complete Data'!$AA8="Y",'NWP Transits 2025 Complete Data'!F8,IF('NWP Transits 2025 Complete Data'!$AB8="Y",'NWP Transits 2025 Complete Data'!F8,IF('NWP Transits 2025 Complete Data'!$AC8="Y",'NWP Transits 2025 Complete Data'!F8,"")))</f>
        <v/>
      </c>
      <c r="G8" s="6" t="str">
        <f>IF('NWP Transits 2025 Complete Data'!$AA8="Y",'NWP Transits 2025 Complete Data'!G8,IF('NWP Transits 2025 Complete Data'!$AB8="Y",'NWP Transits 2025 Complete Data'!G8,IF('NWP Transits 2025 Complete Data'!$AC8="Y",'NWP Transits 2025 Complete Data'!G8,"")))</f>
        <v/>
      </c>
      <c r="H8" s="6" t="str">
        <f>IF('NWP Transits 2025 Complete Data'!$AA8="Y",'NWP Transits 2025 Complete Data'!H8,IF('NWP Transits 2025 Complete Data'!$AB8="Y",'NWP Transits 2025 Complete Data'!H8,IF('NWP Transits 2025 Complete Data'!$AC8="Y",'NWP Transits 2025 Complete Data'!H8,"")))</f>
        <v/>
      </c>
      <c r="I8" s="6" t="str">
        <f>IF('NWP Transits 2025 Complete Data'!$AA8="Y",'NWP Transits 2025 Complete Data'!I8,IF('NWP Transits 2025 Complete Data'!$AB8="Y",'NWP Transits 2025 Complete Data'!I8,IF('NWP Transits 2025 Complete Data'!$AC8="Y",'NWP Transits 2025 Complete Data'!I8,"")))</f>
        <v/>
      </c>
      <c r="J8" s="6" t="str">
        <f>IF('NWP Transits 2025 Complete Data'!$AA8="Y",'NWP Transits 2025 Complete Data'!J8,IF('NWP Transits 2025 Complete Data'!$AB8="Y",'NWP Transits 2025 Complete Data'!J8,IF('NWP Transits 2025 Complete Data'!$AC8="Y",'NWP Transits 2025 Complete Data'!J8,"")))</f>
        <v/>
      </c>
      <c r="K8" s="6" t="str">
        <f>IF('NWP Transits 2025 Complete Data'!$AA8="Y",'NWP Transits 2025 Complete Data'!K8,IF('NWP Transits 2025 Complete Data'!$AB8="Y",'NWP Transits 2025 Complete Data'!K8,IF('NWP Transits 2025 Complete Data'!$AC8="Y",'NWP Transits 2025 Complete Data'!K8,"")))</f>
        <v/>
      </c>
      <c r="L8" s="9" t="str">
        <f>IF('NWP Transits 2025 Complete Data'!AA8="Y",'NWP Transits 2025 Complete Data'!AA8,"")</f>
        <v/>
      </c>
      <c r="M8" s="9" t="str">
        <f>IF('NWP Transits 2025 Complete Data'!AB8="Y",'NWP Transits 2025 Complete Data'!AB8,"")</f>
        <v/>
      </c>
      <c r="N8" s="9" t="str">
        <f>IF('NWP Transits 2025 Complete Data'!AC8="Y",'NWP Transits 2025 Complete Data'!AC8,"")</f>
        <v/>
      </c>
    </row>
    <row r="9" spans="1:14" hidden="1" x14ac:dyDescent="0.25">
      <c r="A9" s="6">
        <f>IF('NWP Transits 2025 Complete Data'!$AA9="Y",'NWP Transits 2025 Complete Data'!A9,IF('NWP Transits 2025 Complete Data'!$AB9="Y",'NWP Transits 2025 Complete Data'!A9,IF('NWP Transits 2025 Complete Data'!$AC9="Y",'NWP Transits 2025 Complete Data'!A9,0)))</f>
        <v>0</v>
      </c>
      <c r="B9" s="6">
        <f>'NWP Transits 2025 Complete Data'!B9</f>
        <v>8</v>
      </c>
      <c r="C9" s="6" t="str">
        <f>IF('NWP Transits 2025 Complete Data'!$AA9="Y",'NWP Transits 2025 Complete Data'!C9,IF('NWP Transits 2025 Complete Data'!$AB9="Y",'NWP Transits 2025 Complete Data'!C9,IF('NWP Transits 2025 Complete Data'!$AC9="Y",'NWP Transits 2025 Complete Data'!C9,"")))</f>
        <v/>
      </c>
      <c r="D9" s="6" t="str">
        <f>IF('NWP Transits 2025 Complete Data'!$AA9="Y",'NWP Transits 2025 Complete Data'!D9,IF('NWP Transits 2025 Complete Data'!$AB9="Y",'NWP Transits 2025 Complete Data'!D9,IF('NWP Transits 2025 Complete Data'!$AC9="Y",'NWP Transits 2025 Complete Data'!D9,"")))</f>
        <v/>
      </c>
      <c r="E9" s="6" t="str">
        <f>IF('NWP Transits 2025 Complete Data'!$AA9="Y",'NWP Transits 2025 Complete Data'!E9,IF('NWP Transits 2025 Complete Data'!$AB9="Y",'NWP Transits 2025 Complete Data'!E9,IF('NWP Transits 2025 Complete Data'!$AC9="Y",'NWP Transits 2025 Complete Data'!E9,"")))</f>
        <v/>
      </c>
      <c r="F9" s="6" t="str">
        <f>IF('NWP Transits 2025 Complete Data'!$AA9="Y",'NWP Transits 2025 Complete Data'!F9,IF('NWP Transits 2025 Complete Data'!$AB9="Y",'NWP Transits 2025 Complete Data'!F9,IF('NWP Transits 2025 Complete Data'!$AC9="Y",'NWP Transits 2025 Complete Data'!F9,"")))</f>
        <v/>
      </c>
      <c r="G9" s="6" t="str">
        <f>IF('NWP Transits 2025 Complete Data'!$AA9="Y",'NWP Transits 2025 Complete Data'!G9,IF('NWP Transits 2025 Complete Data'!$AB9="Y",'NWP Transits 2025 Complete Data'!G9,IF('NWP Transits 2025 Complete Data'!$AC9="Y",'NWP Transits 2025 Complete Data'!G9,"")))</f>
        <v/>
      </c>
      <c r="H9" s="6" t="str">
        <f>IF('NWP Transits 2025 Complete Data'!$AA9="Y",'NWP Transits 2025 Complete Data'!H9,IF('NWP Transits 2025 Complete Data'!$AB9="Y",'NWP Transits 2025 Complete Data'!H9,IF('NWP Transits 2025 Complete Data'!$AC9="Y",'NWP Transits 2025 Complete Data'!H9,"")))</f>
        <v/>
      </c>
      <c r="I9" s="6" t="str">
        <f>IF('NWP Transits 2025 Complete Data'!$AA9="Y",'NWP Transits 2025 Complete Data'!I9,IF('NWP Transits 2025 Complete Data'!$AB9="Y",'NWP Transits 2025 Complete Data'!I9,IF('NWP Transits 2025 Complete Data'!$AC9="Y",'NWP Transits 2025 Complete Data'!I9,"")))</f>
        <v/>
      </c>
      <c r="J9" s="6" t="str">
        <f>IF('NWP Transits 2025 Complete Data'!$AA9="Y",'NWP Transits 2025 Complete Data'!J9,IF('NWP Transits 2025 Complete Data'!$AB9="Y",'NWP Transits 2025 Complete Data'!J9,IF('NWP Transits 2025 Complete Data'!$AC9="Y",'NWP Transits 2025 Complete Data'!J9,"")))</f>
        <v/>
      </c>
      <c r="K9" s="6" t="str">
        <f>IF('NWP Transits 2025 Complete Data'!$AA9="Y",'NWP Transits 2025 Complete Data'!K9,IF('NWP Transits 2025 Complete Data'!$AB9="Y",'NWP Transits 2025 Complete Data'!K9,IF('NWP Transits 2025 Complete Data'!$AC9="Y",'NWP Transits 2025 Complete Data'!K9,"")))</f>
        <v/>
      </c>
      <c r="L9" s="9" t="str">
        <f>IF('NWP Transits 2025 Complete Data'!AA9="Y",'NWP Transits 2025 Complete Data'!AA9,"")</f>
        <v/>
      </c>
      <c r="M9" s="9" t="str">
        <f>IF('NWP Transits 2025 Complete Data'!AB9="Y",'NWP Transits 2025 Complete Data'!AB9,"")</f>
        <v/>
      </c>
      <c r="N9" s="9" t="str">
        <f>IF('NWP Transits 2025 Complete Data'!AC9="Y",'NWP Transits 2025 Complete Data'!AC9,"")</f>
        <v/>
      </c>
    </row>
    <row r="10" spans="1:14" hidden="1" x14ac:dyDescent="0.25">
      <c r="A10" s="6">
        <f>IF('NWP Transits 2025 Complete Data'!$AA10="Y",'NWP Transits 2025 Complete Data'!A10,IF('NWP Transits 2025 Complete Data'!$AB10="Y",'NWP Transits 2025 Complete Data'!A10,IF('NWP Transits 2025 Complete Data'!$AC10="Y",'NWP Transits 2025 Complete Data'!A10,0)))</f>
        <v>0</v>
      </c>
      <c r="B10" s="6">
        <f>'NWP Transits 2025 Complete Data'!B10</f>
        <v>9</v>
      </c>
      <c r="C10" s="6" t="str">
        <f>IF('NWP Transits 2025 Complete Data'!$AA10="Y",'NWP Transits 2025 Complete Data'!C10,IF('NWP Transits 2025 Complete Data'!$AB10="Y",'NWP Transits 2025 Complete Data'!C10,IF('NWP Transits 2025 Complete Data'!$AC10="Y",'NWP Transits 2025 Complete Data'!C10,"")))</f>
        <v/>
      </c>
      <c r="D10" s="6" t="str">
        <f>IF('NWP Transits 2025 Complete Data'!$AA10="Y",'NWP Transits 2025 Complete Data'!D10,IF('NWP Transits 2025 Complete Data'!$AB10="Y",'NWP Transits 2025 Complete Data'!D10,IF('NWP Transits 2025 Complete Data'!$AC10="Y",'NWP Transits 2025 Complete Data'!D10,"")))</f>
        <v/>
      </c>
      <c r="E10" s="6" t="str">
        <f>IF('NWP Transits 2025 Complete Data'!$AA10="Y",'NWP Transits 2025 Complete Data'!E10,IF('NWP Transits 2025 Complete Data'!$AB10="Y",'NWP Transits 2025 Complete Data'!E10,IF('NWP Transits 2025 Complete Data'!$AC10="Y",'NWP Transits 2025 Complete Data'!E10,"")))</f>
        <v/>
      </c>
      <c r="F10" s="6" t="str">
        <f>IF('NWP Transits 2025 Complete Data'!$AA10="Y",'NWP Transits 2025 Complete Data'!F10,IF('NWP Transits 2025 Complete Data'!$AB10="Y",'NWP Transits 2025 Complete Data'!F10,IF('NWP Transits 2025 Complete Data'!$AC10="Y",'NWP Transits 2025 Complete Data'!F10,"")))</f>
        <v/>
      </c>
      <c r="G10" s="6" t="str">
        <f>IF('NWP Transits 2025 Complete Data'!$AA10="Y",'NWP Transits 2025 Complete Data'!G10,IF('NWP Transits 2025 Complete Data'!$AB10="Y",'NWP Transits 2025 Complete Data'!G10,IF('NWP Transits 2025 Complete Data'!$AC10="Y",'NWP Transits 2025 Complete Data'!G10,"")))</f>
        <v/>
      </c>
      <c r="H10" s="6" t="str">
        <f>IF('NWP Transits 2025 Complete Data'!$AA10="Y",'NWP Transits 2025 Complete Data'!H10,IF('NWP Transits 2025 Complete Data'!$AB10="Y",'NWP Transits 2025 Complete Data'!H10,IF('NWP Transits 2025 Complete Data'!$AC10="Y",'NWP Transits 2025 Complete Data'!H10,"")))</f>
        <v/>
      </c>
      <c r="I10" s="6" t="str">
        <f>IF('NWP Transits 2025 Complete Data'!$AA10="Y",'NWP Transits 2025 Complete Data'!I10,IF('NWP Transits 2025 Complete Data'!$AB10="Y",'NWP Transits 2025 Complete Data'!I10,IF('NWP Transits 2025 Complete Data'!$AC10="Y",'NWP Transits 2025 Complete Data'!I10,"")))</f>
        <v/>
      </c>
      <c r="J10" s="6" t="str">
        <f>IF('NWP Transits 2025 Complete Data'!$AA10="Y",'NWP Transits 2025 Complete Data'!J10,IF('NWP Transits 2025 Complete Data'!$AB10="Y",'NWP Transits 2025 Complete Data'!J10,IF('NWP Transits 2025 Complete Data'!$AC10="Y",'NWP Transits 2025 Complete Data'!J10,"")))</f>
        <v/>
      </c>
      <c r="K10" s="6" t="str">
        <f>IF('NWP Transits 2025 Complete Data'!$AA10="Y",'NWP Transits 2025 Complete Data'!K10,IF('NWP Transits 2025 Complete Data'!$AB10="Y",'NWP Transits 2025 Complete Data'!K10,IF('NWP Transits 2025 Complete Data'!$AC10="Y",'NWP Transits 2025 Complete Data'!K10,"")))</f>
        <v/>
      </c>
      <c r="L10" s="9" t="str">
        <f>IF('NWP Transits 2025 Complete Data'!AA10="Y",'NWP Transits 2025 Complete Data'!AA10,"")</f>
        <v/>
      </c>
      <c r="M10" s="9" t="str">
        <f>IF('NWP Transits 2025 Complete Data'!AB10="Y",'NWP Transits 2025 Complete Data'!AB10,"")</f>
        <v/>
      </c>
      <c r="N10" s="9" t="str">
        <f>IF('NWP Transits 2025 Complete Data'!AC10="Y",'NWP Transits 2025 Complete Data'!AC10,"")</f>
        <v/>
      </c>
    </row>
    <row r="11" spans="1:14" hidden="1" x14ac:dyDescent="0.25">
      <c r="A11" s="6">
        <f>IF('NWP Transits 2025 Complete Data'!$AA11="Y",'NWP Transits 2025 Complete Data'!A11,IF('NWP Transits 2025 Complete Data'!$AB11="Y",'NWP Transits 2025 Complete Data'!A11,IF('NWP Transits 2025 Complete Data'!$AC11="Y",'NWP Transits 2025 Complete Data'!A11,0)))</f>
        <v>0</v>
      </c>
      <c r="B11" s="6">
        <f>'NWP Transits 2025 Complete Data'!B11</f>
        <v>10</v>
      </c>
      <c r="C11" s="6" t="str">
        <f>IF('NWP Transits 2025 Complete Data'!$AA11="Y",'NWP Transits 2025 Complete Data'!C11,IF('NWP Transits 2025 Complete Data'!$AB11="Y",'NWP Transits 2025 Complete Data'!C11,IF('NWP Transits 2025 Complete Data'!$AC11="Y",'NWP Transits 2025 Complete Data'!C11,"")))</f>
        <v/>
      </c>
      <c r="D11" s="6" t="str">
        <f>IF('NWP Transits 2025 Complete Data'!$AA11="Y",'NWP Transits 2025 Complete Data'!D11,IF('NWP Transits 2025 Complete Data'!$AB11="Y",'NWP Transits 2025 Complete Data'!D11,IF('NWP Transits 2025 Complete Data'!$AC11="Y",'NWP Transits 2025 Complete Data'!D11,"")))</f>
        <v/>
      </c>
      <c r="E11" s="6" t="str">
        <f>IF('NWP Transits 2025 Complete Data'!$AA11="Y",'NWP Transits 2025 Complete Data'!E11,IF('NWP Transits 2025 Complete Data'!$AB11="Y",'NWP Transits 2025 Complete Data'!E11,IF('NWP Transits 2025 Complete Data'!$AC11="Y",'NWP Transits 2025 Complete Data'!E11,"")))</f>
        <v/>
      </c>
      <c r="F11" s="6" t="str">
        <f>IF('NWP Transits 2025 Complete Data'!$AA11="Y",'NWP Transits 2025 Complete Data'!F11,IF('NWP Transits 2025 Complete Data'!$AB11="Y",'NWP Transits 2025 Complete Data'!F11,IF('NWP Transits 2025 Complete Data'!$AC11="Y",'NWP Transits 2025 Complete Data'!F11,"")))</f>
        <v/>
      </c>
      <c r="G11" s="6" t="str">
        <f>IF('NWP Transits 2025 Complete Data'!$AA11="Y",'NWP Transits 2025 Complete Data'!G11,IF('NWP Transits 2025 Complete Data'!$AB11="Y",'NWP Transits 2025 Complete Data'!G11,IF('NWP Transits 2025 Complete Data'!$AC11="Y",'NWP Transits 2025 Complete Data'!G11,"")))</f>
        <v/>
      </c>
      <c r="H11" s="6" t="str">
        <f>IF('NWP Transits 2025 Complete Data'!$AA11="Y",'NWP Transits 2025 Complete Data'!H11,IF('NWP Transits 2025 Complete Data'!$AB11="Y",'NWP Transits 2025 Complete Data'!H11,IF('NWP Transits 2025 Complete Data'!$AC11="Y",'NWP Transits 2025 Complete Data'!H11,"")))</f>
        <v/>
      </c>
      <c r="I11" s="6" t="str">
        <f>IF('NWP Transits 2025 Complete Data'!$AA11="Y",'NWP Transits 2025 Complete Data'!I11,IF('NWP Transits 2025 Complete Data'!$AB11="Y",'NWP Transits 2025 Complete Data'!I11,IF('NWP Transits 2025 Complete Data'!$AC11="Y",'NWP Transits 2025 Complete Data'!I11,"")))</f>
        <v/>
      </c>
      <c r="J11" s="6" t="str">
        <f>IF('NWP Transits 2025 Complete Data'!$AA11="Y",'NWP Transits 2025 Complete Data'!J11,IF('NWP Transits 2025 Complete Data'!$AB11="Y",'NWP Transits 2025 Complete Data'!J11,IF('NWP Transits 2025 Complete Data'!$AC11="Y",'NWP Transits 2025 Complete Data'!J11,"")))</f>
        <v/>
      </c>
      <c r="K11" s="6" t="str">
        <f>IF('NWP Transits 2025 Complete Data'!$AA11="Y",'NWP Transits 2025 Complete Data'!K11,IF('NWP Transits 2025 Complete Data'!$AB11="Y",'NWP Transits 2025 Complete Data'!K11,IF('NWP Transits 2025 Complete Data'!$AC11="Y",'NWP Transits 2025 Complete Data'!K11,"")))</f>
        <v/>
      </c>
      <c r="L11" s="9" t="str">
        <f>IF('NWP Transits 2025 Complete Data'!AA11="Y",'NWP Transits 2025 Complete Data'!AA11,"")</f>
        <v/>
      </c>
      <c r="M11" s="9" t="str">
        <f>IF('NWP Transits 2025 Complete Data'!AB11="Y",'NWP Transits 2025 Complete Data'!AB11,"")</f>
        <v/>
      </c>
      <c r="N11" s="9" t="str">
        <f>IF('NWP Transits 2025 Complete Data'!AC11="Y",'NWP Transits 2025 Complete Data'!AC11,"")</f>
        <v/>
      </c>
    </row>
    <row r="12" spans="1:14" hidden="1" x14ac:dyDescent="0.25">
      <c r="A12" s="6">
        <f>IF('NWP Transits 2025 Complete Data'!$AA12="Y",'NWP Transits 2025 Complete Data'!A12,IF('NWP Transits 2025 Complete Data'!$AB12="Y",'NWP Transits 2025 Complete Data'!A12,IF('NWP Transits 2025 Complete Data'!$AC12="Y",'NWP Transits 2025 Complete Data'!A12,0)))</f>
        <v>0</v>
      </c>
      <c r="B12" s="6">
        <f>'NWP Transits 2025 Complete Data'!B12</f>
        <v>11</v>
      </c>
      <c r="C12" s="6" t="str">
        <f>IF('NWP Transits 2025 Complete Data'!$AA12="Y",'NWP Transits 2025 Complete Data'!C12,IF('NWP Transits 2025 Complete Data'!$AB12="Y",'NWP Transits 2025 Complete Data'!C12,IF('NWP Transits 2025 Complete Data'!$AC12="Y",'NWP Transits 2025 Complete Data'!C12,"")))</f>
        <v/>
      </c>
      <c r="D12" s="6" t="str">
        <f>IF('NWP Transits 2025 Complete Data'!$AA12="Y",'NWP Transits 2025 Complete Data'!D12,IF('NWP Transits 2025 Complete Data'!$AB12="Y",'NWP Transits 2025 Complete Data'!D12,IF('NWP Transits 2025 Complete Data'!$AC12="Y",'NWP Transits 2025 Complete Data'!D12,"")))</f>
        <v/>
      </c>
      <c r="E12" s="6" t="str">
        <f>IF('NWP Transits 2025 Complete Data'!$AA12="Y",'NWP Transits 2025 Complete Data'!E12,IF('NWP Transits 2025 Complete Data'!$AB12="Y",'NWP Transits 2025 Complete Data'!E12,IF('NWP Transits 2025 Complete Data'!$AC12="Y",'NWP Transits 2025 Complete Data'!E12,"")))</f>
        <v/>
      </c>
      <c r="F12" s="6" t="str">
        <f>IF('NWP Transits 2025 Complete Data'!$AA12="Y",'NWP Transits 2025 Complete Data'!F12,IF('NWP Transits 2025 Complete Data'!$AB12="Y",'NWP Transits 2025 Complete Data'!F12,IF('NWP Transits 2025 Complete Data'!$AC12="Y",'NWP Transits 2025 Complete Data'!F12,"")))</f>
        <v/>
      </c>
      <c r="G12" s="6" t="str">
        <f>IF('NWP Transits 2025 Complete Data'!$AA12="Y",'NWP Transits 2025 Complete Data'!G12,IF('NWP Transits 2025 Complete Data'!$AB12="Y",'NWP Transits 2025 Complete Data'!G12,IF('NWP Transits 2025 Complete Data'!$AC12="Y",'NWP Transits 2025 Complete Data'!G12,"")))</f>
        <v/>
      </c>
      <c r="H12" s="6" t="str">
        <f>IF('NWP Transits 2025 Complete Data'!$AA12="Y",'NWP Transits 2025 Complete Data'!H12,IF('NWP Transits 2025 Complete Data'!$AB12="Y",'NWP Transits 2025 Complete Data'!H12,IF('NWP Transits 2025 Complete Data'!$AC12="Y",'NWP Transits 2025 Complete Data'!H12,"")))</f>
        <v/>
      </c>
      <c r="I12" s="6" t="str">
        <f>IF('NWP Transits 2025 Complete Data'!$AA12="Y",'NWP Transits 2025 Complete Data'!I12,IF('NWP Transits 2025 Complete Data'!$AB12="Y",'NWP Transits 2025 Complete Data'!I12,IF('NWP Transits 2025 Complete Data'!$AC12="Y",'NWP Transits 2025 Complete Data'!I12,"")))</f>
        <v/>
      </c>
      <c r="J12" s="6" t="str">
        <f>IF('NWP Transits 2025 Complete Data'!$AA12="Y",'NWP Transits 2025 Complete Data'!J12,IF('NWP Transits 2025 Complete Data'!$AB12="Y",'NWP Transits 2025 Complete Data'!J12,IF('NWP Transits 2025 Complete Data'!$AC12="Y",'NWP Transits 2025 Complete Data'!J12,"")))</f>
        <v/>
      </c>
      <c r="K12" s="6" t="str">
        <f>IF('NWP Transits 2025 Complete Data'!$AA12="Y",'NWP Transits 2025 Complete Data'!K12,IF('NWP Transits 2025 Complete Data'!$AB12="Y",'NWP Transits 2025 Complete Data'!K12,IF('NWP Transits 2025 Complete Data'!$AC12="Y",'NWP Transits 2025 Complete Data'!K12,"")))</f>
        <v/>
      </c>
      <c r="L12" s="9" t="str">
        <f>IF('NWP Transits 2025 Complete Data'!AA12="Y",'NWP Transits 2025 Complete Data'!AA12,"")</f>
        <v/>
      </c>
      <c r="M12" s="9" t="str">
        <f>IF('NWP Transits 2025 Complete Data'!AB12="Y",'NWP Transits 2025 Complete Data'!AB12,"")</f>
        <v/>
      </c>
      <c r="N12" s="9" t="str">
        <f>IF('NWP Transits 2025 Complete Data'!AC12="Y",'NWP Transits 2025 Complete Data'!AC12,"")</f>
        <v/>
      </c>
    </row>
    <row r="13" spans="1:14" hidden="1" x14ac:dyDescent="0.25">
      <c r="A13" s="6">
        <f>IF('NWP Transits 2025 Complete Data'!$AA13="Y",'NWP Transits 2025 Complete Data'!A13,IF('NWP Transits 2025 Complete Data'!$AB13="Y",'NWP Transits 2025 Complete Data'!A13,IF('NWP Transits 2025 Complete Data'!$AC13="Y",'NWP Transits 2025 Complete Data'!A13,0)))</f>
        <v>0</v>
      </c>
      <c r="B13" s="6">
        <f>'NWP Transits 2025 Complete Data'!B13</f>
        <v>12</v>
      </c>
      <c r="C13" s="6" t="str">
        <f>IF('NWP Transits 2025 Complete Data'!$AA13="Y",'NWP Transits 2025 Complete Data'!C13,IF('NWP Transits 2025 Complete Data'!$AB13="Y",'NWP Transits 2025 Complete Data'!C13,IF('NWP Transits 2025 Complete Data'!$AC13="Y",'NWP Transits 2025 Complete Data'!C13,"")))</f>
        <v/>
      </c>
      <c r="D13" s="6" t="str">
        <f>IF('NWP Transits 2025 Complete Data'!$AA13="Y",'NWP Transits 2025 Complete Data'!D13,IF('NWP Transits 2025 Complete Data'!$AB13="Y",'NWP Transits 2025 Complete Data'!D13,IF('NWP Transits 2025 Complete Data'!$AC13="Y",'NWP Transits 2025 Complete Data'!D13,"")))</f>
        <v/>
      </c>
      <c r="E13" s="6" t="str">
        <f>IF('NWP Transits 2025 Complete Data'!$AA13="Y",'NWP Transits 2025 Complete Data'!E13,IF('NWP Transits 2025 Complete Data'!$AB13="Y",'NWP Transits 2025 Complete Data'!E13,IF('NWP Transits 2025 Complete Data'!$AC13="Y",'NWP Transits 2025 Complete Data'!E13,"")))</f>
        <v/>
      </c>
      <c r="F13" s="6" t="str">
        <f>IF('NWP Transits 2025 Complete Data'!$AA13="Y",'NWP Transits 2025 Complete Data'!F13,IF('NWP Transits 2025 Complete Data'!$AB13="Y",'NWP Transits 2025 Complete Data'!F13,IF('NWP Transits 2025 Complete Data'!$AC13="Y",'NWP Transits 2025 Complete Data'!F13,"")))</f>
        <v/>
      </c>
      <c r="G13" s="6" t="str">
        <f>IF('NWP Transits 2025 Complete Data'!$AA13="Y",'NWP Transits 2025 Complete Data'!G13,IF('NWP Transits 2025 Complete Data'!$AB13="Y",'NWP Transits 2025 Complete Data'!G13,IF('NWP Transits 2025 Complete Data'!$AC13="Y",'NWP Transits 2025 Complete Data'!G13,"")))</f>
        <v/>
      </c>
      <c r="H13" s="6" t="str">
        <f>IF('NWP Transits 2025 Complete Data'!$AA13="Y",'NWP Transits 2025 Complete Data'!H13,IF('NWP Transits 2025 Complete Data'!$AB13="Y",'NWP Transits 2025 Complete Data'!H13,IF('NWP Transits 2025 Complete Data'!$AC13="Y",'NWP Transits 2025 Complete Data'!H13,"")))</f>
        <v/>
      </c>
      <c r="I13" s="6" t="str">
        <f>IF('NWP Transits 2025 Complete Data'!$AA13="Y",'NWP Transits 2025 Complete Data'!I13,IF('NWP Transits 2025 Complete Data'!$AB13="Y",'NWP Transits 2025 Complete Data'!I13,IF('NWP Transits 2025 Complete Data'!$AC13="Y",'NWP Transits 2025 Complete Data'!I13,"")))</f>
        <v/>
      </c>
      <c r="J13" s="6" t="str">
        <f>IF('NWP Transits 2025 Complete Data'!$AA13="Y",'NWP Transits 2025 Complete Data'!J13,IF('NWP Transits 2025 Complete Data'!$AB13="Y",'NWP Transits 2025 Complete Data'!J13,IF('NWP Transits 2025 Complete Data'!$AC13="Y",'NWP Transits 2025 Complete Data'!J13,"")))</f>
        <v/>
      </c>
      <c r="K13" s="6" t="str">
        <f>IF('NWP Transits 2025 Complete Data'!$AA13="Y",'NWP Transits 2025 Complete Data'!K13,IF('NWP Transits 2025 Complete Data'!$AB13="Y",'NWP Transits 2025 Complete Data'!K13,IF('NWP Transits 2025 Complete Data'!$AC13="Y",'NWP Transits 2025 Complete Data'!K13,"")))</f>
        <v/>
      </c>
      <c r="L13" s="9" t="str">
        <f>IF('NWP Transits 2025 Complete Data'!AA13="Y",'NWP Transits 2025 Complete Data'!AA13,"")</f>
        <v/>
      </c>
      <c r="M13" s="9" t="str">
        <f>IF('NWP Transits 2025 Complete Data'!AB13="Y",'NWP Transits 2025 Complete Data'!AB13,"")</f>
        <v/>
      </c>
      <c r="N13" s="9" t="str">
        <f>IF('NWP Transits 2025 Complete Data'!AC13="Y",'NWP Transits 2025 Complete Data'!AC13,"")</f>
        <v/>
      </c>
    </row>
    <row r="14" spans="1:14" x14ac:dyDescent="0.25">
      <c r="A14" s="6">
        <f>IF('NWP Transits 2025 Complete Data'!$AA14="Y",'NWP Transits 2025 Complete Data'!A14,IF('NWP Transits 2025 Complete Data'!$AB14="Y",'NWP Transits 2025 Complete Data'!A14,IF('NWP Transits 2025 Complete Data'!$AC14="Y",'NWP Transits 2025 Complete Data'!A14,0)))</f>
        <v>1</v>
      </c>
      <c r="B14" s="6">
        <f>'NWP Transits 2025 Complete Data'!B14</f>
        <v>13</v>
      </c>
      <c r="C14" s="6">
        <f>IF('NWP Transits 2025 Complete Data'!$AA14="Y",'NWP Transits 2025 Complete Data'!C14,IF('NWP Transits 2025 Complete Data'!$AB14="Y",'NWP Transits 2025 Complete Data'!C14,IF('NWP Transits 2025 Complete Data'!$AC14="Y",'NWP Transits 2025 Complete Data'!C14,"")))</f>
        <v>1970</v>
      </c>
      <c r="D14" s="6">
        <f>IF('NWP Transits 2025 Complete Data'!$AA14="Y",'NWP Transits 2025 Complete Data'!D14,IF('NWP Transits 2025 Complete Data'!$AB14="Y",'NWP Transits 2025 Complete Data'!D14,IF('NWP Transits 2025 Complete Data'!$AC14="Y",'NWP Transits 2025 Complete Data'!D14,"")))</f>
        <v>1970</v>
      </c>
      <c r="E14" s="6" t="str">
        <f>IF('NWP Transits 2025 Complete Data'!$AA14="Y",'NWP Transits 2025 Complete Data'!E14,IF('NWP Transits 2025 Complete Data'!$AB14="Y",'NWP Transits 2025 Complete Data'!E14,IF('NWP Transits 2025 Complete Data'!$AC14="Y",'NWP Transits 2025 Complete Data'!E14,"")))</f>
        <v>CSS Hudson</v>
      </c>
      <c r="F14" s="6" t="str">
        <f>IF('NWP Transits 2025 Complete Data'!$AA14="Y",'NWP Transits 2025 Complete Data'!F14,IF('NWP Transits 2025 Complete Data'!$AB14="Y",'NWP Transits 2025 Complete Data'!F14,IF('NWP Transits 2025 Complete Data'!$AC14="Y",'NWP Transits 2025 Complete Data'!F14,"")))</f>
        <v>Icebreaker (Research)</v>
      </c>
      <c r="G14" s="6">
        <f>IF('NWP Transits 2025 Complete Data'!$AA14="Y",'NWP Transits 2025 Complete Data'!G14,IF('NWP Transits 2025 Complete Data'!$AB14="Y",'NWP Transits 2025 Complete Data'!G14,IF('NWP Transits 2025 Complete Data'!$AC14="Y",'NWP Transits 2025 Complete Data'!G14,"")))</f>
        <v>0</v>
      </c>
      <c r="H14" s="6" t="str">
        <f>IF('NWP Transits 2025 Complete Data'!$AA14="Y",'NWP Transits 2025 Complete Data'!H14,IF('NWP Transits 2025 Complete Data'!$AB14="Y",'NWP Transits 2025 Complete Data'!H14,IF('NWP Transits 2025 Complete Data'!$AC14="Y",'NWP Transits 2025 Complete Data'!H14,"")))</f>
        <v>Canada</v>
      </c>
      <c r="I14" s="6" t="str">
        <f>IF('NWP Transits 2025 Complete Data'!$AA14="Y",'NWP Transits 2025 Complete Data'!I14,IF('NWP Transits 2025 Complete Data'!$AB14="Y",'NWP Transits 2025 Complete Data'!I14,IF('NWP Transits 2025 Complete Data'!$AC14="Y",'NWP Transits 2025 Complete Data'!I14,"")))</f>
        <v>David W. Butler</v>
      </c>
      <c r="J14" s="6" t="str">
        <f>IF('NWP Transits 2025 Complete Data'!$AA14="Y",'NWP Transits 2025 Complete Data'!J14,IF('NWP Transits 2025 Complete Data'!$AB14="Y",'NWP Transits 2025 Complete Data'!J14,IF('NWP Transits 2025 Complete Data'!$AC14="Y",'NWP Transits 2025 Complete Data'!J14,"")))</f>
        <v>East</v>
      </c>
      <c r="K14" s="6" t="str">
        <f>IF('NWP Transits 2025 Complete Data'!$AA14="Y",'NWP Transits 2025 Complete Data'!K14,IF('NWP Transits 2025 Complete Data'!$AB14="Y",'NWP Transits 2025 Complete Data'!K14,IF('NWP Transits 2025 Complete Data'!$AC14="Y",'NWP Transits 2025 Complete Data'!K14,"")))</f>
        <v>Route #2</v>
      </c>
      <c r="L14" s="9" t="str">
        <f>IF('NWP Transits 2025 Complete Data'!AA14="Y",'NWP Transits 2025 Complete Data'!AA14,"")</f>
        <v/>
      </c>
      <c r="M14" s="9" t="str">
        <f>IF('NWP Transits 2025 Complete Data'!AB14="Y",'NWP Transits 2025 Complete Data'!AB14,"")</f>
        <v/>
      </c>
      <c r="N14" s="9" t="str">
        <f>IF('NWP Transits 2025 Complete Data'!AC14="Y",'NWP Transits 2025 Complete Data'!AC14,"")</f>
        <v>Y</v>
      </c>
    </row>
    <row r="15" spans="1:14" hidden="1" x14ac:dyDescent="0.25">
      <c r="A15" s="6">
        <f>IF('NWP Transits 2025 Complete Data'!$AA15="Y",'NWP Transits 2025 Complete Data'!A15,IF('NWP Transits 2025 Complete Data'!$AB15="Y",'NWP Transits 2025 Complete Data'!A15,IF('NWP Transits 2025 Complete Data'!$AC15="Y",'NWP Transits 2025 Complete Data'!A15,0)))</f>
        <v>0</v>
      </c>
      <c r="B15" s="6">
        <f>'NWP Transits 2025 Complete Data'!B15</f>
        <v>14</v>
      </c>
      <c r="C15" s="6" t="str">
        <f>IF('NWP Transits 2025 Complete Data'!$AA15="Y",'NWP Transits 2025 Complete Data'!C15,IF('NWP Transits 2025 Complete Data'!$AB15="Y",'NWP Transits 2025 Complete Data'!C15,IF('NWP Transits 2025 Complete Data'!$AC15="Y",'NWP Transits 2025 Complete Data'!C15,"")))</f>
        <v/>
      </c>
      <c r="D15" s="6" t="str">
        <f>IF('NWP Transits 2025 Complete Data'!$AA15="Y",'NWP Transits 2025 Complete Data'!D15,IF('NWP Transits 2025 Complete Data'!$AB15="Y",'NWP Transits 2025 Complete Data'!D15,IF('NWP Transits 2025 Complete Data'!$AC15="Y",'NWP Transits 2025 Complete Data'!D15,"")))</f>
        <v/>
      </c>
      <c r="E15" s="6" t="str">
        <f>IF('NWP Transits 2025 Complete Data'!$AA15="Y",'NWP Transits 2025 Complete Data'!E15,IF('NWP Transits 2025 Complete Data'!$AB15="Y",'NWP Transits 2025 Complete Data'!E15,IF('NWP Transits 2025 Complete Data'!$AC15="Y",'NWP Transits 2025 Complete Data'!E15,"")))</f>
        <v/>
      </c>
      <c r="F15" s="6" t="str">
        <f>IF('NWP Transits 2025 Complete Data'!$AA15="Y",'NWP Transits 2025 Complete Data'!F15,IF('NWP Transits 2025 Complete Data'!$AB15="Y",'NWP Transits 2025 Complete Data'!F15,IF('NWP Transits 2025 Complete Data'!$AC15="Y",'NWP Transits 2025 Complete Data'!F15,"")))</f>
        <v/>
      </c>
      <c r="G15" s="6" t="str">
        <f>IF('NWP Transits 2025 Complete Data'!$AA15="Y",'NWP Transits 2025 Complete Data'!G15,IF('NWP Transits 2025 Complete Data'!$AB15="Y",'NWP Transits 2025 Complete Data'!G15,IF('NWP Transits 2025 Complete Data'!$AC15="Y",'NWP Transits 2025 Complete Data'!G15,"")))</f>
        <v/>
      </c>
      <c r="H15" s="6" t="str">
        <f>IF('NWP Transits 2025 Complete Data'!$AA15="Y",'NWP Transits 2025 Complete Data'!H15,IF('NWP Transits 2025 Complete Data'!$AB15="Y",'NWP Transits 2025 Complete Data'!H15,IF('NWP Transits 2025 Complete Data'!$AC15="Y",'NWP Transits 2025 Complete Data'!H15,"")))</f>
        <v/>
      </c>
      <c r="I15" s="6" t="str">
        <f>IF('NWP Transits 2025 Complete Data'!$AA15="Y",'NWP Transits 2025 Complete Data'!I15,IF('NWP Transits 2025 Complete Data'!$AB15="Y",'NWP Transits 2025 Complete Data'!I15,IF('NWP Transits 2025 Complete Data'!$AC15="Y",'NWP Transits 2025 Complete Data'!I15,"")))</f>
        <v/>
      </c>
      <c r="J15" s="6" t="str">
        <f>IF('NWP Transits 2025 Complete Data'!$AA15="Y",'NWP Transits 2025 Complete Data'!J15,IF('NWP Transits 2025 Complete Data'!$AB15="Y",'NWP Transits 2025 Complete Data'!J15,IF('NWP Transits 2025 Complete Data'!$AC15="Y",'NWP Transits 2025 Complete Data'!J15,"")))</f>
        <v/>
      </c>
      <c r="K15" s="6" t="str">
        <f>IF('NWP Transits 2025 Complete Data'!$AA15="Y",'NWP Transits 2025 Complete Data'!K15,IF('NWP Transits 2025 Complete Data'!$AB15="Y",'NWP Transits 2025 Complete Data'!K15,IF('NWP Transits 2025 Complete Data'!$AC15="Y",'NWP Transits 2025 Complete Data'!K15,"")))</f>
        <v/>
      </c>
      <c r="L15" s="9" t="str">
        <f>IF('NWP Transits 2025 Complete Data'!AA15="Y",'NWP Transits 2025 Complete Data'!AA15,"")</f>
        <v/>
      </c>
      <c r="M15" s="9" t="str">
        <f>IF('NWP Transits 2025 Complete Data'!AB15="Y",'NWP Transits 2025 Complete Data'!AB15,"")</f>
        <v/>
      </c>
      <c r="N15" s="9" t="str">
        <f>IF('NWP Transits 2025 Complete Data'!AC15="Y",'NWP Transits 2025 Complete Data'!AC15,"")</f>
        <v/>
      </c>
    </row>
    <row r="16" spans="1:14" hidden="1" x14ac:dyDescent="0.25">
      <c r="A16" s="6">
        <f>IF('NWP Transits 2025 Complete Data'!$AA16="Y",'NWP Transits 2025 Complete Data'!A16,IF('NWP Transits 2025 Complete Data'!$AB16="Y",'NWP Transits 2025 Complete Data'!A16,IF('NWP Transits 2025 Complete Data'!$AC16="Y",'NWP Transits 2025 Complete Data'!A16,0)))</f>
        <v>0</v>
      </c>
      <c r="B16" s="6">
        <f>'NWP Transits 2025 Complete Data'!B16</f>
        <v>15</v>
      </c>
      <c r="C16" s="6" t="str">
        <f>IF('NWP Transits 2025 Complete Data'!$AA16="Y",'NWP Transits 2025 Complete Data'!C16,IF('NWP Transits 2025 Complete Data'!$AB16="Y",'NWP Transits 2025 Complete Data'!C16,IF('NWP Transits 2025 Complete Data'!$AC16="Y",'NWP Transits 2025 Complete Data'!C16,"")))</f>
        <v/>
      </c>
      <c r="D16" s="6" t="str">
        <f>IF('NWP Transits 2025 Complete Data'!$AA16="Y",'NWP Transits 2025 Complete Data'!D16,IF('NWP Transits 2025 Complete Data'!$AB16="Y",'NWP Transits 2025 Complete Data'!D16,IF('NWP Transits 2025 Complete Data'!$AC16="Y",'NWP Transits 2025 Complete Data'!D16,"")))</f>
        <v/>
      </c>
      <c r="E16" s="6" t="str">
        <f>IF('NWP Transits 2025 Complete Data'!$AA16="Y",'NWP Transits 2025 Complete Data'!E16,IF('NWP Transits 2025 Complete Data'!$AB16="Y",'NWP Transits 2025 Complete Data'!E16,IF('NWP Transits 2025 Complete Data'!$AC16="Y",'NWP Transits 2025 Complete Data'!E16,"")))</f>
        <v/>
      </c>
      <c r="F16" s="6" t="str">
        <f>IF('NWP Transits 2025 Complete Data'!$AA16="Y",'NWP Transits 2025 Complete Data'!F16,IF('NWP Transits 2025 Complete Data'!$AB16="Y",'NWP Transits 2025 Complete Data'!F16,IF('NWP Transits 2025 Complete Data'!$AC16="Y",'NWP Transits 2025 Complete Data'!F16,"")))</f>
        <v/>
      </c>
      <c r="G16" s="6" t="str">
        <f>IF('NWP Transits 2025 Complete Data'!$AA16="Y",'NWP Transits 2025 Complete Data'!G16,IF('NWP Transits 2025 Complete Data'!$AB16="Y",'NWP Transits 2025 Complete Data'!G16,IF('NWP Transits 2025 Complete Data'!$AC16="Y",'NWP Transits 2025 Complete Data'!G16,"")))</f>
        <v/>
      </c>
      <c r="H16" s="6" t="str">
        <f>IF('NWP Transits 2025 Complete Data'!$AA16="Y",'NWP Transits 2025 Complete Data'!H16,IF('NWP Transits 2025 Complete Data'!$AB16="Y",'NWP Transits 2025 Complete Data'!H16,IF('NWP Transits 2025 Complete Data'!$AC16="Y",'NWP Transits 2025 Complete Data'!H16,"")))</f>
        <v/>
      </c>
      <c r="I16" s="6" t="str">
        <f>IF('NWP Transits 2025 Complete Data'!$AA16="Y",'NWP Transits 2025 Complete Data'!I16,IF('NWP Transits 2025 Complete Data'!$AB16="Y",'NWP Transits 2025 Complete Data'!I16,IF('NWP Transits 2025 Complete Data'!$AC16="Y",'NWP Transits 2025 Complete Data'!I16,"")))</f>
        <v/>
      </c>
      <c r="J16" s="6" t="str">
        <f>IF('NWP Transits 2025 Complete Data'!$AA16="Y",'NWP Transits 2025 Complete Data'!J16,IF('NWP Transits 2025 Complete Data'!$AB16="Y",'NWP Transits 2025 Complete Data'!J16,IF('NWP Transits 2025 Complete Data'!$AC16="Y",'NWP Transits 2025 Complete Data'!J16,"")))</f>
        <v/>
      </c>
      <c r="K16" s="6" t="str">
        <f>IF('NWP Transits 2025 Complete Data'!$AA16="Y",'NWP Transits 2025 Complete Data'!K16,IF('NWP Transits 2025 Complete Data'!$AB16="Y",'NWP Transits 2025 Complete Data'!K16,IF('NWP Transits 2025 Complete Data'!$AC16="Y",'NWP Transits 2025 Complete Data'!K16,"")))</f>
        <v/>
      </c>
      <c r="L16" s="9" t="str">
        <f>IF('NWP Transits 2025 Complete Data'!AA16="Y",'NWP Transits 2025 Complete Data'!AA16,"")</f>
        <v/>
      </c>
      <c r="M16" s="9" t="str">
        <f>IF('NWP Transits 2025 Complete Data'!AB16="Y",'NWP Transits 2025 Complete Data'!AB16,"")</f>
        <v/>
      </c>
      <c r="N16" s="9" t="str">
        <f>IF('NWP Transits 2025 Complete Data'!AC16="Y",'NWP Transits 2025 Complete Data'!AC16,"")</f>
        <v/>
      </c>
    </row>
    <row r="17" spans="1:14" hidden="1" x14ac:dyDescent="0.25">
      <c r="A17" s="6">
        <f>IF('NWP Transits 2025 Complete Data'!$AA17="Y",'NWP Transits 2025 Complete Data'!A17,IF('NWP Transits 2025 Complete Data'!$AB17="Y",'NWP Transits 2025 Complete Data'!A17,IF('NWP Transits 2025 Complete Data'!$AC17="Y",'NWP Transits 2025 Complete Data'!A17,0)))</f>
        <v>0</v>
      </c>
      <c r="B17" s="6">
        <f>'NWP Transits 2025 Complete Data'!B17</f>
        <v>16</v>
      </c>
      <c r="C17" s="6" t="str">
        <f>IF('NWP Transits 2025 Complete Data'!$AA17="Y",'NWP Transits 2025 Complete Data'!C17,IF('NWP Transits 2025 Complete Data'!$AB17="Y",'NWP Transits 2025 Complete Data'!C17,IF('NWP Transits 2025 Complete Data'!$AC17="Y",'NWP Transits 2025 Complete Data'!C17,"")))</f>
        <v/>
      </c>
      <c r="D17" s="6" t="str">
        <f>IF('NWP Transits 2025 Complete Data'!$AA17="Y",'NWP Transits 2025 Complete Data'!D17,IF('NWP Transits 2025 Complete Data'!$AB17="Y",'NWP Transits 2025 Complete Data'!D17,IF('NWP Transits 2025 Complete Data'!$AC17="Y",'NWP Transits 2025 Complete Data'!D17,"")))</f>
        <v/>
      </c>
      <c r="E17" s="6" t="str">
        <f>IF('NWP Transits 2025 Complete Data'!$AA17="Y",'NWP Transits 2025 Complete Data'!E17,IF('NWP Transits 2025 Complete Data'!$AB17="Y",'NWP Transits 2025 Complete Data'!E17,IF('NWP Transits 2025 Complete Data'!$AC17="Y",'NWP Transits 2025 Complete Data'!E17,"")))</f>
        <v/>
      </c>
      <c r="F17" s="6" t="str">
        <f>IF('NWP Transits 2025 Complete Data'!$AA17="Y",'NWP Transits 2025 Complete Data'!F17,IF('NWP Transits 2025 Complete Data'!$AB17="Y",'NWP Transits 2025 Complete Data'!F17,IF('NWP Transits 2025 Complete Data'!$AC17="Y",'NWP Transits 2025 Complete Data'!F17,"")))</f>
        <v/>
      </c>
      <c r="G17" s="6" t="str">
        <f>IF('NWP Transits 2025 Complete Data'!$AA17="Y",'NWP Transits 2025 Complete Data'!G17,IF('NWP Transits 2025 Complete Data'!$AB17="Y",'NWP Transits 2025 Complete Data'!G17,IF('NWP Transits 2025 Complete Data'!$AC17="Y",'NWP Transits 2025 Complete Data'!G17,"")))</f>
        <v/>
      </c>
      <c r="H17" s="6" t="str">
        <f>IF('NWP Transits 2025 Complete Data'!$AA17="Y",'NWP Transits 2025 Complete Data'!H17,IF('NWP Transits 2025 Complete Data'!$AB17="Y",'NWP Transits 2025 Complete Data'!H17,IF('NWP Transits 2025 Complete Data'!$AC17="Y",'NWP Transits 2025 Complete Data'!H17,"")))</f>
        <v/>
      </c>
      <c r="I17" s="6" t="str">
        <f>IF('NWP Transits 2025 Complete Data'!$AA17="Y",'NWP Transits 2025 Complete Data'!I17,IF('NWP Transits 2025 Complete Data'!$AB17="Y",'NWP Transits 2025 Complete Data'!I17,IF('NWP Transits 2025 Complete Data'!$AC17="Y",'NWP Transits 2025 Complete Data'!I17,"")))</f>
        <v/>
      </c>
      <c r="J17" s="6" t="str">
        <f>IF('NWP Transits 2025 Complete Data'!$AA17="Y",'NWP Transits 2025 Complete Data'!J17,IF('NWP Transits 2025 Complete Data'!$AB17="Y",'NWP Transits 2025 Complete Data'!J17,IF('NWP Transits 2025 Complete Data'!$AC17="Y",'NWP Transits 2025 Complete Data'!J17,"")))</f>
        <v/>
      </c>
      <c r="K17" s="6" t="str">
        <f>IF('NWP Transits 2025 Complete Data'!$AA17="Y",'NWP Transits 2025 Complete Data'!K17,IF('NWP Transits 2025 Complete Data'!$AB17="Y",'NWP Transits 2025 Complete Data'!K17,IF('NWP Transits 2025 Complete Data'!$AC17="Y",'NWP Transits 2025 Complete Data'!K17,"")))</f>
        <v/>
      </c>
      <c r="L17" s="9" t="str">
        <f>IF('NWP Transits 2025 Complete Data'!AA17="Y",'NWP Transits 2025 Complete Data'!AA17,"")</f>
        <v/>
      </c>
      <c r="M17" s="9" t="str">
        <f>IF('NWP Transits 2025 Complete Data'!AB17="Y",'NWP Transits 2025 Complete Data'!AB17,"")</f>
        <v/>
      </c>
      <c r="N17" s="9" t="str">
        <f>IF('NWP Transits 2025 Complete Data'!AC17="Y",'NWP Transits 2025 Complete Data'!AC17,"")</f>
        <v/>
      </c>
    </row>
    <row r="18" spans="1:14" hidden="1" x14ac:dyDescent="0.25">
      <c r="A18" s="6">
        <f>IF('NWP Transits 2025 Complete Data'!$AA18="Y",'NWP Transits 2025 Complete Data'!A18,IF('NWP Transits 2025 Complete Data'!$AB18="Y",'NWP Transits 2025 Complete Data'!A18,IF('NWP Transits 2025 Complete Data'!$AC18="Y",'NWP Transits 2025 Complete Data'!A18,0)))</f>
        <v>0</v>
      </c>
      <c r="B18" s="6">
        <f>'NWP Transits 2025 Complete Data'!B18</f>
        <v>17</v>
      </c>
      <c r="C18" s="6" t="str">
        <f>IF('NWP Transits 2025 Complete Data'!$AA18="Y",'NWP Transits 2025 Complete Data'!C18,IF('NWP Transits 2025 Complete Data'!$AB18="Y",'NWP Transits 2025 Complete Data'!C18,IF('NWP Transits 2025 Complete Data'!$AC18="Y",'NWP Transits 2025 Complete Data'!C18,"")))</f>
        <v/>
      </c>
      <c r="D18" s="6" t="str">
        <f>IF('NWP Transits 2025 Complete Data'!$AA18="Y",'NWP Transits 2025 Complete Data'!D18,IF('NWP Transits 2025 Complete Data'!$AB18="Y",'NWP Transits 2025 Complete Data'!D18,IF('NWP Transits 2025 Complete Data'!$AC18="Y",'NWP Transits 2025 Complete Data'!D18,"")))</f>
        <v/>
      </c>
      <c r="E18" s="6" t="str">
        <f>IF('NWP Transits 2025 Complete Data'!$AA18="Y",'NWP Transits 2025 Complete Data'!E18,IF('NWP Transits 2025 Complete Data'!$AB18="Y",'NWP Transits 2025 Complete Data'!E18,IF('NWP Transits 2025 Complete Data'!$AC18="Y",'NWP Transits 2025 Complete Data'!E18,"")))</f>
        <v/>
      </c>
      <c r="F18" s="6" t="str">
        <f>IF('NWP Transits 2025 Complete Data'!$AA18="Y",'NWP Transits 2025 Complete Data'!F18,IF('NWP Transits 2025 Complete Data'!$AB18="Y",'NWP Transits 2025 Complete Data'!F18,IF('NWP Transits 2025 Complete Data'!$AC18="Y",'NWP Transits 2025 Complete Data'!F18,"")))</f>
        <v/>
      </c>
      <c r="G18" s="6" t="str">
        <f>IF('NWP Transits 2025 Complete Data'!$AA18="Y",'NWP Transits 2025 Complete Data'!G18,IF('NWP Transits 2025 Complete Data'!$AB18="Y",'NWP Transits 2025 Complete Data'!G18,IF('NWP Transits 2025 Complete Data'!$AC18="Y",'NWP Transits 2025 Complete Data'!G18,"")))</f>
        <v/>
      </c>
      <c r="H18" s="6" t="str">
        <f>IF('NWP Transits 2025 Complete Data'!$AA18="Y",'NWP Transits 2025 Complete Data'!H18,IF('NWP Transits 2025 Complete Data'!$AB18="Y",'NWP Transits 2025 Complete Data'!H18,IF('NWP Transits 2025 Complete Data'!$AC18="Y",'NWP Transits 2025 Complete Data'!H18,"")))</f>
        <v/>
      </c>
      <c r="I18" s="6" t="str">
        <f>IF('NWP Transits 2025 Complete Data'!$AA18="Y",'NWP Transits 2025 Complete Data'!I18,IF('NWP Transits 2025 Complete Data'!$AB18="Y",'NWP Transits 2025 Complete Data'!I18,IF('NWP Transits 2025 Complete Data'!$AC18="Y",'NWP Transits 2025 Complete Data'!I18,"")))</f>
        <v/>
      </c>
      <c r="J18" s="6" t="str">
        <f>IF('NWP Transits 2025 Complete Data'!$AA18="Y",'NWP Transits 2025 Complete Data'!J18,IF('NWP Transits 2025 Complete Data'!$AB18="Y",'NWP Transits 2025 Complete Data'!J18,IF('NWP Transits 2025 Complete Data'!$AC18="Y",'NWP Transits 2025 Complete Data'!J18,"")))</f>
        <v/>
      </c>
      <c r="K18" s="6" t="str">
        <f>IF('NWP Transits 2025 Complete Data'!$AA18="Y",'NWP Transits 2025 Complete Data'!K18,IF('NWP Transits 2025 Complete Data'!$AB18="Y",'NWP Transits 2025 Complete Data'!K18,IF('NWP Transits 2025 Complete Data'!$AC18="Y",'NWP Transits 2025 Complete Data'!K18,"")))</f>
        <v/>
      </c>
      <c r="L18" s="9" t="str">
        <f>IF('NWP Transits 2025 Complete Data'!AA18="Y",'NWP Transits 2025 Complete Data'!AA18,"")</f>
        <v/>
      </c>
      <c r="M18" s="9" t="str">
        <f>IF('NWP Transits 2025 Complete Data'!AB18="Y",'NWP Transits 2025 Complete Data'!AB18,"")</f>
        <v/>
      </c>
      <c r="N18" s="9" t="str">
        <f>IF('NWP Transits 2025 Complete Data'!AC18="Y",'NWP Transits 2025 Complete Data'!AC18,"")</f>
        <v/>
      </c>
    </row>
    <row r="19" spans="1:14" hidden="1" x14ac:dyDescent="0.25">
      <c r="A19" s="6">
        <f>IF('NWP Transits 2025 Complete Data'!$AA19="Y",'NWP Transits 2025 Complete Data'!A19,IF('NWP Transits 2025 Complete Data'!$AB19="Y",'NWP Transits 2025 Complete Data'!A19,IF('NWP Transits 2025 Complete Data'!$AC19="Y",'NWP Transits 2025 Complete Data'!A19,0)))</f>
        <v>0</v>
      </c>
      <c r="B19" s="6">
        <f>'NWP Transits 2025 Complete Data'!B19</f>
        <v>18</v>
      </c>
      <c r="C19" s="6" t="str">
        <f>IF('NWP Transits 2025 Complete Data'!$AA19="Y",'NWP Transits 2025 Complete Data'!C19,IF('NWP Transits 2025 Complete Data'!$AB19="Y",'NWP Transits 2025 Complete Data'!C19,IF('NWP Transits 2025 Complete Data'!$AC19="Y",'NWP Transits 2025 Complete Data'!C19,"")))</f>
        <v/>
      </c>
      <c r="D19" s="6" t="str">
        <f>IF('NWP Transits 2025 Complete Data'!$AA19="Y",'NWP Transits 2025 Complete Data'!D19,IF('NWP Transits 2025 Complete Data'!$AB19="Y",'NWP Transits 2025 Complete Data'!D19,IF('NWP Transits 2025 Complete Data'!$AC19="Y",'NWP Transits 2025 Complete Data'!D19,"")))</f>
        <v/>
      </c>
      <c r="E19" s="6" t="str">
        <f>IF('NWP Transits 2025 Complete Data'!$AA19="Y",'NWP Transits 2025 Complete Data'!E19,IF('NWP Transits 2025 Complete Data'!$AB19="Y",'NWP Transits 2025 Complete Data'!E19,IF('NWP Transits 2025 Complete Data'!$AC19="Y",'NWP Transits 2025 Complete Data'!E19,"")))</f>
        <v/>
      </c>
      <c r="F19" s="6" t="str">
        <f>IF('NWP Transits 2025 Complete Data'!$AA19="Y",'NWP Transits 2025 Complete Data'!F19,IF('NWP Transits 2025 Complete Data'!$AB19="Y",'NWP Transits 2025 Complete Data'!F19,IF('NWP Transits 2025 Complete Data'!$AC19="Y",'NWP Transits 2025 Complete Data'!F19,"")))</f>
        <v/>
      </c>
      <c r="G19" s="6" t="str">
        <f>IF('NWP Transits 2025 Complete Data'!$AA19="Y",'NWP Transits 2025 Complete Data'!G19,IF('NWP Transits 2025 Complete Data'!$AB19="Y",'NWP Transits 2025 Complete Data'!G19,IF('NWP Transits 2025 Complete Data'!$AC19="Y",'NWP Transits 2025 Complete Data'!G19,"")))</f>
        <v/>
      </c>
      <c r="H19" s="6" t="str">
        <f>IF('NWP Transits 2025 Complete Data'!$AA19="Y",'NWP Transits 2025 Complete Data'!H19,IF('NWP Transits 2025 Complete Data'!$AB19="Y",'NWP Transits 2025 Complete Data'!H19,IF('NWP Transits 2025 Complete Data'!$AC19="Y",'NWP Transits 2025 Complete Data'!H19,"")))</f>
        <v/>
      </c>
      <c r="I19" s="6" t="str">
        <f>IF('NWP Transits 2025 Complete Data'!$AA19="Y",'NWP Transits 2025 Complete Data'!I19,IF('NWP Transits 2025 Complete Data'!$AB19="Y",'NWP Transits 2025 Complete Data'!I19,IF('NWP Transits 2025 Complete Data'!$AC19="Y",'NWP Transits 2025 Complete Data'!I19,"")))</f>
        <v/>
      </c>
      <c r="J19" s="6" t="str">
        <f>IF('NWP Transits 2025 Complete Data'!$AA19="Y",'NWP Transits 2025 Complete Data'!J19,IF('NWP Transits 2025 Complete Data'!$AB19="Y",'NWP Transits 2025 Complete Data'!J19,IF('NWP Transits 2025 Complete Data'!$AC19="Y",'NWP Transits 2025 Complete Data'!J19,"")))</f>
        <v/>
      </c>
      <c r="K19" s="6" t="str">
        <f>IF('NWP Transits 2025 Complete Data'!$AA19="Y",'NWP Transits 2025 Complete Data'!K19,IF('NWP Transits 2025 Complete Data'!$AB19="Y",'NWP Transits 2025 Complete Data'!K19,IF('NWP Transits 2025 Complete Data'!$AC19="Y",'NWP Transits 2025 Complete Data'!K19,"")))</f>
        <v/>
      </c>
      <c r="L19" s="9" t="str">
        <f>IF('NWP Transits 2025 Complete Data'!AA19="Y",'NWP Transits 2025 Complete Data'!AA19,"")</f>
        <v/>
      </c>
      <c r="M19" s="9" t="str">
        <f>IF('NWP Transits 2025 Complete Data'!AB19="Y",'NWP Transits 2025 Complete Data'!AB19,"")</f>
        <v/>
      </c>
      <c r="N19" s="9" t="str">
        <f>IF('NWP Transits 2025 Complete Data'!AC19="Y",'NWP Transits 2025 Complete Data'!AC19,"")</f>
        <v/>
      </c>
    </row>
    <row r="20" spans="1:14" hidden="1" x14ac:dyDescent="0.25">
      <c r="A20" s="6">
        <f>IF('NWP Transits 2025 Complete Data'!$AA20="Y",'NWP Transits 2025 Complete Data'!A20,IF('NWP Transits 2025 Complete Data'!$AB20="Y",'NWP Transits 2025 Complete Data'!A20,IF('NWP Transits 2025 Complete Data'!$AC20="Y",'NWP Transits 2025 Complete Data'!A20,0)))</f>
        <v>0</v>
      </c>
      <c r="B20" s="6">
        <f>'NWP Transits 2025 Complete Data'!B20</f>
        <v>19</v>
      </c>
      <c r="C20" s="6" t="str">
        <f>IF('NWP Transits 2025 Complete Data'!$AA20="Y",'NWP Transits 2025 Complete Data'!C20,IF('NWP Transits 2025 Complete Data'!$AB20="Y",'NWP Transits 2025 Complete Data'!C20,IF('NWP Transits 2025 Complete Data'!$AC20="Y",'NWP Transits 2025 Complete Data'!C20,"")))</f>
        <v/>
      </c>
      <c r="D20" s="6" t="str">
        <f>IF('NWP Transits 2025 Complete Data'!$AA20="Y",'NWP Transits 2025 Complete Data'!D20,IF('NWP Transits 2025 Complete Data'!$AB20="Y",'NWP Transits 2025 Complete Data'!D20,IF('NWP Transits 2025 Complete Data'!$AC20="Y",'NWP Transits 2025 Complete Data'!D20,"")))</f>
        <v/>
      </c>
      <c r="E20" s="6" t="str">
        <f>IF('NWP Transits 2025 Complete Data'!$AA20="Y",'NWP Transits 2025 Complete Data'!E20,IF('NWP Transits 2025 Complete Data'!$AB20="Y",'NWP Transits 2025 Complete Data'!E20,IF('NWP Transits 2025 Complete Data'!$AC20="Y",'NWP Transits 2025 Complete Data'!E20,"")))</f>
        <v/>
      </c>
      <c r="F20" s="6" t="str">
        <f>IF('NWP Transits 2025 Complete Data'!$AA20="Y",'NWP Transits 2025 Complete Data'!F20,IF('NWP Transits 2025 Complete Data'!$AB20="Y",'NWP Transits 2025 Complete Data'!F20,IF('NWP Transits 2025 Complete Data'!$AC20="Y",'NWP Transits 2025 Complete Data'!F20,"")))</f>
        <v/>
      </c>
      <c r="G20" s="6" t="str">
        <f>IF('NWP Transits 2025 Complete Data'!$AA20="Y",'NWP Transits 2025 Complete Data'!G20,IF('NWP Transits 2025 Complete Data'!$AB20="Y",'NWP Transits 2025 Complete Data'!G20,IF('NWP Transits 2025 Complete Data'!$AC20="Y",'NWP Transits 2025 Complete Data'!G20,"")))</f>
        <v/>
      </c>
      <c r="H20" s="6" t="str">
        <f>IF('NWP Transits 2025 Complete Data'!$AA20="Y",'NWP Transits 2025 Complete Data'!H20,IF('NWP Transits 2025 Complete Data'!$AB20="Y",'NWP Transits 2025 Complete Data'!H20,IF('NWP Transits 2025 Complete Data'!$AC20="Y",'NWP Transits 2025 Complete Data'!H20,"")))</f>
        <v/>
      </c>
      <c r="I20" s="6" t="str">
        <f>IF('NWP Transits 2025 Complete Data'!$AA20="Y",'NWP Transits 2025 Complete Data'!I20,IF('NWP Transits 2025 Complete Data'!$AB20="Y",'NWP Transits 2025 Complete Data'!I20,IF('NWP Transits 2025 Complete Data'!$AC20="Y",'NWP Transits 2025 Complete Data'!I20,"")))</f>
        <v/>
      </c>
      <c r="J20" s="6" t="str">
        <f>IF('NWP Transits 2025 Complete Data'!$AA20="Y",'NWP Transits 2025 Complete Data'!J20,IF('NWP Transits 2025 Complete Data'!$AB20="Y",'NWP Transits 2025 Complete Data'!J20,IF('NWP Transits 2025 Complete Data'!$AC20="Y",'NWP Transits 2025 Complete Data'!J20,"")))</f>
        <v/>
      </c>
      <c r="K20" s="6" t="str">
        <f>IF('NWP Transits 2025 Complete Data'!$AA20="Y",'NWP Transits 2025 Complete Data'!K20,IF('NWP Transits 2025 Complete Data'!$AB20="Y",'NWP Transits 2025 Complete Data'!K20,IF('NWP Transits 2025 Complete Data'!$AC20="Y",'NWP Transits 2025 Complete Data'!K20,"")))</f>
        <v/>
      </c>
      <c r="L20" s="9" t="str">
        <f>IF('NWP Transits 2025 Complete Data'!AA20="Y",'NWP Transits 2025 Complete Data'!AA20,"")</f>
        <v/>
      </c>
      <c r="M20" s="9" t="str">
        <f>IF('NWP Transits 2025 Complete Data'!AB20="Y",'NWP Transits 2025 Complete Data'!AB20,"")</f>
        <v/>
      </c>
      <c r="N20" s="9" t="str">
        <f>IF('NWP Transits 2025 Complete Data'!AC20="Y",'NWP Transits 2025 Complete Data'!AC20,"")</f>
        <v/>
      </c>
    </row>
    <row r="21" spans="1:14" hidden="1" x14ac:dyDescent="0.25">
      <c r="A21" s="6">
        <f>IF('NWP Transits 2025 Complete Data'!$AA21="Y",'NWP Transits 2025 Complete Data'!A21,IF('NWP Transits 2025 Complete Data'!$AB21="Y",'NWP Transits 2025 Complete Data'!A21,IF('NWP Transits 2025 Complete Data'!$AC21="Y",'NWP Transits 2025 Complete Data'!A21,0)))</f>
        <v>0</v>
      </c>
      <c r="B21" s="6">
        <f>'NWP Transits 2025 Complete Data'!B21</f>
        <v>20</v>
      </c>
      <c r="C21" s="6" t="str">
        <f>IF('NWP Transits 2025 Complete Data'!$AA21="Y",'NWP Transits 2025 Complete Data'!C21,IF('NWP Transits 2025 Complete Data'!$AB21="Y",'NWP Transits 2025 Complete Data'!C21,IF('NWP Transits 2025 Complete Data'!$AC21="Y",'NWP Transits 2025 Complete Data'!C21,"")))</f>
        <v/>
      </c>
      <c r="D21" s="6" t="str">
        <f>IF('NWP Transits 2025 Complete Data'!$AA21="Y",'NWP Transits 2025 Complete Data'!D21,IF('NWP Transits 2025 Complete Data'!$AB21="Y",'NWP Transits 2025 Complete Data'!D21,IF('NWP Transits 2025 Complete Data'!$AC21="Y",'NWP Transits 2025 Complete Data'!D21,"")))</f>
        <v/>
      </c>
      <c r="E21" s="6" t="str">
        <f>IF('NWP Transits 2025 Complete Data'!$AA21="Y",'NWP Transits 2025 Complete Data'!E21,IF('NWP Transits 2025 Complete Data'!$AB21="Y",'NWP Transits 2025 Complete Data'!E21,IF('NWP Transits 2025 Complete Data'!$AC21="Y",'NWP Transits 2025 Complete Data'!E21,"")))</f>
        <v/>
      </c>
      <c r="F21" s="6" t="str">
        <f>IF('NWP Transits 2025 Complete Data'!$AA21="Y",'NWP Transits 2025 Complete Data'!F21,IF('NWP Transits 2025 Complete Data'!$AB21="Y",'NWP Transits 2025 Complete Data'!F21,IF('NWP Transits 2025 Complete Data'!$AC21="Y",'NWP Transits 2025 Complete Data'!F21,"")))</f>
        <v/>
      </c>
      <c r="G21" s="6" t="str">
        <f>IF('NWP Transits 2025 Complete Data'!$AA21="Y",'NWP Transits 2025 Complete Data'!G21,IF('NWP Transits 2025 Complete Data'!$AB21="Y",'NWP Transits 2025 Complete Data'!G21,IF('NWP Transits 2025 Complete Data'!$AC21="Y",'NWP Transits 2025 Complete Data'!G21,"")))</f>
        <v/>
      </c>
      <c r="H21" s="6" t="str">
        <f>IF('NWP Transits 2025 Complete Data'!$AA21="Y",'NWP Transits 2025 Complete Data'!H21,IF('NWP Transits 2025 Complete Data'!$AB21="Y",'NWP Transits 2025 Complete Data'!H21,IF('NWP Transits 2025 Complete Data'!$AC21="Y",'NWP Transits 2025 Complete Data'!H21,"")))</f>
        <v/>
      </c>
      <c r="I21" s="6" t="str">
        <f>IF('NWP Transits 2025 Complete Data'!$AA21="Y",'NWP Transits 2025 Complete Data'!I21,IF('NWP Transits 2025 Complete Data'!$AB21="Y",'NWP Transits 2025 Complete Data'!I21,IF('NWP Transits 2025 Complete Data'!$AC21="Y",'NWP Transits 2025 Complete Data'!I21,"")))</f>
        <v/>
      </c>
      <c r="J21" s="6" t="str">
        <f>IF('NWP Transits 2025 Complete Data'!$AA21="Y",'NWP Transits 2025 Complete Data'!J21,IF('NWP Transits 2025 Complete Data'!$AB21="Y",'NWP Transits 2025 Complete Data'!J21,IF('NWP Transits 2025 Complete Data'!$AC21="Y",'NWP Transits 2025 Complete Data'!J21,"")))</f>
        <v/>
      </c>
      <c r="K21" s="6" t="str">
        <f>IF('NWP Transits 2025 Complete Data'!$AA21="Y",'NWP Transits 2025 Complete Data'!K21,IF('NWP Transits 2025 Complete Data'!$AB21="Y",'NWP Transits 2025 Complete Data'!K21,IF('NWP Transits 2025 Complete Data'!$AC21="Y",'NWP Transits 2025 Complete Data'!K21,"")))</f>
        <v/>
      </c>
      <c r="L21" s="9" t="str">
        <f>IF('NWP Transits 2025 Complete Data'!AA21="Y",'NWP Transits 2025 Complete Data'!AA21,"")</f>
        <v/>
      </c>
      <c r="M21" s="9" t="str">
        <f>IF('NWP Transits 2025 Complete Data'!AB21="Y",'NWP Transits 2025 Complete Data'!AB21,"")</f>
        <v/>
      </c>
      <c r="N21" s="9" t="str">
        <f>IF('NWP Transits 2025 Complete Data'!AC21="Y",'NWP Transits 2025 Complete Data'!AC21,"")</f>
        <v/>
      </c>
    </row>
    <row r="22" spans="1:14" hidden="1" x14ac:dyDescent="0.25">
      <c r="A22" s="6">
        <f>IF('NWP Transits 2025 Complete Data'!$AA22="Y",'NWP Transits 2025 Complete Data'!A22,IF('NWP Transits 2025 Complete Data'!$AB22="Y",'NWP Transits 2025 Complete Data'!A22,IF('NWP Transits 2025 Complete Data'!$AC22="Y",'NWP Transits 2025 Complete Data'!A22,0)))</f>
        <v>0</v>
      </c>
      <c r="B22" s="6">
        <f>'NWP Transits 2025 Complete Data'!B22</f>
        <v>21</v>
      </c>
      <c r="C22" s="6" t="str">
        <f>IF('NWP Transits 2025 Complete Data'!$AA22="Y",'NWP Transits 2025 Complete Data'!C22,IF('NWP Transits 2025 Complete Data'!$AB22="Y",'NWP Transits 2025 Complete Data'!C22,IF('NWP Transits 2025 Complete Data'!$AC22="Y",'NWP Transits 2025 Complete Data'!C22,"")))</f>
        <v/>
      </c>
      <c r="D22" s="6" t="str">
        <f>IF('NWP Transits 2025 Complete Data'!$AA22="Y",'NWP Transits 2025 Complete Data'!D22,IF('NWP Transits 2025 Complete Data'!$AB22="Y",'NWP Transits 2025 Complete Data'!D22,IF('NWP Transits 2025 Complete Data'!$AC22="Y",'NWP Transits 2025 Complete Data'!D22,"")))</f>
        <v/>
      </c>
      <c r="E22" s="6" t="str">
        <f>IF('NWP Transits 2025 Complete Data'!$AA22="Y",'NWP Transits 2025 Complete Data'!E22,IF('NWP Transits 2025 Complete Data'!$AB22="Y",'NWP Transits 2025 Complete Data'!E22,IF('NWP Transits 2025 Complete Data'!$AC22="Y",'NWP Transits 2025 Complete Data'!E22,"")))</f>
        <v/>
      </c>
      <c r="F22" s="6" t="str">
        <f>IF('NWP Transits 2025 Complete Data'!$AA22="Y",'NWP Transits 2025 Complete Data'!F22,IF('NWP Transits 2025 Complete Data'!$AB22="Y",'NWP Transits 2025 Complete Data'!F22,IF('NWP Transits 2025 Complete Data'!$AC22="Y",'NWP Transits 2025 Complete Data'!F22,"")))</f>
        <v/>
      </c>
      <c r="G22" s="6" t="str">
        <f>IF('NWP Transits 2025 Complete Data'!$AA22="Y",'NWP Transits 2025 Complete Data'!G22,IF('NWP Transits 2025 Complete Data'!$AB22="Y",'NWP Transits 2025 Complete Data'!G22,IF('NWP Transits 2025 Complete Data'!$AC22="Y",'NWP Transits 2025 Complete Data'!G22,"")))</f>
        <v/>
      </c>
      <c r="H22" s="6" t="str">
        <f>IF('NWP Transits 2025 Complete Data'!$AA22="Y",'NWP Transits 2025 Complete Data'!H22,IF('NWP Transits 2025 Complete Data'!$AB22="Y",'NWP Transits 2025 Complete Data'!H22,IF('NWP Transits 2025 Complete Data'!$AC22="Y",'NWP Transits 2025 Complete Data'!H22,"")))</f>
        <v/>
      </c>
      <c r="I22" s="6" t="str">
        <f>IF('NWP Transits 2025 Complete Data'!$AA22="Y",'NWP Transits 2025 Complete Data'!I22,IF('NWP Transits 2025 Complete Data'!$AB22="Y",'NWP Transits 2025 Complete Data'!I22,IF('NWP Transits 2025 Complete Data'!$AC22="Y",'NWP Transits 2025 Complete Data'!I22,"")))</f>
        <v/>
      </c>
      <c r="J22" s="6" t="str">
        <f>IF('NWP Transits 2025 Complete Data'!$AA22="Y",'NWP Transits 2025 Complete Data'!J22,IF('NWP Transits 2025 Complete Data'!$AB22="Y",'NWP Transits 2025 Complete Data'!J22,IF('NWP Transits 2025 Complete Data'!$AC22="Y",'NWP Transits 2025 Complete Data'!J22,"")))</f>
        <v/>
      </c>
      <c r="K22" s="6" t="str">
        <f>IF('NWP Transits 2025 Complete Data'!$AA22="Y",'NWP Transits 2025 Complete Data'!K22,IF('NWP Transits 2025 Complete Data'!$AB22="Y",'NWP Transits 2025 Complete Data'!K22,IF('NWP Transits 2025 Complete Data'!$AC22="Y",'NWP Transits 2025 Complete Data'!K22,"")))</f>
        <v/>
      </c>
      <c r="L22" s="9" t="str">
        <f>IF('NWP Transits 2025 Complete Data'!AA22="Y",'NWP Transits 2025 Complete Data'!AA22,"")</f>
        <v/>
      </c>
      <c r="M22" s="9" t="str">
        <f>IF('NWP Transits 2025 Complete Data'!AB22="Y",'NWP Transits 2025 Complete Data'!AB22,"")</f>
        <v/>
      </c>
      <c r="N22" s="9" t="str">
        <f>IF('NWP Transits 2025 Complete Data'!AC22="Y",'NWP Transits 2025 Complete Data'!AC22,"")</f>
        <v/>
      </c>
    </row>
    <row r="23" spans="1:14" hidden="1" x14ac:dyDescent="0.25">
      <c r="A23" s="6">
        <f>IF('NWP Transits 2025 Complete Data'!$AA23="Y",'NWP Transits 2025 Complete Data'!A23,IF('NWP Transits 2025 Complete Data'!$AB23="Y",'NWP Transits 2025 Complete Data'!A23,IF('NWP Transits 2025 Complete Data'!$AC23="Y",'NWP Transits 2025 Complete Data'!A23,0)))</f>
        <v>0</v>
      </c>
      <c r="B23" s="6">
        <f>'NWP Transits 2025 Complete Data'!B23</f>
        <v>22</v>
      </c>
      <c r="C23" s="6" t="str">
        <f>IF('NWP Transits 2025 Complete Data'!$AA23="Y",'NWP Transits 2025 Complete Data'!C23,IF('NWP Transits 2025 Complete Data'!$AB23="Y",'NWP Transits 2025 Complete Data'!C23,IF('NWP Transits 2025 Complete Data'!$AC23="Y",'NWP Transits 2025 Complete Data'!C23,"")))</f>
        <v/>
      </c>
      <c r="D23" s="6" t="str">
        <f>IF('NWP Transits 2025 Complete Data'!$AA23="Y",'NWP Transits 2025 Complete Data'!D23,IF('NWP Transits 2025 Complete Data'!$AB23="Y",'NWP Transits 2025 Complete Data'!D23,IF('NWP Transits 2025 Complete Data'!$AC23="Y",'NWP Transits 2025 Complete Data'!D23,"")))</f>
        <v/>
      </c>
      <c r="E23" s="6" t="str">
        <f>IF('NWP Transits 2025 Complete Data'!$AA23="Y",'NWP Transits 2025 Complete Data'!E23,IF('NWP Transits 2025 Complete Data'!$AB23="Y",'NWP Transits 2025 Complete Data'!E23,IF('NWP Transits 2025 Complete Data'!$AC23="Y",'NWP Transits 2025 Complete Data'!E23,"")))</f>
        <v/>
      </c>
      <c r="F23" s="6" t="str">
        <f>IF('NWP Transits 2025 Complete Data'!$AA23="Y",'NWP Transits 2025 Complete Data'!F23,IF('NWP Transits 2025 Complete Data'!$AB23="Y",'NWP Transits 2025 Complete Data'!F23,IF('NWP Transits 2025 Complete Data'!$AC23="Y",'NWP Transits 2025 Complete Data'!F23,"")))</f>
        <v/>
      </c>
      <c r="G23" s="6" t="str">
        <f>IF('NWP Transits 2025 Complete Data'!$AA23="Y",'NWP Transits 2025 Complete Data'!G23,IF('NWP Transits 2025 Complete Data'!$AB23="Y",'NWP Transits 2025 Complete Data'!G23,IF('NWP Transits 2025 Complete Data'!$AC23="Y",'NWP Transits 2025 Complete Data'!G23,"")))</f>
        <v/>
      </c>
      <c r="H23" s="6" t="str">
        <f>IF('NWP Transits 2025 Complete Data'!$AA23="Y",'NWP Transits 2025 Complete Data'!H23,IF('NWP Transits 2025 Complete Data'!$AB23="Y",'NWP Transits 2025 Complete Data'!H23,IF('NWP Transits 2025 Complete Data'!$AC23="Y",'NWP Transits 2025 Complete Data'!H23,"")))</f>
        <v/>
      </c>
      <c r="I23" s="6" t="str">
        <f>IF('NWP Transits 2025 Complete Data'!$AA23="Y",'NWP Transits 2025 Complete Data'!I23,IF('NWP Transits 2025 Complete Data'!$AB23="Y",'NWP Transits 2025 Complete Data'!I23,IF('NWP Transits 2025 Complete Data'!$AC23="Y",'NWP Transits 2025 Complete Data'!I23,"")))</f>
        <v/>
      </c>
      <c r="J23" s="6" t="str">
        <f>IF('NWP Transits 2025 Complete Data'!$AA23="Y",'NWP Transits 2025 Complete Data'!J23,IF('NWP Transits 2025 Complete Data'!$AB23="Y",'NWP Transits 2025 Complete Data'!J23,IF('NWP Transits 2025 Complete Data'!$AC23="Y",'NWP Transits 2025 Complete Data'!J23,"")))</f>
        <v/>
      </c>
      <c r="K23" s="6" t="str">
        <f>IF('NWP Transits 2025 Complete Data'!$AA23="Y",'NWP Transits 2025 Complete Data'!K23,IF('NWP Transits 2025 Complete Data'!$AB23="Y",'NWP Transits 2025 Complete Data'!K23,IF('NWP Transits 2025 Complete Data'!$AC23="Y",'NWP Transits 2025 Complete Data'!K23,"")))</f>
        <v/>
      </c>
      <c r="L23" s="9" t="str">
        <f>IF('NWP Transits 2025 Complete Data'!AA23="Y",'NWP Transits 2025 Complete Data'!AA23,"")</f>
        <v/>
      </c>
      <c r="M23" s="9" t="str">
        <f>IF('NWP Transits 2025 Complete Data'!AB23="Y",'NWP Transits 2025 Complete Data'!AB23,"")</f>
        <v/>
      </c>
      <c r="N23" s="9" t="str">
        <f>IF('NWP Transits 2025 Complete Data'!AC23="Y",'NWP Transits 2025 Complete Data'!AC23,"")</f>
        <v/>
      </c>
    </row>
    <row r="24" spans="1:14" hidden="1" x14ac:dyDescent="0.25">
      <c r="A24" s="6">
        <f>IF('NWP Transits 2025 Complete Data'!$AA24="Y",'NWP Transits 2025 Complete Data'!A24,IF('NWP Transits 2025 Complete Data'!$AB24="Y",'NWP Transits 2025 Complete Data'!A24,IF('NWP Transits 2025 Complete Data'!$AC24="Y",'NWP Transits 2025 Complete Data'!A24,0)))</f>
        <v>0</v>
      </c>
      <c r="B24" s="6">
        <f>'NWP Transits 2025 Complete Data'!B24</f>
        <v>23</v>
      </c>
      <c r="C24" s="6" t="str">
        <f>IF('NWP Transits 2025 Complete Data'!$AA24="Y",'NWP Transits 2025 Complete Data'!C24,IF('NWP Transits 2025 Complete Data'!$AB24="Y",'NWP Transits 2025 Complete Data'!C24,IF('NWP Transits 2025 Complete Data'!$AC24="Y",'NWP Transits 2025 Complete Data'!C24,"")))</f>
        <v/>
      </c>
      <c r="D24" s="6" t="str">
        <f>IF('NWP Transits 2025 Complete Data'!$AA24="Y",'NWP Transits 2025 Complete Data'!D24,IF('NWP Transits 2025 Complete Data'!$AB24="Y",'NWP Transits 2025 Complete Data'!D24,IF('NWP Transits 2025 Complete Data'!$AC24="Y",'NWP Transits 2025 Complete Data'!D24,"")))</f>
        <v/>
      </c>
      <c r="E24" s="6" t="str">
        <f>IF('NWP Transits 2025 Complete Data'!$AA24="Y",'NWP Transits 2025 Complete Data'!E24,IF('NWP Transits 2025 Complete Data'!$AB24="Y",'NWP Transits 2025 Complete Data'!E24,IF('NWP Transits 2025 Complete Data'!$AC24="Y",'NWP Transits 2025 Complete Data'!E24,"")))</f>
        <v/>
      </c>
      <c r="F24" s="6" t="str">
        <f>IF('NWP Transits 2025 Complete Data'!$AA24="Y",'NWP Transits 2025 Complete Data'!F24,IF('NWP Transits 2025 Complete Data'!$AB24="Y",'NWP Transits 2025 Complete Data'!F24,IF('NWP Transits 2025 Complete Data'!$AC24="Y",'NWP Transits 2025 Complete Data'!F24,"")))</f>
        <v/>
      </c>
      <c r="G24" s="6" t="str">
        <f>IF('NWP Transits 2025 Complete Data'!$AA24="Y",'NWP Transits 2025 Complete Data'!G24,IF('NWP Transits 2025 Complete Data'!$AB24="Y",'NWP Transits 2025 Complete Data'!G24,IF('NWP Transits 2025 Complete Data'!$AC24="Y",'NWP Transits 2025 Complete Data'!G24,"")))</f>
        <v/>
      </c>
      <c r="H24" s="6" t="str">
        <f>IF('NWP Transits 2025 Complete Data'!$AA24="Y",'NWP Transits 2025 Complete Data'!H24,IF('NWP Transits 2025 Complete Data'!$AB24="Y",'NWP Transits 2025 Complete Data'!H24,IF('NWP Transits 2025 Complete Data'!$AC24="Y",'NWP Transits 2025 Complete Data'!H24,"")))</f>
        <v/>
      </c>
      <c r="I24" s="6" t="str">
        <f>IF('NWP Transits 2025 Complete Data'!$AA24="Y",'NWP Transits 2025 Complete Data'!I24,IF('NWP Transits 2025 Complete Data'!$AB24="Y",'NWP Transits 2025 Complete Data'!I24,IF('NWP Transits 2025 Complete Data'!$AC24="Y",'NWP Transits 2025 Complete Data'!I24,"")))</f>
        <v/>
      </c>
      <c r="J24" s="6" t="str">
        <f>IF('NWP Transits 2025 Complete Data'!$AA24="Y",'NWP Transits 2025 Complete Data'!J24,IF('NWP Transits 2025 Complete Data'!$AB24="Y",'NWP Transits 2025 Complete Data'!J24,IF('NWP Transits 2025 Complete Data'!$AC24="Y",'NWP Transits 2025 Complete Data'!J24,"")))</f>
        <v/>
      </c>
      <c r="K24" s="6" t="str">
        <f>IF('NWP Transits 2025 Complete Data'!$AA24="Y",'NWP Transits 2025 Complete Data'!K24,IF('NWP Transits 2025 Complete Data'!$AB24="Y",'NWP Transits 2025 Complete Data'!K24,IF('NWP Transits 2025 Complete Data'!$AC24="Y",'NWP Transits 2025 Complete Data'!K24,"")))</f>
        <v/>
      </c>
      <c r="L24" s="9" t="str">
        <f>IF('NWP Transits 2025 Complete Data'!AA24="Y",'NWP Transits 2025 Complete Data'!AA24,"")</f>
        <v/>
      </c>
      <c r="M24" s="9" t="str">
        <f>IF('NWP Transits 2025 Complete Data'!AB24="Y",'NWP Transits 2025 Complete Data'!AB24,"")</f>
        <v/>
      </c>
      <c r="N24" s="9" t="str">
        <f>IF('NWP Transits 2025 Complete Data'!AC24="Y",'NWP Transits 2025 Complete Data'!AC24,"")</f>
        <v/>
      </c>
    </row>
    <row r="25" spans="1:14" hidden="1" x14ac:dyDescent="0.25">
      <c r="A25" s="6">
        <f>IF('NWP Transits 2025 Complete Data'!$AA25="Y",'NWP Transits 2025 Complete Data'!A25,IF('NWP Transits 2025 Complete Data'!$AB25="Y",'NWP Transits 2025 Complete Data'!A25,IF('NWP Transits 2025 Complete Data'!$AC25="Y",'NWP Transits 2025 Complete Data'!A25,0)))</f>
        <v>0</v>
      </c>
      <c r="B25" s="6">
        <f>'NWP Transits 2025 Complete Data'!B25</f>
        <v>24</v>
      </c>
      <c r="C25" s="6" t="str">
        <f>IF('NWP Transits 2025 Complete Data'!$AA25="Y",'NWP Transits 2025 Complete Data'!C25,IF('NWP Transits 2025 Complete Data'!$AB25="Y",'NWP Transits 2025 Complete Data'!C25,IF('NWP Transits 2025 Complete Data'!$AC25="Y",'NWP Transits 2025 Complete Data'!C25,"")))</f>
        <v/>
      </c>
      <c r="D25" s="6" t="str">
        <f>IF('NWP Transits 2025 Complete Data'!$AA25="Y",'NWP Transits 2025 Complete Data'!D25,IF('NWP Transits 2025 Complete Data'!$AB25="Y",'NWP Transits 2025 Complete Data'!D25,IF('NWP Transits 2025 Complete Data'!$AC25="Y",'NWP Transits 2025 Complete Data'!D25,"")))</f>
        <v/>
      </c>
      <c r="E25" s="6" t="str">
        <f>IF('NWP Transits 2025 Complete Data'!$AA25="Y",'NWP Transits 2025 Complete Data'!E25,IF('NWP Transits 2025 Complete Data'!$AB25="Y",'NWP Transits 2025 Complete Data'!E25,IF('NWP Transits 2025 Complete Data'!$AC25="Y",'NWP Transits 2025 Complete Data'!E25,"")))</f>
        <v/>
      </c>
      <c r="F25" s="6" t="str">
        <f>IF('NWP Transits 2025 Complete Data'!$AA25="Y",'NWP Transits 2025 Complete Data'!F25,IF('NWP Transits 2025 Complete Data'!$AB25="Y",'NWP Transits 2025 Complete Data'!F25,IF('NWP Transits 2025 Complete Data'!$AC25="Y",'NWP Transits 2025 Complete Data'!F25,"")))</f>
        <v/>
      </c>
      <c r="G25" s="6" t="str">
        <f>IF('NWP Transits 2025 Complete Data'!$AA25="Y",'NWP Transits 2025 Complete Data'!G25,IF('NWP Transits 2025 Complete Data'!$AB25="Y",'NWP Transits 2025 Complete Data'!G25,IF('NWP Transits 2025 Complete Data'!$AC25="Y",'NWP Transits 2025 Complete Data'!G25,"")))</f>
        <v/>
      </c>
      <c r="H25" s="6" t="str">
        <f>IF('NWP Transits 2025 Complete Data'!$AA25="Y",'NWP Transits 2025 Complete Data'!H25,IF('NWP Transits 2025 Complete Data'!$AB25="Y",'NWP Transits 2025 Complete Data'!H25,IF('NWP Transits 2025 Complete Data'!$AC25="Y",'NWP Transits 2025 Complete Data'!H25,"")))</f>
        <v/>
      </c>
      <c r="I25" s="6" t="str">
        <f>IF('NWP Transits 2025 Complete Data'!$AA25="Y",'NWP Transits 2025 Complete Data'!I25,IF('NWP Transits 2025 Complete Data'!$AB25="Y",'NWP Transits 2025 Complete Data'!I25,IF('NWP Transits 2025 Complete Data'!$AC25="Y",'NWP Transits 2025 Complete Data'!I25,"")))</f>
        <v/>
      </c>
      <c r="J25" s="6" t="str">
        <f>IF('NWP Transits 2025 Complete Data'!$AA25="Y",'NWP Transits 2025 Complete Data'!J25,IF('NWP Transits 2025 Complete Data'!$AB25="Y",'NWP Transits 2025 Complete Data'!J25,IF('NWP Transits 2025 Complete Data'!$AC25="Y",'NWP Transits 2025 Complete Data'!J25,"")))</f>
        <v/>
      </c>
      <c r="K25" s="6" t="str">
        <f>IF('NWP Transits 2025 Complete Data'!$AA25="Y",'NWP Transits 2025 Complete Data'!K25,IF('NWP Transits 2025 Complete Data'!$AB25="Y",'NWP Transits 2025 Complete Data'!K25,IF('NWP Transits 2025 Complete Data'!$AC25="Y",'NWP Transits 2025 Complete Data'!K25,"")))</f>
        <v/>
      </c>
      <c r="L25" s="9" t="str">
        <f>IF('NWP Transits 2025 Complete Data'!AA25="Y",'NWP Transits 2025 Complete Data'!AA25,"")</f>
        <v/>
      </c>
      <c r="M25" s="9" t="str">
        <f>IF('NWP Transits 2025 Complete Data'!AB25="Y",'NWP Transits 2025 Complete Data'!AB25,"")</f>
        <v/>
      </c>
      <c r="N25" s="9" t="str">
        <f>IF('NWP Transits 2025 Complete Data'!AC25="Y",'NWP Transits 2025 Complete Data'!AC25,"")</f>
        <v/>
      </c>
    </row>
    <row r="26" spans="1:14" hidden="1" x14ac:dyDescent="0.25">
      <c r="A26" s="6">
        <f>IF('NWP Transits 2025 Complete Data'!$AA26="Y",'NWP Transits 2025 Complete Data'!A26,IF('NWP Transits 2025 Complete Data'!$AB26="Y",'NWP Transits 2025 Complete Data'!A26,IF('NWP Transits 2025 Complete Data'!$AC26="Y",'NWP Transits 2025 Complete Data'!A26,0)))</f>
        <v>0</v>
      </c>
      <c r="B26" s="6">
        <f>'NWP Transits 2025 Complete Data'!B26</f>
        <v>25</v>
      </c>
      <c r="C26" s="6" t="str">
        <f>IF('NWP Transits 2025 Complete Data'!$AA26="Y",'NWP Transits 2025 Complete Data'!C26,IF('NWP Transits 2025 Complete Data'!$AB26="Y",'NWP Transits 2025 Complete Data'!C26,IF('NWP Transits 2025 Complete Data'!$AC26="Y",'NWP Transits 2025 Complete Data'!C26,"")))</f>
        <v/>
      </c>
      <c r="D26" s="6" t="str">
        <f>IF('NWP Transits 2025 Complete Data'!$AA26="Y",'NWP Transits 2025 Complete Data'!D26,IF('NWP Transits 2025 Complete Data'!$AB26="Y",'NWP Transits 2025 Complete Data'!D26,IF('NWP Transits 2025 Complete Data'!$AC26="Y",'NWP Transits 2025 Complete Data'!D26,"")))</f>
        <v/>
      </c>
      <c r="E26" s="6" t="str">
        <f>IF('NWP Transits 2025 Complete Data'!$AA26="Y",'NWP Transits 2025 Complete Data'!E26,IF('NWP Transits 2025 Complete Data'!$AB26="Y",'NWP Transits 2025 Complete Data'!E26,IF('NWP Transits 2025 Complete Data'!$AC26="Y",'NWP Transits 2025 Complete Data'!E26,"")))</f>
        <v/>
      </c>
      <c r="F26" s="6" t="str">
        <f>IF('NWP Transits 2025 Complete Data'!$AA26="Y",'NWP Transits 2025 Complete Data'!F26,IF('NWP Transits 2025 Complete Data'!$AB26="Y",'NWP Transits 2025 Complete Data'!F26,IF('NWP Transits 2025 Complete Data'!$AC26="Y",'NWP Transits 2025 Complete Data'!F26,"")))</f>
        <v/>
      </c>
      <c r="G26" s="6" t="str">
        <f>IF('NWP Transits 2025 Complete Data'!$AA26="Y",'NWP Transits 2025 Complete Data'!G26,IF('NWP Transits 2025 Complete Data'!$AB26="Y",'NWP Transits 2025 Complete Data'!G26,IF('NWP Transits 2025 Complete Data'!$AC26="Y",'NWP Transits 2025 Complete Data'!G26,"")))</f>
        <v/>
      </c>
      <c r="H26" s="6" t="str">
        <f>IF('NWP Transits 2025 Complete Data'!$AA26="Y",'NWP Transits 2025 Complete Data'!H26,IF('NWP Transits 2025 Complete Data'!$AB26="Y",'NWP Transits 2025 Complete Data'!H26,IF('NWP Transits 2025 Complete Data'!$AC26="Y",'NWP Transits 2025 Complete Data'!H26,"")))</f>
        <v/>
      </c>
      <c r="I26" s="6" t="str">
        <f>IF('NWP Transits 2025 Complete Data'!$AA26="Y",'NWP Transits 2025 Complete Data'!I26,IF('NWP Transits 2025 Complete Data'!$AB26="Y",'NWP Transits 2025 Complete Data'!I26,IF('NWP Transits 2025 Complete Data'!$AC26="Y",'NWP Transits 2025 Complete Data'!I26,"")))</f>
        <v/>
      </c>
      <c r="J26" s="6" t="str">
        <f>IF('NWP Transits 2025 Complete Data'!$AA26="Y",'NWP Transits 2025 Complete Data'!J26,IF('NWP Transits 2025 Complete Data'!$AB26="Y",'NWP Transits 2025 Complete Data'!J26,IF('NWP Transits 2025 Complete Data'!$AC26="Y",'NWP Transits 2025 Complete Data'!J26,"")))</f>
        <v/>
      </c>
      <c r="K26" s="6" t="str">
        <f>IF('NWP Transits 2025 Complete Data'!$AA26="Y",'NWP Transits 2025 Complete Data'!K26,IF('NWP Transits 2025 Complete Data'!$AB26="Y",'NWP Transits 2025 Complete Data'!K26,IF('NWP Transits 2025 Complete Data'!$AC26="Y",'NWP Transits 2025 Complete Data'!K26,"")))</f>
        <v/>
      </c>
      <c r="L26" s="9" t="str">
        <f>IF('NWP Transits 2025 Complete Data'!AA26="Y",'NWP Transits 2025 Complete Data'!AA26,"")</f>
        <v/>
      </c>
      <c r="M26" s="9" t="str">
        <f>IF('NWP Transits 2025 Complete Data'!AB26="Y",'NWP Transits 2025 Complete Data'!AB26,"")</f>
        <v/>
      </c>
      <c r="N26" s="9" t="str">
        <f>IF('NWP Transits 2025 Complete Data'!AC26="Y",'NWP Transits 2025 Complete Data'!AC26,"")</f>
        <v/>
      </c>
    </row>
    <row r="27" spans="1:14" hidden="1" x14ac:dyDescent="0.25">
      <c r="A27" s="6">
        <f>IF('NWP Transits 2025 Complete Data'!$AA27="Y",'NWP Transits 2025 Complete Data'!A27,IF('NWP Transits 2025 Complete Data'!$AB27="Y",'NWP Transits 2025 Complete Data'!A27,IF('NWP Transits 2025 Complete Data'!$AC27="Y",'NWP Transits 2025 Complete Data'!A27,0)))</f>
        <v>0</v>
      </c>
      <c r="B27" s="6">
        <f>'NWP Transits 2025 Complete Data'!B27</f>
        <v>26</v>
      </c>
      <c r="C27" s="6" t="str">
        <f>IF('NWP Transits 2025 Complete Data'!$AA27="Y",'NWP Transits 2025 Complete Data'!C27,IF('NWP Transits 2025 Complete Data'!$AB27="Y",'NWP Transits 2025 Complete Data'!C27,IF('NWP Transits 2025 Complete Data'!$AC27="Y",'NWP Transits 2025 Complete Data'!C27,"")))</f>
        <v/>
      </c>
      <c r="D27" s="6" t="str">
        <f>IF('NWP Transits 2025 Complete Data'!$AA27="Y",'NWP Transits 2025 Complete Data'!D27,IF('NWP Transits 2025 Complete Data'!$AB27="Y",'NWP Transits 2025 Complete Data'!D27,IF('NWP Transits 2025 Complete Data'!$AC27="Y",'NWP Transits 2025 Complete Data'!D27,"")))</f>
        <v/>
      </c>
      <c r="E27" s="6" t="str">
        <f>IF('NWP Transits 2025 Complete Data'!$AA27="Y",'NWP Transits 2025 Complete Data'!E27,IF('NWP Transits 2025 Complete Data'!$AB27="Y",'NWP Transits 2025 Complete Data'!E27,IF('NWP Transits 2025 Complete Data'!$AC27="Y",'NWP Transits 2025 Complete Data'!E27,"")))</f>
        <v/>
      </c>
      <c r="F27" s="6" t="str">
        <f>IF('NWP Transits 2025 Complete Data'!$AA27="Y",'NWP Transits 2025 Complete Data'!F27,IF('NWP Transits 2025 Complete Data'!$AB27="Y",'NWP Transits 2025 Complete Data'!F27,IF('NWP Transits 2025 Complete Data'!$AC27="Y",'NWP Transits 2025 Complete Data'!F27,"")))</f>
        <v/>
      </c>
      <c r="G27" s="6" t="str">
        <f>IF('NWP Transits 2025 Complete Data'!$AA27="Y",'NWP Transits 2025 Complete Data'!G27,IF('NWP Transits 2025 Complete Data'!$AB27="Y",'NWP Transits 2025 Complete Data'!G27,IF('NWP Transits 2025 Complete Data'!$AC27="Y",'NWP Transits 2025 Complete Data'!G27,"")))</f>
        <v/>
      </c>
      <c r="H27" s="6" t="str">
        <f>IF('NWP Transits 2025 Complete Data'!$AA27="Y",'NWP Transits 2025 Complete Data'!H27,IF('NWP Transits 2025 Complete Data'!$AB27="Y",'NWP Transits 2025 Complete Data'!H27,IF('NWP Transits 2025 Complete Data'!$AC27="Y",'NWP Transits 2025 Complete Data'!H27,"")))</f>
        <v/>
      </c>
      <c r="I27" s="6" t="str">
        <f>IF('NWP Transits 2025 Complete Data'!$AA27="Y",'NWP Transits 2025 Complete Data'!I27,IF('NWP Transits 2025 Complete Data'!$AB27="Y",'NWP Transits 2025 Complete Data'!I27,IF('NWP Transits 2025 Complete Data'!$AC27="Y",'NWP Transits 2025 Complete Data'!I27,"")))</f>
        <v/>
      </c>
      <c r="J27" s="6" t="str">
        <f>IF('NWP Transits 2025 Complete Data'!$AA27="Y",'NWP Transits 2025 Complete Data'!J27,IF('NWP Transits 2025 Complete Data'!$AB27="Y",'NWP Transits 2025 Complete Data'!J27,IF('NWP Transits 2025 Complete Data'!$AC27="Y",'NWP Transits 2025 Complete Data'!J27,"")))</f>
        <v/>
      </c>
      <c r="K27" s="6" t="str">
        <f>IF('NWP Transits 2025 Complete Data'!$AA27="Y",'NWP Transits 2025 Complete Data'!K27,IF('NWP Transits 2025 Complete Data'!$AB27="Y",'NWP Transits 2025 Complete Data'!K27,IF('NWP Transits 2025 Complete Data'!$AC27="Y",'NWP Transits 2025 Complete Data'!K27,"")))</f>
        <v/>
      </c>
      <c r="L27" s="9" t="str">
        <f>IF('NWP Transits 2025 Complete Data'!AA27="Y",'NWP Transits 2025 Complete Data'!AA27,"")</f>
        <v/>
      </c>
      <c r="M27" s="9" t="str">
        <f>IF('NWP Transits 2025 Complete Data'!AB27="Y",'NWP Transits 2025 Complete Data'!AB27,"")</f>
        <v/>
      </c>
      <c r="N27" s="9" t="str">
        <f>IF('NWP Transits 2025 Complete Data'!AC27="Y",'NWP Transits 2025 Complete Data'!AC27,"")</f>
        <v/>
      </c>
    </row>
    <row r="28" spans="1:14" hidden="1" x14ac:dyDescent="0.25">
      <c r="A28" s="6">
        <f>IF('NWP Transits 2025 Complete Data'!$AA28="Y",'NWP Transits 2025 Complete Data'!A28,IF('NWP Transits 2025 Complete Data'!$AB28="Y",'NWP Transits 2025 Complete Data'!A28,IF('NWP Transits 2025 Complete Data'!$AC28="Y",'NWP Transits 2025 Complete Data'!A28,0)))</f>
        <v>0</v>
      </c>
      <c r="B28" s="6">
        <f>'NWP Transits 2025 Complete Data'!B28</f>
        <v>27</v>
      </c>
      <c r="C28" s="6" t="str">
        <f>IF('NWP Transits 2025 Complete Data'!$AA28="Y",'NWP Transits 2025 Complete Data'!C28,IF('NWP Transits 2025 Complete Data'!$AB28="Y",'NWP Transits 2025 Complete Data'!C28,IF('NWP Transits 2025 Complete Data'!$AC28="Y",'NWP Transits 2025 Complete Data'!C28,"")))</f>
        <v/>
      </c>
      <c r="D28" s="6" t="str">
        <f>IF('NWP Transits 2025 Complete Data'!$AA28="Y",'NWP Transits 2025 Complete Data'!D28,IF('NWP Transits 2025 Complete Data'!$AB28="Y",'NWP Transits 2025 Complete Data'!D28,IF('NWP Transits 2025 Complete Data'!$AC28="Y",'NWP Transits 2025 Complete Data'!D28,"")))</f>
        <v/>
      </c>
      <c r="E28" s="6" t="str">
        <f>IF('NWP Transits 2025 Complete Data'!$AA28="Y",'NWP Transits 2025 Complete Data'!E28,IF('NWP Transits 2025 Complete Data'!$AB28="Y",'NWP Transits 2025 Complete Data'!E28,IF('NWP Transits 2025 Complete Data'!$AC28="Y",'NWP Transits 2025 Complete Data'!E28,"")))</f>
        <v/>
      </c>
      <c r="F28" s="6" t="str">
        <f>IF('NWP Transits 2025 Complete Data'!$AA28="Y",'NWP Transits 2025 Complete Data'!F28,IF('NWP Transits 2025 Complete Data'!$AB28="Y",'NWP Transits 2025 Complete Data'!F28,IF('NWP Transits 2025 Complete Data'!$AC28="Y",'NWP Transits 2025 Complete Data'!F28,"")))</f>
        <v/>
      </c>
      <c r="G28" s="6" t="str">
        <f>IF('NWP Transits 2025 Complete Data'!$AA28="Y",'NWP Transits 2025 Complete Data'!G28,IF('NWP Transits 2025 Complete Data'!$AB28="Y",'NWP Transits 2025 Complete Data'!G28,IF('NWP Transits 2025 Complete Data'!$AC28="Y",'NWP Transits 2025 Complete Data'!G28,"")))</f>
        <v/>
      </c>
      <c r="H28" s="6" t="str">
        <f>IF('NWP Transits 2025 Complete Data'!$AA28="Y",'NWP Transits 2025 Complete Data'!H28,IF('NWP Transits 2025 Complete Data'!$AB28="Y",'NWP Transits 2025 Complete Data'!H28,IF('NWP Transits 2025 Complete Data'!$AC28="Y",'NWP Transits 2025 Complete Data'!H28,"")))</f>
        <v/>
      </c>
      <c r="I28" s="6" t="str">
        <f>IF('NWP Transits 2025 Complete Data'!$AA28="Y",'NWP Transits 2025 Complete Data'!I28,IF('NWP Transits 2025 Complete Data'!$AB28="Y",'NWP Transits 2025 Complete Data'!I28,IF('NWP Transits 2025 Complete Data'!$AC28="Y",'NWP Transits 2025 Complete Data'!I28,"")))</f>
        <v/>
      </c>
      <c r="J28" s="6" t="str">
        <f>IF('NWP Transits 2025 Complete Data'!$AA28="Y",'NWP Transits 2025 Complete Data'!J28,IF('NWP Transits 2025 Complete Data'!$AB28="Y",'NWP Transits 2025 Complete Data'!J28,IF('NWP Transits 2025 Complete Data'!$AC28="Y",'NWP Transits 2025 Complete Data'!J28,"")))</f>
        <v/>
      </c>
      <c r="K28" s="6" t="str">
        <f>IF('NWP Transits 2025 Complete Data'!$AA28="Y",'NWP Transits 2025 Complete Data'!K28,IF('NWP Transits 2025 Complete Data'!$AB28="Y",'NWP Transits 2025 Complete Data'!K28,IF('NWP Transits 2025 Complete Data'!$AC28="Y",'NWP Transits 2025 Complete Data'!K28,"")))</f>
        <v/>
      </c>
      <c r="L28" s="9" t="str">
        <f>IF('NWP Transits 2025 Complete Data'!AA28="Y",'NWP Transits 2025 Complete Data'!AA28,"")</f>
        <v/>
      </c>
      <c r="M28" s="9" t="str">
        <f>IF('NWP Transits 2025 Complete Data'!AB28="Y",'NWP Transits 2025 Complete Data'!AB28,"")</f>
        <v/>
      </c>
      <c r="N28" s="9" t="str">
        <f>IF('NWP Transits 2025 Complete Data'!AC28="Y",'NWP Transits 2025 Complete Data'!AC28,"")</f>
        <v/>
      </c>
    </row>
    <row r="29" spans="1:14" hidden="1" x14ac:dyDescent="0.25">
      <c r="A29" s="6">
        <f>IF('NWP Transits 2025 Complete Data'!$AA29="Y",'NWP Transits 2025 Complete Data'!A29,IF('NWP Transits 2025 Complete Data'!$AB29="Y",'NWP Transits 2025 Complete Data'!A29,IF('NWP Transits 2025 Complete Data'!$AC29="Y",'NWP Transits 2025 Complete Data'!A29,0)))</f>
        <v>0</v>
      </c>
      <c r="B29" s="6">
        <f>'NWP Transits 2025 Complete Data'!B29</f>
        <v>28</v>
      </c>
      <c r="C29" s="6" t="str">
        <f>IF('NWP Transits 2025 Complete Data'!$AA29="Y",'NWP Transits 2025 Complete Data'!C29,IF('NWP Transits 2025 Complete Data'!$AB29="Y",'NWP Transits 2025 Complete Data'!C29,IF('NWP Transits 2025 Complete Data'!$AC29="Y",'NWP Transits 2025 Complete Data'!C29,"")))</f>
        <v/>
      </c>
      <c r="D29" s="6" t="str">
        <f>IF('NWP Transits 2025 Complete Data'!$AA29="Y",'NWP Transits 2025 Complete Data'!D29,IF('NWP Transits 2025 Complete Data'!$AB29="Y",'NWP Transits 2025 Complete Data'!D29,IF('NWP Transits 2025 Complete Data'!$AC29="Y",'NWP Transits 2025 Complete Data'!D29,"")))</f>
        <v/>
      </c>
      <c r="E29" s="6" t="str">
        <f>IF('NWP Transits 2025 Complete Data'!$AA29="Y",'NWP Transits 2025 Complete Data'!E29,IF('NWP Transits 2025 Complete Data'!$AB29="Y",'NWP Transits 2025 Complete Data'!E29,IF('NWP Transits 2025 Complete Data'!$AC29="Y",'NWP Transits 2025 Complete Data'!E29,"")))</f>
        <v/>
      </c>
      <c r="F29" s="6" t="str">
        <f>IF('NWP Transits 2025 Complete Data'!$AA29="Y",'NWP Transits 2025 Complete Data'!F29,IF('NWP Transits 2025 Complete Data'!$AB29="Y",'NWP Transits 2025 Complete Data'!F29,IF('NWP Transits 2025 Complete Data'!$AC29="Y",'NWP Transits 2025 Complete Data'!F29,"")))</f>
        <v/>
      </c>
      <c r="G29" s="6" t="str">
        <f>IF('NWP Transits 2025 Complete Data'!$AA29="Y",'NWP Transits 2025 Complete Data'!G29,IF('NWP Transits 2025 Complete Data'!$AB29="Y",'NWP Transits 2025 Complete Data'!G29,IF('NWP Transits 2025 Complete Data'!$AC29="Y",'NWP Transits 2025 Complete Data'!G29,"")))</f>
        <v/>
      </c>
      <c r="H29" s="6" t="str">
        <f>IF('NWP Transits 2025 Complete Data'!$AA29="Y",'NWP Transits 2025 Complete Data'!H29,IF('NWP Transits 2025 Complete Data'!$AB29="Y",'NWP Transits 2025 Complete Data'!H29,IF('NWP Transits 2025 Complete Data'!$AC29="Y",'NWP Transits 2025 Complete Data'!H29,"")))</f>
        <v/>
      </c>
      <c r="I29" s="6" t="str">
        <f>IF('NWP Transits 2025 Complete Data'!$AA29="Y",'NWP Transits 2025 Complete Data'!I29,IF('NWP Transits 2025 Complete Data'!$AB29="Y",'NWP Transits 2025 Complete Data'!I29,IF('NWP Transits 2025 Complete Data'!$AC29="Y",'NWP Transits 2025 Complete Data'!I29,"")))</f>
        <v/>
      </c>
      <c r="J29" s="6" t="str">
        <f>IF('NWP Transits 2025 Complete Data'!$AA29="Y",'NWP Transits 2025 Complete Data'!J29,IF('NWP Transits 2025 Complete Data'!$AB29="Y",'NWP Transits 2025 Complete Data'!J29,IF('NWP Transits 2025 Complete Data'!$AC29="Y",'NWP Transits 2025 Complete Data'!J29,"")))</f>
        <v/>
      </c>
      <c r="K29" s="6" t="str">
        <f>IF('NWP Transits 2025 Complete Data'!$AA29="Y",'NWP Transits 2025 Complete Data'!K29,IF('NWP Transits 2025 Complete Data'!$AB29="Y",'NWP Transits 2025 Complete Data'!K29,IF('NWP Transits 2025 Complete Data'!$AC29="Y",'NWP Transits 2025 Complete Data'!K29,"")))</f>
        <v/>
      </c>
      <c r="L29" s="9" t="str">
        <f>IF('NWP Transits 2025 Complete Data'!AA29="Y",'NWP Transits 2025 Complete Data'!AA29,"")</f>
        <v/>
      </c>
      <c r="M29" s="9" t="str">
        <f>IF('NWP Transits 2025 Complete Data'!AB29="Y",'NWP Transits 2025 Complete Data'!AB29,"")</f>
        <v/>
      </c>
      <c r="N29" s="9" t="str">
        <f>IF('NWP Transits 2025 Complete Data'!AC29="Y",'NWP Transits 2025 Complete Data'!AC29,"")</f>
        <v/>
      </c>
    </row>
    <row r="30" spans="1:14" hidden="1" x14ac:dyDescent="0.25">
      <c r="A30" s="6">
        <f>IF('NWP Transits 2025 Complete Data'!$AA30="Y",'NWP Transits 2025 Complete Data'!A30,IF('NWP Transits 2025 Complete Data'!$AB30="Y",'NWP Transits 2025 Complete Data'!A30,IF('NWP Transits 2025 Complete Data'!$AC30="Y",'NWP Transits 2025 Complete Data'!A30,0)))</f>
        <v>0</v>
      </c>
      <c r="B30" s="6">
        <f>'NWP Transits 2025 Complete Data'!B30</f>
        <v>29</v>
      </c>
      <c r="C30" s="6" t="str">
        <f>IF('NWP Transits 2025 Complete Data'!$AA30="Y",'NWP Transits 2025 Complete Data'!C30,IF('NWP Transits 2025 Complete Data'!$AB30="Y",'NWP Transits 2025 Complete Data'!C30,IF('NWP Transits 2025 Complete Data'!$AC30="Y",'NWP Transits 2025 Complete Data'!C30,"")))</f>
        <v/>
      </c>
      <c r="D30" s="6" t="str">
        <f>IF('NWP Transits 2025 Complete Data'!$AA30="Y",'NWP Transits 2025 Complete Data'!D30,IF('NWP Transits 2025 Complete Data'!$AB30="Y",'NWP Transits 2025 Complete Data'!D30,IF('NWP Transits 2025 Complete Data'!$AC30="Y",'NWP Transits 2025 Complete Data'!D30,"")))</f>
        <v/>
      </c>
      <c r="E30" s="6" t="str">
        <f>IF('NWP Transits 2025 Complete Data'!$AA30="Y",'NWP Transits 2025 Complete Data'!E30,IF('NWP Transits 2025 Complete Data'!$AB30="Y",'NWP Transits 2025 Complete Data'!E30,IF('NWP Transits 2025 Complete Data'!$AC30="Y",'NWP Transits 2025 Complete Data'!E30,"")))</f>
        <v/>
      </c>
      <c r="F30" s="6" t="str">
        <f>IF('NWP Transits 2025 Complete Data'!$AA30="Y",'NWP Transits 2025 Complete Data'!F30,IF('NWP Transits 2025 Complete Data'!$AB30="Y",'NWP Transits 2025 Complete Data'!F30,IF('NWP Transits 2025 Complete Data'!$AC30="Y",'NWP Transits 2025 Complete Data'!F30,"")))</f>
        <v/>
      </c>
      <c r="G30" s="6" t="str">
        <f>IF('NWP Transits 2025 Complete Data'!$AA30="Y",'NWP Transits 2025 Complete Data'!G30,IF('NWP Transits 2025 Complete Data'!$AB30="Y",'NWP Transits 2025 Complete Data'!G30,IF('NWP Transits 2025 Complete Data'!$AC30="Y",'NWP Transits 2025 Complete Data'!G30,"")))</f>
        <v/>
      </c>
      <c r="H30" s="6" t="str">
        <f>IF('NWP Transits 2025 Complete Data'!$AA30="Y",'NWP Transits 2025 Complete Data'!H30,IF('NWP Transits 2025 Complete Data'!$AB30="Y",'NWP Transits 2025 Complete Data'!H30,IF('NWP Transits 2025 Complete Data'!$AC30="Y",'NWP Transits 2025 Complete Data'!H30,"")))</f>
        <v/>
      </c>
      <c r="I30" s="6" t="str">
        <f>IF('NWP Transits 2025 Complete Data'!$AA30="Y",'NWP Transits 2025 Complete Data'!I30,IF('NWP Transits 2025 Complete Data'!$AB30="Y",'NWP Transits 2025 Complete Data'!I30,IF('NWP Transits 2025 Complete Data'!$AC30="Y",'NWP Transits 2025 Complete Data'!I30,"")))</f>
        <v/>
      </c>
      <c r="J30" s="6" t="str">
        <f>IF('NWP Transits 2025 Complete Data'!$AA30="Y",'NWP Transits 2025 Complete Data'!J30,IF('NWP Transits 2025 Complete Data'!$AB30="Y",'NWP Transits 2025 Complete Data'!J30,IF('NWP Transits 2025 Complete Data'!$AC30="Y",'NWP Transits 2025 Complete Data'!J30,"")))</f>
        <v/>
      </c>
      <c r="K30" s="6" t="str">
        <f>IF('NWP Transits 2025 Complete Data'!$AA30="Y",'NWP Transits 2025 Complete Data'!K30,IF('NWP Transits 2025 Complete Data'!$AB30="Y",'NWP Transits 2025 Complete Data'!K30,IF('NWP Transits 2025 Complete Data'!$AC30="Y",'NWP Transits 2025 Complete Data'!K30,"")))</f>
        <v/>
      </c>
      <c r="L30" s="9" t="str">
        <f>IF('NWP Transits 2025 Complete Data'!AA30="Y",'NWP Transits 2025 Complete Data'!AA30,"")</f>
        <v/>
      </c>
      <c r="M30" s="9" t="str">
        <f>IF('NWP Transits 2025 Complete Data'!AB30="Y",'NWP Transits 2025 Complete Data'!AB30,"")</f>
        <v/>
      </c>
      <c r="N30" s="9" t="str">
        <f>IF('NWP Transits 2025 Complete Data'!AC30="Y",'NWP Transits 2025 Complete Data'!AC30,"")</f>
        <v/>
      </c>
    </row>
    <row r="31" spans="1:14" hidden="1" x14ac:dyDescent="0.25">
      <c r="A31" s="6">
        <f>IF('NWP Transits 2025 Complete Data'!$AA31="Y",'NWP Transits 2025 Complete Data'!A31,IF('NWP Transits 2025 Complete Data'!$AB31="Y",'NWP Transits 2025 Complete Data'!A31,IF('NWP Transits 2025 Complete Data'!$AC31="Y",'NWP Transits 2025 Complete Data'!A31,0)))</f>
        <v>0</v>
      </c>
      <c r="B31" s="6">
        <f>'NWP Transits 2025 Complete Data'!B31</f>
        <v>30</v>
      </c>
      <c r="C31" s="6" t="str">
        <f>IF('NWP Transits 2025 Complete Data'!$AA31="Y",'NWP Transits 2025 Complete Data'!C31,IF('NWP Transits 2025 Complete Data'!$AB31="Y",'NWP Transits 2025 Complete Data'!C31,IF('NWP Transits 2025 Complete Data'!$AC31="Y",'NWP Transits 2025 Complete Data'!C31,"")))</f>
        <v/>
      </c>
      <c r="D31" s="6" t="str">
        <f>IF('NWP Transits 2025 Complete Data'!$AA31="Y",'NWP Transits 2025 Complete Data'!D31,IF('NWP Transits 2025 Complete Data'!$AB31="Y",'NWP Transits 2025 Complete Data'!D31,IF('NWP Transits 2025 Complete Data'!$AC31="Y",'NWP Transits 2025 Complete Data'!D31,"")))</f>
        <v/>
      </c>
      <c r="E31" s="6" t="str">
        <f>IF('NWP Transits 2025 Complete Data'!$AA31="Y",'NWP Transits 2025 Complete Data'!E31,IF('NWP Transits 2025 Complete Data'!$AB31="Y",'NWP Transits 2025 Complete Data'!E31,IF('NWP Transits 2025 Complete Data'!$AC31="Y",'NWP Transits 2025 Complete Data'!E31,"")))</f>
        <v/>
      </c>
      <c r="F31" s="6" t="str">
        <f>IF('NWP Transits 2025 Complete Data'!$AA31="Y",'NWP Transits 2025 Complete Data'!F31,IF('NWP Transits 2025 Complete Data'!$AB31="Y",'NWP Transits 2025 Complete Data'!F31,IF('NWP Transits 2025 Complete Data'!$AC31="Y",'NWP Transits 2025 Complete Data'!F31,"")))</f>
        <v/>
      </c>
      <c r="G31" s="6" t="str">
        <f>IF('NWP Transits 2025 Complete Data'!$AA31="Y",'NWP Transits 2025 Complete Data'!G31,IF('NWP Transits 2025 Complete Data'!$AB31="Y",'NWP Transits 2025 Complete Data'!G31,IF('NWP Transits 2025 Complete Data'!$AC31="Y",'NWP Transits 2025 Complete Data'!G31,"")))</f>
        <v/>
      </c>
      <c r="H31" s="6" t="str">
        <f>IF('NWP Transits 2025 Complete Data'!$AA31="Y",'NWP Transits 2025 Complete Data'!H31,IF('NWP Transits 2025 Complete Data'!$AB31="Y",'NWP Transits 2025 Complete Data'!H31,IF('NWP Transits 2025 Complete Data'!$AC31="Y",'NWP Transits 2025 Complete Data'!H31,"")))</f>
        <v/>
      </c>
      <c r="I31" s="6" t="str">
        <f>IF('NWP Transits 2025 Complete Data'!$AA31="Y",'NWP Transits 2025 Complete Data'!I31,IF('NWP Transits 2025 Complete Data'!$AB31="Y",'NWP Transits 2025 Complete Data'!I31,IF('NWP Transits 2025 Complete Data'!$AC31="Y",'NWP Transits 2025 Complete Data'!I31,"")))</f>
        <v/>
      </c>
      <c r="J31" s="6" t="str">
        <f>IF('NWP Transits 2025 Complete Data'!$AA31="Y",'NWP Transits 2025 Complete Data'!J31,IF('NWP Transits 2025 Complete Data'!$AB31="Y",'NWP Transits 2025 Complete Data'!J31,IF('NWP Transits 2025 Complete Data'!$AC31="Y",'NWP Transits 2025 Complete Data'!J31,"")))</f>
        <v/>
      </c>
      <c r="K31" s="6" t="str">
        <f>IF('NWP Transits 2025 Complete Data'!$AA31="Y",'NWP Transits 2025 Complete Data'!K31,IF('NWP Transits 2025 Complete Data'!$AB31="Y",'NWP Transits 2025 Complete Data'!K31,IF('NWP Transits 2025 Complete Data'!$AC31="Y",'NWP Transits 2025 Complete Data'!K31,"")))</f>
        <v/>
      </c>
      <c r="L31" s="9" t="str">
        <f>IF('NWP Transits 2025 Complete Data'!AA31="Y",'NWP Transits 2025 Complete Data'!AA31,"")</f>
        <v/>
      </c>
      <c r="M31" s="9" t="str">
        <f>IF('NWP Transits 2025 Complete Data'!AB31="Y",'NWP Transits 2025 Complete Data'!AB31,"")</f>
        <v/>
      </c>
      <c r="N31" s="9" t="str">
        <f>IF('NWP Transits 2025 Complete Data'!AC31="Y",'NWP Transits 2025 Complete Data'!AC31,"")</f>
        <v/>
      </c>
    </row>
    <row r="32" spans="1:14" hidden="1" x14ac:dyDescent="0.25">
      <c r="A32" s="6">
        <f>IF('NWP Transits 2025 Complete Data'!$AA32="Y",'NWP Transits 2025 Complete Data'!A32,IF('NWP Transits 2025 Complete Data'!$AB32="Y",'NWP Transits 2025 Complete Data'!A32,IF('NWP Transits 2025 Complete Data'!$AC32="Y",'NWP Transits 2025 Complete Data'!A32,0)))</f>
        <v>0</v>
      </c>
      <c r="B32" s="6">
        <f>'NWP Transits 2025 Complete Data'!B32</f>
        <v>31</v>
      </c>
      <c r="C32" s="6" t="str">
        <f>IF('NWP Transits 2025 Complete Data'!$AA32="Y",'NWP Transits 2025 Complete Data'!C32,IF('NWP Transits 2025 Complete Data'!$AB32="Y",'NWP Transits 2025 Complete Data'!C32,IF('NWP Transits 2025 Complete Data'!$AC32="Y",'NWP Transits 2025 Complete Data'!C32,"")))</f>
        <v/>
      </c>
      <c r="D32" s="6" t="str">
        <f>IF('NWP Transits 2025 Complete Data'!$AA32="Y",'NWP Transits 2025 Complete Data'!D32,IF('NWP Transits 2025 Complete Data'!$AB32="Y",'NWP Transits 2025 Complete Data'!D32,IF('NWP Transits 2025 Complete Data'!$AC32="Y",'NWP Transits 2025 Complete Data'!D32,"")))</f>
        <v/>
      </c>
      <c r="E32" s="6" t="str">
        <f>IF('NWP Transits 2025 Complete Data'!$AA32="Y",'NWP Transits 2025 Complete Data'!E32,IF('NWP Transits 2025 Complete Data'!$AB32="Y",'NWP Transits 2025 Complete Data'!E32,IF('NWP Transits 2025 Complete Data'!$AC32="Y",'NWP Transits 2025 Complete Data'!E32,"")))</f>
        <v/>
      </c>
      <c r="F32" s="6" t="str">
        <f>IF('NWP Transits 2025 Complete Data'!$AA32="Y",'NWP Transits 2025 Complete Data'!F32,IF('NWP Transits 2025 Complete Data'!$AB32="Y",'NWP Transits 2025 Complete Data'!F32,IF('NWP Transits 2025 Complete Data'!$AC32="Y",'NWP Transits 2025 Complete Data'!F32,"")))</f>
        <v/>
      </c>
      <c r="G32" s="6" t="str">
        <f>IF('NWP Transits 2025 Complete Data'!$AA32="Y",'NWP Transits 2025 Complete Data'!G32,IF('NWP Transits 2025 Complete Data'!$AB32="Y",'NWP Transits 2025 Complete Data'!G32,IF('NWP Transits 2025 Complete Data'!$AC32="Y",'NWP Transits 2025 Complete Data'!G32,"")))</f>
        <v/>
      </c>
      <c r="H32" s="6" t="str">
        <f>IF('NWP Transits 2025 Complete Data'!$AA32="Y",'NWP Transits 2025 Complete Data'!H32,IF('NWP Transits 2025 Complete Data'!$AB32="Y",'NWP Transits 2025 Complete Data'!H32,IF('NWP Transits 2025 Complete Data'!$AC32="Y",'NWP Transits 2025 Complete Data'!H32,"")))</f>
        <v/>
      </c>
      <c r="I32" s="6" t="str">
        <f>IF('NWP Transits 2025 Complete Data'!$AA32="Y",'NWP Transits 2025 Complete Data'!I32,IF('NWP Transits 2025 Complete Data'!$AB32="Y",'NWP Transits 2025 Complete Data'!I32,IF('NWP Transits 2025 Complete Data'!$AC32="Y",'NWP Transits 2025 Complete Data'!I32,"")))</f>
        <v/>
      </c>
      <c r="J32" s="6" t="str">
        <f>IF('NWP Transits 2025 Complete Data'!$AA32="Y",'NWP Transits 2025 Complete Data'!J32,IF('NWP Transits 2025 Complete Data'!$AB32="Y",'NWP Transits 2025 Complete Data'!J32,IF('NWP Transits 2025 Complete Data'!$AC32="Y",'NWP Transits 2025 Complete Data'!J32,"")))</f>
        <v/>
      </c>
      <c r="K32" s="6" t="str">
        <f>IF('NWP Transits 2025 Complete Data'!$AA32="Y",'NWP Transits 2025 Complete Data'!K32,IF('NWP Transits 2025 Complete Data'!$AB32="Y",'NWP Transits 2025 Complete Data'!K32,IF('NWP Transits 2025 Complete Data'!$AC32="Y",'NWP Transits 2025 Complete Data'!K32,"")))</f>
        <v/>
      </c>
      <c r="L32" s="9" t="str">
        <f>IF('NWP Transits 2025 Complete Data'!AA32="Y",'NWP Transits 2025 Complete Data'!AA32,"")</f>
        <v/>
      </c>
      <c r="M32" s="9" t="str">
        <f>IF('NWP Transits 2025 Complete Data'!AB32="Y",'NWP Transits 2025 Complete Data'!AB32,"")</f>
        <v/>
      </c>
      <c r="N32" s="9" t="str">
        <f>IF('NWP Transits 2025 Complete Data'!AC32="Y",'NWP Transits 2025 Complete Data'!AC32,"")</f>
        <v/>
      </c>
    </row>
    <row r="33" spans="1:14" hidden="1" x14ac:dyDescent="0.25">
      <c r="A33" s="6">
        <f>IF('NWP Transits 2025 Complete Data'!$AA33="Y",'NWP Transits 2025 Complete Data'!A33,IF('NWP Transits 2025 Complete Data'!$AB33="Y",'NWP Transits 2025 Complete Data'!A33,IF('NWP Transits 2025 Complete Data'!$AC33="Y",'NWP Transits 2025 Complete Data'!A33,0)))</f>
        <v>0</v>
      </c>
      <c r="B33" s="6">
        <f>'NWP Transits 2025 Complete Data'!B33</f>
        <v>32</v>
      </c>
      <c r="C33" s="6" t="str">
        <f>IF('NWP Transits 2025 Complete Data'!$AA33="Y",'NWP Transits 2025 Complete Data'!C33,IF('NWP Transits 2025 Complete Data'!$AB33="Y",'NWP Transits 2025 Complete Data'!C33,IF('NWP Transits 2025 Complete Data'!$AC33="Y",'NWP Transits 2025 Complete Data'!C33,"")))</f>
        <v/>
      </c>
      <c r="D33" s="6" t="str">
        <f>IF('NWP Transits 2025 Complete Data'!$AA33="Y",'NWP Transits 2025 Complete Data'!D33,IF('NWP Transits 2025 Complete Data'!$AB33="Y",'NWP Transits 2025 Complete Data'!D33,IF('NWP Transits 2025 Complete Data'!$AC33="Y",'NWP Transits 2025 Complete Data'!D33,"")))</f>
        <v/>
      </c>
      <c r="E33" s="6" t="str">
        <f>IF('NWP Transits 2025 Complete Data'!$AA33="Y",'NWP Transits 2025 Complete Data'!E33,IF('NWP Transits 2025 Complete Data'!$AB33="Y",'NWP Transits 2025 Complete Data'!E33,IF('NWP Transits 2025 Complete Data'!$AC33="Y",'NWP Transits 2025 Complete Data'!E33,"")))</f>
        <v/>
      </c>
      <c r="F33" s="6" t="str">
        <f>IF('NWP Transits 2025 Complete Data'!$AA33="Y",'NWP Transits 2025 Complete Data'!F33,IF('NWP Transits 2025 Complete Data'!$AB33="Y",'NWP Transits 2025 Complete Data'!F33,IF('NWP Transits 2025 Complete Data'!$AC33="Y",'NWP Transits 2025 Complete Data'!F33,"")))</f>
        <v/>
      </c>
      <c r="G33" s="6" t="str">
        <f>IF('NWP Transits 2025 Complete Data'!$AA33="Y",'NWP Transits 2025 Complete Data'!G33,IF('NWP Transits 2025 Complete Data'!$AB33="Y",'NWP Transits 2025 Complete Data'!G33,IF('NWP Transits 2025 Complete Data'!$AC33="Y",'NWP Transits 2025 Complete Data'!G33,"")))</f>
        <v/>
      </c>
      <c r="H33" s="6" t="str">
        <f>IF('NWP Transits 2025 Complete Data'!$AA33="Y",'NWP Transits 2025 Complete Data'!H33,IF('NWP Transits 2025 Complete Data'!$AB33="Y",'NWP Transits 2025 Complete Data'!H33,IF('NWP Transits 2025 Complete Data'!$AC33="Y",'NWP Transits 2025 Complete Data'!H33,"")))</f>
        <v/>
      </c>
      <c r="I33" s="6" t="str">
        <f>IF('NWP Transits 2025 Complete Data'!$AA33="Y",'NWP Transits 2025 Complete Data'!I33,IF('NWP Transits 2025 Complete Data'!$AB33="Y",'NWP Transits 2025 Complete Data'!I33,IF('NWP Transits 2025 Complete Data'!$AC33="Y",'NWP Transits 2025 Complete Data'!I33,"")))</f>
        <v/>
      </c>
      <c r="J33" s="6" t="str">
        <f>IF('NWP Transits 2025 Complete Data'!$AA33="Y",'NWP Transits 2025 Complete Data'!J33,IF('NWP Transits 2025 Complete Data'!$AB33="Y",'NWP Transits 2025 Complete Data'!J33,IF('NWP Transits 2025 Complete Data'!$AC33="Y",'NWP Transits 2025 Complete Data'!J33,"")))</f>
        <v/>
      </c>
      <c r="K33" s="6" t="str">
        <f>IF('NWP Transits 2025 Complete Data'!$AA33="Y",'NWP Transits 2025 Complete Data'!K33,IF('NWP Transits 2025 Complete Data'!$AB33="Y",'NWP Transits 2025 Complete Data'!K33,IF('NWP Transits 2025 Complete Data'!$AC33="Y",'NWP Transits 2025 Complete Data'!K33,"")))</f>
        <v/>
      </c>
      <c r="L33" s="9" t="str">
        <f>IF('NWP Transits 2025 Complete Data'!AA33="Y",'NWP Transits 2025 Complete Data'!AA33,"")</f>
        <v/>
      </c>
      <c r="M33" s="9" t="str">
        <f>IF('NWP Transits 2025 Complete Data'!AB33="Y",'NWP Transits 2025 Complete Data'!AB33,"")</f>
        <v/>
      </c>
      <c r="N33" s="9" t="str">
        <f>IF('NWP Transits 2025 Complete Data'!AC33="Y",'NWP Transits 2025 Complete Data'!AC33,"")</f>
        <v/>
      </c>
    </row>
    <row r="34" spans="1:14" hidden="1" x14ac:dyDescent="0.25">
      <c r="A34" s="6">
        <f>IF('NWP Transits 2025 Complete Data'!$AA34="Y",'NWP Transits 2025 Complete Data'!A34,IF('NWP Transits 2025 Complete Data'!$AB34="Y",'NWP Transits 2025 Complete Data'!A34,IF('NWP Transits 2025 Complete Data'!$AC34="Y",'NWP Transits 2025 Complete Data'!A34,0)))</f>
        <v>0</v>
      </c>
      <c r="B34" s="6">
        <f>'NWP Transits 2025 Complete Data'!B34</f>
        <v>33</v>
      </c>
      <c r="C34" s="6" t="str">
        <f>IF('NWP Transits 2025 Complete Data'!$AA34="Y",'NWP Transits 2025 Complete Data'!C34,IF('NWP Transits 2025 Complete Data'!$AB34="Y",'NWP Transits 2025 Complete Data'!C34,IF('NWP Transits 2025 Complete Data'!$AC34="Y",'NWP Transits 2025 Complete Data'!C34,"")))</f>
        <v/>
      </c>
      <c r="D34" s="6" t="str">
        <f>IF('NWP Transits 2025 Complete Data'!$AA34="Y",'NWP Transits 2025 Complete Data'!D34,IF('NWP Transits 2025 Complete Data'!$AB34="Y",'NWP Transits 2025 Complete Data'!D34,IF('NWP Transits 2025 Complete Data'!$AC34="Y",'NWP Transits 2025 Complete Data'!D34,"")))</f>
        <v/>
      </c>
      <c r="E34" s="6" t="str">
        <f>IF('NWP Transits 2025 Complete Data'!$AA34="Y",'NWP Transits 2025 Complete Data'!E34,IF('NWP Transits 2025 Complete Data'!$AB34="Y",'NWP Transits 2025 Complete Data'!E34,IF('NWP Transits 2025 Complete Data'!$AC34="Y",'NWP Transits 2025 Complete Data'!E34,"")))</f>
        <v/>
      </c>
      <c r="F34" s="6" t="str">
        <f>IF('NWP Transits 2025 Complete Data'!$AA34="Y",'NWP Transits 2025 Complete Data'!F34,IF('NWP Transits 2025 Complete Data'!$AB34="Y",'NWP Transits 2025 Complete Data'!F34,IF('NWP Transits 2025 Complete Data'!$AC34="Y",'NWP Transits 2025 Complete Data'!F34,"")))</f>
        <v/>
      </c>
      <c r="G34" s="6" t="str">
        <f>IF('NWP Transits 2025 Complete Data'!$AA34="Y",'NWP Transits 2025 Complete Data'!G34,IF('NWP Transits 2025 Complete Data'!$AB34="Y",'NWP Transits 2025 Complete Data'!G34,IF('NWP Transits 2025 Complete Data'!$AC34="Y",'NWP Transits 2025 Complete Data'!G34,"")))</f>
        <v/>
      </c>
      <c r="H34" s="6" t="str">
        <f>IF('NWP Transits 2025 Complete Data'!$AA34="Y",'NWP Transits 2025 Complete Data'!H34,IF('NWP Transits 2025 Complete Data'!$AB34="Y",'NWP Transits 2025 Complete Data'!H34,IF('NWP Transits 2025 Complete Data'!$AC34="Y",'NWP Transits 2025 Complete Data'!H34,"")))</f>
        <v/>
      </c>
      <c r="I34" s="6" t="str">
        <f>IF('NWP Transits 2025 Complete Data'!$AA34="Y",'NWP Transits 2025 Complete Data'!I34,IF('NWP Transits 2025 Complete Data'!$AB34="Y",'NWP Transits 2025 Complete Data'!I34,IF('NWP Transits 2025 Complete Data'!$AC34="Y",'NWP Transits 2025 Complete Data'!I34,"")))</f>
        <v/>
      </c>
      <c r="J34" s="6" t="str">
        <f>IF('NWP Transits 2025 Complete Data'!$AA34="Y",'NWP Transits 2025 Complete Data'!J34,IF('NWP Transits 2025 Complete Data'!$AB34="Y",'NWP Transits 2025 Complete Data'!J34,IF('NWP Transits 2025 Complete Data'!$AC34="Y",'NWP Transits 2025 Complete Data'!J34,"")))</f>
        <v/>
      </c>
      <c r="K34" s="6" t="str">
        <f>IF('NWP Transits 2025 Complete Data'!$AA34="Y",'NWP Transits 2025 Complete Data'!K34,IF('NWP Transits 2025 Complete Data'!$AB34="Y",'NWP Transits 2025 Complete Data'!K34,IF('NWP Transits 2025 Complete Data'!$AC34="Y",'NWP Transits 2025 Complete Data'!K34,"")))</f>
        <v/>
      </c>
      <c r="L34" s="9" t="str">
        <f>IF('NWP Transits 2025 Complete Data'!AA34="Y",'NWP Transits 2025 Complete Data'!AA34,"")</f>
        <v/>
      </c>
      <c r="M34" s="9" t="str">
        <f>IF('NWP Transits 2025 Complete Data'!AB34="Y",'NWP Transits 2025 Complete Data'!AB34,"")</f>
        <v/>
      </c>
      <c r="N34" s="9" t="str">
        <f>IF('NWP Transits 2025 Complete Data'!AC34="Y",'NWP Transits 2025 Complete Data'!AC34,"")</f>
        <v/>
      </c>
    </row>
    <row r="35" spans="1:14" hidden="1" x14ac:dyDescent="0.25">
      <c r="A35" s="6">
        <f>IF('NWP Transits 2025 Complete Data'!$AA35="Y",'NWP Transits 2025 Complete Data'!A35,IF('NWP Transits 2025 Complete Data'!$AB35="Y",'NWP Transits 2025 Complete Data'!A35,IF('NWP Transits 2025 Complete Data'!$AC35="Y",'NWP Transits 2025 Complete Data'!A35,0)))</f>
        <v>0</v>
      </c>
      <c r="B35" s="6">
        <f>'NWP Transits 2025 Complete Data'!B35</f>
        <v>34</v>
      </c>
      <c r="C35" s="6" t="str">
        <f>IF('NWP Transits 2025 Complete Data'!$AA35="Y",'NWP Transits 2025 Complete Data'!C35,IF('NWP Transits 2025 Complete Data'!$AB35="Y",'NWP Transits 2025 Complete Data'!C35,IF('NWP Transits 2025 Complete Data'!$AC35="Y",'NWP Transits 2025 Complete Data'!C35,"")))</f>
        <v/>
      </c>
      <c r="D35" s="6" t="str">
        <f>IF('NWP Transits 2025 Complete Data'!$AA35="Y",'NWP Transits 2025 Complete Data'!D35,IF('NWP Transits 2025 Complete Data'!$AB35="Y",'NWP Transits 2025 Complete Data'!D35,IF('NWP Transits 2025 Complete Data'!$AC35="Y",'NWP Transits 2025 Complete Data'!D35,"")))</f>
        <v/>
      </c>
      <c r="E35" s="6" t="str">
        <f>IF('NWP Transits 2025 Complete Data'!$AA35="Y",'NWP Transits 2025 Complete Data'!E35,IF('NWP Transits 2025 Complete Data'!$AB35="Y",'NWP Transits 2025 Complete Data'!E35,IF('NWP Transits 2025 Complete Data'!$AC35="Y",'NWP Transits 2025 Complete Data'!E35,"")))</f>
        <v/>
      </c>
      <c r="F35" s="6" t="str">
        <f>IF('NWP Transits 2025 Complete Data'!$AA35="Y",'NWP Transits 2025 Complete Data'!F35,IF('NWP Transits 2025 Complete Data'!$AB35="Y",'NWP Transits 2025 Complete Data'!F35,IF('NWP Transits 2025 Complete Data'!$AC35="Y",'NWP Transits 2025 Complete Data'!F35,"")))</f>
        <v/>
      </c>
      <c r="G35" s="6" t="str">
        <f>IF('NWP Transits 2025 Complete Data'!$AA35="Y",'NWP Transits 2025 Complete Data'!G35,IF('NWP Transits 2025 Complete Data'!$AB35="Y",'NWP Transits 2025 Complete Data'!G35,IF('NWP Transits 2025 Complete Data'!$AC35="Y",'NWP Transits 2025 Complete Data'!G35,"")))</f>
        <v/>
      </c>
      <c r="H35" s="6" t="str">
        <f>IF('NWP Transits 2025 Complete Data'!$AA35="Y",'NWP Transits 2025 Complete Data'!H35,IF('NWP Transits 2025 Complete Data'!$AB35="Y",'NWP Transits 2025 Complete Data'!H35,IF('NWP Transits 2025 Complete Data'!$AC35="Y",'NWP Transits 2025 Complete Data'!H35,"")))</f>
        <v/>
      </c>
      <c r="I35" s="6" t="str">
        <f>IF('NWP Transits 2025 Complete Data'!$AA35="Y",'NWP Transits 2025 Complete Data'!I35,IF('NWP Transits 2025 Complete Data'!$AB35="Y",'NWP Transits 2025 Complete Data'!I35,IF('NWP Transits 2025 Complete Data'!$AC35="Y",'NWP Transits 2025 Complete Data'!I35,"")))</f>
        <v/>
      </c>
      <c r="J35" s="6" t="str">
        <f>IF('NWP Transits 2025 Complete Data'!$AA35="Y",'NWP Transits 2025 Complete Data'!J35,IF('NWP Transits 2025 Complete Data'!$AB35="Y",'NWP Transits 2025 Complete Data'!J35,IF('NWP Transits 2025 Complete Data'!$AC35="Y",'NWP Transits 2025 Complete Data'!J35,"")))</f>
        <v/>
      </c>
      <c r="K35" s="6" t="str">
        <f>IF('NWP Transits 2025 Complete Data'!$AA35="Y",'NWP Transits 2025 Complete Data'!K35,IF('NWP Transits 2025 Complete Data'!$AB35="Y",'NWP Transits 2025 Complete Data'!K35,IF('NWP Transits 2025 Complete Data'!$AC35="Y",'NWP Transits 2025 Complete Data'!K35,"")))</f>
        <v/>
      </c>
      <c r="L35" s="9" t="str">
        <f>IF('NWP Transits 2025 Complete Data'!AA35="Y",'NWP Transits 2025 Complete Data'!AA35,"")</f>
        <v/>
      </c>
      <c r="M35" s="9" t="str">
        <f>IF('NWP Transits 2025 Complete Data'!AB35="Y",'NWP Transits 2025 Complete Data'!AB35,"")</f>
        <v/>
      </c>
      <c r="N35" s="9" t="str">
        <f>IF('NWP Transits 2025 Complete Data'!AC35="Y",'NWP Transits 2025 Complete Data'!AC35,"")</f>
        <v/>
      </c>
    </row>
    <row r="36" spans="1:14" hidden="1" x14ac:dyDescent="0.25">
      <c r="A36" s="6">
        <f>IF('NWP Transits 2025 Complete Data'!$AA36="Y",'NWP Transits 2025 Complete Data'!A36,IF('NWP Transits 2025 Complete Data'!$AB36="Y",'NWP Transits 2025 Complete Data'!A36,IF('NWP Transits 2025 Complete Data'!$AC36="Y",'NWP Transits 2025 Complete Data'!A36,0)))</f>
        <v>0</v>
      </c>
      <c r="B36" s="6">
        <f>'NWP Transits 2025 Complete Data'!B36</f>
        <v>35</v>
      </c>
      <c r="C36" s="6" t="str">
        <f>IF('NWP Transits 2025 Complete Data'!$AA36="Y",'NWP Transits 2025 Complete Data'!C36,IF('NWP Transits 2025 Complete Data'!$AB36="Y",'NWP Transits 2025 Complete Data'!C36,IF('NWP Transits 2025 Complete Data'!$AC36="Y",'NWP Transits 2025 Complete Data'!C36,"")))</f>
        <v/>
      </c>
      <c r="D36" s="6" t="str">
        <f>IF('NWP Transits 2025 Complete Data'!$AA36="Y",'NWP Transits 2025 Complete Data'!D36,IF('NWP Transits 2025 Complete Data'!$AB36="Y",'NWP Transits 2025 Complete Data'!D36,IF('NWP Transits 2025 Complete Data'!$AC36="Y",'NWP Transits 2025 Complete Data'!D36,"")))</f>
        <v/>
      </c>
      <c r="E36" s="6" t="str">
        <f>IF('NWP Transits 2025 Complete Data'!$AA36="Y",'NWP Transits 2025 Complete Data'!E36,IF('NWP Transits 2025 Complete Data'!$AB36="Y",'NWP Transits 2025 Complete Data'!E36,IF('NWP Transits 2025 Complete Data'!$AC36="Y",'NWP Transits 2025 Complete Data'!E36,"")))</f>
        <v/>
      </c>
      <c r="F36" s="6" t="str">
        <f>IF('NWP Transits 2025 Complete Data'!$AA36="Y",'NWP Transits 2025 Complete Data'!F36,IF('NWP Transits 2025 Complete Data'!$AB36="Y",'NWP Transits 2025 Complete Data'!F36,IF('NWP Transits 2025 Complete Data'!$AC36="Y",'NWP Transits 2025 Complete Data'!F36,"")))</f>
        <v/>
      </c>
      <c r="G36" s="6" t="str">
        <f>IF('NWP Transits 2025 Complete Data'!$AA36="Y",'NWP Transits 2025 Complete Data'!G36,IF('NWP Transits 2025 Complete Data'!$AB36="Y",'NWP Transits 2025 Complete Data'!G36,IF('NWP Transits 2025 Complete Data'!$AC36="Y",'NWP Transits 2025 Complete Data'!G36,"")))</f>
        <v/>
      </c>
      <c r="H36" s="6" t="str">
        <f>IF('NWP Transits 2025 Complete Data'!$AA36="Y",'NWP Transits 2025 Complete Data'!H36,IF('NWP Transits 2025 Complete Data'!$AB36="Y",'NWP Transits 2025 Complete Data'!H36,IF('NWP Transits 2025 Complete Data'!$AC36="Y",'NWP Transits 2025 Complete Data'!H36,"")))</f>
        <v/>
      </c>
      <c r="I36" s="6" t="str">
        <f>IF('NWP Transits 2025 Complete Data'!$AA36="Y",'NWP Transits 2025 Complete Data'!I36,IF('NWP Transits 2025 Complete Data'!$AB36="Y",'NWP Transits 2025 Complete Data'!I36,IF('NWP Transits 2025 Complete Data'!$AC36="Y",'NWP Transits 2025 Complete Data'!I36,"")))</f>
        <v/>
      </c>
      <c r="J36" s="6" t="str">
        <f>IF('NWP Transits 2025 Complete Data'!$AA36="Y",'NWP Transits 2025 Complete Data'!J36,IF('NWP Transits 2025 Complete Data'!$AB36="Y",'NWP Transits 2025 Complete Data'!J36,IF('NWP Transits 2025 Complete Data'!$AC36="Y",'NWP Transits 2025 Complete Data'!J36,"")))</f>
        <v/>
      </c>
      <c r="K36" s="6" t="str">
        <f>IF('NWP Transits 2025 Complete Data'!$AA36="Y",'NWP Transits 2025 Complete Data'!K36,IF('NWP Transits 2025 Complete Data'!$AB36="Y",'NWP Transits 2025 Complete Data'!K36,IF('NWP Transits 2025 Complete Data'!$AC36="Y",'NWP Transits 2025 Complete Data'!K36,"")))</f>
        <v/>
      </c>
      <c r="L36" s="9" t="str">
        <f>IF('NWP Transits 2025 Complete Data'!AA36="Y",'NWP Transits 2025 Complete Data'!AA36,"")</f>
        <v/>
      </c>
      <c r="M36" s="9" t="str">
        <f>IF('NWP Transits 2025 Complete Data'!AB36="Y",'NWP Transits 2025 Complete Data'!AB36,"")</f>
        <v/>
      </c>
      <c r="N36" s="9" t="str">
        <f>IF('NWP Transits 2025 Complete Data'!AC36="Y",'NWP Transits 2025 Complete Data'!AC36,"")</f>
        <v/>
      </c>
    </row>
    <row r="37" spans="1:14" hidden="1" x14ac:dyDescent="0.25">
      <c r="A37" s="6">
        <f>IF('NWP Transits 2025 Complete Data'!$AA37="Y",'NWP Transits 2025 Complete Data'!A37,IF('NWP Transits 2025 Complete Data'!$AB37="Y",'NWP Transits 2025 Complete Data'!A37,IF('NWP Transits 2025 Complete Data'!$AC37="Y",'NWP Transits 2025 Complete Data'!A37,0)))</f>
        <v>0</v>
      </c>
      <c r="B37" s="6">
        <f>'NWP Transits 2025 Complete Data'!B37</f>
        <v>36</v>
      </c>
      <c r="C37" s="6" t="str">
        <f>IF('NWP Transits 2025 Complete Data'!$AA37="Y",'NWP Transits 2025 Complete Data'!C37,IF('NWP Transits 2025 Complete Data'!$AB37="Y",'NWP Transits 2025 Complete Data'!C37,IF('NWP Transits 2025 Complete Data'!$AC37="Y",'NWP Transits 2025 Complete Data'!C37,"")))</f>
        <v/>
      </c>
      <c r="D37" s="6" t="str">
        <f>IF('NWP Transits 2025 Complete Data'!$AA37="Y",'NWP Transits 2025 Complete Data'!D37,IF('NWP Transits 2025 Complete Data'!$AB37="Y",'NWP Transits 2025 Complete Data'!D37,IF('NWP Transits 2025 Complete Data'!$AC37="Y",'NWP Transits 2025 Complete Data'!D37,"")))</f>
        <v/>
      </c>
      <c r="E37" s="6" t="str">
        <f>IF('NWP Transits 2025 Complete Data'!$AA37="Y",'NWP Transits 2025 Complete Data'!E37,IF('NWP Transits 2025 Complete Data'!$AB37="Y",'NWP Transits 2025 Complete Data'!E37,IF('NWP Transits 2025 Complete Data'!$AC37="Y",'NWP Transits 2025 Complete Data'!E37,"")))</f>
        <v/>
      </c>
      <c r="F37" s="6" t="str">
        <f>IF('NWP Transits 2025 Complete Data'!$AA37="Y",'NWP Transits 2025 Complete Data'!F37,IF('NWP Transits 2025 Complete Data'!$AB37="Y",'NWP Transits 2025 Complete Data'!F37,IF('NWP Transits 2025 Complete Data'!$AC37="Y",'NWP Transits 2025 Complete Data'!F37,"")))</f>
        <v/>
      </c>
      <c r="G37" s="6" t="str">
        <f>IF('NWP Transits 2025 Complete Data'!$AA37="Y",'NWP Transits 2025 Complete Data'!G37,IF('NWP Transits 2025 Complete Data'!$AB37="Y",'NWP Transits 2025 Complete Data'!G37,IF('NWP Transits 2025 Complete Data'!$AC37="Y",'NWP Transits 2025 Complete Data'!G37,"")))</f>
        <v/>
      </c>
      <c r="H37" s="6" t="str">
        <f>IF('NWP Transits 2025 Complete Data'!$AA37="Y",'NWP Transits 2025 Complete Data'!H37,IF('NWP Transits 2025 Complete Data'!$AB37="Y",'NWP Transits 2025 Complete Data'!H37,IF('NWP Transits 2025 Complete Data'!$AC37="Y",'NWP Transits 2025 Complete Data'!H37,"")))</f>
        <v/>
      </c>
      <c r="I37" s="6" t="str">
        <f>IF('NWP Transits 2025 Complete Data'!$AA37="Y",'NWP Transits 2025 Complete Data'!I37,IF('NWP Transits 2025 Complete Data'!$AB37="Y",'NWP Transits 2025 Complete Data'!I37,IF('NWP Transits 2025 Complete Data'!$AC37="Y",'NWP Transits 2025 Complete Data'!I37,"")))</f>
        <v/>
      </c>
      <c r="J37" s="6" t="str">
        <f>IF('NWP Transits 2025 Complete Data'!$AA37="Y",'NWP Transits 2025 Complete Data'!J37,IF('NWP Transits 2025 Complete Data'!$AB37="Y",'NWP Transits 2025 Complete Data'!J37,IF('NWP Transits 2025 Complete Data'!$AC37="Y",'NWP Transits 2025 Complete Data'!J37,"")))</f>
        <v/>
      </c>
      <c r="K37" s="6" t="str">
        <f>IF('NWP Transits 2025 Complete Data'!$AA37="Y",'NWP Transits 2025 Complete Data'!K37,IF('NWP Transits 2025 Complete Data'!$AB37="Y",'NWP Transits 2025 Complete Data'!K37,IF('NWP Transits 2025 Complete Data'!$AC37="Y",'NWP Transits 2025 Complete Data'!K37,"")))</f>
        <v/>
      </c>
      <c r="L37" s="9" t="str">
        <f>IF('NWP Transits 2025 Complete Data'!AA37="Y",'NWP Transits 2025 Complete Data'!AA37,"")</f>
        <v/>
      </c>
      <c r="M37" s="9" t="str">
        <f>IF('NWP Transits 2025 Complete Data'!AB37="Y",'NWP Transits 2025 Complete Data'!AB37,"")</f>
        <v/>
      </c>
      <c r="N37" s="9" t="str">
        <f>IF('NWP Transits 2025 Complete Data'!AC37="Y",'NWP Transits 2025 Complete Data'!AC37,"")</f>
        <v/>
      </c>
    </row>
    <row r="38" spans="1:14" hidden="1" x14ac:dyDescent="0.25">
      <c r="A38" s="6">
        <f>IF('NWP Transits 2025 Complete Data'!$AA38="Y",'NWP Transits 2025 Complete Data'!A38,IF('NWP Transits 2025 Complete Data'!$AB38="Y",'NWP Transits 2025 Complete Data'!A38,IF('NWP Transits 2025 Complete Data'!$AC38="Y",'NWP Transits 2025 Complete Data'!A38,0)))</f>
        <v>0</v>
      </c>
      <c r="B38" s="6">
        <f>'NWP Transits 2025 Complete Data'!B38</f>
        <v>37</v>
      </c>
      <c r="C38" s="6" t="str">
        <f>IF('NWP Transits 2025 Complete Data'!$AA38="Y",'NWP Transits 2025 Complete Data'!C38,IF('NWP Transits 2025 Complete Data'!$AB38="Y",'NWP Transits 2025 Complete Data'!C38,IF('NWP Transits 2025 Complete Data'!$AC38="Y",'NWP Transits 2025 Complete Data'!C38,"")))</f>
        <v/>
      </c>
      <c r="D38" s="6" t="str">
        <f>IF('NWP Transits 2025 Complete Data'!$AA38="Y",'NWP Transits 2025 Complete Data'!D38,IF('NWP Transits 2025 Complete Data'!$AB38="Y",'NWP Transits 2025 Complete Data'!D38,IF('NWP Transits 2025 Complete Data'!$AC38="Y",'NWP Transits 2025 Complete Data'!D38,"")))</f>
        <v/>
      </c>
      <c r="E38" s="6" t="str">
        <f>IF('NWP Transits 2025 Complete Data'!$AA38="Y",'NWP Transits 2025 Complete Data'!E38,IF('NWP Transits 2025 Complete Data'!$AB38="Y",'NWP Transits 2025 Complete Data'!E38,IF('NWP Transits 2025 Complete Data'!$AC38="Y",'NWP Transits 2025 Complete Data'!E38,"")))</f>
        <v/>
      </c>
      <c r="F38" s="6" t="str">
        <f>IF('NWP Transits 2025 Complete Data'!$AA38="Y",'NWP Transits 2025 Complete Data'!F38,IF('NWP Transits 2025 Complete Data'!$AB38="Y",'NWP Transits 2025 Complete Data'!F38,IF('NWP Transits 2025 Complete Data'!$AC38="Y",'NWP Transits 2025 Complete Data'!F38,"")))</f>
        <v/>
      </c>
      <c r="G38" s="6" t="str">
        <f>IF('NWP Transits 2025 Complete Data'!$AA38="Y",'NWP Transits 2025 Complete Data'!G38,IF('NWP Transits 2025 Complete Data'!$AB38="Y",'NWP Transits 2025 Complete Data'!G38,IF('NWP Transits 2025 Complete Data'!$AC38="Y",'NWP Transits 2025 Complete Data'!G38,"")))</f>
        <v/>
      </c>
      <c r="H38" s="6" t="str">
        <f>IF('NWP Transits 2025 Complete Data'!$AA38="Y",'NWP Transits 2025 Complete Data'!H38,IF('NWP Transits 2025 Complete Data'!$AB38="Y",'NWP Transits 2025 Complete Data'!H38,IF('NWP Transits 2025 Complete Data'!$AC38="Y",'NWP Transits 2025 Complete Data'!H38,"")))</f>
        <v/>
      </c>
      <c r="I38" s="6" t="str">
        <f>IF('NWP Transits 2025 Complete Data'!$AA38="Y",'NWP Transits 2025 Complete Data'!I38,IF('NWP Transits 2025 Complete Data'!$AB38="Y",'NWP Transits 2025 Complete Data'!I38,IF('NWP Transits 2025 Complete Data'!$AC38="Y",'NWP Transits 2025 Complete Data'!I38,"")))</f>
        <v/>
      </c>
      <c r="J38" s="6" t="str">
        <f>IF('NWP Transits 2025 Complete Data'!$AA38="Y",'NWP Transits 2025 Complete Data'!J38,IF('NWP Transits 2025 Complete Data'!$AB38="Y",'NWP Transits 2025 Complete Data'!J38,IF('NWP Transits 2025 Complete Data'!$AC38="Y",'NWP Transits 2025 Complete Data'!J38,"")))</f>
        <v/>
      </c>
      <c r="K38" s="6" t="str">
        <f>IF('NWP Transits 2025 Complete Data'!$AA38="Y",'NWP Transits 2025 Complete Data'!K38,IF('NWP Transits 2025 Complete Data'!$AB38="Y",'NWP Transits 2025 Complete Data'!K38,IF('NWP Transits 2025 Complete Data'!$AC38="Y",'NWP Transits 2025 Complete Data'!K38,"")))</f>
        <v/>
      </c>
      <c r="L38" s="9" t="str">
        <f>IF('NWP Transits 2025 Complete Data'!AA38="Y",'NWP Transits 2025 Complete Data'!AA38,"")</f>
        <v/>
      </c>
      <c r="M38" s="9" t="str">
        <f>IF('NWP Transits 2025 Complete Data'!AB38="Y",'NWP Transits 2025 Complete Data'!AB38,"")</f>
        <v/>
      </c>
      <c r="N38" s="9" t="str">
        <f>IF('NWP Transits 2025 Complete Data'!AC38="Y",'NWP Transits 2025 Complete Data'!AC38,"")</f>
        <v/>
      </c>
    </row>
    <row r="39" spans="1:14" hidden="1" x14ac:dyDescent="0.25">
      <c r="A39" s="6">
        <f>IF('NWP Transits 2025 Complete Data'!$AA39="Y",'NWP Transits 2025 Complete Data'!A39,IF('NWP Transits 2025 Complete Data'!$AB39="Y",'NWP Transits 2025 Complete Data'!A39,IF('NWP Transits 2025 Complete Data'!$AC39="Y",'NWP Transits 2025 Complete Data'!A39,0)))</f>
        <v>0</v>
      </c>
      <c r="B39" s="6">
        <f>'NWP Transits 2025 Complete Data'!B39</f>
        <v>38</v>
      </c>
      <c r="C39" s="6" t="str">
        <f>IF('NWP Transits 2025 Complete Data'!$AA39="Y",'NWP Transits 2025 Complete Data'!C39,IF('NWP Transits 2025 Complete Data'!$AB39="Y",'NWP Transits 2025 Complete Data'!C39,IF('NWP Transits 2025 Complete Data'!$AC39="Y",'NWP Transits 2025 Complete Data'!C39,"")))</f>
        <v/>
      </c>
      <c r="D39" s="6" t="str">
        <f>IF('NWP Transits 2025 Complete Data'!$AA39="Y",'NWP Transits 2025 Complete Data'!D39,IF('NWP Transits 2025 Complete Data'!$AB39="Y",'NWP Transits 2025 Complete Data'!D39,IF('NWP Transits 2025 Complete Data'!$AC39="Y",'NWP Transits 2025 Complete Data'!D39,"")))</f>
        <v/>
      </c>
      <c r="E39" s="6" t="str">
        <f>IF('NWP Transits 2025 Complete Data'!$AA39="Y",'NWP Transits 2025 Complete Data'!E39,IF('NWP Transits 2025 Complete Data'!$AB39="Y",'NWP Transits 2025 Complete Data'!E39,IF('NWP Transits 2025 Complete Data'!$AC39="Y",'NWP Transits 2025 Complete Data'!E39,"")))</f>
        <v/>
      </c>
      <c r="F39" s="6" t="str">
        <f>IF('NWP Transits 2025 Complete Data'!$AA39="Y",'NWP Transits 2025 Complete Data'!F39,IF('NWP Transits 2025 Complete Data'!$AB39="Y",'NWP Transits 2025 Complete Data'!F39,IF('NWP Transits 2025 Complete Data'!$AC39="Y",'NWP Transits 2025 Complete Data'!F39,"")))</f>
        <v/>
      </c>
      <c r="G39" s="6" t="str">
        <f>IF('NWP Transits 2025 Complete Data'!$AA39="Y",'NWP Transits 2025 Complete Data'!G39,IF('NWP Transits 2025 Complete Data'!$AB39="Y",'NWP Transits 2025 Complete Data'!G39,IF('NWP Transits 2025 Complete Data'!$AC39="Y",'NWP Transits 2025 Complete Data'!G39,"")))</f>
        <v/>
      </c>
      <c r="H39" s="6" t="str">
        <f>IF('NWP Transits 2025 Complete Data'!$AA39="Y",'NWP Transits 2025 Complete Data'!H39,IF('NWP Transits 2025 Complete Data'!$AB39="Y",'NWP Transits 2025 Complete Data'!H39,IF('NWP Transits 2025 Complete Data'!$AC39="Y",'NWP Transits 2025 Complete Data'!H39,"")))</f>
        <v/>
      </c>
      <c r="I39" s="6" t="str">
        <f>IF('NWP Transits 2025 Complete Data'!$AA39="Y",'NWP Transits 2025 Complete Data'!I39,IF('NWP Transits 2025 Complete Data'!$AB39="Y",'NWP Transits 2025 Complete Data'!I39,IF('NWP Transits 2025 Complete Data'!$AC39="Y",'NWP Transits 2025 Complete Data'!I39,"")))</f>
        <v/>
      </c>
      <c r="J39" s="6" t="str">
        <f>IF('NWP Transits 2025 Complete Data'!$AA39="Y",'NWP Transits 2025 Complete Data'!J39,IF('NWP Transits 2025 Complete Data'!$AB39="Y",'NWP Transits 2025 Complete Data'!J39,IF('NWP Transits 2025 Complete Data'!$AC39="Y",'NWP Transits 2025 Complete Data'!J39,"")))</f>
        <v/>
      </c>
      <c r="K39" s="6" t="str">
        <f>IF('NWP Transits 2025 Complete Data'!$AA39="Y",'NWP Transits 2025 Complete Data'!K39,IF('NWP Transits 2025 Complete Data'!$AB39="Y",'NWP Transits 2025 Complete Data'!K39,IF('NWP Transits 2025 Complete Data'!$AC39="Y",'NWP Transits 2025 Complete Data'!K39,"")))</f>
        <v/>
      </c>
      <c r="L39" s="9" t="str">
        <f>IF('NWP Transits 2025 Complete Data'!AA39="Y",'NWP Transits 2025 Complete Data'!AA39,"")</f>
        <v/>
      </c>
      <c r="M39" s="9" t="str">
        <f>IF('NWP Transits 2025 Complete Data'!AB39="Y",'NWP Transits 2025 Complete Data'!AB39,"")</f>
        <v/>
      </c>
      <c r="N39" s="9" t="str">
        <f>IF('NWP Transits 2025 Complete Data'!AC39="Y",'NWP Transits 2025 Complete Data'!AC39,"")</f>
        <v/>
      </c>
    </row>
    <row r="40" spans="1:14" hidden="1" x14ac:dyDescent="0.25">
      <c r="A40" s="6">
        <f>IF('NWP Transits 2025 Complete Data'!$AA40="Y",'NWP Transits 2025 Complete Data'!A40,IF('NWP Transits 2025 Complete Data'!$AB40="Y",'NWP Transits 2025 Complete Data'!A40,IF('NWP Transits 2025 Complete Data'!$AC40="Y",'NWP Transits 2025 Complete Data'!A40,0)))</f>
        <v>0</v>
      </c>
      <c r="B40" s="6">
        <f>'NWP Transits 2025 Complete Data'!B40</f>
        <v>39</v>
      </c>
      <c r="C40" s="6" t="str">
        <f>IF('NWP Transits 2025 Complete Data'!$AA40="Y",'NWP Transits 2025 Complete Data'!C40,IF('NWP Transits 2025 Complete Data'!$AB40="Y",'NWP Transits 2025 Complete Data'!C40,IF('NWP Transits 2025 Complete Data'!$AC40="Y",'NWP Transits 2025 Complete Data'!C40,"")))</f>
        <v/>
      </c>
      <c r="D40" s="6" t="str">
        <f>IF('NWP Transits 2025 Complete Data'!$AA40="Y",'NWP Transits 2025 Complete Data'!D40,IF('NWP Transits 2025 Complete Data'!$AB40="Y",'NWP Transits 2025 Complete Data'!D40,IF('NWP Transits 2025 Complete Data'!$AC40="Y",'NWP Transits 2025 Complete Data'!D40,"")))</f>
        <v/>
      </c>
      <c r="E40" s="6" t="str">
        <f>IF('NWP Transits 2025 Complete Data'!$AA40="Y",'NWP Transits 2025 Complete Data'!E40,IF('NWP Transits 2025 Complete Data'!$AB40="Y",'NWP Transits 2025 Complete Data'!E40,IF('NWP Transits 2025 Complete Data'!$AC40="Y",'NWP Transits 2025 Complete Data'!E40,"")))</f>
        <v/>
      </c>
      <c r="F40" s="6" t="str">
        <f>IF('NWP Transits 2025 Complete Data'!$AA40="Y",'NWP Transits 2025 Complete Data'!F40,IF('NWP Transits 2025 Complete Data'!$AB40="Y",'NWP Transits 2025 Complete Data'!F40,IF('NWP Transits 2025 Complete Data'!$AC40="Y",'NWP Transits 2025 Complete Data'!F40,"")))</f>
        <v/>
      </c>
      <c r="G40" s="6" t="str">
        <f>IF('NWP Transits 2025 Complete Data'!$AA40="Y",'NWP Transits 2025 Complete Data'!G40,IF('NWP Transits 2025 Complete Data'!$AB40="Y",'NWP Transits 2025 Complete Data'!G40,IF('NWP Transits 2025 Complete Data'!$AC40="Y",'NWP Transits 2025 Complete Data'!G40,"")))</f>
        <v/>
      </c>
      <c r="H40" s="6" t="str">
        <f>IF('NWP Transits 2025 Complete Data'!$AA40="Y",'NWP Transits 2025 Complete Data'!H40,IF('NWP Transits 2025 Complete Data'!$AB40="Y",'NWP Transits 2025 Complete Data'!H40,IF('NWP Transits 2025 Complete Data'!$AC40="Y",'NWP Transits 2025 Complete Data'!H40,"")))</f>
        <v/>
      </c>
      <c r="I40" s="6" t="str">
        <f>IF('NWP Transits 2025 Complete Data'!$AA40="Y",'NWP Transits 2025 Complete Data'!I40,IF('NWP Transits 2025 Complete Data'!$AB40="Y",'NWP Transits 2025 Complete Data'!I40,IF('NWP Transits 2025 Complete Data'!$AC40="Y",'NWP Transits 2025 Complete Data'!I40,"")))</f>
        <v/>
      </c>
      <c r="J40" s="6" t="str">
        <f>IF('NWP Transits 2025 Complete Data'!$AA40="Y",'NWP Transits 2025 Complete Data'!J40,IF('NWP Transits 2025 Complete Data'!$AB40="Y",'NWP Transits 2025 Complete Data'!J40,IF('NWP Transits 2025 Complete Data'!$AC40="Y",'NWP Transits 2025 Complete Data'!J40,"")))</f>
        <v/>
      </c>
      <c r="K40" s="6" t="str">
        <f>IF('NWP Transits 2025 Complete Data'!$AA40="Y",'NWP Transits 2025 Complete Data'!K40,IF('NWP Transits 2025 Complete Data'!$AB40="Y",'NWP Transits 2025 Complete Data'!K40,IF('NWP Transits 2025 Complete Data'!$AC40="Y",'NWP Transits 2025 Complete Data'!K40,"")))</f>
        <v/>
      </c>
      <c r="L40" s="9" t="str">
        <f>IF('NWP Transits 2025 Complete Data'!AA40="Y",'NWP Transits 2025 Complete Data'!AA40,"")</f>
        <v/>
      </c>
      <c r="M40" s="9" t="str">
        <f>IF('NWP Transits 2025 Complete Data'!AB40="Y",'NWP Transits 2025 Complete Data'!AB40,"")</f>
        <v/>
      </c>
      <c r="N40" s="9" t="str">
        <f>IF('NWP Transits 2025 Complete Data'!AC40="Y",'NWP Transits 2025 Complete Data'!AC40,"")</f>
        <v/>
      </c>
    </row>
    <row r="41" spans="1:14" hidden="1" x14ac:dyDescent="0.25">
      <c r="A41" s="6">
        <f>IF('NWP Transits 2025 Complete Data'!$AA41="Y",'NWP Transits 2025 Complete Data'!A41,IF('NWP Transits 2025 Complete Data'!$AB41="Y",'NWP Transits 2025 Complete Data'!A41,IF('NWP Transits 2025 Complete Data'!$AC41="Y",'NWP Transits 2025 Complete Data'!A41,0)))</f>
        <v>0</v>
      </c>
      <c r="B41" s="6">
        <f>'NWP Transits 2025 Complete Data'!B41</f>
        <v>40</v>
      </c>
      <c r="C41" s="6" t="str">
        <f>IF('NWP Transits 2025 Complete Data'!$AA41="Y",'NWP Transits 2025 Complete Data'!C41,IF('NWP Transits 2025 Complete Data'!$AB41="Y",'NWP Transits 2025 Complete Data'!C41,IF('NWP Transits 2025 Complete Data'!$AC41="Y",'NWP Transits 2025 Complete Data'!C41,"")))</f>
        <v/>
      </c>
      <c r="D41" s="6" t="str">
        <f>IF('NWP Transits 2025 Complete Data'!$AA41="Y",'NWP Transits 2025 Complete Data'!D41,IF('NWP Transits 2025 Complete Data'!$AB41="Y",'NWP Transits 2025 Complete Data'!D41,IF('NWP Transits 2025 Complete Data'!$AC41="Y",'NWP Transits 2025 Complete Data'!D41,"")))</f>
        <v/>
      </c>
      <c r="E41" s="6" t="str">
        <f>IF('NWP Transits 2025 Complete Data'!$AA41="Y",'NWP Transits 2025 Complete Data'!E41,IF('NWP Transits 2025 Complete Data'!$AB41="Y",'NWP Transits 2025 Complete Data'!E41,IF('NWP Transits 2025 Complete Data'!$AC41="Y",'NWP Transits 2025 Complete Data'!E41,"")))</f>
        <v/>
      </c>
      <c r="F41" s="6" t="str">
        <f>IF('NWP Transits 2025 Complete Data'!$AA41="Y",'NWP Transits 2025 Complete Data'!F41,IF('NWP Transits 2025 Complete Data'!$AB41="Y",'NWP Transits 2025 Complete Data'!F41,IF('NWP Transits 2025 Complete Data'!$AC41="Y",'NWP Transits 2025 Complete Data'!F41,"")))</f>
        <v/>
      </c>
      <c r="G41" s="6" t="str">
        <f>IF('NWP Transits 2025 Complete Data'!$AA41="Y",'NWP Transits 2025 Complete Data'!G41,IF('NWP Transits 2025 Complete Data'!$AB41="Y",'NWP Transits 2025 Complete Data'!G41,IF('NWP Transits 2025 Complete Data'!$AC41="Y",'NWP Transits 2025 Complete Data'!G41,"")))</f>
        <v/>
      </c>
      <c r="H41" s="6" t="str">
        <f>IF('NWP Transits 2025 Complete Data'!$AA41="Y",'NWP Transits 2025 Complete Data'!H41,IF('NWP Transits 2025 Complete Data'!$AB41="Y",'NWP Transits 2025 Complete Data'!H41,IF('NWP Transits 2025 Complete Data'!$AC41="Y",'NWP Transits 2025 Complete Data'!H41,"")))</f>
        <v/>
      </c>
      <c r="I41" s="6" t="str">
        <f>IF('NWP Transits 2025 Complete Data'!$AA41="Y",'NWP Transits 2025 Complete Data'!I41,IF('NWP Transits 2025 Complete Data'!$AB41="Y",'NWP Transits 2025 Complete Data'!I41,IF('NWP Transits 2025 Complete Data'!$AC41="Y",'NWP Transits 2025 Complete Data'!I41,"")))</f>
        <v/>
      </c>
      <c r="J41" s="6" t="str">
        <f>IF('NWP Transits 2025 Complete Data'!$AA41="Y",'NWP Transits 2025 Complete Data'!J41,IF('NWP Transits 2025 Complete Data'!$AB41="Y",'NWP Transits 2025 Complete Data'!J41,IF('NWP Transits 2025 Complete Data'!$AC41="Y",'NWP Transits 2025 Complete Data'!J41,"")))</f>
        <v/>
      </c>
      <c r="K41" s="6" t="str">
        <f>IF('NWP Transits 2025 Complete Data'!$AA41="Y",'NWP Transits 2025 Complete Data'!K41,IF('NWP Transits 2025 Complete Data'!$AB41="Y",'NWP Transits 2025 Complete Data'!K41,IF('NWP Transits 2025 Complete Data'!$AC41="Y",'NWP Transits 2025 Complete Data'!K41,"")))</f>
        <v/>
      </c>
      <c r="L41" s="9" t="str">
        <f>IF('NWP Transits 2025 Complete Data'!AA41="Y",'NWP Transits 2025 Complete Data'!AA41,"")</f>
        <v/>
      </c>
      <c r="M41" s="9" t="str">
        <f>IF('NWP Transits 2025 Complete Data'!AB41="Y",'NWP Transits 2025 Complete Data'!AB41,"")</f>
        <v/>
      </c>
      <c r="N41" s="9" t="str">
        <f>IF('NWP Transits 2025 Complete Data'!AC41="Y",'NWP Transits 2025 Complete Data'!AC41,"")</f>
        <v/>
      </c>
    </row>
    <row r="42" spans="1:14" hidden="1" x14ac:dyDescent="0.25">
      <c r="A42" s="6">
        <f>IF('NWP Transits 2025 Complete Data'!$AA42="Y",'NWP Transits 2025 Complete Data'!A42,IF('NWP Transits 2025 Complete Data'!$AB42="Y",'NWP Transits 2025 Complete Data'!A42,IF('NWP Transits 2025 Complete Data'!$AC42="Y",'NWP Transits 2025 Complete Data'!A42,0)))</f>
        <v>0</v>
      </c>
      <c r="B42" s="6">
        <f>'NWP Transits 2025 Complete Data'!B42</f>
        <v>41</v>
      </c>
      <c r="C42" s="6" t="str">
        <f>IF('NWP Transits 2025 Complete Data'!$AA42="Y",'NWP Transits 2025 Complete Data'!C42,IF('NWP Transits 2025 Complete Data'!$AB42="Y",'NWP Transits 2025 Complete Data'!C42,IF('NWP Transits 2025 Complete Data'!$AC42="Y",'NWP Transits 2025 Complete Data'!C42,"")))</f>
        <v/>
      </c>
      <c r="D42" s="6" t="str">
        <f>IF('NWP Transits 2025 Complete Data'!$AA42="Y",'NWP Transits 2025 Complete Data'!D42,IF('NWP Transits 2025 Complete Data'!$AB42="Y",'NWP Transits 2025 Complete Data'!D42,IF('NWP Transits 2025 Complete Data'!$AC42="Y",'NWP Transits 2025 Complete Data'!D42,"")))</f>
        <v/>
      </c>
      <c r="E42" s="6" t="str">
        <f>IF('NWP Transits 2025 Complete Data'!$AA42="Y",'NWP Transits 2025 Complete Data'!E42,IF('NWP Transits 2025 Complete Data'!$AB42="Y",'NWP Transits 2025 Complete Data'!E42,IF('NWP Transits 2025 Complete Data'!$AC42="Y",'NWP Transits 2025 Complete Data'!E42,"")))</f>
        <v/>
      </c>
      <c r="F42" s="6" t="str">
        <f>IF('NWP Transits 2025 Complete Data'!$AA42="Y",'NWP Transits 2025 Complete Data'!F42,IF('NWP Transits 2025 Complete Data'!$AB42="Y",'NWP Transits 2025 Complete Data'!F42,IF('NWP Transits 2025 Complete Data'!$AC42="Y",'NWP Transits 2025 Complete Data'!F42,"")))</f>
        <v/>
      </c>
      <c r="G42" s="6" t="str">
        <f>IF('NWP Transits 2025 Complete Data'!$AA42="Y",'NWP Transits 2025 Complete Data'!G42,IF('NWP Transits 2025 Complete Data'!$AB42="Y",'NWP Transits 2025 Complete Data'!G42,IF('NWP Transits 2025 Complete Data'!$AC42="Y",'NWP Transits 2025 Complete Data'!G42,"")))</f>
        <v/>
      </c>
      <c r="H42" s="6" t="str">
        <f>IF('NWP Transits 2025 Complete Data'!$AA42="Y",'NWP Transits 2025 Complete Data'!H42,IF('NWP Transits 2025 Complete Data'!$AB42="Y",'NWP Transits 2025 Complete Data'!H42,IF('NWP Transits 2025 Complete Data'!$AC42="Y",'NWP Transits 2025 Complete Data'!H42,"")))</f>
        <v/>
      </c>
      <c r="I42" s="6" t="str">
        <f>IF('NWP Transits 2025 Complete Data'!$AA42="Y",'NWP Transits 2025 Complete Data'!I42,IF('NWP Transits 2025 Complete Data'!$AB42="Y",'NWP Transits 2025 Complete Data'!I42,IF('NWP Transits 2025 Complete Data'!$AC42="Y",'NWP Transits 2025 Complete Data'!I42,"")))</f>
        <v/>
      </c>
      <c r="J42" s="6" t="str">
        <f>IF('NWP Transits 2025 Complete Data'!$AA42="Y",'NWP Transits 2025 Complete Data'!J42,IF('NWP Transits 2025 Complete Data'!$AB42="Y",'NWP Transits 2025 Complete Data'!J42,IF('NWP Transits 2025 Complete Data'!$AC42="Y",'NWP Transits 2025 Complete Data'!J42,"")))</f>
        <v/>
      </c>
      <c r="K42" s="6" t="str">
        <f>IF('NWP Transits 2025 Complete Data'!$AA42="Y",'NWP Transits 2025 Complete Data'!K42,IF('NWP Transits 2025 Complete Data'!$AB42="Y",'NWP Transits 2025 Complete Data'!K42,IF('NWP Transits 2025 Complete Data'!$AC42="Y",'NWP Transits 2025 Complete Data'!K42,"")))</f>
        <v/>
      </c>
      <c r="L42" s="9" t="str">
        <f>IF('NWP Transits 2025 Complete Data'!AA42="Y",'NWP Transits 2025 Complete Data'!AA42,"")</f>
        <v/>
      </c>
      <c r="M42" s="9" t="str">
        <f>IF('NWP Transits 2025 Complete Data'!AB42="Y",'NWP Transits 2025 Complete Data'!AB42,"")</f>
        <v/>
      </c>
      <c r="N42" s="9" t="str">
        <f>IF('NWP Transits 2025 Complete Data'!AC42="Y",'NWP Transits 2025 Complete Data'!AC42,"")</f>
        <v/>
      </c>
    </row>
    <row r="43" spans="1:14" hidden="1" x14ac:dyDescent="0.25">
      <c r="A43" s="6">
        <f>IF('NWP Transits 2025 Complete Data'!$AA44="Y",'NWP Transits 2025 Complete Data'!A44,IF('NWP Transits 2025 Complete Data'!$AB44="Y",'NWP Transits 2025 Complete Data'!A44,IF('NWP Transits 2025 Complete Data'!$AC44="Y",'NWP Transits 2025 Complete Data'!A44,0)))</f>
        <v>0</v>
      </c>
      <c r="B43" s="6">
        <f>'NWP Transits 2025 Complete Data'!B44</f>
        <v>43</v>
      </c>
      <c r="C43" s="6" t="str">
        <f>IF('NWP Transits 2025 Complete Data'!$AA44="Y",'NWP Transits 2025 Complete Data'!C44,IF('NWP Transits 2025 Complete Data'!$AB44="Y",'NWP Transits 2025 Complete Data'!C44,IF('NWP Transits 2025 Complete Data'!$AC44="Y",'NWP Transits 2025 Complete Data'!C44,"")))</f>
        <v/>
      </c>
      <c r="D43" s="6" t="str">
        <f>IF('NWP Transits 2025 Complete Data'!$AA44="Y",'NWP Transits 2025 Complete Data'!D44,IF('NWP Transits 2025 Complete Data'!$AB44="Y",'NWP Transits 2025 Complete Data'!D44,IF('NWP Transits 2025 Complete Data'!$AC44="Y",'NWP Transits 2025 Complete Data'!D44,"")))</f>
        <v/>
      </c>
      <c r="E43" s="6" t="str">
        <f>IF('NWP Transits 2025 Complete Data'!$AA44="Y",'NWP Transits 2025 Complete Data'!E44,IF('NWP Transits 2025 Complete Data'!$AB44="Y",'NWP Transits 2025 Complete Data'!E44,IF('NWP Transits 2025 Complete Data'!$AC44="Y",'NWP Transits 2025 Complete Data'!E44,"")))</f>
        <v/>
      </c>
      <c r="F43" s="6" t="str">
        <f>IF('NWP Transits 2025 Complete Data'!$AA44="Y",'NWP Transits 2025 Complete Data'!F44,IF('NWP Transits 2025 Complete Data'!$AB44="Y",'NWP Transits 2025 Complete Data'!F44,IF('NWP Transits 2025 Complete Data'!$AC44="Y",'NWP Transits 2025 Complete Data'!F44,"")))</f>
        <v/>
      </c>
      <c r="G43" s="6" t="str">
        <f>IF('NWP Transits 2025 Complete Data'!$AA44="Y",'NWP Transits 2025 Complete Data'!G44,IF('NWP Transits 2025 Complete Data'!$AB44="Y",'NWP Transits 2025 Complete Data'!G44,IF('NWP Transits 2025 Complete Data'!$AC44="Y",'NWP Transits 2025 Complete Data'!G44,"")))</f>
        <v/>
      </c>
      <c r="H43" s="6" t="str">
        <f>IF('NWP Transits 2025 Complete Data'!$AA44="Y",'NWP Transits 2025 Complete Data'!H44,IF('NWP Transits 2025 Complete Data'!$AB44="Y",'NWP Transits 2025 Complete Data'!H44,IF('NWP Transits 2025 Complete Data'!$AC44="Y",'NWP Transits 2025 Complete Data'!H44,"")))</f>
        <v/>
      </c>
      <c r="I43" s="6" t="str">
        <f>IF('NWP Transits 2025 Complete Data'!$AA44="Y",'NWP Transits 2025 Complete Data'!I44,IF('NWP Transits 2025 Complete Data'!$AB44="Y",'NWP Transits 2025 Complete Data'!I44,IF('NWP Transits 2025 Complete Data'!$AC44="Y",'NWP Transits 2025 Complete Data'!I44,"")))</f>
        <v/>
      </c>
      <c r="J43" s="6" t="str">
        <f>IF('NWP Transits 2025 Complete Data'!$AA44="Y",'NWP Transits 2025 Complete Data'!J44,IF('NWP Transits 2025 Complete Data'!$AB44="Y",'NWP Transits 2025 Complete Data'!J44,IF('NWP Transits 2025 Complete Data'!$AC44="Y",'NWP Transits 2025 Complete Data'!J44,"")))</f>
        <v/>
      </c>
      <c r="K43" s="6" t="str">
        <f>IF('NWP Transits 2025 Complete Data'!$AA44="Y",'NWP Transits 2025 Complete Data'!K44,IF('NWP Transits 2025 Complete Data'!$AB44="Y",'NWP Transits 2025 Complete Data'!K44,IF('NWP Transits 2025 Complete Data'!$AC44="Y",'NWP Transits 2025 Complete Data'!K44,"")))</f>
        <v/>
      </c>
      <c r="L43" s="9" t="str">
        <f>IF('NWP Transits 2025 Complete Data'!AA44="Y",'NWP Transits 2025 Complete Data'!AA44,"")</f>
        <v/>
      </c>
      <c r="M43" s="9" t="str">
        <f>IF('NWP Transits 2025 Complete Data'!AB44="Y",'NWP Transits 2025 Complete Data'!AB44,"")</f>
        <v/>
      </c>
      <c r="N43" s="9" t="str">
        <f>IF('NWP Transits 2025 Complete Data'!AC44="Y",'NWP Transits 2025 Complete Data'!AC44,"")</f>
        <v/>
      </c>
    </row>
    <row r="44" spans="1:14" hidden="1" x14ac:dyDescent="0.25">
      <c r="A44" s="6">
        <f>IF('NWP Transits 2025 Complete Data'!$AA43="Y",'NWP Transits 2025 Complete Data'!A43,IF('NWP Transits 2025 Complete Data'!$AB43="Y",'NWP Transits 2025 Complete Data'!A43,IF('NWP Transits 2025 Complete Data'!$AC43="Y",'NWP Transits 2025 Complete Data'!A43,0)))</f>
        <v>0</v>
      </c>
      <c r="B44" s="6">
        <f>'NWP Transits 2025 Complete Data'!B43</f>
        <v>42</v>
      </c>
      <c r="C44" s="6" t="str">
        <f>IF('NWP Transits 2025 Complete Data'!$AA43="Y",'NWP Transits 2025 Complete Data'!C43,IF('NWP Transits 2025 Complete Data'!$AB43="Y",'NWP Transits 2025 Complete Data'!C43,IF('NWP Transits 2025 Complete Data'!$AC43="Y",'NWP Transits 2025 Complete Data'!C43,"")))</f>
        <v/>
      </c>
      <c r="D44" s="6" t="str">
        <f>IF('NWP Transits 2025 Complete Data'!$AA43="Y",'NWP Transits 2025 Complete Data'!D43,IF('NWP Transits 2025 Complete Data'!$AB43="Y",'NWP Transits 2025 Complete Data'!D43,IF('NWP Transits 2025 Complete Data'!$AC43="Y",'NWP Transits 2025 Complete Data'!D43,"")))</f>
        <v/>
      </c>
      <c r="E44" s="6" t="str">
        <f>IF('NWP Transits 2025 Complete Data'!$AA43="Y",'NWP Transits 2025 Complete Data'!E43,IF('NWP Transits 2025 Complete Data'!$AB43="Y",'NWP Transits 2025 Complete Data'!E43,IF('NWP Transits 2025 Complete Data'!$AC43="Y",'NWP Transits 2025 Complete Data'!E43,"")))</f>
        <v/>
      </c>
      <c r="F44" s="6" t="str">
        <f>IF('NWP Transits 2025 Complete Data'!$AA43="Y",'NWP Transits 2025 Complete Data'!F43,IF('NWP Transits 2025 Complete Data'!$AB43="Y",'NWP Transits 2025 Complete Data'!F43,IF('NWP Transits 2025 Complete Data'!$AC43="Y",'NWP Transits 2025 Complete Data'!F43,"")))</f>
        <v/>
      </c>
      <c r="G44" s="6" t="str">
        <f>IF('NWP Transits 2025 Complete Data'!$AA43="Y",'NWP Transits 2025 Complete Data'!G43,IF('NWP Transits 2025 Complete Data'!$AB43="Y",'NWP Transits 2025 Complete Data'!G43,IF('NWP Transits 2025 Complete Data'!$AC43="Y",'NWP Transits 2025 Complete Data'!G43,"")))</f>
        <v/>
      </c>
      <c r="H44" s="6" t="str">
        <f>IF('NWP Transits 2025 Complete Data'!$AA43="Y",'NWP Transits 2025 Complete Data'!H43,IF('NWP Transits 2025 Complete Data'!$AB43="Y",'NWP Transits 2025 Complete Data'!H43,IF('NWP Transits 2025 Complete Data'!$AC43="Y",'NWP Transits 2025 Complete Data'!H43,"")))</f>
        <v/>
      </c>
      <c r="I44" s="6" t="str">
        <f>IF('NWP Transits 2025 Complete Data'!$AA43="Y",'NWP Transits 2025 Complete Data'!I43,IF('NWP Transits 2025 Complete Data'!$AB43="Y",'NWP Transits 2025 Complete Data'!I43,IF('NWP Transits 2025 Complete Data'!$AC43="Y",'NWP Transits 2025 Complete Data'!I43,"")))</f>
        <v/>
      </c>
      <c r="J44" s="6" t="str">
        <f>IF('NWP Transits 2025 Complete Data'!$AA43="Y",'NWP Transits 2025 Complete Data'!J43,IF('NWP Transits 2025 Complete Data'!$AB43="Y",'NWP Transits 2025 Complete Data'!J43,IF('NWP Transits 2025 Complete Data'!$AC43="Y",'NWP Transits 2025 Complete Data'!J43,"")))</f>
        <v/>
      </c>
      <c r="K44" s="6" t="str">
        <f>IF('NWP Transits 2025 Complete Data'!$AA43="Y",'NWP Transits 2025 Complete Data'!K43,IF('NWP Transits 2025 Complete Data'!$AB43="Y",'NWP Transits 2025 Complete Data'!K43,IF('NWP Transits 2025 Complete Data'!$AC43="Y",'NWP Transits 2025 Complete Data'!K43,"")))</f>
        <v/>
      </c>
      <c r="L44" s="9" t="str">
        <f>IF('NWP Transits 2025 Complete Data'!AA43="Y",'NWP Transits 2025 Complete Data'!AA43,"")</f>
        <v/>
      </c>
      <c r="M44" s="9" t="str">
        <f>IF('NWP Transits 2025 Complete Data'!AB43="Y",'NWP Transits 2025 Complete Data'!AB43,"")</f>
        <v/>
      </c>
      <c r="N44" s="9" t="str">
        <f>IF('NWP Transits 2025 Complete Data'!AC43="Y",'NWP Transits 2025 Complete Data'!AC43,"")</f>
        <v/>
      </c>
    </row>
    <row r="45" spans="1:14" hidden="1" x14ac:dyDescent="0.25">
      <c r="A45" s="6">
        <f>IF('NWP Transits 2025 Complete Data'!$AA45="Y",'NWP Transits 2025 Complete Data'!A45,IF('NWP Transits 2025 Complete Data'!$AB45="Y",'NWP Transits 2025 Complete Data'!A45,IF('NWP Transits 2025 Complete Data'!$AC45="Y",'NWP Transits 2025 Complete Data'!A45,0)))</f>
        <v>0</v>
      </c>
      <c r="B45" s="6">
        <f>'NWP Transits 2025 Complete Data'!B45</f>
        <v>44</v>
      </c>
      <c r="C45" s="6" t="str">
        <f>IF('NWP Transits 2025 Complete Data'!$AA45="Y",'NWP Transits 2025 Complete Data'!C45,IF('NWP Transits 2025 Complete Data'!$AB45="Y",'NWP Transits 2025 Complete Data'!C45,IF('NWP Transits 2025 Complete Data'!$AC45="Y",'NWP Transits 2025 Complete Data'!C45,"")))</f>
        <v/>
      </c>
      <c r="D45" s="6" t="str">
        <f>IF('NWP Transits 2025 Complete Data'!$AA45="Y",'NWP Transits 2025 Complete Data'!D45,IF('NWP Transits 2025 Complete Data'!$AB45="Y",'NWP Transits 2025 Complete Data'!D45,IF('NWP Transits 2025 Complete Data'!$AC45="Y",'NWP Transits 2025 Complete Data'!D45,"")))</f>
        <v/>
      </c>
      <c r="E45" s="6" t="str">
        <f>IF('NWP Transits 2025 Complete Data'!$AA45="Y",'NWP Transits 2025 Complete Data'!E45,IF('NWP Transits 2025 Complete Data'!$AB45="Y",'NWP Transits 2025 Complete Data'!E45,IF('NWP Transits 2025 Complete Data'!$AC45="Y",'NWP Transits 2025 Complete Data'!E45,"")))</f>
        <v/>
      </c>
      <c r="F45" s="6" t="str">
        <f>IF('NWP Transits 2025 Complete Data'!$AA45="Y",'NWP Transits 2025 Complete Data'!F45,IF('NWP Transits 2025 Complete Data'!$AB45="Y",'NWP Transits 2025 Complete Data'!F45,IF('NWP Transits 2025 Complete Data'!$AC45="Y",'NWP Transits 2025 Complete Data'!F45,"")))</f>
        <v/>
      </c>
      <c r="G45" s="6" t="str">
        <f>IF('NWP Transits 2025 Complete Data'!$AA45="Y",'NWP Transits 2025 Complete Data'!G45,IF('NWP Transits 2025 Complete Data'!$AB45="Y",'NWP Transits 2025 Complete Data'!G45,IF('NWP Transits 2025 Complete Data'!$AC45="Y",'NWP Transits 2025 Complete Data'!G45,"")))</f>
        <v/>
      </c>
      <c r="H45" s="6" t="str">
        <f>IF('NWP Transits 2025 Complete Data'!$AA45="Y",'NWP Transits 2025 Complete Data'!H45,IF('NWP Transits 2025 Complete Data'!$AB45="Y",'NWP Transits 2025 Complete Data'!H45,IF('NWP Transits 2025 Complete Data'!$AC45="Y",'NWP Transits 2025 Complete Data'!H45,"")))</f>
        <v/>
      </c>
      <c r="I45" s="6" t="str">
        <f>IF('NWP Transits 2025 Complete Data'!$AA45="Y",'NWP Transits 2025 Complete Data'!I45,IF('NWP Transits 2025 Complete Data'!$AB45="Y",'NWP Transits 2025 Complete Data'!I45,IF('NWP Transits 2025 Complete Data'!$AC45="Y",'NWP Transits 2025 Complete Data'!I45,"")))</f>
        <v/>
      </c>
      <c r="J45" s="6" t="str">
        <f>IF('NWP Transits 2025 Complete Data'!$AA45="Y",'NWP Transits 2025 Complete Data'!J45,IF('NWP Transits 2025 Complete Data'!$AB45="Y",'NWP Transits 2025 Complete Data'!J45,IF('NWP Transits 2025 Complete Data'!$AC45="Y",'NWP Transits 2025 Complete Data'!J45,"")))</f>
        <v/>
      </c>
      <c r="K45" s="6" t="str">
        <f>IF('NWP Transits 2025 Complete Data'!$AA45="Y",'NWP Transits 2025 Complete Data'!K45,IF('NWP Transits 2025 Complete Data'!$AB45="Y",'NWP Transits 2025 Complete Data'!K45,IF('NWP Transits 2025 Complete Data'!$AC45="Y",'NWP Transits 2025 Complete Data'!K45,"")))</f>
        <v/>
      </c>
      <c r="L45" s="9" t="str">
        <f>IF('NWP Transits 2025 Complete Data'!AA45="Y",'NWP Transits 2025 Complete Data'!AA45,"")</f>
        <v/>
      </c>
      <c r="M45" s="9" t="str">
        <f>IF('NWP Transits 2025 Complete Data'!AB45="Y",'NWP Transits 2025 Complete Data'!AB45,"")</f>
        <v/>
      </c>
      <c r="N45" s="9" t="str">
        <f>IF('NWP Transits 2025 Complete Data'!AC45="Y",'NWP Transits 2025 Complete Data'!AC45,"")</f>
        <v/>
      </c>
    </row>
    <row r="46" spans="1:14" hidden="1" x14ac:dyDescent="0.25">
      <c r="A46" s="6">
        <f>IF('NWP Transits 2025 Complete Data'!$AA46="Y",'NWP Transits 2025 Complete Data'!A46,IF('NWP Transits 2025 Complete Data'!$AB46="Y",'NWP Transits 2025 Complete Data'!A46,IF('NWP Transits 2025 Complete Data'!$AC46="Y",'NWP Transits 2025 Complete Data'!A46,0)))</f>
        <v>0</v>
      </c>
      <c r="B46" s="6">
        <f>'NWP Transits 2025 Complete Data'!B46</f>
        <v>45</v>
      </c>
      <c r="C46" s="6" t="str">
        <f>IF('NWP Transits 2025 Complete Data'!$AA46="Y",'NWP Transits 2025 Complete Data'!C46,IF('NWP Transits 2025 Complete Data'!$AB46="Y",'NWP Transits 2025 Complete Data'!C46,IF('NWP Transits 2025 Complete Data'!$AC46="Y",'NWP Transits 2025 Complete Data'!C46,"")))</f>
        <v/>
      </c>
      <c r="D46" s="6" t="str">
        <f>IF('NWP Transits 2025 Complete Data'!$AA46="Y",'NWP Transits 2025 Complete Data'!D46,IF('NWP Transits 2025 Complete Data'!$AB46="Y",'NWP Transits 2025 Complete Data'!D46,IF('NWP Transits 2025 Complete Data'!$AC46="Y",'NWP Transits 2025 Complete Data'!D46,"")))</f>
        <v/>
      </c>
      <c r="E46" s="6" t="str">
        <f>IF('NWP Transits 2025 Complete Data'!$AA46="Y",'NWP Transits 2025 Complete Data'!E46,IF('NWP Transits 2025 Complete Data'!$AB46="Y",'NWP Transits 2025 Complete Data'!E46,IF('NWP Transits 2025 Complete Data'!$AC46="Y",'NWP Transits 2025 Complete Data'!E46,"")))</f>
        <v/>
      </c>
      <c r="F46" s="6" t="str">
        <f>IF('NWP Transits 2025 Complete Data'!$AA46="Y",'NWP Transits 2025 Complete Data'!F46,IF('NWP Transits 2025 Complete Data'!$AB46="Y",'NWP Transits 2025 Complete Data'!F46,IF('NWP Transits 2025 Complete Data'!$AC46="Y",'NWP Transits 2025 Complete Data'!F46,"")))</f>
        <v/>
      </c>
      <c r="G46" s="6" t="str">
        <f>IF('NWP Transits 2025 Complete Data'!$AA46="Y",'NWP Transits 2025 Complete Data'!G46,IF('NWP Transits 2025 Complete Data'!$AB46="Y",'NWP Transits 2025 Complete Data'!G46,IF('NWP Transits 2025 Complete Data'!$AC46="Y",'NWP Transits 2025 Complete Data'!G46,"")))</f>
        <v/>
      </c>
      <c r="H46" s="6" t="str">
        <f>IF('NWP Transits 2025 Complete Data'!$AA46="Y",'NWP Transits 2025 Complete Data'!H46,IF('NWP Transits 2025 Complete Data'!$AB46="Y",'NWP Transits 2025 Complete Data'!H46,IF('NWP Transits 2025 Complete Data'!$AC46="Y",'NWP Transits 2025 Complete Data'!H46,"")))</f>
        <v/>
      </c>
      <c r="I46" s="6" t="str">
        <f>IF('NWP Transits 2025 Complete Data'!$AA46="Y",'NWP Transits 2025 Complete Data'!I46,IF('NWP Transits 2025 Complete Data'!$AB46="Y",'NWP Transits 2025 Complete Data'!I46,IF('NWP Transits 2025 Complete Data'!$AC46="Y",'NWP Transits 2025 Complete Data'!I46,"")))</f>
        <v/>
      </c>
      <c r="J46" s="6" t="str">
        <f>IF('NWP Transits 2025 Complete Data'!$AA46="Y",'NWP Transits 2025 Complete Data'!J46,IF('NWP Transits 2025 Complete Data'!$AB46="Y",'NWP Transits 2025 Complete Data'!J46,IF('NWP Transits 2025 Complete Data'!$AC46="Y",'NWP Transits 2025 Complete Data'!J46,"")))</f>
        <v/>
      </c>
      <c r="K46" s="6" t="str">
        <f>IF('NWP Transits 2025 Complete Data'!$AA46="Y",'NWP Transits 2025 Complete Data'!K46,IF('NWP Transits 2025 Complete Data'!$AB46="Y",'NWP Transits 2025 Complete Data'!K46,IF('NWP Transits 2025 Complete Data'!$AC46="Y",'NWP Transits 2025 Complete Data'!K46,"")))</f>
        <v/>
      </c>
      <c r="L46" s="9" t="str">
        <f>IF('NWP Transits 2025 Complete Data'!AA46="Y",'NWP Transits 2025 Complete Data'!AA46,"")</f>
        <v/>
      </c>
      <c r="M46" s="9" t="str">
        <f>IF('NWP Transits 2025 Complete Data'!AB46="Y",'NWP Transits 2025 Complete Data'!AB46,"")</f>
        <v/>
      </c>
      <c r="N46" s="9" t="str">
        <f>IF('NWP Transits 2025 Complete Data'!AC46="Y",'NWP Transits 2025 Complete Data'!AC46,"")</f>
        <v/>
      </c>
    </row>
    <row r="47" spans="1:14" hidden="1" x14ac:dyDescent="0.25">
      <c r="A47" s="6">
        <f>IF('NWP Transits 2025 Complete Data'!$AA47="Y",'NWP Transits 2025 Complete Data'!A47,IF('NWP Transits 2025 Complete Data'!$AB47="Y",'NWP Transits 2025 Complete Data'!A47,IF('NWP Transits 2025 Complete Data'!$AC47="Y",'NWP Transits 2025 Complete Data'!A47,0)))</f>
        <v>0</v>
      </c>
      <c r="B47" s="6">
        <f>'NWP Transits 2025 Complete Data'!B47</f>
        <v>46</v>
      </c>
      <c r="C47" s="6" t="str">
        <f>IF('NWP Transits 2025 Complete Data'!$AA47="Y",'NWP Transits 2025 Complete Data'!C47,IF('NWP Transits 2025 Complete Data'!$AB47="Y",'NWP Transits 2025 Complete Data'!C47,IF('NWP Transits 2025 Complete Data'!$AC47="Y",'NWP Transits 2025 Complete Data'!C47,"")))</f>
        <v/>
      </c>
      <c r="D47" s="6" t="str">
        <f>IF('NWP Transits 2025 Complete Data'!$AA47="Y",'NWP Transits 2025 Complete Data'!D47,IF('NWP Transits 2025 Complete Data'!$AB47="Y",'NWP Transits 2025 Complete Data'!D47,IF('NWP Transits 2025 Complete Data'!$AC47="Y",'NWP Transits 2025 Complete Data'!D47,"")))</f>
        <v/>
      </c>
      <c r="E47" s="6" t="str">
        <f>IF('NWP Transits 2025 Complete Data'!$AA47="Y",'NWP Transits 2025 Complete Data'!E47,IF('NWP Transits 2025 Complete Data'!$AB47="Y",'NWP Transits 2025 Complete Data'!E47,IF('NWP Transits 2025 Complete Data'!$AC47="Y",'NWP Transits 2025 Complete Data'!E47,"")))</f>
        <v/>
      </c>
      <c r="F47" s="6" t="str">
        <f>IF('NWP Transits 2025 Complete Data'!$AA47="Y",'NWP Transits 2025 Complete Data'!F47,IF('NWP Transits 2025 Complete Data'!$AB47="Y",'NWP Transits 2025 Complete Data'!F47,IF('NWP Transits 2025 Complete Data'!$AC47="Y",'NWP Transits 2025 Complete Data'!F47,"")))</f>
        <v/>
      </c>
      <c r="G47" s="6" t="str">
        <f>IF('NWP Transits 2025 Complete Data'!$AA47="Y",'NWP Transits 2025 Complete Data'!G47,IF('NWP Transits 2025 Complete Data'!$AB47="Y",'NWP Transits 2025 Complete Data'!G47,IF('NWP Transits 2025 Complete Data'!$AC47="Y",'NWP Transits 2025 Complete Data'!G47,"")))</f>
        <v/>
      </c>
      <c r="H47" s="6" t="str">
        <f>IF('NWP Transits 2025 Complete Data'!$AA47="Y",'NWP Transits 2025 Complete Data'!H47,IF('NWP Transits 2025 Complete Data'!$AB47="Y",'NWP Transits 2025 Complete Data'!H47,IF('NWP Transits 2025 Complete Data'!$AC47="Y",'NWP Transits 2025 Complete Data'!H47,"")))</f>
        <v/>
      </c>
      <c r="I47" s="6" t="str">
        <f>IF('NWP Transits 2025 Complete Data'!$AA47="Y",'NWP Transits 2025 Complete Data'!I47,IF('NWP Transits 2025 Complete Data'!$AB47="Y",'NWP Transits 2025 Complete Data'!I47,IF('NWP Transits 2025 Complete Data'!$AC47="Y",'NWP Transits 2025 Complete Data'!I47,"")))</f>
        <v/>
      </c>
      <c r="J47" s="6" t="str">
        <f>IF('NWP Transits 2025 Complete Data'!$AA47="Y",'NWP Transits 2025 Complete Data'!J47,IF('NWP Transits 2025 Complete Data'!$AB47="Y",'NWP Transits 2025 Complete Data'!J47,IF('NWP Transits 2025 Complete Data'!$AC47="Y",'NWP Transits 2025 Complete Data'!J47,"")))</f>
        <v/>
      </c>
      <c r="K47" s="6" t="str">
        <f>IF('NWP Transits 2025 Complete Data'!$AA47="Y",'NWP Transits 2025 Complete Data'!K47,IF('NWP Transits 2025 Complete Data'!$AB47="Y",'NWP Transits 2025 Complete Data'!K47,IF('NWP Transits 2025 Complete Data'!$AC47="Y",'NWP Transits 2025 Complete Data'!K47,"")))</f>
        <v/>
      </c>
      <c r="L47" s="9" t="str">
        <f>IF('NWP Transits 2025 Complete Data'!AA47="Y",'NWP Transits 2025 Complete Data'!AA47,"")</f>
        <v/>
      </c>
      <c r="M47" s="9" t="str">
        <f>IF('NWP Transits 2025 Complete Data'!AB47="Y",'NWP Transits 2025 Complete Data'!AB47,"")</f>
        <v/>
      </c>
      <c r="N47" s="9" t="str">
        <f>IF('NWP Transits 2025 Complete Data'!AC47="Y",'NWP Transits 2025 Complete Data'!AC47,"")</f>
        <v/>
      </c>
    </row>
    <row r="48" spans="1:14" hidden="1" x14ac:dyDescent="0.25">
      <c r="A48" s="6">
        <f>IF('NWP Transits 2025 Complete Data'!$AA48="Y",'NWP Transits 2025 Complete Data'!A48,IF('NWP Transits 2025 Complete Data'!$AB48="Y",'NWP Transits 2025 Complete Data'!A48,IF('NWP Transits 2025 Complete Data'!$AC48="Y",'NWP Transits 2025 Complete Data'!A48,0)))</f>
        <v>0</v>
      </c>
      <c r="B48" s="6">
        <f>'NWP Transits 2025 Complete Data'!B48</f>
        <v>47</v>
      </c>
      <c r="C48" s="6" t="str">
        <f>IF('NWP Transits 2025 Complete Data'!$AA48="Y",'NWP Transits 2025 Complete Data'!C48,IF('NWP Transits 2025 Complete Data'!$AB48="Y",'NWP Transits 2025 Complete Data'!C48,IF('NWP Transits 2025 Complete Data'!$AC48="Y",'NWP Transits 2025 Complete Data'!C48,"")))</f>
        <v/>
      </c>
      <c r="D48" s="6" t="str">
        <f>IF('NWP Transits 2025 Complete Data'!$AA48="Y",'NWP Transits 2025 Complete Data'!D48,IF('NWP Transits 2025 Complete Data'!$AB48="Y",'NWP Transits 2025 Complete Data'!D48,IF('NWP Transits 2025 Complete Data'!$AC48="Y",'NWP Transits 2025 Complete Data'!D48,"")))</f>
        <v/>
      </c>
      <c r="E48" s="6" t="str">
        <f>IF('NWP Transits 2025 Complete Data'!$AA48="Y",'NWP Transits 2025 Complete Data'!E48,IF('NWP Transits 2025 Complete Data'!$AB48="Y",'NWP Transits 2025 Complete Data'!E48,IF('NWP Transits 2025 Complete Data'!$AC48="Y",'NWP Transits 2025 Complete Data'!E48,"")))</f>
        <v/>
      </c>
      <c r="F48" s="6" t="str">
        <f>IF('NWP Transits 2025 Complete Data'!$AA48="Y",'NWP Transits 2025 Complete Data'!F48,IF('NWP Transits 2025 Complete Data'!$AB48="Y",'NWP Transits 2025 Complete Data'!F48,IF('NWP Transits 2025 Complete Data'!$AC48="Y",'NWP Transits 2025 Complete Data'!F48,"")))</f>
        <v/>
      </c>
      <c r="G48" s="6" t="str">
        <f>IF('NWP Transits 2025 Complete Data'!$AA48="Y",'NWP Transits 2025 Complete Data'!G48,IF('NWP Transits 2025 Complete Data'!$AB48="Y",'NWP Transits 2025 Complete Data'!G48,IF('NWP Transits 2025 Complete Data'!$AC48="Y",'NWP Transits 2025 Complete Data'!G48,"")))</f>
        <v/>
      </c>
      <c r="H48" s="6" t="str">
        <f>IF('NWP Transits 2025 Complete Data'!$AA48="Y",'NWP Transits 2025 Complete Data'!H48,IF('NWP Transits 2025 Complete Data'!$AB48="Y",'NWP Transits 2025 Complete Data'!H48,IF('NWP Transits 2025 Complete Data'!$AC48="Y",'NWP Transits 2025 Complete Data'!H48,"")))</f>
        <v/>
      </c>
      <c r="I48" s="6" t="str">
        <f>IF('NWP Transits 2025 Complete Data'!$AA48="Y",'NWP Transits 2025 Complete Data'!I48,IF('NWP Transits 2025 Complete Data'!$AB48="Y",'NWP Transits 2025 Complete Data'!I48,IF('NWP Transits 2025 Complete Data'!$AC48="Y",'NWP Transits 2025 Complete Data'!I48,"")))</f>
        <v/>
      </c>
      <c r="J48" s="6" t="str">
        <f>IF('NWP Transits 2025 Complete Data'!$AA48="Y",'NWP Transits 2025 Complete Data'!J48,IF('NWP Transits 2025 Complete Data'!$AB48="Y",'NWP Transits 2025 Complete Data'!J48,IF('NWP Transits 2025 Complete Data'!$AC48="Y",'NWP Transits 2025 Complete Data'!J48,"")))</f>
        <v/>
      </c>
      <c r="K48" s="6" t="str">
        <f>IF('NWP Transits 2025 Complete Data'!$AA48="Y",'NWP Transits 2025 Complete Data'!K48,IF('NWP Transits 2025 Complete Data'!$AB48="Y",'NWP Transits 2025 Complete Data'!K48,IF('NWP Transits 2025 Complete Data'!$AC48="Y",'NWP Transits 2025 Complete Data'!K48,"")))</f>
        <v/>
      </c>
      <c r="L48" s="9" t="str">
        <f>IF('NWP Transits 2025 Complete Data'!AA48="Y",'NWP Transits 2025 Complete Data'!AA48,"")</f>
        <v/>
      </c>
      <c r="M48" s="9" t="str">
        <f>IF('NWP Transits 2025 Complete Data'!AB48="Y",'NWP Transits 2025 Complete Data'!AB48,"")</f>
        <v/>
      </c>
      <c r="N48" s="9" t="str">
        <f>IF('NWP Transits 2025 Complete Data'!AC48="Y",'NWP Transits 2025 Complete Data'!AC48,"")</f>
        <v/>
      </c>
    </row>
    <row r="49" spans="1:14" hidden="1" x14ac:dyDescent="0.25">
      <c r="A49" s="6">
        <f>IF('NWP Transits 2025 Complete Data'!$AA49="Y",'NWP Transits 2025 Complete Data'!A49,IF('NWP Transits 2025 Complete Data'!$AB49="Y",'NWP Transits 2025 Complete Data'!A49,IF('NWP Transits 2025 Complete Data'!$AC49="Y",'NWP Transits 2025 Complete Data'!A49,0)))</f>
        <v>0</v>
      </c>
      <c r="B49" s="6">
        <f>'NWP Transits 2025 Complete Data'!B49</f>
        <v>48</v>
      </c>
      <c r="C49" s="6" t="str">
        <f>IF('NWP Transits 2025 Complete Data'!$AA49="Y",'NWP Transits 2025 Complete Data'!C49,IF('NWP Transits 2025 Complete Data'!$AB49="Y",'NWP Transits 2025 Complete Data'!C49,IF('NWP Transits 2025 Complete Data'!$AC49="Y",'NWP Transits 2025 Complete Data'!C49,"")))</f>
        <v/>
      </c>
      <c r="D49" s="6" t="str">
        <f>IF('NWP Transits 2025 Complete Data'!$AA49="Y",'NWP Transits 2025 Complete Data'!D49,IF('NWP Transits 2025 Complete Data'!$AB49="Y",'NWP Transits 2025 Complete Data'!D49,IF('NWP Transits 2025 Complete Data'!$AC49="Y",'NWP Transits 2025 Complete Data'!D49,"")))</f>
        <v/>
      </c>
      <c r="E49" s="6" t="str">
        <f>IF('NWP Transits 2025 Complete Data'!$AA49="Y",'NWP Transits 2025 Complete Data'!E49,IF('NWP Transits 2025 Complete Data'!$AB49="Y",'NWP Transits 2025 Complete Data'!E49,IF('NWP Transits 2025 Complete Data'!$AC49="Y",'NWP Transits 2025 Complete Data'!E49,"")))</f>
        <v/>
      </c>
      <c r="F49" s="6" t="str">
        <f>IF('NWP Transits 2025 Complete Data'!$AA49="Y",'NWP Transits 2025 Complete Data'!F49,IF('NWP Transits 2025 Complete Data'!$AB49="Y",'NWP Transits 2025 Complete Data'!F49,IF('NWP Transits 2025 Complete Data'!$AC49="Y",'NWP Transits 2025 Complete Data'!F49,"")))</f>
        <v/>
      </c>
      <c r="G49" s="6" t="str">
        <f>IF('NWP Transits 2025 Complete Data'!$AA49="Y",'NWP Transits 2025 Complete Data'!G49,IF('NWP Transits 2025 Complete Data'!$AB49="Y",'NWP Transits 2025 Complete Data'!G49,IF('NWP Transits 2025 Complete Data'!$AC49="Y",'NWP Transits 2025 Complete Data'!G49,"")))</f>
        <v/>
      </c>
      <c r="H49" s="6" t="str">
        <f>IF('NWP Transits 2025 Complete Data'!$AA49="Y",'NWP Transits 2025 Complete Data'!H49,IF('NWP Transits 2025 Complete Data'!$AB49="Y",'NWP Transits 2025 Complete Data'!H49,IF('NWP Transits 2025 Complete Data'!$AC49="Y",'NWP Transits 2025 Complete Data'!H49,"")))</f>
        <v/>
      </c>
      <c r="I49" s="6" t="str">
        <f>IF('NWP Transits 2025 Complete Data'!$AA49="Y",'NWP Transits 2025 Complete Data'!I49,IF('NWP Transits 2025 Complete Data'!$AB49="Y",'NWP Transits 2025 Complete Data'!I49,IF('NWP Transits 2025 Complete Data'!$AC49="Y",'NWP Transits 2025 Complete Data'!I49,"")))</f>
        <v/>
      </c>
      <c r="J49" s="6" t="str">
        <f>IF('NWP Transits 2025 Complete Data'!$AA49="Y",'NWP Transits 2025 Complete Data'!J49,IF('NWP Transits 2025 Complete Data'!$AB49="Y",'NWP Transits 2025 Complete Data'!J49,IF('NWP Transits 2025 Complete Data'!$AC49="Y",'NWP Transits 2025 Complete Data'!J49,"")))</f>
        <v/>
      </c>
      <c r="K49" s="6" t="str">
        <f>IF('NWP Transits 2025 Complete Data'!$AA49="Y",'NWP Transits 2025 Complete Data'!K49,IF('NWP Transits 2025 Complete Data'!$AB49="Y",'NWP Transits 2025 Complete Data'!K49,IF('NWP Transits 2025 Complete Data'!$AC49="Y",'NWP Transits 2025 Complete Data'!K49,"")))</f>
        <v/>
      </c>
      <c r="L49" s="9" t="str">
        <f>IF('NWP Transits 2025 Complete Data'!AA49="Y",'NWP Transits 2025 Complete Data'!AA49,"")</f>
        <v/>
      </c>
      <c r="M49" s="9" t="str">
        <f>IF('NWP Transits 2025 Complete Data'!AB49="Y",'NWP Transits 2025 Complete Data'!AB49,"")</f>
        <v/>
      </c>
      <c r="N49" s="9" t="str">
        <f>IF('NWP Transits 2025 Complete Data'!AC49="Y",'NWP Transits 2025 Complete Data'!AC49,"")</f>
        <v/>
      </c>
    </row>
    <row r="50" spans="1:14" hidden="1" x14ac:dyDescent="0.25">
      <c r="A50" s="6">
        <f>IF('NWP Transits 2025 Complete Data'!$AA50="Y",'NWP Transits 2025 Complete Data'!A50,IF('NWP Transits 2025 Complete Data'!$AB50="Y",'NWP Transits 2025 Complete Data'!A50,IF('NWP Transits 2025 Complete Data'!$AC50="Y",'NWP Transits 2025 Complete Data'!A50,0)))</f>
        <v>0</v>
      </c>
      <c r="B50" s="6">
        <f>'NWP Transits 2025 Complete Data'!B50</f>
        <v>49</v>
      </c>
      <c r="C50" s="6" t="str">
        <f>IF('NWP Transits 2025 Complete Data'!$AA50="Y",'NWP Transits 2025 Complete Data'!C50,IF('NWP Transits 2025 Complete Data'!$AB50="Y",'NWP Transits 2025 Complete Data'!C50,IF('NWP Transits 2025 Complete Data'!$AC50="Y",'NWP Transits 2025 Complete Data'!C50,"")))</f>
        <v/>
      </c>
      <c r="D50" s="6" t="str">
        <f>IF('NWP Transits 2025 Complete Data'!$AA50="Y",'NWP Transits 2025 Complete Data'!D50,IF('NWP Transits 2025 Complete Data'!$AB50="Y",'NWP Transits 2025 Complete Data'!D50,IF('NWP Transits 2025 Complete Data'!$AC50="Y",'NWP Transits 2025 Complete Data'!D50,"")))</f>
        <v/>
      </c>
      <c r="E50" s="6" t="str">
        <f>IF('NWP Transits 2025 Complete Data'!$AA50="Y",'NWP Transits 2025 Complete Data'!E50,IF('NWP Transits 2025 Complete Data'!$AB50="Y",'NWP Transits 2025 Complete Data'!E50,IF('NWP Transits 2025 Complete Data'!$AC50="Y",'NWP Transits 2025 Complete Data'!E50,"")))</f>
        <v/>
      </c>
      <c r="F50" s="6" t="str">
        <f>IF('NWP Transits 2025 Complete Data'!$AA50="Y",'NWP Transits 2025 Complete Data'!F50,IF('NWP Transits 2025 Complete Data'!$AB50="Y",'NWP Transits 2025 Complete Data'!F50,IF('NWP Transits 2025 Complete Data'!$AC50="Y",'NWP Transits 2025 Complete Data'!F50,"")))</f>
        <v/>
      </c>
      <c r="G50" s="6" t="str">
        <f>IF('NWP Transits 2025 Complete Data'!$AA50="Y",'NWP Transits 2025 Complete Data'!G50,IF('NWP Transits 2025 Complete Data'!$AB50="Y",'NWP Transits 2025 Complete Data'!G50,IF('NWP Transits 2025 Complete Data'!$AC50="Y",'NWP Transits 2025 Complete Data'!G50,"")))</f>
        <v/>
      </c>
      <c r="H50" s="6" t="str">
        <f>IF('NWP Transits 2025 Complete Data'!$AA50="Y",'NWP Transits 2025 Complete Data'!H50,IF('NWP Transits 2025 Complete Data'!$AB50="Y",'NWP Transits 2025 Complete Data'!H50,IF('NWP Transits 2025 Complete Data'!$AC50="Y",'NWP Transits 2025 Complete Data'!H50,"")))</f>
        <v/>
      </c>
      <c r="I50" s="6" t="str">
        <f>IF('NWP Transits 2025 Complete Data'!$AA50="Y",'NWP Transits 2025 Complete Data'!I50,IF('NWP Transits 2025 Complete Data'!$AB50="Y",'NWP Transits 2025 Complete Data'!I50,IF('NWP Transits 2025 Complete Data'!$AC50="Y",'NWP Transits 2025 Complete Data'!I50,"")))</f>
        <v/>
      </c>
      <c r="J50" s="6" t="str">
        <f>IF('NWP Transits 2025 Complete Data'!$AA50="Y",'NWP Transits 2025 Complete Data'!J50,IF('NWP Transits 2025 Complete Data'!$AB50="Y",'NWP Transits 2025 Complete Data'!J50,IF('NWP Transits 2025 Complete Data'!$AC50="Y",'NWP Transits 2025 Complete Data'!J50,"")))</f>
        <v/>
      </c>
      <c r="K50" s="6" t="str">
        <f>IF('NWP Transits 2025 Complete Data'!$AA50="Y",'NWP Transits 2025 Complete Data'!K50,IF('NWP Transits 2025 Complete Data'!$AB50="Y",'NWP Transits 2025 Complete Data'!K50,IF('NWP Transits 2025 Complete Data'!$AC50="Y",'NWP Transits 2025 Complete Data'!K50,"")))</f>
        <v/>
      </c>
      <c r="L50" s="9" t="str">
        <f>IF('NWP Transits 2025 Complete Data'!AA50="Y",'NWP Transits 2025 Complete Data'!AA50,"")</f>
        <v/>
      </c>
      <c r="M50" s="9" t="str">
        <f>IF('NWP Transits 2025 Complete Data'!AB50="Y",'NWP Transits 2025 Complete Data'!AB50,"")</f>
        <v/>
      </c>
      <c r="N50" s="9" t="str">
        <f>IF('NWP Transits 2025 Complete Data'!AC50="Y",'NWP Transits 2025 Complete Data'!AC50,"")</f>
        <v/>
      </c>
    </row>
    <row r="51" spans="1:14" hidden="1" x14ac:dyDescent="0.25">
      <c r="A51" s="6">
        <f>IF('NWP Transits 2025 Complete Data'!$AA51="Y",'NWP Transits 2025 Complete Data'!A51,IF('NWP Transits 2025 Complete Data'!$AB51="Y",'NWP Transits 2025 Complete Data'!A51,IF('NWP Transits 2025 Complete Data'!$AC51="Y",'NWP Transits 2025 Complete Data'!A51,0)))</f>
        <v>0</v>
      </c>
      <c r="B51" s="6">
        <f>'NWP Transits 2025 Complete Data'!B51</f>
        <v>50</v>
      </c>
      <c r="C51" s="6" t="str">
        <f>IF('NWP Transits 2025 Complete Data'!$AA51="Y",'NWP Transits 2025 Complete Data'!C51,IF('NWP Transits 2025 Complete Data'!$AB51="Y",'NWP Transits 2025 Complete Data'!C51,IF('NWP Transits 2025 Complete Data'!$AC51="Y",'NWP Transits 2025 Complete Data'!C51,"")))</f>
        <v/>
      </c>
      <c r="D51" s="6" t="str">
        <f>IF('NWP Transits 2025 Complete Data'!$AA51="Y",'NWP Transits 2025 Complete Data'!D51,IF('NWP Transits 2025 Complete Data'!$AB51="Y",'NWP Transits 2025 Complete Data'!D51,IF('NWP Transits 2025 Complete Data'!$AC51="Y",'NWP Transits 2025 Complete Data'!D51,"")))</f>
        <v/>
      </c>
      <c r="E51" s="6" t="str">
        <f>IF('NWP Transits 2025 Complete Data'!$AA51="Y",'NWP Transits 2025 Complete Data'!E51,IF('NWP Transits 2025 Complete Data'!$AB51="Y",'NWP Transits 2025 Complete Data'!E51,IF('NWP Transits 2025 Complete Data'!$AC51="Y",'NWP Transits 2025 Complete Data'!E51,"")))</f>
        <v/>
      </c>
      <c r="F51" s="6" t="str">
        <f>IF('NWP Transits 2025 Complete Data'!$AA51="Y",'NWP Transits 2025 Complete Data'!F51,IF('NWP Transits 2025 Complete Data'!$AB51="Y",'NWP Transits 2025 Complete Data'!F51,IF('NWP Transits 2025 Complete Data'!$AC51="Y",'NWP Transits 2025 Complete Data'!F51,"")))</f>
        <v/>
      </c>
      <c r="G51" s="6" t="str">
        <f>IF('NWP Transits 2025 Complete Data'!$AA51="Y",'NWP Transits 2025 Complete Data'!G51,IF('NWP Transits 2025 Complete Data'!$AB51="Y",'NWP Transits 2025 Complete Data'!G51,IF('NWP Transits 2025 Complete Data'!$AC51="Y",'NWP Transits 2025 Complete Data'!G51,"")))</f>
        <v/>
      </c>
      <c r="H51" s="6" t="str">
        <f>IF('NWP Transits 2025 Complete Data'!$AA51="Y",'NWP Transits 2025 Complete Data'!H51,IF('NWP Transits 2025 Complete Data'!$AB51="Y",'NWP Transits 2025 Complete Data'!H51,IF('NWP Transits 2025 Complete Data'!$AC51="Y",'NWP Transits 2025 Complete Data'!H51,"")))</f>
        <v/>
      </c>
      <c r="I51" s="6" t="str">
        <f>IF('NWP Transits 2025 Complete Data'!$AA51="Y",'NWP Transits 2025 Complete Data'!I51,IF('NWP Transits 2025 Complete Data'!$AB51="Y",'NWP Transits 2025 Complete Data'!I51,IF('NWP Transits 2025 Complete Data'!$AC51="Y",'NWP Transits 2025 Complete Data'!I51,"")))</f>
        <v/>
      </c>
      <c r="J51" s="6" t="str">
        <f>IF('NWP Transits 2025 Complete Data'!$AA51="Y",'NWP Transits 2025 Complete Data'!J51,IF('NWP Transits 2025 Complete Data'!$AB51="Y",'NWP Transits 2025 Complete Data'!J51,IF('NWP Transits 2025 Complete Data'!$AC51="Y",'NWP Transits 2025 Complete Data'!J51,"")))</f>
        <v/>
      </c>
      <c r="K51" s="6" t="str">
        <f>IF('NWP Transits 2025 Complete Data'!$AA51="Y",'NWP Transits 2025 Complete Data'!K51,IF('NWP Transits 2025 Complete Data'!$AB51="Y",'NWP Transits 2025 Complete Data'!K51,IF('NWP Transits 2025 Complete Data'!$AC51="Y",'NWP Transits 2025 Complete Data'!K51,"")))</f>
        <v/>
      </c>
      <c r="L51" s="9" t="str">
        <f>IF('NWP Transits 2025 Complete Data'!AA51="Y",'NWP Transits 2025 Complete Data'!AA51,"")</f>
        <v/>
      </c>
      <c r="M51" s="9" t="str">
        <f>IF('NWP Transits 2025 Complete Data'!AB51="Y",'NWP Transits 2025 Complete Data'!AB51,"")</f>
        <v/>
      </c>
      <c r="N51" s="9" t="str">
        <f>IF('NWP Transits 2025 Complete Data'!AC51="Y",'NWP Transits 2025 Complete Data'!AC51,"")</f>
        <v/>
      </c>
    </row>
    <row r="52" spans="1:14" hidden="1" x14ac:dyDescent="0.25">
      <c r="A52" s="6">
        <f>IF('NWP Transits 2025 Complete Data'!$AA52="Y",'NWP Transits 2025 Complete Data'!A52,IF('NWP Transits 2025 Complete Data'!$AB52="Y",'NWP Transits 2025 Complete Data'!A52,IF('NWP Transits 2025 Complete Data'!$AC52="Y",'NWP Transits 2025 Complete Data'!A52,0)))</f>
        <v>0</v>
      </c>
      <c r="B52" s="6">
        <f>'NWP Transits 2025 Complete Data'!B52</f>
        <v>51</v>
      </c>
      <c r="C52" s="6" t="str">
        <f>IF('NWP Transits 2025 Complete Data'!$AA52="Y",'NWP Transits 2025 Complete Data'!C52,IF('NWP Transits 2025 Complete Data'!$AB52="Y",'NWP Transits 2025 Complete Data'!C52,IF('NWP Transits 2025 Complete Data'!$AC52="Y",'NWP Transits 2025 Complete Data'!C52,"")))</f>
        <v/>
      </c>
      <c r="D52" s="6" t="str">
        <f>IF('NWP Transits 2025 Complete Data'!$AA52="Y",'NWP Transits 2025 Complete Data'!D52,IF('NWP Transits 2025 Complete Data'!$AB52="Y",'NWP Transits 2025 Complete Data'!D52,IF('NWP Transits 2025 Complete Data'!$AC52="Y",'NWP Transits 2025 Complete Data'!D52,"")))</f>
        <v/>
      </c>
      <c r="E52" s="6" t="str">
        <f>IF('NWP Transits 2025 Complete Data'!$AA52="Y",'NWP Transits 2025 Complete Data'!E52,IF('NWP Transits 2025 Complete Data'!$AB52="Y",'NWP Transits 2025 Complete Data'!E52,IF('NWP Transits 2025 Complete Data'!$AC52="Y",'NWP Transits 2025 Complete Data'!E52,"")))</f>
        <v/>
      </c>
      <c r="F52" s="6" t="str">
        <f>IF('NWP Transits 2025 Complete Data'!$AA52="Y",'NWP Transits 2025 Complete Data'!F52,IF('NWP Transits 2025 Complete Data'!$AB52="Y",'NWP Transits 2025 Complete Data'!F52,IF('NWP Transits 2025 Complete Data'!$AC52="Y",'NWP Transits 2025 Complete Data'!F52,"")))</f>
        <v/>
      </c>
      <c r="G52" s="6" t="str">
        <f>IF('NWP Transits 2025 Complete Data'!$AA52="Y",'NWP Transits 2025 Complete Data'!G52,IF('NWP Transits 2025 Complete Data'!$AB52="Y",'NWP Transits 2025 Complete Data'!G52,IF('NWP Transits 2025 Complete Data'!$AC52="Y",'NWP Transits 2025 Complete Data'!G52,"")))</f>
        <v/>
      </c>
      <c r="H52" s="6" t="str">
        <f>IF('NWP Transits 2025 Complete Data'!$AA52="Y",'NWP Transits 2025 Complete Data'!H52,IF('NWP Transits 2025 Complete Data'!$AB52="Y",'NWP Transits 2025 Complete Data'!H52,IF('NWP Transits 2025 Complete Data'!$AC52="Y",'NWP Transits 2025 Complete Data'!H52,"")))</f>
        <v/>
      </c>
      <c r="I52" s="6" t="str">
        <f>IF('NWP Transits 2025 Complete Data'!$AA52="Y",'NWP Transits 2025 Complete Data'!I52,IF('NWP Transits 2025 Complete Data'!$AB52="Y",'NWP Transits 2025 Complete Data'!I52,IF('NWP Transits 2025 Complete Data'!$AC52="Y",'NWP Transits 2025 Complete Data'!I52,"")))</f>
        <v/>
      </c>
      <c r="J52" s="6" t="str">
        <f>IF('NWP Transits 2025 Complete Data'!$AA52="Y",'NWP Transits 2025 Complete Data'!J52,IF('NWP Transits 2025 Complete Data'!$AB52="Y",'NWP Transits 2025 Complete Data'!J52,IF('NWP Transits 2025 Complete Data'!$AC52="Y",'NWP Transits 2025 Complete Data'!J52,"")))</f>
        <v/>
      </c>
      <c r="K52" s="6" t="str">
        <f>IF('NWP Transits 2025 Complete Data'!$AA52="Y",'NWP Transits 2025 Complete Data'!K52,IF('NWP Transits 2025 Complete Data'!$AB52="Y",'NWP Transits 2025 Complete Data'!K52,IF('NWP Transits 2025 Complete Data'!$AC52="Y",'NWP Transits 2025 Complete Data'!K52,"")))</f>
        <v/>
      </c>
      <c r="L52" s="9" t="str">
        <f>IF('NWP Transits 2025 Complete Data'!AA52="Y",'NWP Transits 2025 Complete Data'!AA52,"")</f>
        <v/>
      </c>
      <c r="M52" s="9" t="str">
        <f>IF('NWP Transits 2025 Complete Data'!AB52="Y",'NWP Transits 2025 Complete Data'!AB52,"")</f>
        <v/>
      </c>
      <c r="N52" s="9" t="str">
        <f>IF('NWP Transits 2025 Complete Data'!AC52="Y",'NWP Transits 2025 Complete Data'!AC52,"")</f>
        <v/>
      </c>
    </row>
    <row r="53" spans="1:14" hidden="1" x14ac:dyDescent="0.25">
      <c r="A53" s="6">
        <f>IF('NWP Transits 2025 Complete Data'!$AA53="Y",'NWP Transits 2025 Complete Data'!A53,IF('NWP Transits 2025 Complete Data'!$AB53="Y",'NWP Transits 2025 Complete Data'!A53,IF('NWP Transits 2025 Complete Data'!$AC53="Y",'NWP Transits 2025 Complete Data'!A53,0)))</f>
        <v>0</v>
      </c>
      <c r="B53" s="6">
        <f>'NWP Transits 2025 Complete Data'!B53</f>
        <v>52</v>
      </c>
      <c r="C53" s="6" t="str">
        <f>IF('NWP Transits 2025 Complete Data'!$AA53="Y",'NWP Transits 2025 Complete Data'!C53,IF('NWP Transits 2025 Complete Data'!$AB53="Y",'NWP Transits 2025 Complete Data'!C53,IF('NWP Transits 2025 Complete Data'!$AC53="Y",'NWP Transits 2025 Complete Data'!C53,"")))</f>
        <v/>
      </c>
      <c r="D53" s="6" t="str">
        <f>IF('NWP Transits 2025 Complete Data'!$AA53="Y",'NWP Transits 2025 Complete Data'!D53,IF('NWP Transits 2025 Complete Data'!$AB53="Y",'NWP Transits 2025 Complete Data'!D53,IF('NWP Transits 2025 Complete Data'!$AC53="Y",'NWP Transits 2025 Complete Data'!D53,"")))</f>
        <v/>
      </c>
      <c r="E53" s="6" t="str">
        <f>IF('NWP Transits 2025 Complete Data'!$AA53="Y",'NWP Transits 2025 Complete Data'!E53,IF('NWP Transits 2025 Complete Data'!$AB53="Y",'NWP Transits 2025 Complete Data'!E53,IF('NWP Transits 2025 Complete Data'!$AC53="Y",'NWP Transits 2025 Complete Data'!E53,"")))</f>
        <v/>
      </c>
      <c r="F53" s="6" t="str">
        <f>IF('NWP Transits 2025 Complete Data'!$AA53="Y",'NWP Transits 2025 Complete Data'!F53,IF('NWP Transits 2025 Complete Data'!$AB53="Y",'NWP Transits 2025 Complete Data'!F53,IF('NWP Transits 2025 Complete Data'!$AC53="Y",'NWP Transits 2025 Complete Data'!F53,"")))</f>
        <v/>
      </c>
      <c r="G53" s="6" t="str">
        <f>IF('NWP Transits 2025 Complete Data'!$AA53="Y",'NWP Transits 2025 Complete Data'!G53,IF('NWP Transits 2025 Complete Data'!$AB53="Y",'NWP Transits 2025 Complete Data'!G53,IF('NWP Transits 2025 Complete Data'!$AC53="Y",'NWP Transits 2025 Complete Data'!G53,"")))</f>
        <v/>
      </c>
      <c r="H53" s="6" t="str">
        <f>IF('NWP Transits 2025 Complete Data'!$AA53="Y",'NWP Transits 2025 Complete Data'!H53,IF('NWP Transits 2025 Complete Data'!$AB53="Y",'NWP Transits 2025 Complete Data'!H53,IF('NWP Transits 2025 Complete Data'!$AC53="Y",'NWP Transits 2025 Complete Data'!H53,"")))</f>
        <v/>
      </c>
      <c r="I53" s="6" t="str">
        <f>IF('NWP Transits 2025 Complete Data'!$AA53="Y",'NWP Transits 2025 Complete Data'!I53,IF('NWP Transits 2025 Complete Data'!$AB53="Y",'NWP Transits 2025 Complete Data'!I53,IF('NWP Transits 2025 Complete Data'!$AC53="Y",'NWP Transits 2025 Complete Data'!I53,"")))</f>
        <v/>
      </c>
      <c r="J53" s="6" t="str">
        <f>IF('NWP Transits 2025 Complete Data'!$AA53="Y",'NWP Transits 2025 Complete Data'!J53,IF('NWP Transits 2025 Complete Data'!$AB53="Y",'NWP Transits 2025 Complete Data'!J53,IF('NWP Transits 2025 Complete Data'!$AC53="Y",'NWP Transits 2025 Complete Data'!J53,"")))</f>
        <v/>
      </c>
      <c r="K53" s="6" t="str">
        <f>IF('NWP Transits 2025 Complete Data'!$AA53="Y",'NWP Transits 2025 Complete Data'!K53,IF('NWP Transits 2025 Complete Data'!$AB53="Y",'NWP Transits 2025 Complete Data'!K53,IF('NWP Transits 2025 Complete Data'!$AC53="Y",'NWP Transits 2025 Complete Data'!K53,"")))</f>
        <v/>
      </c>
      <c r="L53" s="9" t="str">
        <f>IF('NWP Transits 2025 Complete Data'!AA53="Y",'NWP Transits 2025 Complete Data'!AA53,"")</f>
        <v/>
      </c>
      <c r="M53" s="9" t="str">
        <f>IF('NWP Transits 2025 Complete Data'!AB53="Y",'NWP Transits 2025 Complete Data'!AB53,"")</f>
        <v/>
      </c>
      <c r="N53" s="9" t="str">
        <f>IF('NWP Transits 2025 Complete Data'!AC53="Y",'NWP Transits 2025 Complete Data'!AC53,"")</f>
        <v/>
      </c>
    </row>
    <row r="54" spans="1:14" hidden="1" x14ac:dyDescent="0.25">
      <c r="A54" s="6">
        <f>IF('NWP Transits 2025 Complete Data'!$AA54="Y",'NWP Transits 2025 Complete Data'!A54,IF('NWP Transits 2025 Complete Data'!$AB54="Y",'NWP Transits 2025 Complete Data'!A54,IF('NWP Transits 2025 Complete Data'!$AC54="Y",'NWP Transits 2025 Complete Data'!A54,0)))</f>
        <v>0</v>
      </c>
      <c r="B54" s="6">
        <f>'NWP Transits 2025 Complete Data'!B54</f>
        <v>53</v>
      </c>
      <c r="C54" s="6" t="str">
        <f>IF('NWP Transits 2025 Complete Data'!$AA54="Y",'NWP Transits 2025 Complete Data'!C54,IF('NWP Transits 2025 Complete Data'!$AB54="Y",'NWP Transits 2025 Complete Data'!C54,IF('NWP Transits 2025 Complete Data'!$AC54="Y",'NWP Transits 2025 Complete Data'!C54,"")))</f>
        <v/>
      </c>
      <c r="D54" s="6" t="str">
        <f>IF('NWP Transits 2025 Complete Data'!$AA54="Y",'NWP Transits 2025 Complete Data'!D54,IF('NWP Transits 2025 Complete Data'!$AB54="Y",'NWP Transits 2025 Complete Data'!D54,IF('NWP Transits 2025 Complete Data'!$AC54="Y",'NWP Transits 2025 Complete Data'!D54,"")))</f>
        <v/>
      </c>
      <c r="E54" s="6" t="str">
        <f>IF('NWP Transits 2025 Complete Data'!$AA54="Y",'NWP Transits 2025 Complete Data'!E54,IF('NWP Transits 2025 Complete Data'!$AB54="Y",'NWP Transits 2025 Complete Data'!E54,IF('NWP Transits 2025 Complete Data'!$AC54="Y",'NWP Transits 2025 Complete Data'!E54,"")))</f>
        <v/>
      </c>
      <c r="F54" s="6" t="str">
        <f>IF('NWP Transits 2025 Complete Data'!$AA54="Y",'NWP Transits 2025 Complete Data'!F54,IF('NWP Transits 2025 Complete Data'!$AB54="Y",'NWP Transits 2025 Complete Data'!F54,IF('NWP Transits 2025 Complete Data'!$AC54="Y",'NWP Transits 2025 Complete Data'!F54,"")))</f>
        <v/>
      </c>
      <c r="G54" s="6" t="str">
        <f>IF('NWP Transits 2025 Complete Data'!$AA54="Y",'NWP Transits 2025 Complete Data'!G54,IF('NWP Transits 2025 Complete Data'!$AB54="Y",'NWP Transits 2025 Complete Data'!G54,IF('NWP Transits 2025 Complete Data'!$AC54="Y",'NWP Transits 2025 Complete Data'!G54,"")))</f>
        <v/>
      </c>
      <c r="H54" s="6" t="str">
        <f>IF('NWP Transits 2025 Complete Data'!$AA54="Y",'NWP Transits 2025 Complete Data'!H54,IF('NWP Transits 2025 Complete Data'!$AB54="Y",'NWP Transits 2025 Complete Data'!H54,IF('NWP Transits 2025 Complete Data'!$AC54="Y",'NWP Transits 2025 Complete Data'!H54,"")))</f>
        <v/>
      </c>
      <c r="I54" s="6" t="str">
        <f>IF('NWP Transits 2025 Complete Data'!$AA54="Y",'NWP Transits 2025 Complete Data'!I54,IF('NWP Transits 2025 Complete Data'!$AB54="Y",'NWP Transits 2025 Complete Data'!I54,IF('NWP Transits 2025 Complete Data'!$AC54="Y",'NWP Transits 2025 Complete Data'!I54,"")))</f>
        <v/>
      </c>
      <c r="J54" s="6" t="str">
        <f>IF('NWP Transits 2025 Complete Data'!$AA54="Y",'NWP Transits 2025 Complete Data'!J54,IF('NWP Transits 2025 Complete Data'!$AB54="Y",'NWP Transits 2025 Complete Data'!J54,IF('NWP Transits 2025 Complete Data'!$AC54="Y",'NWP Transits 2025 Complete Data'!J54,"")))</f>
        <v/>
      </c>
      <c r="K54" s="6" t="str">
        <f>IF('NWP Transits 2025 Complete Data'!$AA54="Y",'NWP Transits 2025 Complete Data'!K54,IF('NWP Transits 2025 Complete Data'!$AB54="Y",'NWP Transits 2025 Complete Data'!K54,IF('NWP Transits 2025 Complete Data'!$AC54="Y",'NWP Transits 2025 Complete Data'!K54,"")))</f>
        <v/>
      </c>
      <c r="L54" s="9" t="str">
        <f>IF('NWP Transits 2025 Complete Data'!AA54="Y",'NWP Transits 2025 Complete Data'!AA54,"")</f>
        <v/>
      </c>
      <c r="M54" s="9" t="str">
        <f>IF('NWP Transits 2025 Complete Data'!AB54="Y",'NWP Transits 2025 Complete Data'!AB54,"")</f>
        <v/>
      </c>
      <c r="N54" s="9" t="str">
        <f>IF('NWP Transits 2025 Complete Data'!AC54="Y",'NWP Transits 2025 Complete Data'!AC54,"")</f>
        <v/>
      </c>
    </row>
    <row r="55" spans="1:14" hidden="1" x14ac:dyDescent="0.25">
      <c r="A55" s="6">
        <f>IF('NWP Transits 2025 Complete Data'!$AA55="Y",'NWP Transits 2025 Complete Data'!A55,IF('NWP Transits 2025 Complete Data'!$AB55="Y",'NWP Transits 2025 Complete Data'!A55,IF('NWP Transits 2025 Complete Data'!$AC55="Y",'NWP Transits 2025 Complete Data'!A55,0)))</f>
        <v>0</v>
      </c>
      <c r="B55" s="6">
        <f>'NWP Transits 2025 Complete Data'!B55</f>
        <v>54</v>
      </c>
      <c r="C55" s="6" t="str">
        <f>IF('NWP Transits 2025 Complete Data'!$AA55="Y",'NWP Transits 2025 Complete Data'!C55,IF('NWP Transits 2025 Complete Data'!$AB55="Y",'NWP Transits 2025 Complete Data'!C55,IF('NWP Transits 2025 Complete Data'!$AC55="Y",'NWP Transits 2025 Complete Data'!C55,"")))</f>
        <v/>
      </c>
      <c r="D55" s="6" t="str">
        <f>IF('NWP Transits 2025 Complete Data'!$AA55="Y",'NWP Transits 2025 Complete Data'!D55,IF('NWP Transits 2025 Complete Data'!$AB55="Y",'NWP Transits 2025 Complete Data'!D55,IF('NWP Transits 2025 Complete Data'!$AC55="Y",'NWP Transits 2025 Complete Data'!D55,"")))</f>
        <v/>
      </c>
      <c r="E55" s="6" t="str">
        <f>IF('NWP Transits 2025 Complete Data'!$AA55="Y",'NWP Transits 2025 Complete Data'!E55,IF('NWP Transits 2025 Complete Data'!$AB55="Y",'NWP Transits 2025 Complete Data'!E55,IF('NWP Transits 2025 Complete Data'!$AC55="Y",'NWP Transits 2025 Complete Data'!E55,"")))</f>
        <v/>
      </c>
      <c r="F55" s="6" t="str">
        <f>IF('NWP Transits 2025 Complete Data'!$AA55="Y",'NWP Transits 2025 Complete Data'!F55,IF('NWP Transits 2025 Complete Data'!$AB55="Y",'NWP Transits 2025 Complete Data'!F55,IF('NWP Transits 2025 Complete Data'!$AC55="Y",'NWP Transits 2025 Complete Data'!F55,"")))</f>
        <v/>
      </c>
      <c r="G55" s="6" t="str">
        <f>IF('NWP Transits 2025 Complete Data'!$AA55="Y",'NWP Transits 2025 Complete Data'!G55,IF('NWP Transits 2025 Complete Data'!$AB55="Y",'NWP Transits 2025 Complete Data'!G55,IF('NWP Transits 2025 Complete Data'!$AC55="Y",'NWP Transits 2025 Complete Data'!G55,"")))</f>
        <v/>
      </c>
      <c r="H55" s="6" t="str">
        <f>IF('NWP Transits 2025 Complete Data'!$AA55="Y",'NWP Transits 2025 Complete Data'!H55,IF('NWP Transits 2025 Complete Data'!$AB55="Y",'NWP Transits 2025 Complete Data'!H55,IF('NWP Transits 2025 Complete Data'!$AC55="Y",'NWP Transits 2025 Complete Data'!H55,"")))</f>
        <v/>
      </c>
      <c r="I55" s="6" t="str">
        <f>IF('NWP Transits 2025 Complete Data'!$AA55="Y",'NWP Transits 2025 Complete Data'!I55,IF('NWP Transits 2025 Complete Data'!$AB55="Y",'NWP Transits 2025 Complete Data'!I55,IF('NWP Transits 2025 Complete Data'!$AC55="Y",'NWP Transits 2025 Complete Data'!I55,"")))</f>
        <v/>
      </c>
      <c r="J55" s="6" t="str">
        <f>IF('NWP Transits 2025 Complete Data'!$AA55="Y",'NWP Transits 2025 Complete Data'!J55,IF('NWP Transits 2025 Complete Data'!$AB55="Y",'NWP Transits 2025 Complete Data'!J55,IF('NWP Transits 2025 Complete Data'!$AC55="Y",'NWP Transits 2025 Complete Data'!J55,"")))</f>
        <v/>
      </c>
      <c r="K55" s="6" t="str">
        <f>IF('NWP Transits 2025 Complete Data'!$AA55="Y",'NWP Transits 2025 Complete Data'!K55,IF('NWP Transits 2025 Complete Data'!$AB55="Y",'NWP Transits 2025 Complete Data'!K55,IF('NWP Transits 2025 Complete Data'!$AC55="Y",'NWP Transits 2025 Complete Data'!K55,"")))</f>
        <v/>
      </c>
      <c r="L55" s="9" t="str">
        <f>IF('NWP Transits 2025 Complete Data'!AA55="Y",'NWP Transits 2025 Complete Data'!AA55,"")</f>
        <v/>
      </c>
      <c r="M55" s="9" t="str">
        <f>IF('NWP Transits 2025 Complete Data'!AB55="Y",'NWP Transits 2025 Complete Data'!AB55,"")</f>
        <v/>
      </c>
      <c r="N55" s="9" t="str">
        <f>IF('NWP Transits 2025 Complete Data'!AC55="Y",'NWP Transits 2025 Complete Data'!AC55,"")</f>
        <v/>
      </c>
    </row>
    <row r="56" spans="1:14" hidden="1" x14ac:dyDescent="0.25">
      <c r="A56" s="6">
        <f>IF('NWP Transits 2025 Complete Data'!$AA56="Y",'NWP Transits 2025 Complete Data'!A56,IF('NWP Transits 2025 Complete Data'!$AB56="Y",'NWP Transits 2025 Complete Data'!A56,IF('NWP Transits 2025 Complete Data'!$AC56="Y",'NWP Transits 2025 Complete Data'!A56,0)))</f>
        <v>0</v>
      </c>
      <c r="B56" s="6">
        <f>'NWP Transits 2025 Complete Data'!B56</f>
        <v>55</v>
      </c>
      <c r="C56" s="6" t="str">
        <f>IF('NWP Transits 2025 Complete Data'!$AA56="Y",'NWP Transits 2025 Complete Data'!C56,IF('NWP Transits 2025 Complete Data'!$AB56="Y",'NWP Transits 2025 Complete Data'!C56,IF('NWP Transits 2025 Complete Data'!$AC56="Y",'NWP Transits 2025 Complete Data'!C56,"")))</f>
        <v/>
      </c>
      <c r="D56" s="6" t="str">
        <f>IF('NWP Transits 2025 Complete Data'!$AA56="Y",'NWP Transits 2025 Complete Data'!D56,IF('NWP Transits 2025 Complete Data'!$AB56="Y",'NWP Transits 2025 Complete Data'!D56,IF('NWP Transits 2025 Complete Data'!$AC56="Y",'NWP Transits 2025 Complete Data'!D56,"")))</f>
        <v/>
      </c>
      <c r="E56" s="6" t="str">
        <f>IF('NWP Transits 2025 Complete Data'!$AA56="Y",'NWP Transits 2025 Complete Data'!E56,IF('NWP Transits 2025 Complete Data'!$AB56="Y",'NWP Transits 2025 Complete Data'!E56,IF('NWP Transits 2025 Complete Data'!$AC56="Y",'NWP Transits 2025 Complete Data'!E56,"")))</f>
        <v/>
      </c>
      <c r="F56" s="6" t="str">
        <f>IF('NWP Transits 2025 Complete Data'!$AA56="Y",'NWP Transits 2025 Complete Data'!F56,IF('NWP Transits 2025 Complete Data'!$AB56="Y",'NWP Transits 2025 Complete Data'!F56,IF('NWP Transits 2025 Complete Data'!$AC56="Y",'NWP Transits 2025 Complete Data'!F56,"")))</f>
        <v/>
      </c>
      <c r="G56" s="6" t="str">
        <f>IF('NWP Transits 2025 Complete Data'!$AA56="Y",'NWP Transits 2025 Complete Data'!G56,IF('NWP Transits 2025 Complete Data'!$AB56="Y",'NWP Transits 2025 Complete Data'!G56,IF('NWP Transits 2025 Complete Data'!$AC56="Y",'NWP Transits 2025 Complete Data'!G56,"")))</f>
        <v/>
      </c>
      <c r="H56" s="6" t="str">
        <f>IF('NWP Transits 2025 Complete Data'!$AA56="Y",'NWP Transits 2025 Complete Data'!H56,IF('NWP Transits 2025 Complete Data'!$AB56="Y",'NWP Transits 2025 Complete Data'!H56,IF('NWP Transits 2025 Complete Data'!$AC56="Y",'NWP Transits 2025 Complete Data'!H56,"")))</f>
        <v/>
      </c>
      <c r="I56" s="6" t="str">
        <f>IF('NWP Transits 2025 Complete Data'!$AA56="Y",'NWP Transits 2025 Complete Data'!I56,IF('NWP Transits 2025 Complete Data'!$AB56="Y",'NWP Transits 2025 Complete Data'!I56,IF('NWP Transits 2025 Complete Data'!$AC56="Y",'NWP Transits 2025 Complete Data'!I56,"")))</f>
        <v/>
      </c>
      <c r="J56" s="6" t="str">
        <f>IF('NWP Transits 2025 Complete Data'!$AA56="Y",'NWP Transits 2025 Complete Data'!J56,IF('NWP Transits 2025 Complete Data'!$AB56="Y",'NWP Transits 2025 Complete Data'!J56,IF('NWP Transits 2025 Complete Data'!$AC56="Y",'NWP Transits 2025 Complete Data'!J56,"")))</f>
        <v/>
      </c>
      <c r="K56" s="6" t="str">
        <f>IF('NWP Transits 2025 Complete Data'!$AA56="Y",'NWP Transits 2025 Complete Data'!K56,IF('NWP Transits 2025 Complete Data'!$AB56="Y",'NWP Transits 2025 Complete Data'!K56,IF('NWP Transits 2025 Complete Data'!$AC56="Y",'NWP Transits 2025 Complete Data'!K56,"")))</f>
        <v/>
      </c>
      <c r="L56" s="9" t="str">
        <f>IF('NWP Transits 2025 Complete Data'!AA56="Y",'NWP Transits 2025 Complete Data'!AA56,"")</f>
        <v/>
      </c>
      <c r="M56" s="9" t="str">
        <f>IF('NWP Transits 2025 Complete Data'!AB56="Y",'NWP Transits 2025 Complete Data'!AB56,"")</f>
        <v/>
      </c>
      <c r="N56" s="9" t="str">
        <f>IF('NWP Transits 2025 Complete Data'!AC56="Y",'NWP Transits 2025 Complete Data'!AC56,"")</f>
        <v/>
      </c>
    </row>
    <row r="57" spans="1:14" hidden="1" x14ac:dyDescent="0.25">
      <c r="A57" s="6">
        <f>IF('NWP Transits 2025 Complete Data'!$AA57="Y",'NWP Transits 2025 Complete Data'!A57,IF('NWP Transits 2025 Complete Data'!$AB57="Y",'NWP Transits 2025 Complete Data'!A57,IF('NWP Transits 2025 Complete Data'!$AC57="Y",'NWP Transits 2025 Complete Data'!A57,0)))</f>
        <v>0</v>
      </c>
      <c r="B57" s="6">
        <f>'NWP Transits 2025 Complete Data'!B57</f>
        <v>56</v>
      </c>
      <c r="C57" s="6" t="str">
        <f>IF('NWP Transits 2025 Complete Data'!$AA57="Y",'NWP Transits 2025 Complete Data'!C57,IF('NWP Transits 2025 Complete Data'!$AB57="Y",'NWP Transits 2025 Complete Data'!C57,IF('NWP Transits 2025 Complete Data'!$AC57="Y",'NWP Transits 2025 Complete Data'!C57,"")))</f>
        <v/>
      </c>
      <c r="D57" s="6" t="str">
        <f>IF('NWP Transits 2025 Complete Data'!$AA57="Y",'NWP Transits 2025 Complete Data'!D57,IF('NWP Transits 2025 Complete Data'!$AB57="Y",'NWP Transits 2025 Complete Data'!D57,IF('NWP Transits 2025 Complete Data'!$AC57="Y",'NWP Transits 2025 Complete Data'!D57,"")))</f>
        <v/>
      </c>
      <c r="E57" s="6" t="str">
        <f>IF('NWP Transits 2025 Complete Data'!$AA57="Y",'NWP Transits 2025 Complete Data'!E57,IF('NWP Transits 2025 Complete Data'!$AB57="Y",'NWP Transits 2025 Complete Data'!E57,IF('NWP Transits 2025 Complete Data'!$AC57="Y",'NWP Transits 2025 Complete Data'!E57,"")))</f>
        <v/>
      </c>
      <c r="F57" s="6" t="str">
        <f>IF('NWP Transits 2025 Complete Data'!$AA57="Y",'NWP Transits 2025 Complete Data'!F57,IF('NWP Transits 2025 Complete Data'!$AB57="Y",'NWP Transits 2025 Complete Data'!F57,IF('NWP Transits 2025 Complete Data'!$AC57="Y",'NWP Transits 2025 Complete Data'!F57,"")))</f>
        <v/>
      </c>
      <c r="G57" s="6" t="str">
        <f>IF('NWP Transits 2025 Complete Data'!$AA57="Y",'NWP Transits 2025 Complete Data'!G57,IF('NWP Transits 2025 Complete Data'!$AB57="Y",'NWP Transits 2025 Complete Data'!G57,IF('NWP Transits 2025 Complete Data'!$AC57="Y",'NWP Transits 2025 Complete Data'!G57,"")))</f>
        <v/>
      </c>
      <c r="H57" s="6" t="str">
        <f>IF('NWP Transits 2025 Complete Data'!$AA57="Y",'NWP Transits 2025 Complete Data'!H57,IF('NWP Transits 2025 Complete Data'!$AB57="Y",'NWP Transits 2025 Complete Data'!H57,IF('NWP Transits 2025 Complete Data'!$AC57="Y",'NWP Transits 2025 Complete Data'!H57,"")))</f>
        <v/>
      </c>
      <c r="I57" s="6" t="str">
        <f>IF('NWP Transits 2025 Complete Data'!$AA57="Y",'NWP Transits 2025 Complete Data'!I57,IF('NWP Transits 2025 Complete Data'!$AB57="Y",'NWP Transits 2025 Complete Data'!I57,IF('NWP Transits 2025 Complete Data'!$AC57="Y",'NWP Transits 2025 Complete Data'!I57,"")))</f>
        <v/>
      </c>
      <c r="J57" s="6" t="str">
        <f>IF('NWP Transits 2025 Complete Data'!$AA57="Y",'NWP Transits 2025 Complete Data'!J57,IF('NWP Transits 2025 Complete Data'!$AB57="Y",'NWP Transits 2025 Complete Data'!J57,IF('NWP Transits 2025 Complete Data'!$AC57="Y",'NWP Transits 2025 Complete Data'!J57,"")))</f>
        <v/>
      </c>
      <c r="K57" s="6" t="str">
        <f>IF('NWP Transits 2025 Complete Data'!$AA57="Y",'NWP Transits 2025 Complete Data'!K57,IF('NWP Transits 2025 Complete Data'!$AB57="Y",'NWP Transits 2025 Complete Data'!K57,IF('NWP Transits 2025 Complete Data'!$AC57="Y",'NWP Transits 2025 Complete Data'!K57,"")))</f>
        <v/>
      </c>
      <c r="L57" s="9" t="str">
        <f>IF('NWP Transits 2025 Complete Data'!AA57="Y",'NWP Transits 2025 Complete Data'!AA57,"")</f>
        <v/>
      </c>
      <c r="M57" s="9" t="str">
        <f>IF('NWP Transits 2025 Complete Data'!AB57="Y",'NWP Transits 2025 Complete Data'!AB57,"")</f>
        <v/>
      </c>
      <c r="N57" s="9" t="str">
        <f>IF('NWP Transits 2025 Complete Data'!AC57="Y",'NWP Transits 2025 Complete Data'!AC57,"")</f>
        <v/>
      </c>
    </row>
    <row r="58" spans="1:14" hidden="1" x14ac:dyDescent="0.25">
      <c r="A58" s="6">
        <f>IF('NWP Transits 2025 Complete Data'!$AA58="Y",'NWP Transits 2025 Complete Data'!A58,IF('NWP Transits 2025 Complete Data'!$AB58="Y",'NWP Transits 2025 Complete Data'!A58,IF('NWP Transits 2025 Complete Data'!$AC58="Y",'NWP Transits 2025 Complete Data'!A58,0)))</f>
        <v>0</v>
      </c>
      <c r="B58" s="6">
        <f>'NWP Transits 2025 Complete Data'!B58</f>
        <v>57</v>
      </c>
      <c r="C58" s="6" t="str">
        <f>IF('NWP Transits 2025 Complete Data'!$AA58="Y",'NWP Transits 2025 Complete Data'!C58,IF('NWP Transits 2025 Complete Data'!$AB58="Y",'NWP Transits 2025 Complete Data'!C58,IF('NWP Transits 2025 Complete Data'!$AC58="Y",'NWP Transits 2025 Complete Data'!C58,"")))</f>
        <v/>
      </c>
      <c r="D58" s="6" t="str">
        <f>IF('NWP Transits 2025 Complete Data'!$AA58="Y",'NWP Transits 2025 Complete Data'!D58,IF('NWP Transits 2025 Complete Data'!$AB58="Y",'NWP Transits 2025 Complete Data'!D58,IF('NWP Transits 2025 Complete Data'!$AC58="Y",'NWP Transits 2025 Complete Data'!D58,"")))</f>
        <v/>
      </c>
      <c r="E58" s="6" t="str">
        <f>IF('NWP Transits 2025 Complete Data'!$AA58="Y",'NWP Transits 2025 Complete Data'!E58,IF('NWP Transits 2025 Complete Data'!$AB58="Y",'NWP Transits 2025 Complete Data'!E58,IF('NWP Transits 2025 Complete Data'!$AC58="Y",'NWP Transits 2025 Complete Data'!E58,"")))</f>
        <v/>
      </c>
      <c r="F58" s="6" t="str">
        <f>IF('NWP Transits 2025 Complete Data'!$AA58="Y",'NWP Transits 2025 Complete Data'!F58,IF('NWP Transits 2025 Complete Data'!$AB58="Y",'NWP Transits 2025 Complete Data'!F58,IF('NWP Transits 2025 Complete Data'!$AC58="Y",'NWP Transits 2025 Complete Data'!F58,"")))</f>
        <v/>
      </c>
      <c r="G58" s="6" t="str">
        <f>IF('NWP Transits 2025 Complete Data'!$AA58="Y",'NWP Transits 2025 Complete Data'!G58,IF('NWP Transits 2025 Complete Data'!$AB58="Y",'NWP Transits 2025 Complete Data'!G58,IF('NWP Transits 2025 Complete Data'!$AC58="Y",'NWP Transits 2025 Complete Data'!G58,"")))</f>
        <v/>
      </c>
      <c r="H58" s="6" t="str">
        <f>IF('NWP Transits 2025 Complete Data'!$AA58="Y",'NWP Transits 2025 Complete Data'!H58,IF('NWP Transits 2025 Complete Data'!$AB58="Y",'NWP Transits 2025 Complete Data'!H58,IF('NWP Transits 2025 Complete Data'!$AC58="Y",'NWP Transits 2025 Complete Data'!H58,"")))</f>
        <v/>
      </c>
      <c r="I58" s="6" t="str">
        <f>IF('NWP Transits 2025 Complete Data'!$AA58="Y",'NWP Transits 2025 Complete Data'!I58,IF('NWP Transits 2025 Complete Data'!$AB58="Y",'NWP Transits 2025 Complete Data'!I58,IF('NWP Transits 2025 Complete Data'!$AC58="Y",'NWP Transits 2025 Complete Data'!I58,"")))</f>
        <v/>
      </c>
      <c r="J58" s="6" t="str">
        <f>IF('NWP Transits 2025 Complete Data'!$AA58="Y",'NWP Transits 2025 Complete Data'!J58,IF('NWP Transits 2025 Complete Data'!$AB58="Y",'NWP Transits 2025 Complete Data'!J58,IF('NWP Transits 2025 Complete Data'!$AC58="Y",'NWP Transits 2025 Complete Data'!J58,"")))</f>
        <v/>
      </c>
      <c r="K58" s="6" t="str">
        <f>IF('NWP Transits 2025 Complete Data'!$AA58="Y",'NWP Transits 2025 Complete Data'!K58,IF('NWP Transits 2025 Complete Data'!$AB58="Y",'NWP Transits 2025 Complete Data'!K58,IF('NWP Transits 2025 Complete Data'!$AC58="Y",'NWP Transits 2025 Complete Data'!K58,"")))</f>
        <v/>
      </c>
      <c r="L58" s="9" t="str">
        <f>IF('NWP Transits 2025 Complete Data'!AA58="Y",'NWP Transits 2025 Complete Data'!AA58,"")</f>
        <v/>
      </c>
      <c r="M58" s="9" t="str">
        <f>IF('NWP Transits 2025 Complete Data'!AB58="Y",'NWP Transits 2025 Complete Data'!AB58,"")</f>
        <v/>
      </c>
      <c r="N58" s="9" t="str">
        <f>IF('NWP Transits 2025 Complete Data'!AC58="Y",'NWP Transits 2025 Complete Data'!AC58,"")</f>
        <v/>
      </c>
    </row>
    <row r="59" spans="1:14" hidden="1" x14ac:dyDescent="0.25">
      <c r="A59" s="6">
        <f>IF('NWP Transits 2025 Complete Data'!$AA59="Y",'NWP Transits 2025 Complete Data'!A59,IF('NWP Transits 2025 Complete Data'!$AB59="Y",'NWP Transits 2025 Complete Data'!A59,IF('NWP Transits 2025 Complete Data'!$AC59="Y",'NWP Transits 2025 Complete Data'!A59,0)))</f>
        <v>0</v>
      </c>
      <c r="B59" s="6">
        <f>'NWP Transits 2025 Complete Data'!B59</f>
        <v>58</v>
      </c>
      <c r="C59" s="6" t="str">
        <f>IF('NWP Transits 2025 Complete Data'!$AA59="Y",'NWP Transits 2025 Complete Data'!C59,IF('NWP Transits 2025 Complete Data'!$AB59="Y",'NWP Transits 2025 Complete Data'!C59,IF('NWP Transits 2025 Complete Data'!$AC59="Y",'NWP Transits 2025 Complete Data'!C59,"")))</f>
        <v/>
      </c>
      <c r="D59" s="6" t="str">
        <f>IF('NWP Transits 2025 Complete Data'!$AA59="Y",'NWP Transits 2025 Complete Data'!D59,IF('NWP Transits 2025 Complete Data'!$AB59="Y",'NWP Transits 2025 Complete Data'!D59,IF('NWP Transits 2025 Complete Data'!$AC59="Y",'NWP Transits 2025 Complete Data'!D59,"")))</f>
        <v/>
      </c>
      <c r="E59" s="6" t="str">
        <f>IF('NWP Transits 2025 Complete Data'!$AA59="Y",'NWP Transits 2025 Complete Data'!E59,IF('NWP Transits 2025 Complete Data'!$AB59="Y",'NWP Transits 2025 Complete Data'!E59,IF('NWP Transits 2025 Complete Data'!$AC59="Y",'NWP Transits 2025 Complete Data'!E59,"")))</f>
        <v/>
      </c>
      <c r="F59" s="6" t="str">
        <f>IF('NWP Transits 2025 Complete Data'!$AA59="Y",'NWP Transits 2025 Complete Data'!F59,IF('NWP Transits 2025 Complete Data'!$AB59="Y",'NWP Transits 2025 Complete Data'!F59,IF('NWP Transits 2025 Complete Data'!$AC59="Y",'NWP Transits 2025 Complete Data'!F59,"")))</f>
        <v/>
      </c>
      <c r="G59" s="6" t="str">
        <f>IF('NWP Transits 2025 Complete Data'!$AA59="Y",'NWP Transits 2025 Complete Data'!G59,IF('NWP Transits 2025 Complete Data'!$AB59="Y",'NWP Transits 2025 Complete Data'!G59,IF('NWP Transits 2025 Complete Data'!$AC59="Y",'NWP Transits 2025 Complete Data'!G59,"")))</f>
        <v/>
      </c>
      <c r="H59" s="6" t="str">
        <f>IF('NWP Transits 2025 Complete Data'!$AA59="Y",'NWP Transits 2025 Complete Data'!H59,IF('NWP Transits 2025 Complete Data'!$AB59="Y",'NWP Transits 2025 Complete Data'!H59,IF('NWP Transits 2025 Complete Data'!$AC59="Y",'NWP Transits 2025 Complete Data'!H59,"")))</f>
        <v/>
      </c>
      <c r="I59" s="6" t="str">
        <f>IF('NWP Transits 2025 Complete Data'!$AA59="Y",'NWP Transits 2025 Complete Data'!I59,IF('NWP Transits 2025 Complete Data'!$AB59="Y",'NWP Transits 2025 Complete Data'!I59,IF('NWP Transits 2025 Complete Data'!$AC59="Y",'NWP Transits 2025 Complete Data'!I59,"")))</f>
        <v/>
      </c>
      <c r="J59" s="6" t="str">
        <f>IF('NWP Transits 2025 Complete Data'!$AA59="Y",'NWP Transits 2025 Complete Data'!J59,IF('NWP Transits 2025 Complete Data'!$AB59="Y",'NWP Transits 2025 Complete Data'!J59,IF('NWP Transits 2025 Complete Data'!$AC59="Y",'NWP Transits 2025 Complete Data'!J59,"")))</f>
        <v/>
      </c>
      <c r="K59" s="6" t="str">
        <f>IF('NWP Transits 2025 Complete Data'!$AA59="Y",'NWP Transits 2025 Complete Data'!K59,IF('NWP Transits 2025 Complete Data'!$AB59="Y",'NWP Transits 2025 Complete Data'!K59,IF('NWP Transits 2025 Complete Data'!$AC59="Y",'NWP Transits 2025 Complete Data'!K59,"")))</f>
        <v/>
      </c>
      <c r="L59" s="9" t="str">
        <f>IF('NWP Transits 2025 Complete Data'!AA59="Y",'NWP Transits 2025 Complete Data'!AA59,"")</f>
        <v/>
      </c>
      <c r="M59" s="9" t="str">
        <f>IF('NWP Transits 2025 Complete Data'!AB59="Y",'NWP Transits 2025 Complete Data'!AB59,"")</f>
        <v/>
      </c>
      <c r="N59" s="9" t="str">
        <f>IF('NWP Transits 2025 Complete Data'!AC59="Y",'NWP Transits 2025 Complete Data'!AC59,"")</f>
        <v/>
      </c>
    </row>
    <row r="60" spans="1:14" hidden="1" x14ac:dyDescent="0.25">
      <c r="A60" s="6">
        <f>IF('NWP Transits 2025 Complete Data'!$AA60="Y",'NWP Transits 2025 Complete Data'!A60,IF('NWP Transits 2025 Complete Data'!$AB60="Y",'NWP Transits 2025 Complete Data'!A60,IF('NWP Transits 2025 Complete Data'!$AC60="Y",'NWP Transits 2025 Complete Data'!A60,0)))</f>
        <v>0</v>
      </c>
      <c r="B60" s="6">
        <f>'NWP Transits 2025 Complete Data'!B60</f>
        <v>59</v>
      </c>
      <c r="C60" s="6" t="str">
        <f>IF('NWP Transits 2025 Complete Data'!$AA60="Y",'NWP Transits 2025 Complete Data'!C60,IF('NWP Transits 2025 Complete Data'!$AB60="Y",'NWP Transits 2025 Complete Data'!C60,IF('NWP Transits 2025 Complete Data'!$AC60="Y",'NWP Transits 2025 Complete Data'!C60,"")))</f>
        <v/>
      </c>
      <c r="D60" s="6" t="str">
        <f>IF('NWP Transits 2025 Complete Data'!$AA60="Y",'NWP Transits 2025 Complete Data'!D60,IF('NWP Transits 2025 Complete Data'!$AB60="Y",'NWP Transits 2025 Complete Data'!D60,IF('NWP Transits 2025 Complete Data'!$AC60="Y",'NWP Transits 2025 Complete Data'!D60,"")))</f>
        <v/>
      </c>
      <c r="E60" s="6" t="str">
        <f>IF('NWP Transits 2025 Complete Data'!$AA60="Y",'NWP Transits 2025 Complete Data'!E60,IF('NWP Transits 2025 Complete Data'!$AB60="Y",'NWP Transits 2025 Complete Data'!E60,IF('NWP Transits 2025 Complete Data'!$AC60="Y",'NWP Transits 2025 Complete Data'!E60,"")))</f>
        <v/>
      </c>
      <c r="F60" s="6" t="str">
        <f>IF('NWP Transits 2025 Complete Data'!$AA60="Y",'NWP Transits 2025 Complete Data'!F60,IF('NWP Transits 2025 Complete Data'!$AB60="Y",'NWP Transits 2025 Complete Data'!F60,IF('NWP Transits 2025 Complete Data'!$AC60="Y",'NWP Transits 2025 Complete Data'!F60,"")))</f>
        <v/>
      </c>
      <c r="G60" s="6" t="str">
        <f>IF('NWP Transits 2025 Complete Data'!$AA60="Y",'NWP Transits 2025 Complete Data'!G60,IF('NWP Transits 2025 Complete Data'!$AB60="Y",'NWP Transits 2025 Complete Data'!G60,IF('NWP Transits 2025 Complete Data'!$AC60="Y",'NWP Transits 2025 Complete Data'!G60,"")))</f>
        <v/>
      </c>
      <c r="H60" s="6" t="str">
        <f>IF('NWP Transits 2025 Complete Data'!$AA60="Y",'NWP Transits 2025 Complete Data'!H60,IF('NWP Transits 2025 Complete Data'!$AB60="Y",'NWP Transits 2025 Complete Data'!H60,IF('NWP Transits 2025 Complete Data'!$AC60="Y",'NWP Transits 2025 Complete Data'!H60,"")))</f>
        <v/>
      </c>
      <c r="I60" s="6" t="str">
        <f>IF('NWP Transits 2025 Complete Data'!$AA60="Y",'NWP Transits 2025 Complete Data'!I60,IF('NWP Transits 2025 Complete Data'!$AB60="Y",'NWP Transits 2025 Complete Data'!I60,IF('NWP Transits 2025 Complete Data'!$AC60="Y",'NWP Transits 2025 Complete Data'!I60,"")))</f>
        <v/>
      </c>
      <c r="J60" s="6" t="str">
        <f>IF('NWP Transits 2025 Complete Data'!$AA60="Y",'NWP Transits 2025 Complete Data'!J60,IF('NWP Transits 2025 Complete Data'!$AB60="Y",'NWP Transits 2025 Complete Data'!J60,IF('NWP Transits 2025 Complete Data'!$AC60="Y",'NWP Transits 2025 Complete Data'!J60,"")))</f>
        <v/>
      </c>
      <c r="K60" s="6" t="str">
        <f>IF('NWP Transits 2025 Complete Data'!$AA60="Y",'NWP Transits 2025 Complete Data'!K60,IF('NWP Transits 2025 Complete Data'!$AB60="Y",'NWP Transits 2025 Complete Data'!K60,IF('NWP Transits 2025 Complete Data'!$AC60="Y",'NWP Transits 2025 Complete Data'!K60,"")))</f>
        <v/>
      </c>
      <c r="L60" s="9" t="str">
        <f>IF('NWP Transits 2025 Complete Data'!AA60="Y",'NWP Transits 2025 Complete Data'!AA60,"")</f>
        <v/>
      </c>
      <c r="M60" s="9" t="str">
        <f>IF('NWP Transits 2025 Complete Data'!AB60="Y",'NWP Transits 2025 Complete Data'!AB60,"")</f>
        <v/>
      </c>
      <c r="N60" s="9" t="str">
        <f>IF('NWP Transits 2025 Complete Data'!AC60="Y",'NWP Transits 2025 Complete Data'!AC60,"")</f>
        <v/>
      </c>
    </row>
    <row r="61" spans="1:14" hidden="1" x14ac:dyDescent="0.25">
      <c r="A61" s="6">
        <f>IF('NWP Transits 2025 Complete Data'!$AA61="Y",'NWP Transits 2025 Complete Data'!A61,IF('NWP Transits 2025 Complete Data'!$AB61="Y",'NWP Transits 2025 Complete Data'!A61,IF('NWP Transits 2025 Complete Data'!$AC61="Y",'NWP Transits 2025 Complete Data'!A61,0)))</f>
        <v>0</v>
      </c>
      <c r="B61" s="6">
        <f>'NWP Transits 2025 Complete Data'!B61</f>
        <v>60</v>
      </c>
      <c r="C61" s="6" t="str">
        <f>IF('NWP Transits 2025 Complete Data'!$AA61="Y",'NWP Transits 2025 Complete Data'!C61,IF('NWP Transits 2025 Complete Data'!$AB61="Y",'NWP Transits 2025 Complete Data'!C61,IF('NWP Transits 2025 Complete Data'!$AC61="Y",'NWP Transits 2025 Complete Data'!C61,"")))</f>
        <v/>
      </c>
      <c r="D61" s="6" t="str">
        <f>IF('NWP Transits 2025 Complete Data'!$AA61="Y",'NWP Transits 2025 Complete Data'!D61,IF('NWP Transits 2025 Complete Data'!$AB61="Y",'NWP Transits 2025 Complete Data'!D61,IF('NWP Transits 2025 Complete Data'!$AC61="Y",'NWP Transits 2025 Complete Data'!D61,"")))</f>
        <v/>
      </c>
      <c r="E61" s="6" t="str">
        <f>IF('NWP Transits 2025 Complete Data'!$AA61="Y",'NWP Transits 2025 Complete Data'!E61,IF('NWP Transits 2025 Complete Data'!$AB61="Y",'NWP Transits 2025 Complete Data'!E61,IF('NWP Transits 2025 Complete Data'!$AC61="Y",'NWP Transits 2025 Complete Data'!E61,"")))</f>
        <v/>
      </c>
      <c r="F61" s="6" t="str">
        <f>IF('NWP Transits 2025 Complete Data'!$AA61="Y",'NWP Transits 2025 Complete Data'!F61,IF('NWP Transits 2025 Complete Data'!$AB61="Y",'NWP Transits 2025 Complete Data'!F61,IF('NWP Transits 2025 Complete Data'!$AC61="Y",'NWP Transits 2025 Complete Data'!F61,"")))</f>
        <v/>
      </c>
      <c r="G61" s="6" t="str">
        <f>IF('NWP Transits 2025 Complete Data'!$AA61="Y",'NWP Transits 2025 Complete Data'!G61,IF('NWP Transits 2025 Complete Data'!$AB61="Y",'NWP Transits 2025 Complete Data'!G61,IF('NWP Transits 2025 Complete Data'!$AC61="Y",'NWP Transits 2025 Complete Data'!G61,"")))</f>
        <v/>
      </c>
      <c r="H61" s="6" t="str">
        <f>IF('NWP Transits 2025 Complete Data'!$AA61="Y",'NWP Transits 2025 Complete Data'!H61,IF('NWP Transits 2025 Complete Data'!$AB61="Y",'NWP Transits 2025 Complete Data'!H61,IF('NWP Transits 2025 Complete Data'!$AC61="Y",'NWP Transits 2025 Complete Data'!H61,"")))</f>
        <v/>
      </c>
      <c r="I61" s="6" t="str">
        <f>IF('NWP Transits 2025 Complete Data'!$AA61="Y",'NWP Transits 2025 Complete Data'!I61,IF('NWP Transits 2025 Complete Data'!$AB61="Y",'NWP Transits 2025 Complete Data'!I61,IF('NWP Transits 2025 Complete Data'!$AC61="Y",'NWP Transits 2025 Complete Data'!I61,"")))</f>
        <v/>
      </c>
      <c r="J61" s="6" t="str">
        <f>IF('NWP Transits 2025 Complete Data'!$AA61="Y",'NWP Transits 2025 Complete Data'!J61,IF('NWP Transits 2025 Complete Data'!$AB61="Y",'NWP Transits 2025 Complete Data'!J61,IF('NWP Transits 2025 Complete Data'!$AC61="Y",'NWP Transits 2025 Complete Data'!J61,"")))</f>
        <v/>
      </c>
      <c r="K61" s="6" t="str">
        <f>IF('NWP Transits 2025 Complete Data'!$AA61="Y",'NWP Transits 2025 Complete Data'!K61,IF('NWP Transits 2025 Complete Data'!$AB61="Y",'NWP Transits 2025 Complete Data'!K61,IF('NWP Transits 2025 Complete Data'!$AC61="Y",'NWP Transits 2025 Complete Data'!K61,"")))</f>
        <v/>
      </c>
      <c r="L61" s="9" t="str">
        <f>IF('NWP Transits 2025 Complete Data'!AA61="Y",'NWP Transits 2025 Complete Data'!AA61,"")</f>
        <v/>
      </c>
      <c r="M61" s="9" t="str">
        <f>IF('NWP Transits 2025 Complete Data'!AB61="Y",'NWP Transits 2025 Complete Data'!AB61,"")</f>
        <v/>
      </c>
      <c r="N61" s="9" t="str">
        <f>IF('NWP Transits 2025 Complete Data'!AC61="Y",'NWP Transits 2025 Complete Data'!AC61,"")</f>
        <v/>
      </c>
    </row>
    <row r="62" spans="1:14" hidden="1" x14ac:dyDescent="0.25">
      <c r="A62" s="6">
        <f>IF('NWP Transits 2025 Complete Data'!$AA62="Y",'NWP Transits 2025 Complete Data'!A62,IF('NWP Transits 2025 Complete Data'!$AB62="Y",'NWP Transits 2025 Complete Data'!A62,IF('NWP Transits 2025 Complete Data'!$AC62="Y",'NWP Transits 2025 Complete Data'!A62,0)))</f>
        <v>0</v>
      </c>
      <c r="B62" s="6">
        <f>'NWP Transits 2025 Complete Data'!B62</f>
        <v>61</v>
      </c>
      <c r="C62" s="6" t="str">
        <f>IF('NWP Transits 2025 Complete Data'!$AA62="Y",'NWP Transits 2025 Complete Data'!C62,IF('NWP Transits 2025 Complete Data'!$AB62="Y",'NWP Transits 2025 Complete Data'!C62,IF('NWP Transits 2025 Complete Data'!$AC62="Y",'NWP Transits 2025 Complete Data'!C62,"")))</f>
        <v/>
      </c>
      <c r="D62" s="6" t="str">
        <f>IF('NWP Transits 2025 Complete Data'!$AA62="Y",'NWP Transits 2025 Complete Data'!D62,IF('NWP Transits 2025 Complete Data'!$AB62="Y",'NWP Transits 2025 Complete Data'!D62,IF('NWP Transits 2025 Complete Data'!$AC62="Y",'NWP Transits 2025 Complete Data'!D62,"")))</f>
        <v/>
      </c>
      <c r="E62" s="6" t="str">
        <f>IF('NWP Transits 2025 Complete Data'!$AA62="Y",'NWP Transits 2025 Complete Data'!E62,IF('NWP Transits 2025 Complete Data'!$AB62="Y",'NWP Transits 2025 Complete Data'!E62,IF('NWP Transits 2025 Complete Data'!$AC62="Y",'NWP Transits 2025 Complete Data'!E62,"")))</f>
        <v/>
      </c>
      <c r="F62" s="6" t="str">
        <f>IF('NWP Transits 2025 Complete Data'!$AA62="Y",'NWP Transits 2025 Complete Data'!F62,IF('NWP Transits 2025 Complete Data'!$AB62="Y",'NWP Transits 2025 Complete Data'!F62,IF('NWP Transits 2025 Complete Data'!$AC62="Y",'NWP Transits 2025 Complete Data'!F62,"")))</f>
        <v/>
      </c>
      <c r="G62" s="6" t="str">
        <f>IF('NWP Transits 2025 Complete Data'!$AA62="Y",'NWP Transits 2025 Complete Data'!G62,IF('NWP Transits 2025 Complete Data'!$AB62="Y",'NWP Transits 2025 Complete Data'!G62,IF('NWP Transits 2025 Complete Data'!$AC62="Y",'NWP Transits 2025 Complete Data'!G62,"")))</f>
        <v/>
      </c>
      <c r="H62" s="6" t="str">
        <f>IF('NWP Transits 2025 Complete Data'!$AA62="Y",'NWP Transits 2025 Complete Data'!H62,IF('NWP Transits 2025 Complete Data'!$AB62="Y",'NWP Transits 2025 Complete Data'!H62,IF('NWP Transits 2025 Complete Data'!$AC62="Y",'NWP Transits 2025 Complete Data'!H62,"")))</f>
        <v/>
      </c>
      <c r="I62" s="6" t="str">
        <f>IF('NWP Transits 2025 Complete Data'!$AA62="Y",'NWP Transits 2025 Complete Data'!I62,IF('NWP Transits 2025 Complete Data'!$AB62="Y",'NWP Transits 2025 Complete Data'!I62,IF('NWP Transits 2025 Complete Data'!$AC62="Y",'NWP Transits 2025 Complete Data'!I62,"")))</f>
        <v/>
      </c>
      <c r="J62" s="6" t="str">
        <f>IF('NWP Transits 2025 Complete Data'!$AA62="Y",'NWP Transits 2025 Complete Data'!J62,IF('NWP Transits 2025 Complete Data'!$AB62="Y",'NWP Transits 2025 Complete Data'!J62,IF('NWP Transits 2025 Complete Data'!$AC62="Y",'NWP Transits 2025 Complete Data'!J62,"")))</f>
        <v/>
      </c>
      <c r="K62" s="6" t="str">
        <f>IF('NWP Transits 2025 Complete Data'!$AA62="Y",'NWP Transits 2025 Complete Data'!K62,IF('NWP Transits 2025 Complete Data'!$AB62="Y",'NWP Transits 2025 Complete Data'!K62,IF('NWP Transits 2025 Complete Data'!$AC62="Y",'NWP Transits 2025 Complete Data'!K62,"")))</f>
        <v/>
      </c>
      <c r="L62" s="9" t="str">
        <f>IF('NWP Transits 2025 Complete Data'!AA62="Y",'NWP Transits 2025 Complete Data'!AA62,"")</f>
        <v/>
      </c>
      <c r="M62" s="9" t="str">
        <f>IF('NWP Transits 2025 Complete Data'!AB62="Y",'NWP Transits 2025 Complete Data'!AB62,"")</f>
        <v/>
      </c>
      <c r="N62" s="9" t="str">
        <f>IF('NWP Transits 2025 Complete Data'!AC62="Y",'NWP Transits 2025 Complete Data'!AC62,"")</f>
        <v/>
      </c>
    </row>
    <row r="63" spans="1:14" hidden="1" x14ac:dyDescent="0.25">
      <c r="A63" s="6">
        <f>IF('NWP Transits 2025 Complete Data'!$AA63="Y",'NWP Transits 2025 Complete Data'!A63,IF('NWP Transits 2025 Complete Data'!$AB63="Y",'NWP Transits 2025 Complete Data'!A63,IF('NWP Transits 2025 Complete Data'!$AC63="Y",'NWP Transits 2025 Complete Data'!A63,0)))</f>
        <v>0</v>
      </c>
      <c r="B63" s="6">
        <f>'NWP Transits 2025 Complete Data'!B63</f>
        <v>62</v>
      </c>
      <c r="C63" s="6" t="str">
        <f>IF('NWP Transits 2025 Complete Data'!$AA63="Y",'NWP Transits 2025 Complete Data'!C63,IF('NWP Transits 2025 Complete Data'!$AB63="Y",'NWP Transits 2025 Complete Data'!C63,IF('NWP Transits 2025 Complete Data'!$AC63="Y",'NWP Transits 2025 Complete Data'!C63,"")))</f>
        <v/>
      </c>
      <c r="D63" s="6" t="str">
        <f>IF('NWP Transits 2025 Complete Data'!$AA63="Y",'NWP Transits 2025 Complete Data'!D63,IF('NWP Transits 2025 Complete Data'!$AB63="Y",'NWP Transits 2025 Complete Data'!D63,IF('NWP Transits 2025 Complete Data'!$AC63="Y",'NWP Transits 2025 Complete Data'!D63,"")))</f>
        <v/>
      </c>
      <c r="E63" s="6" t="str">
        <f>IF('NWP Transits 2025 Complete Data'!$AA63="Y",'NWP Transits 2025 Complete Data'!E63,IF('NWP Transits 2025 Complete Data'!$AB63="Y",'NWP Transits 2025 Complete Data'!E63,IF('NWP Transits 2025 Complete Data'!$AC63="Y",'NWP Transits 2025 Complete Data'!E63,"")))</f>
        <v/>
      </c>
      <c r="F63" s="6" t="str">
        <f>IF('NWP Transits 2025 Complete Data'!$AA63="Y",'NWP Transits 2025 Complete Data'!F63,IF('NWP Transits 2025 Complete Data'!$AB63="Y",'NWP Transits 2025 Complete Data'!F63,IF('NWP Transits 2025 Complete Data'!$AC63="Y",'NWP Transits 2025 Complete Data'!F63,"")))</f>
        <v/>
      </c>
      <c r="G63" s="6" t="str">
        <f>IF('NWP Transits 2025 Complete Data'!$AA63="Y",'NWP Transits 2025 Complete Data'!G63,IF('NWP Transits 2025 Complete Data'!$AB63="Y",'NWP Transits 2025 Complete Data'!G63,IF('NWP Transits 2025 Complete Data'!$AC63="Y",'NWP Transits 2025 Complete Data'!G63,"")))</f>
        <v/>
      </c>
      <c r="H63" s="6" t="str">
        <f>IF('NWP Transits 2025 Complete Data'!$AA63="Y",'NWP Transits 2025 Complete Data'!H63,IF('NWP Transits 2025 Complete Data'!$AB63="Y",'NWP Transits 2025 Complete Data'!H63,IF('NWP Transits 2025 Complete Data'!$AC63="Y",'NWP Transits 2025 Complete Data'!H63,"")))</f>
        <v/>
      </c>
      <c r="I63" s="6" t="str">
        <f>IF('NWP Transits 2025 Complete Data'!$AA63="Y",'NWP Transits 2025 Complete Data'!I63,IF('NWP Transits 2025 Complete Data'!$AB63="Y",'NWP Transits 2025 Complete Data'!I63,IF('NWP Transits 2025 Complete Data'!$AC63="Y",'NWP Transits 2025 Complete Data'!I63,"")))</f>
        <v/>
      </c>
      <c r="J63" s="6" t="str">
        <f>IF('NWP Transits 2025 Complete Data'!$AA63="Y",'NWP Transits 2025 Complete Data'!J63,IF('NWP Transits 2025 Complete Data'!$AB63="Y",'NWP Transits 2025 Complete Data'!J63,IF('NWP Transits 2025 Complete Data'!$AC63="Y",'NWP Transits 2025 Complete Data'!J63,"")))</f>
        <v/>
      </c>
      <c r="K63" s="6" t="str">
        <f>IF('NWP Transits 2025 Complete Data'!$AA63="Y",'NWP Transits 2025 Complete Data'!K63,IF('NWP Transits 2025 Complete Data'!$AB63="Y",'NWP Transits 2025 Complete Data'!K63,IF('NWP Transits 2025 Complete Data'!$AC63="Y",'NWP Transits 2025 Complete Data'!K63,"")))</f>
        <v/>
      </c>
      <c r="L63" s="9" t="str">
        <f>IF('NWP Transits 2025 Complete Data'!AA63="Y",'NWP Transits 2025 Complete Data'!AA63,"")</f>
        <v/>
      </c>
      <c r="M63" s="9" t="str">
        <f>IF('NWP Transits 2025 Complete Data'!AB63="Y",'NWP Transits 2025 Complete Data'!AB63,"")</f>
        <v/>
      </c>
      <c r="N63" s="9" t="str">
        <f>IF('NWP Transits 2025 Complete Data'!AC63="Y",'NWP Transits 2025 Complete Data'!AC63,"")</f>
        <v/>
      </c>
    </row>
    <row r="64" spans="1:14" hidden="1" x14ac:dyDescent="0.25">
      <c r="A64" s="6">
        <f>IF('NWP Transits 2025 Complete Data'!$AA64="Y",'NWP Transits 2025 Complete Data'!A64,IF('NWP Transits 2025 Complete Data'!$AB64="Y",'NWP Transits 2025 Complete Data'!A64,IF('NWP Transits 2025 Complete Data'!$AC64="Y",'NWP Transits 2025 Complete Data'!A64,0)))</f>
        <v>0</v>
      </c>
      <c r="B64" s="6">
        <f>'NWP Transits 2025 Complete Data'!B64</f>
        <v>63</v>
      </c>
      <c r="C64" s="6" t="str">
        <f>IF('NWP Transits 2025 Complete Data'!$AA64="Y",'NWP Transits 2025 Complete Data'!C64,IF('NWP Transits 2025 Complete Data'!$AB64="Y",'NWP Transits 2025 Complete Data'!C64,IF('NWP Transits 2025 Complete Data'!$AC64="Y",'NWP Transits 2025 Complete Data'!C64,"")))</f>
        <v/>
      </c>
      <c r="D64" s="6" t="str">
        <f>IF('NWP Transits 2025 Complete Data'!$AA64="Y",'NWP Transits 2025 Complete Data'!D64,IF('NWP Transits 2025 Complete Data'!$AB64="Y",'NWP Transits 2025 Complete Data'!D64,IF('NWP Transits 2025 Complete Data'!$AC64="Y",'NWP Transits 2025 Complete Data'!D64,"")))</f>
        <v/>
      </c>
      <c r="E64" s="6" t="str">
        <f>IF('NWP Transits 2025 Complete Data'!$AA64="Y",'NWP Transits 2025 Complete Data'!E64,IF('NWP Transits 2025 Complete Data'!$AB64="Y",'NWP Transits 2025 Complete Data'!E64,IF('NWP Transits 2025 Complete Data'!$AC64="Y",'NWP Transits 2025 Complete Data'!E64,"")))</f>
        <v/>
      </c>
      <c r="F64" s="6" t="str">
        <f>IF('NWP Transits 2025 Complete Data'!$AA64="Y",'NWP Transits 2025 Complete Data'!F64,IF('NWP Transits 2025 Complete Data'!$AB64="Y",'NWP Transits 2025 Complete Data'!F64,IF('NWP Transits 2025 Complete Data'!$AC64="Y",'NWP Transits 2025 Complete Data'!F64,"")))</f>
        <v/>
      </c>
      <c r="G64" s="6" t="str">
        <f>IF('NWP Transits 2025 Complete Data'!$AA64="Y",'NWP Transits 2025 Complete Data'!G64,IF('NWP Transits 2025 Complete Data'!$AB64="Y",'NWP Transits 2025 Complete Data'!G64,IF('NWP Transits 2025 Complete Data'!$AC64="Y",'NWP Transits 2025 Complete Data'!G64,"")))</f>
        <v/>
      </c>
      <c r="H64" s="6" t="str">
        <f>IF('NWP Transits 2025 Complete Data'!$AA64="Y",'NWP Transits 2025 Complete Data'!H64,IF('NWP Transits 2025 Complete Data'!$AB64="Y",'NWP Transits 2025 Complete Data'!H64,IF('NWP Transits 2025 Complete Data'!$AC64="Y",'NWP Transits 2025 Complete Data'!H64,"")))</f>
        <v/>
      </c>
      <c r="I64" s="6" t="str">
        <f>IF('NWP Transits 2025 Complete Data'!$AA64="Y",'NWP Transits 2025 Complete Data'!I64,IF('NWP Transits 2025 Complete Data'!$AB64="Y",'NWP Transits 2025 Complete Data'!I64,IF('NWP Transits 2025 Complete Data'!$AC64="Y",'NWP Transits 2025 Complete Data'!I64,"")))</f>
        <v/>
      </c>
      <c r="J64" s="6" t="str">
        <f>IF('NWP Transits 2025 Complete Data'!$AA64="Y",'NWP Transits 2025 Complete Data'!J64,IF('NWP Transits 2025 Complete Data'!$AB64="Y",'NWP Transits 2025 Complete Data'!J64,IF('NWP Transits 2025 Complete Data'!$AC64="Y",'NWP Transits 2025 Complete Data'!J64,"")))</f>
        <v/>
      </c>
      <c r="K64" s="6" t="str">
        <f>IF('NWP Transits 2025 Complete Data'!$AA64="Y",'NWP Transits 2025 Complete Data'!K64,IF('NWP Transits 2025 Complete Data'!$AB64="Y",'NWP Transits 2025 Complete Data'!K64,IF('NWP Transits 2025 Complete Data'!$AC64="Y",'NWP Transits 2025 Complete Data'!K64,"")))</f>
        <v/>
      </c>
      <c r="L64" s="9" t="str">
        <f>IF('NWP Transits 2025 Complete Data'!AA64="Y",'NWP Transits 2025 Complete Data'!AA64,"")</f>
        <v/>
      </c>
      <c r="M64" s="9" t="str">
        <f>IF('NWP Transits 2025 Complete Data'!AB64="Y",'NWP Transits 2025 Complete Data'!AB64,"")</f>
        <v/>
      </c>
      <c r="N64" s="9" t="str">
        <f>IF('NWP Transits 2025 Complete Data'!AC64="Y",'NWP Transits 2025 Complete Data'!AC64,"")</f>
        <v/>
      </c>
    </row>
    <row r="65" spans="1:14" hidden="1" x14ac:dyDescent="0.25">
      <c r="A65" s="6">
        <f>IF('NWP Transits 2025 Complete Data'!$AA65="Y",'NWP Transits 2025 Complete Data'!A65,IF('NWP Transits 2025 Complete Data'!$AB65="Y",'NWP Transits 2025 Complete Data'!A65,IF('NWP Transits 2025 Complete Data'!$AC65="Y",'NWP Transits 2025 Complete Data'!A65,0)))</f>
        <v>0</v>
      </c>
      <c r="B65" s="6">
        <f>'NWP Transits 2025 Complete Data'!B65</f>
        <v>64</v>
      </c>
      <c r="C65" s="6" t="str">
        <f>IF('NWP Transits 2025 Complete Data'!$AA65="Y",'NWP Transits 2025 Complete Data'!C65,IF('NWP Transits 2025 Complete Data'!$AB65="Y",'NWP Transits 2025 Complete Data'!C65,IF('NWP Transits 2025 Complete Data'!$AC65="Y",'NWP Transits 2025 Complete Data'!C65,"")))</f>
        <v/>
      </c>
      <c r="D65" s="6" t="str">
        <f>IF('NWP Transits 2025 Complete Data'!$AA65="Y",'NWP Transits 2025 Complete Data'!D65,IF('NWP Transits 2025 Complete Data'!$AB65="Y",'NWP Transits 2025 Complete Data'!D65,IF('NWP Transits 2025 Complete Data'!$AC65="Y",'NWP Transits 2025 Complete Data'!D65,"")))</f>
        <v/>
      </c>
      <c r="E65" s="6" t="str">
        <f>IF('NWP Transits 2025 Complete Data'!$AA65="Y",'NWP Transits 2025 Complete Data'!E65,IF('NWP Transits 2025 Complete Data'!$AB65="Y",'NWP Transits 2025 Complete Data'!E65,IF('NWP Transits 2025 Complete Data'!$AC65="Y",'NWP Transits 2025 Complete Data'!E65,"")))</f>
        <v/>
      </c>
      <c r="F65" s="6" t="str">
        <f>IF('NWP Transits 2025 Complete Data'!$AA65="Y",'NWP Transits 2025 Complete Data'!F65,IF('NWP Transits 2025 Complete Data'!$AB65="Y",'NWP Transits 2025 Complete Data'!F65,IF('NWP Transits 2025 Complete Data'!$AC65="Y",'NWP Transits 2025 Complete Data'!F65,"")))</f>
        <v/>
      </c>
      <c r="G65" s="6" t="str">
        <f>IF('NWP Transits 2025 Complete Data'!$AA65="Y",'NWP Transits 2025 Complete Data'!G65,IF('NWP Transits 2025 Complete Data'!$AB65="Y",'NWP Transits 2025 Complete Data'!G65,IF('NWP Transits 2025 Complete Data'!$AC65="Y",'NWP Transits 2025 Complete Data'!G65,"")))</f>
        <v/>
      </c>
      <c r="H65" s="6" t="str">
        <f>IF('NWP Transits 2025 Complete Data'!$AA65="Y",'NWP Transits 2025 Complete Data'!H65,IF('NWP Transits 2025 Complete Data'!$AB65="Y",'NWP Transits 2025 Complete Data'!H65,IF('NWP Transits 2025 Complete Data'!$AC65="Y",'NWP Transits 2025 Complete Data'!H65,"")))</f>
        <v/>
      </c>
      <c r="I65" s="6" t="str">
        <f>IF('NWP Transits 2025 Complete Data'!$AA65="Y",'NWP Transits 2025 Complete Data'!I65,IF('NWP Transits 2025 Complete Data'!$AB65="Y",'NWP Transits 2025 Complete Data'!I65,IF('NWP Transits 2025 Complete Data'!$AC65="Y",'NWP Transits 2025 Complete Data'!I65,"")))</f>
        <v/>
      </c>
      <c r="J65" s="6" t="str">
        <f>IF('NWP Transits 2025 Complete Data'!$AA65="Y",'NWP Transits 2025 Complete Data'!J65,IF('NWP Transits 2025 Complete Data'!$AB65="Y",'NWP Transits 2025 Complete Data'!J65,IF('NWP Transits 2025 Complete Data'!$AC65="Y",'NWP Transits 2025 Complete Data'!J65,"")))</f>
        <v/>
      </c>
      <c r="K65" s="6" t="str">
        <f>IF('NWP Transits 2025 Complete Data'!$AA65="Y",'NWP Transits 2025 Complete Data'!K65,IF('NWP Transits 2025 Complete Data'!$AB65="Y",'NWP Transits 2025 Complete Data'!K65,IF('NWP Transits 2025 Complete Data'!$AC65="Y",'NWP Transits 2025 Complete Data'!K65,"")))</f>
        <v/>
      </c>
      <c r="L65" s="9" t="str">
        <f>IF('NWP Transits 2025 Complete Data'!AA65="Y",'NWP Transits 2025 Complete Data'!AA65,"")</f>
        <v/>
      </c>
      <c r="M65" s="9" t="str">
        <f>IF('NWP Transits 2025 Complete Data'!AB65="Y",'NWP Transits 2025 Complete Data'!AB65,"")</f>
        <v/>
      </c>
      <c r="N65" s="9" t="str">
        <f>IF('NWP Transits 2025 Complete Data'!AC65="Y",'NWP Transits 2025 Complete Data'!AC65,"")</f>
        <v/>
      </c>
    </row>
    <row r="66" spans="1:14" hidden="1" x14ac:dyDescent="0.25">
      <c r="A66" s="6">
        <f>IF('NWP Transits 2025 Complete Data'!$AA66="Y",'NWP Transits 2025 Complete Data'!A66,IF('NWP Transits 2025 Complete Data'!$AB66="Y",'NWP Transits 2025 Complete Data'!A66,IF('NWP Transits 2025 Complete Data'!$AC66="Y",'NWP Transits 2025 Complete Data'!A66,0)))</f>
        <v>0</v>
      </c>
      <c r="B66" s="6">
        <f>'NWP Transits 2025 Complete Data'!B66</f>
        <v>65</v>
      </c>
      <c r="C66" s="6" t="str">
        <f>IF('NWP Transits 2025 Complete Data'!$AA66="Y",'NWP Transits 2025 Complete Data'!C66,IF('NWP Transits 2025 Complete Data'!$AB66="Y",'NWP Transits 2025 Complete Data'!C66,IF('NWP Transits 2025 Complete Data'!$AC66="Y",'NWP Transits 2025 Complete Data'!C66,"")))</f>
        <v/>
      </c>
      <c r="D66" s="6" t="str">
        <f>IF('NWP Transits 2025 Complete Data'!$AA66="Y",'NWP Transits 2025 Complete Data'!D66,IF('NWP Transits 2025 Complete Data'!$AB66="Y",'NWP Transits 2025 Complete Data'!D66,IF('NWP Transits 2025 Complete Data'!$AC66="Y",'NWP Transits 2025 Complete Data'!D66,"")))</f>
        <v/>
      </c>
      <c r="E66" s="6" t="str">
        <f>IF('NWP Transits 2025 Complete Data'!$AA66="Y",'NWP Transits 2025 Complete Data'!E66,IF('NWP Transits 2025 Complete Data'!$AB66="Y",'NWP Transits 2025 Complete Data'!E66,IF('NWP Transits 2025 Complete Data'!$AC66="Y",'NWP Transits 2025 Complete Data'!E66,"")))</f>
        <v/>
      </c>
      <c r="F66" s="6" t="str">
        <f>IF('NWP Transits 2025 Complete Data'!$AA66="Y",'NWP Transits 2025 Complete Data'!F66,IF('NWP Transits 2025 Complete Data'!$AB66="Y",'NWP Transits 2025 Complete Data'!F66,IF('NWP Transits 2025 Complete Data'!$AC66="Y",'NWP Transits 2025 Complete Data'!F66,"")))</f>
        <v/>
      </c>
      <c r="G66" s="6" t="str">
        <f>IF('NWP Transits 2025 Complete Data'!$AA66="Y",'NWP Transits 2025 Complete Data'!G66,IF('NWP Transits 2025 Complete Data'!$AB66="Y",'NWP Transits 2025 Complete Data'!G66,IF('NWP Transits 2025 Complete Data'!$AC66="Y",'NWP Transits 2025 Complete Data'!G66,"")))</f>
        <v/>
      </c>
      <c r="H66" s="6" t="str">
        <f>IF('NWP Transits 2025 Complete Data'!$AA66="Y",'NWP Transits 2025 Complete Data'!H66,IF('NWP Transits 2025 Complete Data'!$AB66="Y",'NWP Transits 2025 Complete Data'!H66,IF('NWP Transits 2025 Complete Data'!$AC66="Y",'NWP Transits 2025 Complete Data'!H66,"")))</f>
        <v/>
      </c>
      <c r="I66" s="6" t="str">
        <f>IF('NWP Transits 2025 Complete Data'!$AA66="Y",'NWP Transits 2025 Complete Data'!I66,IF('NWP Transits 2025 Complete Data'!$AB66="Y",'NWP Transits 2025 Complete Data'!I66,IF('NWP Transits 2025 Complete Data'!$AC66="Y",'NWP Transits 2025 Complete Data'!I66,"")))</f>
        <v/>
      </c>
      <c r="J66" s="6" t="str">
        <f>IF('NWP Transits 2025 Complete Data'!$AA66="Y",'NWP Transits 2025 Complete Data'!J66,IF('NWP Transits 2025 Complete Data'!$AB66="Y",'NWP Transits 2025 Complete Data'!J66,IF('NWP Transits 2025 Complete Data'!$AC66="Y",'NWP Transits 2025 Complete Data'!J66,"")))</f>
        <v/>
      </c>
      <c r="K66" s="6" t="str">
        <f>IF('NWP Transits 2025 Complete Data'!$AA66="Y",'NWP Transits 2025 Complete Data'!K66,IF('NWP Transits 2025 Complete Data'!$AB66="Y",'NWP Transits 2025 Complete Data'!K66,IF('NWP Transits 2025 Complete Data'!$AC66="Y",'NWP Transits 2025 Complete Data'!K66,"")))</f>
        <v/>
      </c>
      <c r="L66" s="9" t="str">
        <f>IF('NWP Transits 2025 Complete Data'!AA66="Y",'NWP Transits 2025 Complete Data'!AA66,"")</f>
        <v/>
      </c>
      <c r="M66" s="9" t="str">
        <f>IF('NWP Transits 2025 Complete Data'!AB66="Y",'NWP Transits 2025 Complete Data'!AB66,"")</f>
        <v/>
      </c>
      <c r="N66" s="9" t="str">
        <f>IF('NWP Transits 2025 Complete Data'!AC66="Y",'NWP Transits 2025 Complete Data'!AC66,"")</f>
        <v/>
      </c>
    </row>
    <row r="67" spans="1:14" hidden="1" x14ac:dyDescent="0.25">
      <c r="A67" s="6">
        <f>IF('NWP Transits 2025 Complete Data'!$AA67="Y",'NWP Transits 2025 Complete Data'!A67,IF('NWP Transits 2025 Complete Data'!$AB67="Y",'NWP Transits 2025 Complete Data'!A67,IF('NWP Transits 2025 Complete Data'!$AC67="Y",'NWP Transits 2025 Complete Data'!A67,0)))</f>
        <v>0</v>
      </c>
      <c r="B67" s="6">
        <f>'NWP Transits 2025 Complete Data'!B67</f>
        <v>66</v>
      </c>
      <c r="C67" s="6" t="str">
        <f>IF('NWP Transits 2025 Complete Data'!$AA67="Y",'NWP Transits 2025 Complete Data'!C67,IF('NWP Transits 2025 Complete Data'!$AB67="Y",'NWP Transits 2025 Complete Data'!C67,IF('NWP Transits 2025 Complete Data'!$AC67="Y",'NWP Transits 2025 Complete Data'!C67,"")))</f>
        <v/>
      </c>
      <c r="D67" s="6" t="str">
        <f>IF('NWP Transits 2025 Complete Data'!$AA67="Y",'NWP Transits 2025 Complete Data'!D67,IF('NWP Transits 2025 Complete Data'!$AB67="Y",'NWP Transits 2025 Complete Data'!D67,IF('NWP Transits 2025 Complete Data'!$AC67="Y",'NWP Transits 2025 Complete Data'!D67,"")))</f>
        <v/>
      </c>
      <c r="E67" s="6" t="str">
        <f>IF('NWP Transits 2025 Complete Data'!$AA67="Y",'NWP Transits 2025 Complete Data'!E67,IF('NWP Transits 2025 Complete Data'!$AB67="Y",'NWP Transits 2025 Complete Data'!E67,IF('NWP Transits 2025 Complete Data'!$AC67="Y",'NWP Transits 2025 Complete Data'!E67,"")))</f>
        <v/>
      </c>
      <c r="F67" s="6" t="str">
        <f>IF('NWP Transits 2025 Complete Data'!$AA67="Y",'NWP Transits 2025 Complete Data'!F67,IF('NWP Transits 2025 Complete Data'!$AB67="Y",'NWP Transits 2025 Complete Data'!F67,IF('NWP Transits 2025 Complete Data'!$AC67="Y",'NWP Transits 2025 Complete Data'!F67,"")))</f>
        <v/>
      </c>
      <c r="G67" s="6" t="str">
        <f>IF('NWP Transits 2025 Complete Data'!$AA67="Y",'NWP Transits 2025 Complete Data'!G67,IF('NWP Transits 2025 Complete Data'!$AB67="Y",'NWP Transits 2025 Complete Data'!G67,IF('NWP Transits 2025 Complete Data'!$AC67="Y",'NWP Transits 2025 Complete Data'!G67,"")))</f>
        <v/>
      </c>
      <c r="H67" s="6" t="str">
        <f>IF('NWP Transits 2025 Complete Data'!$AA67="Y",'NWP Transits 2025 Complete Data'!H67,IF('NWP Transits 2025 Complete Data'!$AB67="Y",'NWP Transits 2025 Complete Data'!H67,IF('NWP Transits 2025 Complete Data'!$AC67="Y",'NWP Transits 2025 Complete Data'!H67,"")))</f>
        <v/>
      </c>
      <c r="I67" s="6" t="str">
        <f>IF('NWP Transits 2025 Complete Data'!$AA67="Y",'NWP Transits 2025 Complete Data'!I67,IF('NWP Transits 2025 Complete Data'!$AB67="Y",'NWP Transits 2025 Complete Data'!I67,IF('NWP Transits 2025 Complete Data'!$AC67="Y",'NWP Transits 2025 Complete Data'!I67,"")))</f>
        <v/>
      </c>
      <c r="J67" s="6" t="str">
        <f>IF('NWP Transits 2025 Complete Data'!$AA67="Y",'NWP Transits 2025 Complete Data'!J67,IF('NWP Transits 2025 Complete Data'!$AB67="Y",'NWP Transits 2025 Complete Data'!J67,IF('NWP Transits 2025 Complete Data'!$AC67="Y",'NWP Transits 2025 Complete Data'!J67,"")))</f>
        <v/>
      </c>
      <c r="K67" s="6" t="str">
        <f>IF('NWP Transits 2025 Complete Data'!$AA67="Y",'NWP Transits 2025 Complete Data'!K67,IF('NWP Transits 2025 Complete Data'!$AB67="Y",'NWP Transits 2025 Complete Data'!K67,IF('NWP Transits 2025 Complete Data'!$AC67="Y",'NWP Transits 2025 Complete Data'!K67,"")))</f>
        <v/>
      </c>
      <c r="L67" s="9" t="str">
        <f>IF('NWP Transits 2025 Complete Data'!AA67="Y",'NWP Transits 2025 Complete Data'!AA67,"")</f>
        <v/>
      </c>
      <c r="M67" s="9" t="str">
        <f>IF('NWP Transits 2025 Complete Data'!AB67="Y",'NWP Transits 2025 Complete Data'!AB67,"")</f>
        <v/>
      </c>
      <c r="N67" s="9" t="str">
        <f>IF('NWP Transits 2025 Complete Data'!AC67="Y",'NWP Transits 2025 Complete Data'!AC67,"")</f>
        <v/>
      </c>
    </row>
    <row r="68" spans="1:14" x14ac:dyDescent="0.25">
      <c r="A68" s="6">
        <f>IF('NWP Transits 2025 Complete Data'!$AA68="Y",'NWP Transits 2025 Complete Data'!A68,IF('NWP Transits 2025 Complete Data'!$AB68="Y",'NWP Transits 2025 Complete Data'!A68,IF('NWP Transits 2025 Complete Data'!$AC68="Y",'NWP Transits 2025 Complete Data'!A68,0)))</f>
        <v>1</v>
      </c>
      <c r="B68" s="6">
        <f>'NWP Transits 2025 Complete Data'!B68</f>
        <v>67</v>
      </c>
      <c r="C68" s="6">
        <f>IF('NWP Transits 2025 Complete Data'!$AA68="Y",'NWP Transits 2025 Complete Data'!C68,IF('NWP Transits 2025 Complete Data'!$AB68="Y",'NWP Transits 2025 Complete Data'!C68,IF('NWP Transits 2025 Complete Data'!$AC68="Y",'NWP Transits 2025 Complete Data'!C68,"")))</f>
        <v>1999</v>
      </c>
      <c r="D68" s="6">
        <f>IF('NWP Transits 2025 Complete Data'!$AA68="Y",'NWP Transits 2025 Complete Data'!D68,IF('NWP Transits 2025 Complete Data'!$AB68="Y",'NWP Transits 2025 Complete Data'!D68,IF('NWP Transits 2025 Complete Data'!$AC68="Y",'NWP Transits 2025 Complete Data'!D68,"")))</f>
        <v>1999</v>
      </c>
      <c r="E68" s="6" t="str">
        <f>IF('NWP Transits 2025 Complete Data'!$AA68="Y",'NWP Transits 2025 Complete Data'!E68,IF('NWP Transits 2025 Complete Data'!$AB68="Y",'NWP Transits 2025 Complete Data'!E68,IF('NWP Transits 2025 Complete Data'!$AC68="Y",'NWP Transits 2025 Complete Data'!E68,"")))</f>
        <v>Kapitan Dranitsyn</v>
      </c>
      <c r="F68" s="6" t="str">
        <f>IF('NWP Transits 2025 Complete Data'!$AA68="Y",'NWP Transits 2025 Complete Data'!F68,IF('NWP Transits 2025 Complete Data'!$AB68="Y",'NWP Transits 2025 Complete Data'!F68,IF('NWP Transits 2025 Complete Data'!$AC68="Y",'NWP Transits 2025 Complete Data'!F68,"")))</f>
        <v>Icebreaker</v>
      </c>
      <c r="G68" s="6">
        <f>IF('NWP Transits 2025 Complete Data'!$AA68="Y",'NWP Transits 2025 Complete Data'!G68,IF('NWP Transits 2025 Complete Data'!$AB68="Y",'NWP Transits 2025 Complete Data'!G68,IF('NWP Transits 2025 Complete Data'!$AC68="Y",'NWP Transits 2025 Complete Data'!G68,"")))</f>
        <v>0</v>
      </c>
      <c r="H68" s="6" t="str">
        <f>IF('NWP Transits 2025 Complete Data'!$AA68="Y",'NWP Transits 2025 Complete Data'!H68,IF('NWP Transits 2025 Complete Data'!$AB68="Y",'NWP Transits 2025 Complete Data'!H68,IF('NWP Transits 2025 Complete Data'!$AC68="Y",'NWP Transits 2025 Complete Data'!H68,"")))</f>
        <v>Russia</v>
      </c>
      <c r="I68" s="6" t="str">
        <f>IF('NWP Transits 2025 Complete Data'!$AA68="Y",'NWP Transits 2025 Complete Data'!I68,IF('NWP Transits 2025 Complete Data'!$AB68="Y",'NWP Transits 2025 Complete Data'!I68,IF('NWP Transits 2025 Complete Data'!$AC68="Y",'NWP Transits 2025 Complete Data'!I68,"")))</f>
        <v>Viktor Terekhov</v>
      </c>
      <c r="J68" s="6" t="str">
        <f>IF('NWP Transits 2025 Complete Data'!$AA68="Y",'NWP Transits 2025 Complete Data'!J68,IF('NWP Transits 2025 Complete Data'!$AB68="Y",'NWP Transits 2025 Complete Data'!J68,IF('NWP Transits 2025 Complete Data'!$AC68="Y",'NWP Transits 2025 Complete Data'!J68,"")))</f>
        <v>West</v>
      </c>
      <c r="K68" s="6" t="str">
        <f>IF('NWP Transits 2025 Complete Data'!$AA68="Y",'NWP Transits 2025 Complete Data'!K68,IF('NWP Transits 2025 Complete Data'!$AB68="Y",'NWP Transits 2025 Complete Data'!K68,IF('NWP Transits 2025 Complete Data'!$AC68="Y",'NWP Transits 2025 Complete Data'!K68,"")))</f>
        <v>Route #3</v>
      </c>
      <c r="L68" s="9" t="str">
        <f>IF('NWP Transits 2025 Complete Data'!AA68="Y",'NWP Transits 2025 Complete Data'!AA68,"")</f>
        <v>Y</v>
      </c>
      <c r="M68" s="9" t="str">
        <f>IF('NWP Transits 2025 Complete Data'!AB68="Y",'NWP Transits 2025 Complete Data'!AB68,"")</f>
        <v/>
      </c>
      <c r="N68" s="9" t="str">
        <f>IF('NWP Transits 2025 Complete Data'!AC68="Y",'NWP Transits 2025 Complete Data'!AC68,"")</f>
        <v/>
      </c>
    </row>
    <row r="69" spans="1:14" hidden="1" x14ac:dyDescent="0.25">
      <c r="A69" s="6">
        <f>IF('NWP Transits 2025 Complete Data'!$AA69="Y",'NWP Transits 2025 Complete Data'!A69,IF('NWP Transits 2025 Complete Data'!$AB69="Y",'NWP Transits 2025 Complete Data'!A69,IF('NWP Transits 2025 Complete Data'!$AC69="Y",'NWP Transits 2025 Complete Data'!A69,0)))</f>
        <v>0</v>
      </c>
      <c r="B69" s="6">
        <f>'NWP Transits 2025 Complete Data'!B69</f>
        <v>68</v>
      </c>
      <c r="C69" s="6" t="str">
        <f>IF('NWP Transits 2025 Complete Data'!$AA69="Y",'NWP Transits 2025 Complete Data'!C69,IF('NWP Transits 2025 Complete Data'!$AB69="Y",'NWP Transits 2025 Complete Data'!C69,IF('NWP Transits 2025 Complete Data'!$AC69="Y",'NWP Transits 2025 Complete Data'!C69,"")))</f>
        <v/>
      </c>
      <c r="D69" s="6" t="str">
        <f>IF('NWP Transits 2025 Complete Data'!$AA69="Y",'NWP Transits 2025 Complete Data'!D69,IF('NWP Transits 2025 Complete Data'!$AB69="Y",'NWP Transits 2025 Complete Data'!D69,IF('NWP Transits 2025 Complete Data'!$AC69="Y",'NWP Transits 2025 Complete Data'!D69,"")))</f>
        <v/>
      </c>
      <c r="E69" s="6" t="str">
        <f>IF('NWP Transits 2025 Complete Data'!$AA69="Y",'NWP Transits 2025 Complete Data'!E69,IF('NWP Transits 2025 Complete Data'!$AB69="Y",'NWP Transits 2025 Complete Data'!E69,IF('NWP Transits 2025 Complete Data'!$AC69="Y",'NWP Transits 2025 Complete Data'!E69,"")))</f>
        <v/>
      </c>
      <c r="F69" s="6" t="str">
        <f>IF('NWP Transits 2025 Complete Data'!$AA69="Y",'NWP Transits 2025 Complete Data'!F69,IF('NWP Transits 2025 Complete Data'!$AB69="Y",'NWP Transits 2025 Complete Data'!F69,IF('NWP Transits 2025 Complete Data'!$AC69="Y",'NWP Transits 2025 Complete Data'!F69,"")))</f>
        <v/>
      </c>
      <c r="G69" s="6" t="str">
        <f>IF('NWP Transits 2025 Complete Data'!$AA69="Y",'NWP Transits 2025 Complete Data'!G69,IF('NWP Transits 2025 Complete Data'!$AB69="Y",'NWP Transits 2025 Complete Data'!G69,IF('NWP Transits 2025 Complete Data'!$AC69="Y",'NWP Transits 2025 Complete Data'!G69,"")))</f>
        <v/>
      </c>
      <c r="H69" s="6" t="str">
        <f>IF('NWP Transits 2025 Complete Data'!$AA69="Y",'NWP Transits 2025 Complete Data'!H69,IF('NWP Transits 2025 Complete Data'!$AB69="Y",'NWP Transits 2025 Complete Data'!H69,IF('NWP Transits 2025 Complete Data'!$AC69="Y",'NWP Transits 2025 Complete Data'!H69,"")))</f>
        <v/>
      </c>
      <c r="I69" s="6" t="str">
        <f>IF('NWP Transits 2025 Complete Data'!$AA69="Y",'NWP Transits 2025 Complete Data'!I69,IF('NWP Transits 2025 Complete Data'!$AB69="Y",'NWP Transits 2025 Complete Data'!I69,IF('NWP Transits 2025 Complete Data'!$AC69="Y",'NWP Transits 2025 Complete Data'!I69,"")))</f>
        <v/>
      </c>
      <c r="J69" s="6" t="str">
        <f>IF('NWP Transits 2025 Complete Data'!$AA69="Y",'NWP Transits 2025 Complete Data'!J69,IF('NWP Transits 2025 Complete Data'!$AB69="Y",'NWP Transits 2025 Complete Data'!J69,IF('NWP Transits 2025 Complete Data'!$AC69="Y",'NWP Transits 2025 Complete Data'!J69,"")))</f>
        <v/>
      </c>
      <c r="K69" s="6" t="str">
        <f>IF('NWP Transits 2025 Complete Data'!$AA69="Y",'NWP Transits 2025 Complete Data'!K69,IF('NWP Transits 2025 Complete Data'!$AB69="Y",'NWP Transits 2025 Complete Data'!K69,IF('NWP Transits 2025 Complete Data'!$AC69="Y",'NWP Transits 2025 Complete Data'!K69,"")))</f>
        <v/>
      </c>
      <c r="L69" s="9" t="str">
        <f>IF('NWP Transits 2025 Complete Data'!AA69="Y",'NWP Transits 2025 Complete Data'!AA69,"")</f>
        <v/>
      </c>
      <c r="M69" s="9" t="str">
        <f>IF('NWP Transits 2025 Complete Data'!AB69="Y",'NWP Transits 2025 Complete Data'!AB69,"")</f>
        <v/>
      </c>
      <c r="N69" s="9" t="str">
        <f>IF('NWP Transits 2025 Complete Data'!AC69="Y",'NWP Transits 2025 Complete Data'!AC69,"")</f>
        <v/>
      </c>
    </row>
    <row r="70" spans="1:14" hidden="1" x14ac:dyDescent="0.25">
      <c r="A70" s="6">
        <f>IF('NWP Transits 2025 Complete Data'!$AA70="Y",'NWP Transits 2025 Complete Data'!A70,IF('NWP Transits 2025 Complete Data'!$AB70="Y",'NWP Transits 2025 Complete Data'!A70,IF('NWP Transits 2025 Complete Data'!$AC70="Y",'NWP Transits 2025 Complete Data'!A70,0)))</f>
        <v>0</v>
      </c>
      <c r="B70" s="6">
        <f>'NWP Transits 2025 Complete Data'!B70</f>
        <v>69</v>
      </c>
      <c r="C70" s="6" t="str">
        <f>IF('NWP Transits 2025 Complete Data'!$AA70="Y",'NWP Transits 2025 Complete Data'!C70,IF('NWP Transits 2025 Complete Data'!$AB70="Y",'NWP Transits 2025 Complete Data'!C70,IF('NWP Transits 2025 Complete Data'!$AC70="Y",'NWP Transits 2025 Complete Data'!C70,"")))</f>
        <v/>
      </c>
      <c r="D70" s="6" t="str">
        <f>IF('NWP Transits 2025 Complete Data'!$AA70="Y",'NWP Transits 2025 Complete Data'!D70,IF('NWP Transits 2025 Complete Data'!$AB70="Y",'NWP Transits 2025 Complete Data'!D70,IF('NWP Transits 2025 Complete Data'!$AC70="Y",'NWP Transits 2025 Complete Data'!D70,"")))</f>
        <v/>
      </c>
      <c r="E70" s="6" t="str">
        <f>IF('NWP Transits 2025 Complete Data'!$AA70="Y",'NWP Transits 2025 Complete Data'!E70,IF('NWP Transits 2025 Complete Data'!$AB70="Y",'NWP Transits 2025 Complete Data'!E70,IF('NWP Transits 2025 Complete Data'!$AC70="Y",'NWP Transits 2025 Complete Data'!E70,"")))</f>
        <v/>
      </c>
      <c r="F70" s="6" t="str">
        <f>IF('NWP Transits 2025 Complete Data'!$AA70="Y",'NWP Transits 2025 Complete Data'!F70,IF('NWP Transits 2025 Complete Data'!$AB70="Y",'NWP Transits 2025 Complete Data'!F70,IF('NWP Transits 2025 Complete Data'!$AC70="Y",'NWP Transits 2025 Complete Data'!F70,"")))</f>
        <v/>
      </c>
      <c r="G70" s="6" t="str">
        <f>IF('NWP Transits 2025 Complete Data'!$AA70="Y",'NWP Transits 2025 Complete Data'!G70,IF('NWP Transits 2025 Complete Data'!$AB70="Y",'NWP Transits 2025 Complete Data'!G70,IF('NWP Transits 2025 Complete Data'!$AC70="Y",'NWP Transits 2025 Complete Data'!G70,"")))</f>
        <v/>
      </c>
      <c r="H70" s="6" t="str">
        <f>IF('NWP Transits 2025 Complete Data'!$AA70="Y",'NWP Transits 2025 Complete Data'!H70,IF('NWP Transits 2025 Complete Data'!$AB70="Y",'NWP Transits 2025 Complete Data'!H70,IF('NWP Transits 2025 Complete Data'!$AC70="Y",'NWP Transits 2025 Complete Data'!H70,"")))</f>
        <v/>
      </c>
      <c r="I70" s="6" t="str">
        <f>IF('NWP Transits 2025 Complete Data'!$AA70="Y",'NWP Transits 2025 Complete Data'!I70,IF('NWP Transits 2025 Complete Data'!$AB70="Y",'NWP Transits 2025 Complete Data'!I70,IF('NWP Transits 2025 Complete Data'!$AC70="Y",'NWP Transits 2025 Complete Data'!I70,"")))</f>
        <v/>
      </c>
      <c r="J70" s="6" t="str">
        <f>IF('NWP Transits 2025 Complete Data'!$AA70="Y",'NWP Transits 2025 Complete Data'!J70,IF('NWP Transits 2025 Complete Data'!$AB70="Y",'NWP Transits 2025 Complete Data'!J70,IF('NWP Transits 2025 Complete Data'!$AC70="Y",'NWP Transits 2025 Complete Data'!J70,"")))</f>
        <v/>
      </c>
      <c r="K70" s="6" t="str">
        <f>IF('NWP Transits 2025 Complete Data'!$AA70="Y",'NWP Transits 2025 Complete Data'!K70,IF('NWP Transits 2025 Complete Data'!$AB70="Y",'NWP Transits 2025 Complete Data'!K70,IF('NWP Transits 2025 Complete Data'!$AC70="Y",'NWP Transits 2025 Complete Data'!K70,"")))</f>
        <v/>
      </c>
      <c r="L70" s="9" t="str">
        <f>IF('NWP Transits 2025 Complete Data'!AA70="Y",'NWP Transits 2025 Complete Data'!AA70,"")</f>
        <v/>
      </c>
      <c r="M70" s="9" t="str">
        <f>IF('NWP Transits 2025 Complete Data'!AB70="Y",'NWP Transits 2025 Complete Data'!AB70,"")</f>
        <v/>
      </c>
      <c r="N70" s="9" t="str">
        <f>IF('NWP Transits 2025 Complete Data'!AC70="Y",'NWP Transits 2025 Complete Data'!AC70,"")</f>
        <v/>
      </c>
    </row>
    <row r="71" spans="1:14" hidden="1" x14ac:dyDescent="0.25">
      <c r="A71" s="6">
        <f>IF('NWP Transits 2025 Complete Data'!$AA71="Y",'NWP Transits 2025 Complete Data'!A71,IF('NWP Transits 2025 Complete Data'!$AB71="Y",'NWP Transits 2025 Complete Data'!A71,IF('NWP Transits 2025 Complete Data'!$AC71="Y",'NWP Transits 2025 Complete Data'!A71,0)))</f>
        <v>0</v>
      </c>
      <c r="B71" s="6">
        <f>'NWP Transits 2025 Complete Data'!B71</f>
        <v>70</v>
      </c>
      <c r="C71" s="6" t="str">
        <f>IF('NWP Transits 2025 Complete Data'!$AA71="Y",'NWP Transits 2025 Complete Data'!C71,IF('NWP Transits 2025 Complete Data'!$AB71="Y",'NWP Transits 2025 Complete Data'!C71,IF('NWP Transits 2025 Complete Data'!$AC71="Y",'NWP Transits 2025 Complete Data'!C71,"")))</f>
        <v/>
      </c>
      <c r="D71" s="6" t="str">
        <f>IF('NWP Transits 2025 Complete Data'!$AA71="Y",'NWP Transits 2025 Complete Data'!D71,IF('NWP Transits 2025 Complete Data'!$AB71="Y",'NWP Transits 2025 Complete Data'!D71,IF('NWP Transits 2025 Complete Data'!$AC71="Y",'NWP Transits 2025 Complete Data'!D71,"")))</f>
        <v/>
      </c>
      <c r="E71" s="6" t="str">
        <f>IF('NWP Transits 2025 Complete Data'!$AA71="Y",'NWP Transits 2025 Complete Data'!E71,IF('NWP Transits 2025 Complete Data'!$AB71="Y",'NWP Transits 2025 Complete Data'!E71,IF('NWP Transits 2025 Complete Data'!$AC71="Y",'NWP Transits 2025 Complete Data'!E71,"")))</f>
        <v/>
      </c>
      <c r="F71" s="6" t="str">
        <f>IF('NWP Transits 2025 Complete Data'!$AA71="Y",'NWP Transits 2025 Complete Data'!F71,IF('NWP Transits 2025 Complete Data'!$AB71="Y",'NWP Transits 2025 Complete Data'!F71,IF('NWP Transits 2025 Complete Data'!$AC71="Y",'NWP Transits 2025 Complete Data'!F71,"")))</f>
        <v/>
      </c>
      <c r="G71" s="6" t="str">
        <f>IF('NWP Transits 2025 Complete Data'!$AA71="Y",'NWP Transits 2025 Complete Data'!G71,IF('NWP Transits 2025 Complete Data'!$AB71="Y",'NWP Transits 2025 Complete Data'!G71,IF('NWP Transits 2025 Complete Data'!$AC71="Y",'NWP Transits 2025 Complete Data'!G71,"")))</f>
        <v/>
      </c>
      <c r="H71" s="6" t="str">
        <f>IF('NWP Transits 2025 Complete Data'!$AA71="Y",'NWP Transits 2025 Complete Data'!H71,IF('NWP Transits 2025 Complete Data'!$AB71="Y",'NWP Transits 2025 Complete Data'!H71,IF('NWP Transits 2025 Complete Data'!$AC71="Y",'NWP Transits 2025 Complete Data'!H71,"")))</f>
        <v/>
      </c>
      <c r="I71" s="6" t="str">
        <f>IF('NWP Transits 2025 Complete Data'!$AA71="Y",'NWP Transits 2025 Complete Data'!I71,IF('NWP Transits 2025 Complete Data'!$AB71="Y",'NWP Transits 2025 Complete Data'!I71,IF('NWP Transits 2025 Complete Data'!$AC71="Y",'NWP Transits 2025 Complete Data'!I71,"")))</f>
        <v/>
      </c>
      <c r="J71" s="6" t="str">
        <f>IF('NWP Transits 2025 Complete Data'!$AA71="Y",'NWP Transits 2025 Complete Data'!J71,IF('NWP Transits 2025 Complete Data'!$AB71="Y",'NWP Transits 2025 Complete Data'!J71,IF('NWP Transits 2025 Complete Data'!$AC71="Y",'NWP Transits 2025 Complete Data'!J71,"")))</f>
        <v/>
      </c>
      <c r="K71" s="6" t="str">
        <f>IF('NWP Transits 2025 Complete Data'!$AA71="Y",'NWP Transits 2025 Complete Data'!K71,IF('NWP Transits 2025 Complete Data'!$AB71="Y",'NWP Transits 2025 Complete Data'!K71,IF('NWP Transits 2025 Complete Data'!$AC71="Y",'NWP Transits 2025 Complete Data'!K71,"")))</f>
        <v/>
      </c>
      <c r="L71" s="9" t="str">
        <f>IF('NWP Transits 2025 Complete Data'!AA71="Y",'NWP Transits 2025 Complete Data'!AA71,"")</f>
        <v/>
      </c>
      <c r="M71" s="9" t="str">
        <f>IF('NWP Transits 2025 Complete Data'!AB71="Y",'NWP Transits 2025 Complete Data'!AB71,"")</f>
        <v/>
      </c>
      <c r="N71" s="9" t="str">
        <f>IF('NWP Transits 2025 Complete Data'!AC71="Y",'NWP Transits 2025 Complete Data'!AC71,"")</f>
        <v/>
      </c>
    </row>
    <row r="72" spans="1:14" hidden="1" x14ac:dyDescent="0.25">
      <c r="A72" s="6">
        <f>IF('NWP Transits 2025 Complete Data'!$AA72="Y",'NWP Transits 2025 Complete Data'!A72,IF('NWP Transits 2025 Complete Data'!$AB72="Y",'NWP Transits 2025 Complete Data'!A72,IF('NWP Transits 2025 Complete Data'!$AC72="Y",'NWP Transits 2025 Complete Data'!A72,0)))</f>
        <v>0</v>
      </c>
      <c r="B72" s="6">
        <f>'NWP Transits 2025 Complete Data'!B72</f>
        <v>71</v>
      </c>
      <c r="C72" s="6" t="str">
        <f>IF('NWP Transits 2025 Complete Data'!$AA72="Y",'NWP Transits 2025 Complete Data'!C72,IF('NWP Transits 2025 Complete Data'!$AB72="Y",'NWP Transits 2025 Complete Data'!C72,IF('NWP Transits 2025 Complete Data'!$AC72="Y",'NWP Transits 2025 Complete Data'!C72,"")))</f>
        <v/>
      </c>
      <c r="D72" s="6" t="str">
        <f>IF('NWP Transits 2025 Complete Data'!$AA72="Y",'NWP Transits 2025 Complete Data'!D72,IF('NWP Transits 2025 Complete Data'!$AB72="Y",'NWP Transits 2025 Complete Data'!D72,IF('NWP Transits 2025 Complete Data'!$AC72="Y",'NWP Transits 2025 Complete Data'!D72,"")))</f>
        <v/>
      </c>
      <c r="E72" s="6" t="str">
        <f>IF('NWP Transits 2025 Complete Data'!$AA72="Y",'NWP Transits 2025 Complete Data'!E72,IF('NWP Transits 2025 Complete Data'!$AB72="Y",'NWP Transits 2025 Complete Data'!E72,IF('NWP Transits 2025 Complete Data'!$AC72="Y",'NWP Transits 2025 Complete Data'!E72,"")))</f>
        <v/>
      </c>
      <c r="F72" s="6" t="str">
        <f>IF('NWP Transits 2025 Complete Data'!$AA72="Y",'NWP Transits 2025 Complete Data'!F72,IF('NWP Transits 2025 Complete Data'!$AB72="Y",'NWP Transits 2025 Complete Data'!F72,IF('NWP Transits 2025 Complete Data'!$AC72="Y",'NWP Transits 2025 Complete Data'!F72,"")))</f>
        <v/>
      </c>
      <c r="G72" s="6" t="str">
        <f>IF('NWP Transits 2025 Complete Data'!$AA72="Y",'NWP Transits 2025 Complete Data'!G72,IF('NWP Transits 2025 Complete Data'!$AB72="Y",'NWP Transits 2025 Complete Data'!G72,IF('NWP Transits 2025 Complete Data'!$AC72="Y",'NWP Transits 2025 Complete Data'!G72,"")))</f>
        <v/>
      </c>
      <c r="H72" s="6" t="str">
        <f>IF('NWP Transits 2025 Complete Data'!$AA72="Y",'NWP Transits 2025 Complete Data'!H72,IF('NWP Transits 2025 Complete Data'!$AB72="Y",'NWP Transits 2025 Complete Data'!H72,IF('NWP Transits 2025 Complete Data'!$AC72="Y",'NWP Transits 2025 Complete Data'!H72,"")))</f>
        <v/>
      </c>
      <c r="I72" s="6" t="str">
        <f>IF('NWP Transits 2025 Complete Data'!$AA72="Y",'NWP Transits 2025 Complete Data'!I72,IF('NWP Transits 2025 Complete Data'!$AB72="Y",'NWP Transits 2025 Complete Data'!I72,IF('NWP Transits 2025 Complete Data'!$AC72="Y",'NWP Transits 2025 Complete Data'!I72,"")))</f>
        <v/>
      </c>
      <c r="J72" s="6" t="str">
        <f>IF('NWP Transits 2025 Complete Data'!$AA72="Y",'NWP Transits 2025 Complete Data'!J72,IF('NWP Transits 2025 Complete Data'!$AB72="Y",'NWP Transits 2025 Complete Data'!J72,IF('NWP Transits 2025 Complete Data'!$AC72="Y",'NWP Transits 2025 Complete Data'!J72,"")))</f>
        <v/>
      </c>
      <c r="K72" s="6" t="str">
        <f>IF('NWP Transits 2025 Complete Data'!$AA72="Y",'NWP Transits 2025 Complete Data'!K72,IF('NWP Transits 2025 Complete Data'!$AB72="Y",'NWP Transits 2025 Complete Data'!K72,IF('NWP Transits 2025 Complete Data'!$AC72="Y",'NWP Transits 2025 Complete Data'!K72,"")))</f>
        <v/>
      </c>
      <c r="L72" s="9" t="str">
        <f>IF('NWP Transits 2025 Complete Data'!AA72="Y",'NWP Transits 2025 Complete Data'!AA72,"")</f>
        <v/>
      </c>
      <c r="M72" s="9" t="str">
        <f>IF('NWP Transits 2025 Complete Data'!AB72="Y",'NWP Transits 2025 Complete Data'!AB72,"")</f>
        <v/>
      </c>
      <c r="N72" s="9" t="str">
        <f>IF('NWP Transits 2025 Complete Data'!AC72="Y",'NWP Transits 2025 Complete Data'!AC72,"")</f>
        <v/>
      </c>
    </row>
    <row r="73" spans="1:14" x14ac:dyDescent="0.25">
      <c r="A73" s="6">
        <f>IF('NWP Transits 2025 Complete Data'!$AA73="Y",'NWP Transits 2025 Complete Data'!A73,IF('NWP Transits 2025 Complete Data'!$AB73="Y",'NWP Transits 2025 Complete Data'!A73,IF('NWP Transits 2025 Complete Data'!$AC73="Y",'NWP Transits 2025 Complete Data'!A73,0)))</f>
        <v>1</v>
      </c>
      <c r="B73" s="6">
        <f>'NWP Transits 2025 Complete Data'!B73</f>
        <v>72</v>
      </c>
      <c r="C73" s="6">
        <f>IF('NWP Transits 2025 Complete Data'!$AA73="Y",'NWP Transits 2025 Complete Data'!C73,IF('NWP Transits 2025 Complete Data'!$AB73="Y",'NWP Transits 2025 Complete Data'!C73,IF('NWP Transits 2025 Complete Data'!$AC73="Y",'NWP Transits 2025 Complete Data'!C73,"")))</f>
        <v>2000</v>
      </c>
      <c r="D73" s="6">
        <f>IF('NWP Transits 2025 Complete Data'!$AA73="Y",'NWP Transits 2025 Complete Data'!D73,IF('NWP Transits 2025 Complete Data'!$AB73="Y",'NWP Transits 2025 Complete Data'!D73,IF('NWP Transits 2025 Complete Data'!$AC73="Y",'NWP Transits 2025 Complete Data'!D73,"")))</f>
        <v>2000</v>
      </c>
      <c r="E73" s="6" t="str">
        <f>IF('NWP Transits 2025 Complete Data'!$AA73="Y",'NWP Transits 2025 Complete Data'!E73,IF('NWP Transits 2025 Complete Data'!$AB73="Y",'NWP Transits 2025 Complete Data'!E73,IF('NWP Transits 2025 Complete Data'!$AC73="Y",'NWP Transits 2025 Complete Data'!E73,"")))</f>
        <v>Kapitan Dranitsyn</v>
      </c>
      <c r="F73" s="6" t="str">
        <f>IF('NWP Transits 2025 Complete Data'!$AA73="Y",'NWP Transits 2025 Complete Data'!F73,IF('NWP Transits 2025 Complete Data'!$AB73="Y",'NWP Transits 2025 Complete Data'!F73,IF('NWP Transits 2025 Complete Data'!$AC73="Y",'NWP Transits 2025 Complete Data'!F73,"")))</f>
        <v>Icebreaker</v>
      </c>
      <c r="G73" s="6">
        <f>IF('NWP Transits 2025 Complete Data'!$AA73="Y",'NWP Transits 2025 Complete Data'!G73,IF('NWP Transits 2025 Complete Data'!$AB73="Y",'NWP Transits 2025 Complete Data'!G73,IF('NWP Transits 2025 Complete Data'!$AC73="Y",'NWP Transits 2025 Complete Data'!G73,"")))</f>
        <v>0</v>
      </c>
      <c r="H73" s="6" t="str">
        <f>IF('NWP Transits 2025 Complete Data'!$AA73="Y",'NWP Transits 2025 Complete Data'!H73,IF('NWP Transits 2025 Complete Data'!$AB73="Y",'NWP Transits 2025 Complete Data'!H73,IF('NWP Transits 2025 Complete Data'!$AC73="Y",'NWP Transits 2025 Complete Data'!H73,"")))</f>
        <v>Russia</v>
      </c>
      <c r="I73" s="6" t="str">
        <f>IF('NWP Transits 2025 Complete Data'!$AA73="Y",'NWP Transits 2025 Complete Data'!I73,IF('NWP Transits 2025 Complete Data'!$AB73="Y",'NWP Transits 2025 Complete Data'!I73,IF('NWP Transits 2025 Complete Data'!$AC73="Y",'NWP Transits 2025 Complete Data'!I73,"")))</f>
        <v>Viktor Terekhov</v>
      </c>
      <c r="J73" s="6" t="str">
        <f>IF('NWP Transits 2025 Complete Data'!$AA73="Y",'NWP Transits 2025 Complete Data'!J73,IF('NWP Transits 2025 Complete Data'!$AB73="Y",'NWP Transits 2025 Complete Data'!J73,IF('NWP Transits 2025 Complete Data'!$AC73="Y",'NWP Transits 2025 Complete Data'!J73,"")))</f>
        <v>West</v>
      </c>
      <c r="K73" s="6" t="str">
        <f>IF('NWP Transits 2025 Complete Data'!$AA73="Y",'NWP Transits 2025 Complete Data'!K73,IF('NWP Transits 2025 Complete Data'!$AB73="Y",'NWP Transits 2025 Complete Data'!K73,IF('NWP Transits 2025 Complete Data'!$AC73="Y",'NWP Transits 2025 Complete Data'!K73,"")))</f>
        <v>Route #3</v>
      </c>
      <c r="L73" s="9" t="str">
        <f>IF('NWP Transits 2025 Complete Data'!AA73="Y",'NWP Transits 2025 Complete Data'!AA73,"")</f>
        <v>Y</v>
      </c>
      <c r="M73" s="9" t="str">
        <f>IF('NWP Transits 2025 Complete Data'!AB73="Y",'NWP Transits 2025 Complete Data'!AB73,"")</f>
        <v/>
      </c>
      <c r="N73" s="9" t="str">
        <f>IF('NWP Transits 2025 Complete Data'!AC73="Y",'NWP Transits 2025 Complete Data'!AC73,"")</f>
        <v/>
      </c>
    </row>
    <row r="74" spans="1:14" hidden="1" x14ac:dyDescent="0.25">
      <c r="A74" s="6">
        <f>IF('NWP Transits 2025 Complete Data'!$AA74="Y",'NWP Transits 2025 Complete Data'!A74,IF('NWP Transits 2025 Complete Data'!$AB74="Y",'NWP Transits 2025 Complete Data'!A74,IF('NWP Transits 2025 Complete Data'!$AC74="Y",'NWP Transits 2025 Complete Data'!A74,0)))</f>
        <v>0</v>
      </c>
      <c r="B74" s="6">
        <f>'NWP Transits 2025 Complete Data'!B74</f>
        <v>73</v>
      </c>
      <c r="C74" s="6" t="str">
        <f>IF('NWP Transits 2025 Complete Data'!$AA74="Y",'NWP Transits 2025 Complete Data'!C74,IF('NWP Transits 2025 Complete Data'!$AB74="Y",'NWP Transits 2025 Complete Data'!C74,IF('NWP Transits 2025 Complete Data'!$AC74="Y",'NWP Transits 2025 Complete Data'!C74,"")))</f>
        <v/>
      </c>
      <c r="D74" s="6" t="str">
        <f>IF('NWP Transits 2025 Complete Data'!$AA74="Y",'NWP Transits 2025 Complete Data'!D74,IF('NWP Transits 2025 Complete Data'!$AB74="Y",'NWP Transits 2025 Complete Data'!D74,IF('NWP Transits 2025 Complete Data'!$AC74="Y",'NWP Transits 2025 Complete Data'!D74,"")))</f>
        <v/>
      </c>
      <c r="E74" s="6" t="str">
        <f>IF('NWP Transits 2025 Complete Data'!$AA74="Y",'NWP Transits 2025 Complete Data'!E74,IF('NWP Transits 2025 Complete Data'!$AB74="Y",'NWP Transits 2025 Complete Data'!E74,IF('NWP Transits 2025 Complete Data'!$AC74="Y",'NWP Transits 2025 Complete Data'!E74,"")))</f>
        <v/>
      </c>
      <c r="F74" s="6" t="str">
        <f>IF('NWP Transits 2025 Complete Data'!$AA74="Y",'NWP Transits 2025 Complete Data'!F74,IF('NWP Transits 2025 Complete Data'!$AB74="Y",'NWP Transits 2025 Complete Data'!F74,IF('NWP Transits 2025 Complete Data'!$AC74="Y",'NWP Transits 2025 Complete Data'!F74,"")))</f>
        <v/>
      </c>
      <c r="G74" s="6" t="str">
        <f>IF('NWP Transits 2025 Complete Data'!$AA74="Y",'NWP Transits 2025 Complete Data'!G74,IF('NWP Transits 2025 Complete Data'!$AB74="Y",'NWP Transits 2025 Complete Data'!G74,IF('NWP Transits 2025 Complete Data'!$AC74="Y",'NWP Transits 2025 Complete Data'!G74,"")))</f>
        <v/>
      </c>
      <c r="H74" s="6" t="str">
        <f>IF('NWP Transits 2025 Complete Data'!$AA74="Y",'NWP Transits 2025 Complete Data'!H74,IF('NWP Transits 2025 Complete Data'!$AB74="Y",'NWP Transits 2025 Complete Data'!H74,IF('NWP Transits 2025 Complete Data'!$AC74="Y",'NWP Transits 2025 Complete Data'!H74,"")))</f>
        <v/>
      </c>
      <c r="I74" s="6" t="str">
        <f>IF('NWP Transits 2025 Complete Data'!$AA74="Y",'NWP Transits 2025 Complete Data'!I74,IF('NWP Transits 2025 Complete Data'!$AB74="Y",'NWP Transits 2025 Complete Data'!I74,IF('NWP Transits 2025 Complete Data'!$AC74="Y",'NWP Transits 2025 Complete Data'!I74,"")))</f>
        <v/>
      </c>
      <c r="J74" s="6" t="str">
        <f>IF('NWP Transits 2025 Complete Data'!$AA74="Y",'NWP Transits 2025 Complete Data'!J74,IF('NWP Transits 2025 Complete Data'!$AB74="Y",'NWP Transits 2025 Complete Data'!J74,IF('NWP Transits 2025 Complete Data'!$AC74="Y",'NWP Transits 2025 Complete Data'!J74,"")))</f>
        <v/>
      </c>
      <c r="K74" s="6" t="str">
        <f>IF('NWP Transits 2025 Complete Data'!$AA74="Y",'NWP Transits 2025 Complete Data'!K74,IF('NWP Transits 2025 Complete Data'!$AB74="Y",'NWP Transits 2025 Complete Data'!K74,IF('NWP Transits 2025 Complete Data'!$AC74="Y",'NWP Transits 2025 Complete Data'!K74,"")))</f>
        <v/>
      </c>
      <c r="L74" s="9" t="str">
        <f>IF('NWP Transits 2025 Complete Data'!AA74="Y",'NWP Transits 2025 Complete Data'!AA74,"")</f>
        <v/>
      </c>
      <c r="M74" s="9" t="str">
        <f>IF('NWP Transits 2025 Complete Data'!AB74="Y",'NWP Transits 2025 Complete Data'!AB74,"")</f>
        <v/>
      </c>
      <c r="N74" s="9" t="str">
        <f>IF('NWP Transits 2025 Complete Data'!AC74="Y",'NWP Transits 2025 Complete Data'!AC74,"")</f>
        <v/>
      </c>
    </row>
    <row r="75" spans="1:14" hidden="1" x14ac:dyDescent="0.25">
      <c r="A75" s="6">
        <f>IF('NWP Transits 2025 Complete Data'!$AA75="Y",'NWP Transits 2025 Complete Data'!A75,IF('NWP Transits 2025 Complete Data'!$AB75="Y",'NWP Transits 2025 Complete Data'!A75,IF('NWP Transits 2025 Complete Data'!$AC75="Y",'NWP Transits 2025 Complete Data'!A75,0)))</f>
        <v>0</v>
      </c>
      <c r="B75" s="6">
        <f>'NWP Transits 2025 Complete Data'!B75</f>
        <v>74</v>
      </c>
      <c r="C75" s="6" t="str">
        <f>IF('NWP Transits 2025 Complete Data'!$AA75="Y",'NWP Transits 2025 Complete Data'!C75,IF('NWP Transits 2025 Complete Data'!$AB75="Y",'NWP Transits 2025 Complete Data'!C75,IF('NWP Transits 2025 Complete Data'!$AC75="Y",'NWP Transits 2025 Complete Data'!C75,"")))</f>
        <v/>
      </c>
      <c r="D75" s="6" t="str">
        <f>IF('NWP Transits 2025 Complete Data'!$AA75="Y",'NWP Transits 2025 Complete Data'!D75,IF('NWP Transits 2025 Complete Data'!$AB75="Y",'NWP Transits 2025 Complete Data'!D75,IF('NWP Transits 2025 Complete Data'!$AC75="Y",'NWP Transits 2025 Complete Data'!D75,"")))</f>
        <v/>
      </c>
      <c r="E75" s="6" t="str">
        <f>IF('NWP Transits 2025 Complete Data'!$AA75="Y",'NWP Transits 2025 Complete Data'!E75,IF('NWP Transits 2025 Complete Data'!$AB75="Y",'NWP Transits 2025 Complete Data'!E75,IF('NWP Transits 2025 Complete Data'!$AC75="Y",'NWP Transits 2025 Complete Data'!E75,"")))</f>
        <v/>
      </c>
      <c r="F75" s="6" t="str">
        <f>IF('NWP Transits 2025 Complete Data'!$AA75="Y",'NWP Transits 2025 Complete Data'!F75,IF('NWP Transits 2025 Complete Data'!$AB75="Y",'NWP Transits 2025 Complete Data'!F75,IF('NWP Transits 2025 Complete Data'!$AC75="Y",'NWP Transits 2025 Complete Data'!F75,"")))</f>
        <v/>
      </c>
      <c r="G75" s="6" t="str">
        <f>IF('NWP Transits 2025 Complete Data'!$AA75="Y",'NWP Transits 2025 Complete Data'!G75,IF('NWP Transits 2025 Complete Data'!$AB75="Y",'NWP Transits 2025 Complete Data'!G75,IF('NWP Transits 2025 Complete Data'!$AC75="Y",'NWP Transits 2025 Complete Data'!G75,"")))</f>
        <v/>
      </c>
      <c r="H75" s="6" t="str">
        <f>IF('NWP Transits 2025 Complete Data'!$AA75="Y",'NWP Transits 2025 Complete Data'!H75,IF('NWP Transits 2025 Complete Data'!$AB75="Y",'NWP Transits 2025 Complete Data'!H75,IF('NWP Transits 2025 Complete Data'!$AC75="Y",'NWP Transits 2025 Complete Data'!H75,"")))</f>
        <v/>
      </c>
      <c r="I75" s="6" t="str">
        <f>IF('NWP Transits 2025 Complete Data'!$AA75="Y",'NWP Transits 2025 Complete Data'!I75,IF('NWP Transits 2025 Complete Data'!$AB75="Y",'NWP Transits 2025 Complete Data'!I75,IF('NWP Transits 2025 Complete Data'!$AC75="Y",'NWP Transits 2025 Complete Data'!I75,"")))</f>
        <v/>
      </c>
      <c r="J75" s="6" t="str">
        <f>IF('NWP Transits 2025 Complete Data'!$AA75="Y",'NWP Transits 2025 Complete Data'!J75,IF('NWP Transits 2025 Complete Data'!$AB75="Y",'NWP Transits 2025 Complete Data'!J75,IF('NWP Transits 2025 Complete Data'!$AC75="Y",'NWP Transits 2025 Complete Data'!J75,"")))</f>
        <v/>
      </c>
      <c r="K75" s="6" t="str">
        <f>IF('NWP Transits 2025 Complete Data'!$AA75="Y",'NWP Transits 2025 Complete Data'!K75,IF('NWP Transits 2025 Complete Data'!$AB75="Y",'NWP Transits 2025 Complete Data'!K75,IF('NWP Transits 2025 Complete Data'!$AC75="Y",'NWP Transits 2025 Complete Data'!K75,"")))</f>
        <v/>
      </c>
      <c r="L75" s="9" t="str">
        <f>IF('NWP Transits 2025 Complete Data'!AA75="Y",'NWP Transits 2025 Complete Data'!AA75,"")</f>
        <v/>
      </c>
      <c r="M75" s="9" t="str">
        <f>IF('NWP Transits 2025 Complete Data'!AB75="Y",'NWP Transits 2025 Complete Data'!AB75,"")</f>
        <v/>
      </c>
      <c r="N75" s="9" t="str">
        <f>IF('NWP Transits 2025 Complete Data'!AC75="Y",'NWP Transits 2025 Complete Data'!AC75,"")</f>
        <v/>
      </c>
    </row>
    <row r="76" spans="1:14" hidden="1" x14ac:dyDescent="0.25">
      <c r="A76" s="6">
        <f>IF('NWP Transits 2025 Complete Data'!$AA76="Y",'NWP Transits 2025 Complete Data'!A76,IF('NWP Transits 2025 Complete Data'!$AB76="Y",'NWP Transits 2025 Complete Data'!A76,IF('NWP Transits 2025 Complete Data'!$AC76="Y",'NWP Transits 2025 Complete Data'!A76,0)))</f>
        <v>0</v>
      </c>
      <c r="B76" s="6">
        <f>'NWP Transits 2025 Complete Data'!B76</f>
        <v>75</v>
      </c>
      <c r="C76" s="6" t="str">
        <f>IF('NWP Transits 2025 Complete Data'!$AA76="Y",'NWP Transits 2025 Complete Data'!C76,IF('NWP Transits 2025 Complete Data'!$AB76="Y",'NWP Transits 2025 Complete Data'!C76,IF('NWP Transits 2025 Complete Data'!$AC76="Y",'NWP Transits 2025 Complete Data'!C76,"")))</f>
        <v/>
      </c>
      <c r="D76" s="6" t="str">
        <f>IF('NWP Transits 2025 Complete Data'!$AA76="Y",'NWP Transits 2025 Complete Data'!D76,IF('NWP Transits 2025 Complete Data'!$AB76="Y",'NWP Transits 2025 Complete Data'!D76,IF('NWP Transits 2025 Complete Data'!$AC76="Y",'NWP Transits 2025 Complete Data'!D76,"")))</f>
        <v/>
      </c>
      <c r="E76" s="6" t="str">
        <f>IF('NWP Transits 2025 Complete Data'!$AA76="Y",'NWP Transits 2025 Complete Data'!E76,IF('NWP Transits 2025 Complete Data'!$AB76="Y",'NWP Transits 2025 Complete Data'!E76,IF('NWP Transits 2025 Complete Data'!$AC76="Y",'NWP Transits 2025 Complete Data'!E76,"")))</f>
        <v/>
      </c>
      <c r="F76" s="6" t="str">
        <f>IF('NWP Transits 2025 Complete Data'!$AA76="Y",'NWP Transits 2025 Complete Data'!F76,IF('NWP Transits 2025 Complete Data'!$AB76="Y",'NWP Transits 2025 Complete Data'!F76,IF('NWP Transits 2025 Complete Data'!$AC76="Y",'NWP Transits 2025 Complete Data'!F76,"")))</f>
        <v/>
      </c>
      <c r="G76" s="6" t="str">
        <f>IF('NWP Transits 2025 Complete Data'!$AA76="Y",'NWP Transits 2025 Complete Data'!G76,IF('NWP Transits 2025 Complete Data'!$AB76="Y",'NWP Transits 2025 Complete Data'!G76,IF('NWP Transits 2025 Complete Data'!$AC76="Y",'NWP Transits 2025 Complete Data'!G76,"")))</f>
        <v/>
      </c>
      <c r="H76" s="6" t="str">
        <f>IF('NWP Transits 2025 Complete Data'!$AA76="Y",'NWP Transits 2025 Complete Data'!H76,IF('NWP Transits 2025 Complete Data'!$AB76="Y",'NWP Transits 2025 Complete Data'!H76,IF('NWP Transits 2025 Complete Data'!$AC76="Y",'NWP Transits 2025 Complete Data'!H76,"")))</f>
        <v/>
      </c>
      <c r="I76" s="6" t="str">
        <f>IF('NWP Transits 2025 Complete Data'!$AA76="Y",'NWP Transits 2025 Complete Data'!I76,IF('NWP Transits 2025 Complete Data'!$AB76="Y",'NWP Transits 2025 Complete Data'!I76,IF('NWP Transits 2025 Complete Data'!$AC76="Y",'NWP Transits 2025 Complete Data'!I76,"")))</f>
        <v/>
      </c>
      <c r="J76" s="6" t="str">
        <f>IF('NWP Transits 2025 Complete Data'!$AA76="Y",'NWP Transits 2025 Complete Data'!J76,IF('NWP Transits 2025 Complete Data'!$AB76="Y",'NWP Transits 2025 Complete Data'!J76,IF('NWP Transits 2025 Complete Data'!$AC76="Y",'NWP Transits 2025 Complete Data'!J76,"")))</f>
        <v/>
      </c>
      <c r="K76" s="6" t="str">
        <f>IF('NWP Transits 2025 Complete Data'!$AA76="Y",'NWP Transits 2025 Complete Data'!K76,IF('NWP Transits 2025 Complete Data'!$AB76="Y",'NWP Transits 2025 Complete Data'!K76,IF('NWP Transits 2025 Complete Data'!$AC76="Y",'NWP Transits 2025 Complete Data'!K76,"")))</f>
        <v/>
      </c>
      <c r="L76" s="9" t="str">
        <f>IF('NWP Transits 2025 Complete Data'!AA76="Y",'NWP Transits 2025 Complete Data'!AA76,"")</f>
        <v/>
      </c>
      <c r="M76" s="9" t="str">
        <f>IF('NWP Transits 2025 Complete Data'!AB76="Y",'NWP Transits 2025 Complete Data'!AB76,"")</f>
        <v/>
      </c>
      <c r="N76" s="9" t="str">
        <f>IF('NWP Transits 2025 Complete Data'!AC76="Y",'NWP Transits 2025 Complete Data'!AC76,"")</f>
        <v/>
      </c>
    </row>
    <row r="77" spans="1:14" hidden="1" x14ac:dyDescent="0.25">
      <c r="A77" s="6">
        <f>IF('NWP Transits 2025 Complete Data'!$AA77="Y",'NWP Transits 2025 Complete Data'!A77,IF('NWP Transits 2025 Complete Data'!$AB77="Y",'NWP Transits 2025 Complete Data'!A77,IF('NWP Transits 2025 Complete Data'!$AC77="Y",'NWP Transits 2025 Complete Data'!A77,0)))</f>
        <v>0</v>
      </c>
      <c r="B77" s="6">
        <f>'NWP Transits 2025 Complete Data'!B77</f>
        <v>76</v>
      </c>
      <c r="C77" s="6" t="str">
        <f>IF('NWP Transits 2025 Complete Data'!$AA77="Y",'NWP Transits 2025 Complete Data'!C77,IF('NWP Transits 2025 Complete Data'!$AB77="Y",'NWP Transits 2025 Complete Data'!C77,IF('NWP Transits 2025 Complete Data'!$AC77="Y",'NWP Transits 2025 Complete Data'!C77,"")))</f>
        <v/>
      </c>
      <c r="D77" s="6" t="str">
        <f>IF('NWP Transits 2025 Complete Data'!$AA77="Y",'NWP Transits 2025 Complete Data'!D77,IF('NWP Transits 2025 Complete Data'!$AB77="Y",'NWP Transits 2025 Complete Data'!D77,IF('NWP Transits 2025 Complete Data'!$AC77="Y",'NWP Transits 2025 Complete Data'!D77,"")))</f>
        <v/>
      </c>
      <c r="E77" s="6" t="str">
        <f>IF('NWP Transits 2025 Complete Data'!$AA77="Y",'NWP Transits 2025 Complete Data'!E77,IF('NWP Transits 2025 Complete Data'!$AB77="Y",'NWP Transits 2025 Complete Data'!E77,IF('NWP Transits 2025 Complete Data'!$AC77="Y",'NWP Transits 2025 Complete Data'!E77,"")))</f>
        <v/>
      </c>
      <c r="F77" s="6" t="str">
        <f>IF('NWP Transits 2025 Complete Data'!$AA77="Y",'NWP Transits 2025 Complete Data'!F77,IF('NWP Transits 2025 Complete Data'!$AB77="Y",'NWP Transits 2025 Complete Data'!F77,IF('NWP Transits 2025 Complete Data'!$AC77="Y",'NWP Transits 2025 Complete Data'!F77,"")))</f>
        <v/>
      </c>
      <c r="G77" s="6" t="str">
        <f>IF('NWP Transits 2025 Complete Data'!$AA77="Y",'NWP Transits 2025 Complete Data'!G77,IF('NWP Transits 2025 Complete Data'!$AB77="Y",'NWP Transits 2025 Complete Data'!G77,IF('NWP Transits 2025 Complete Data'!$AC77="Y",'NWP Transits 2025 Complete Data'!G77,"")))</f>
        <v/>
      </c>
      <c r="H77" s="6" t="str">
        <f>IF('NWP Transits 2025 Complete Data'!$AA77="Y",'NWP Transits 2025 Complete Data'!H77,IF('NWP Transits 2025 Complete Data'!$AB77="Y",'NWP Transits 2025 Complete Data'!H77,IF('NWP Transits 2025 Complete Data'!$AC77="Y",'NWP Transits 2025 Complete Data'!H77,"")))</f>
        <v/>
      </c>
      <c r="I77" s="6" t="str">
        <f>IF('NWP Transits 2025 Complete Data'!$AA77="Y",'NWP Transits 2025 Complete Data'!I77,IF('NWP Transits 2025 Complete Data'!$AB77="Y",'NWP Transits 2025 Complete Data'!I77,IF('NWP Transits 2025 Complete Data'!$AC77="Y",'NWP Transits 2025 Complete Data'!I77,"")))</f>
        <v/>
      </c>
      <c r="J77" s="6" t="str">
        <f>IF('NWP Transits 2025 Complete Data'!$AA77="Y",'NWP Transits 2025 Complete Data'!J77,IF('NWP Transits 2025 Complete Data'!$AB77="Y",'NWP Transits 2025 Complete Data'!J77,IF('NWP Transits 2025 Complete Data'!$AC77="Y",'NWP Transits 2025 Complete Data'!J77,"")))</f>
        <v/>
      </c>
      <c r="K77" s="6" t="str">
        <f>IF('NWP Transits 2025 Complete Data'!$AA77="Y",'NWP Transits 2025 Complete Data'!K77,IF('NWP Transits 2025 Complete Data'!$AB77="Y",'NWP Transits 2025 Complete Data'!K77,IF('NWP Transits 2025 Complete Data'!$AC77="Y",'NWP Transits 2025 Complete Data'!K77,"")))</f>
        <v/>
      </c>
      <c r="L77" s="9" t="str">
        <f>IF('NWP Transits 2025 Complete Data'!AA77="Y",'NWP Transits 2025 Complete Data'!AA77,"")</f>
        <v/>
      </c>
      <c r="M77" s="9" t="str">
        <f>IF('NWP Transits 2025 Complete Data'!AB77="Y",'NWP Transits 2025 Complete Data'!AB77,"")</f>
        <v/>
      </c>
      <c r="N77" s="9" t="str">
        <f>IF('NWP Transits 2025 Complete Data'!AC77="Y",'NWP Transits 2025 Complete Data'!AC77,"")</f>
        <v/>
      </c>
    </row>
    <row r="78" spans="1:14" x14ac:dyDescent="0.25">
      <c r="A78" s="6">
        <f>IF('NWP Transits 2025 Complete Data'!$AA78="Y",'NWP Transits 2025 Complete Data'!A78,IF('NWP Transits 2025 Complete Data'!$AB78="Y",'NWP Transits 2025 Complete Data'!A78,IF('NWP Transits 2025 Complete Data'!$AC78="Y",'NWP Transits 2025 Complete Data'!A78,0)))</f>
        <v>1</v>
      </c>
      <c r="B78" s="6">
        <f>'NWP Transits 2025 Complete Data'!B78</f>
        <v>77</v>
      </c>
      <c r="C78" s="6">
        <f>IF('NWP Transits 2025 Complete Data'!$AA78="Y",'NWP Transits 2025 Complete Data'!C78,IF('NWP Transits 2025 Complete Data'!$AB78="Y",'NWP Transits 2025 Complete Data'!C78,IF('NWP Transits 2025 Complete Data'!$AC78="Y",'NWP Transits 2025 Complete Data'!C78,"")))</f>
        <v>2001</v>
      </c>
      <c r="D78" s="6">
        <f>IF('NWP Transits 2025 Complete Data'!$AA78="Y",'NWP Transits 2025 Complete Data'!D78,IF('NWP Transits 2025 Complete Data'!$AB78="Y",'NWP Transits 2025 Complete Data'!D78,IF('NWP Transits 2025 Complete Data'!$AC78="Y",'NWP Transits 2025 Complete Data'!D78,"")))</f>
        <v>2001</v>
      </c>
      <c r="E78" s="6" t="str">
        <f>IF('NWP Transits 2025 Complete Data'!$AA78="Y",'NWP Transits 2025 Complete Data'!E78,IF('NWP Transits 2025 Complete Data'!$AB78="Y",'NWP Transits 2025 Complete Data'!E78,IF('NWP Transits 2025 Complete Data'!$AC78="Y",'NWP Transits 2025 Complete Data'!E78,"")))</f>
        <v>Northabout</v>
      </c>
      <c r="F78" s="6" t="str">
        <f>IF('NWP Transits 2025 Complete Data'!$AA78="Y",'NWP Transits 2025 Complete Data'!F78,IF('NWP Transits 2025 Complete Data'!$AB78="Y",'NWP Transits 2025 Complete Data'!F78,IF('NWP Transits 2025 Complete Data'!$AC78="Y",'NWP Transits 2025 Complete Data'!F78,"")))</f>
        <v>Yacht</v>
      </c>
      <c r="G78" s="6">
        <f>IF('NWP Transits 2025 Complete Data'!$AA78="Y",'NWP Transits 2025 Complete Data'!G78,IF('NWP Transits 2025 Complete Data'!$AB78="Y",'NWP Transits 2025 Complete Data'!G78,IF('NWP Transits 2025 Complete Data'!$AC78="Y",'NWP Transits 2025 Complete Data'!G78,"")))</f>
        <v>14.9</v>
      </c>
      <c r="H78" s="6" t="str">
        <f>IF('NWP Transits 2025 Complete Data'!$AA78="Y",'NWP Transits 2025 Complete Data'!H78,IF('NWP Transits 2025 Complete Data'!$AB78="Y",'NWP Transits 2025 Complete Data'!H78,IF('NWP Transits 2025 Complete Data'!$AC78="Y",'NWP Transits 2025 Complete Data'!H78,"")))</f>
        <v>Ireland (Eire)</v>
      </c>
      <c r="I78" s="6" t="str">
        <f>IF('NWP Transits 2025 Complete Data'!$AA78="Y",'NWP Transits 2025 Complete Data'!I78,IF('NWP Transits 2025 Complete Data'!$AB78="Y",'NWP Transits 2025 Complete Data'!I78,IF('NWP Transits 2025 Complete Data'!$AC78="Y",'NWP Transits 2025 Complete Data'!I78,"")))</f>
        <v>Jarlath Cunnane</v>
      </c>
      <c r="J78" s="6" t="str">
        <f>IF('NWP Transits 2025 Complete Data'!$AA78="Y",'NWP Transits 2025 Complete Data'!J78,IF('NWP Transits 2025 Complete Data'!$AB78="Y",'NWP Transits 2025 Complete Data'!J78,IF('NWP Transits 2025 Complete Data'!$AC78="Y",'NWP Transits 2025 Complete Data'!J78,"")))</f>
        <v>West</v>
      </c>
      <c r="K78" s="6" t="str">
        <f>IF('NWP Transits 2025 Complete Data'!$AA78="Y",'NWP Transits 2025 Complete Data'!K78,IF('NWP Transits 2025 Complete Data'!$AB78="Y",'NWP Transits 2025 Complete Data'!K78,IF('NWP Transits 2025 Complete Data'!$AC78="Y",'NWP Transits 2025 Complete Data'!K78,"")))</f>
        <v>Route #4</v>
      </c>
      <c r="L78" s="9" t="str">
        <f>IF('NWP Transits 2025 Complete Data'!AA78="Y",'NWP Transits 2025 Complete Data'!AA78,"")</f>
        <v>Y</v>
      </c>
      <c r="M78" s="9" t="str">
        <f>IF('NWP Transits 2025 Complete Data'!AB78="Y",'NWP Transits 2025 Complete Data'!AB78,"")</f>
        <v/>
      </c>
      <c r="N78" s="9" t="str">
        <f>IF('NWP Transits 2025 Complete Data'!AC78="Y",'NWP Transits 2025 Complete Data'!AC78,"")</f>
        <v/>
      </c>
    </row>
    <row r="79" spans="1:14" hidden="1" x14ac:dyDescent="0.25">
      <c r="A79" s="6">
        <f>IF('NWP Transits 2025 Complete Data'!$AA79="Y",'NWP Transits 2025 Complete Data'!A79,IF('NWP Transits 2025 Complete Data'!$AB79="Y",'NWP Transits 2025 Complete Data'!A79,IF('NWP Transits 2025 Complete Data'!$AC79="Y",'NWP Transits 2025 Complete Data'!A79,0)))</f>
        <v>0</v>
      </c>
      <c r="B79" s="6">
        <f>'NWP Transits 2025 Complete Data'!B79</f>
        <v>78</v>
      </c>
      <c r="C79" s="6" t="str">
        <f>IF('NWP Transits 2025 Complete Data'!$AA79="Y",'NWP Transits 2025 Complete Data'!C79,IF('NWP Transits 2025 Complete Data'!$AB79="Y",'NWP Transits 2025 Complete Data'!C79,IF('NWP Transits 2025 Complete Data'!$AC79="Y",'NWP Transits 2025 Complete Data'!C79,"")))</f>
        <v/>
      </c>
      <c r="D79" s="6" t="str">
        <f>IF('NWP Transits 2025 Complete Data'!$AA79="Y",'NWP Transits 2025 Complete Data'!D79,IF('NWP Transits 2025 Complete Data'!$AB79="Y",'NWP Transits 2025 Complete Data'!D79,IF('NWP Transits 2025 Complete Data'!$AC79="Y",'NWP Transits 2025 Complete Data'!D79,"")))</f>
        <v/>
      </c>
      <c r="E79" s="6" t="str">
        <f>IF('NWP Transits 2025 Complete Data'!$AA79="Y",'NWP Transits 2025 Complete Data'!E79,IF('NWP Transits 2025 Complete Data'!$AB79="Y",'NWP Transits 2025 Complete Data'!E79,IF('NWP Transits 2025 Complete Data'!$AC79="Y",'NWP Transits 2025 Complete Data'!E79,"")))</f>
        <v/>
      </c>
      <c r="F79" s="6" t="str">
        <f>IF('NWP Transits 2025 Complete Data'!$AA79="Y",'NWP Transits 2025 Complete Data'!F79,IF('NWP Transits 2025 Complete Data'!$AB79="Y",'NWP Transits 2025 Complete Data'!F79,IF('NWP Transits 2025 Complete Data'!$AC79="Y",'NWP Transits 2025 Complete Data'!F79,"")))</f>
        <v/>
      </c>
      <c r="G79" s="6" t="str">
        <f>IF('NWP Transits 2025 Complete Data'!$AA79="Y",'NWP Transits 2025 Complete Data'!G79,IF('NWP Transits 2025 Complete Data'!$AB79="Y",'NWP Transits 2025 Complete Data'!G79,IF('NWP Transits 2025 Complete Data'!$AC79="Y",'NWP Transits 2025 Complete Data'!G79,"")))</f>
        <v/>
      </c>
      <c r="H79" s="6" t="str">
        <f>IF('NWP Transits 2025 Complete Data'!$AA79="Y",'NWP Transits 2025 Complete Data'!H79,IF('NWP Transits 2025 Complete Data'!$AB79="Y",'NWP Transits 2025 Complete Data'!H79,IF('NWP Transits 2025 Complete Data'!$AC79="Y",'NWP Transits 2025 Complete Data'!H79,"")))</f>
        <v/>
      </c>
      <c r="I79" s="6" t="str">
        <f>IF('NWP Transits 2025 Complete Data'!$AA79="Y",'NWP Transits 2025 Complete Data'!I79,IF('NWP Transits 2025 Complete Data'!$AB79="Y",'NWP Transits 2025 Complete Data'!I79,IF('NWP Transits 2025 Complete Data'!$AC79="Y",'NWP Transits 2025 Complete Data'!I79,"")))</f>
        <v/>
      </c>
      <c r="J79" s="6" t="str">
        <f>IF('NWP Transits 2025 Complete Data'!$AA79="Y",'NWP Transits 2025 Complete Data'!J79,IF('NWP Transits 2025 Complete Data'!$AB79="Y",'NWP Transits 2025 Complete Data'!J79,IF('NWP Transits 2025 Complete Data'!$AC79="Y",'NWP Transits 2025 Complete Data'!J79,"")))</f>
        <v/>
      </c>
      <c r="K79" s="6" t="str">
        <f>IF('NWP Transits 2025 Complete Data'!$AA79="Y",'NWP Transits 2025 Complete Data'!K79,IF('NWP Transits 2025 Complete Data'!$AB79="Y",'NWP Transits 2025 Complete Data'!K79,IF('NWP Transits 2025 Complete Data'!$AC79="Y",'NWP Transits 2025 Complete Data'!K79,"")))</f>
        <v/>
      </c>
      <c r="L79" s="9" t="str">
        <f>IF('NWP Transits 2025 Complete Data'!AA79="Y",'NWP Transits 2025 Complete Data'!AA79,"")</f>
        <v/>
      </c>
      <c r="M79" s="9" t="str">
        <f>IF('NWP Transits 2025 Complete Data'!AB79="Y",'NWP Transits 2025 Complete Data'!AB79,"")</f>
        <v/>
      </c>
      <c r="N79" s="9" t="str">
        <f>IF('NWP Transits 2025 Complete Data'!AC79="Y",'NWP Transits 2025 Complete Data'!AC79,"")</f>
        <v/>
      </c>
    </row>
    <row r="80" spans="1:14" hidden="1" x14ac:dyDescent="0.25">
      <c r="A80" s="6">
        <f>IF('NWP Transits 2025 Complete Data'!$AA80="Y",'NWP Transits 2025 Complete Data'!A80,IF('NWP Transits 2025 Complete Data'!$AB80="Y",'NWP Transits 2025 Complete Data'!A80,IF('NWP Transits 2025 Complete Data'!$AC80="Y",'NWP Transits 2025 Complete Data'!A80,0)))</f>
        <v>0</v>
      </c>
      <c r="B80" s="6">
        <f>'NWP Transits 2025 Complete Data'!B80</f>
        <v>79</v>
      </c>
      <c r="C80" s="6" t="str">
        <f>IF('NWP Transits 2025 Complete Data'!$AA80="Y",'NWP Transits 2025 Complete Data'!C80,IF('NWP Transits 2025 Complete Data'!$AB80="Y",'NWP Transits 2025 Complete Data'!C80,IF('NWP Transits 2025 Complete Data'!$AC80="Y",'NWP Transits 2025 Complete Data'!C80,"")))</f>
        <v/>
      </c>
      <c r="D80" s="6" t="str">
        <f>IF('NWP Transits 2025 Complete Data'!$AA80="Y",'NWP Transits 2025 Complete Data'!D80,IF('NWP Transits 2025 Complete Data'!$AB80="Y",'NWP Transits 2025 Complete Data'!D80,IF('NWP Transits 2025 Complete Data'!$AC80="Y",'NWP Transits 2025 Complete Data'!D80,"")))</f>
        <v/>
      </c>
      <c r="E80" s="6" t="str">
        <f>IF('NWP Transits 2025 Complete Data'!$AA80="Y",'NWP Transits 2025 Complete Data'!E80,IF('NWP Transits 2025 Complete Data'!$AB80="Y",'NWP Transits 2025 Complete Data'!E80,IF('NWP Transits 2025 Complete Data'!$AC80="Y",'NWP Transits 2025 Complete Data'!E80,"")))</f>
        <v/>
      </c>
      <c r="F80" s="6" t="str">
        <f>IF('NWP Transits 2025 Complete Data'!$AA80="Y",'NWP Transits 2025 Complete Data'!F80,IF('NWP Transits 2025 Complete Data'!$AB80="Y",'NWP Transits 2025 Complete Data'!F80,IF('NWP Transits 2025 Complete Data'!$AC80="Y",'NWP Transits 2025 Complete Data'!F80,"")))</f>
        <v/>
      </c>
      <c r="G80" s="6" t="str">
        <f>IF('NWP Transits 2025 Complete Data'!$AA80="Y",'NWP Transits 2025 Complete Data'!G80,IF('NWP Transits 2025 Complete Data'!$AB80="Y",'NWP Transits 2025 Complete Data'!G80,IF('NWP Transits 2025 Complete Data'!$AC80="Y",'NWP Transits 2025 Complete Data'!G80,"")))</f>
        <v/>
      </c>
      <c r="H80" s="6" t="str">
        <f>IF('NWP Transits 2025 Complete Data'!$AA80="Y",'NWP Transits 2025 Complete Data'!H80,IF('NWP Transits 2025 Complete Data'!$AB80="Y",'NWP Transits 2025 Complete Data'!H80,IF('NWP Transits 2025 Complete Data'!$AC80="Y",'NWP Transits 2025 Complete Data'!H80,"")))</f>
        <v/>
      </c>
      <c r="I80" s="6" t="str">
        <f>IF('NWP Transits 2025 Complete Data'!$AA80="Y",'NWP Transits 2025 Complete Data'!I80,IF('NWP Transits 2025 Complete Data'!$AB80="Y",'NWP Transits 2025 Complete Data'!I80,IF('NWP Transits 2025 Complete Data'!$AC80="Y",'NWP Transits 2025 Complete Data'!I80,"")))</f>
        <v/>
      </c>
      <c r="J80" s="6" t="str">
        <f>IF('NWP Transits 2025 Complete Data'!$AA80="Y",'NWP Transits 2025 Complete Data'!J80,IF('NWP Transits 2025 Complete Data'!$AB80="Y",'NWP Transits 2025 Complete Data'!J80,IF('NWP Transits 2025 Complete Data'!$AC80="Y",'NWP Transits 2025 Complete Data'!J80,"")))</f>
        <v/>
      </c>
      <c r="K80" s="6" t="str">
        <f>IF('NWP Transits 2025 Complete Data'!$AA80="Y",'NWP Transits 2025 Complete Data'!K80,IF('NWP Transits 2025 Complete Data'!$AB80="Y",'NWP Transits 2025 Complete Data'!K80,IF('NWP Transits 2025 Complete Data'!$AC80="Y",'NWP Transits 2025 Complete Data'!K80,"")))</f>
        <v/>
      </c>
      <c r="L80" s="9" t="str">
        <f>IF('NWP Transits 2025 Complete Data'!AA80="Y",'NWP Transits 2025 Complete Data'!AA80,"")</f>
        <v/>
      </c>
      <c r="M80" s="9" t="str">
        <f>IF('NWP Transits 2025 Complete Data'!AB80="Y",'NWP Transits 2025 Complete Data'!AB80,"")</f>
        <v/>
      </c>
      <c r="N80" s="9" t="str">
        <f>IF('NWP Transits 2025 Complete Data'!AC80="Y",'NWP Transits 2025 Complete Data'!AC80,"")</f>
        <v/>
      </c>
    </row>
    <row r="81" spans="1:14" hidden="1" x14ac:dyDescent="0.25">
      <c r="A81" s="6">
        <f>IF('NWP Transits 2025 Complete Data'!$AA81="Y",'NWP Transits 2025 Complete Data'!A81,IF('NWP Transits 2025 Complete Data'!$AB81="Y",'NWP Transits 2025 Complete Data'!A81,IF('NWP Transits 2025 Complete Data'!$AC81="Y",'NWP Transits 2025 Complete Data'!A81,0)))</f>
        <v>0</v>
      </c>
      <c r="B81" s="6">
        <f>'NWP Transits 2025 Complete Data'!B81</f>
        <v>80</v>
      </c>
      <c r="C81" s="6" t="str">
        <f>IF('NWP Transits 2025 Complete Data'!$AA81="Y",'NWP Transits 2025 Complete Data'!C81,IF('NWP Transits 2025 Complete Data'!$AB81="Y",'NWP Transits 2025 Complete Data'!C81,IF('NWP Transits 2025 Complete Data'!$AC81="Y",'NWP Transits 2025 Complete Data'!C81,"")))</f>
        <v/>
      </c>
      <c r="D81" s="6" t="str">
        <f>IF('NWP Transits 2025 Complete Data'!$AA81="Y",'NWP Transits 2025 Complete Data'!D81,IF('NWP Transits 2025 Complete Data'!$AB81="Y",'NWP Transits 2025 Complete Data'!D81,IF('NWP Transits 2025 Complete Data'!$AC81="Y",'NWP Transits 2025 Complete Data'!D81,"")))</f>
        <v/>
      </c>
      <c r="E81" s="6" t="str">
        <f>IF('NWP Transits 2025 Complete Data'!$AA81="Y",'NWP Transits 2025 Complete Data'!E81,IF('NWP Transits 2025 Complete Data'!$AB81="Y",'NWP Transits 2025 Complete Data'!E81,IF('NWP Transits 2025 Complete Data'!$AC81="Y",'NWP Transits 2025 Complete Data'!E81,"")))</f>
        <v/>
      </c>
      <c r="F81" s="6" t="str">
        <f>IF('NWP Transits 2025 Complete Data'!$AA81="Y",'NWP Transits 2025 Complete Data'!F81,IF('NWP Transits 2025 Complete Data'!$AB81="Y",'NWP Transits 2025 Complete Data'!F81,IF('NWP Transits 2025 Complete Data'!$AC81="Y",'NWP Transits 2025 Complete Data'!F81,"")))</f>
        <v/>
      </c>
      <c r="G81" s="6" t="str">
        <f>IF('NWP Transits 2025 Complete Data'!$AA81="Y",'NWP Transits 2025 Complete Data'!G81,IF('NWP Transits 2025 Complete Data'!$AB81="Y",'NWP Transits 2025 Complete Data'!G81,IF('NWP Transits 2025 Complete Data'!$AC81="Y",'NWP Transits 2025 Complete Data'!G81,"")))</f>
        <v/>
      </c>
      <c r="H81" s="6" t="str">
        <f>IF('NWP Transits 2025 Complete Data'!$AA81="Y",'NWP Transits 2025 Complete Data'!H81,IF('NWP Transits 2025 Complete Data'!$AB81="Y",'NWP Transits 2025 Complete Data'!H81,IF('NWP Transits 2025 Complete Data'!$AC81="Y",'NWP Transits 2025 Complete Data'!H81,"")))</f>
        <v/>
      </c>
      <c r="I81" s="6" t="str">
        <f>IF('NWP Transits 2025 Complete Data'!$AA81="Y",'NWP Transits 2025 Complete Data'!I81,IF('NWP Transits 2025 Complete Data'!$AB81="Y",'NWP Transits 2025 Complete Data'!I81,IF('NWP Transits 2025 Complete Data'!$AC81="Y",'NWP Transits 2025 Complete Data'!I81,"")))</f>
        <v/>
      </c>
      <c r="J81" s="6" t="str">
        <f>IF('NWP Transits 2025 Complete Data'!$AA81="Y",'NWP Transits 2025 Complete Data'!J81,IF('NWP Transits 2025 Complete Data'!$AB81="Y",'NWP Transits 2025 Complete Data'!J81,IF('NWP Transits 2025 Complete Data'!$AC81="Y",'NWP Transits 2025 Complete Data'!J81,"")))</f>
        <v/>
      </c>
      <c r="K81" s="6" t="str">
        <f>IF('NWP Transits 2025 Complete Data'!$AA81="Y",'NWP Transits 2025 Complete Data'!K81,IF('NWP Transits 2025 Complete Data'!$AB81="Y",'NWP Transits 2025 Complete Data'!K81,IF('NWP Transits 2025 Complete Data'!$AC81="Y",'NWP Transits 2025 Complete Data'!K81,"")))</f>
        <v/>
      </c>
      <c r="L81" s="9" t="str">
        <f>IF('NWP Transits 2025 Complete Data'!AA81="Y",'NWP Transits 2025 Complete Data'!AA81,"")</f>
        <v/>
      </c>
      <c r="M81" s="9" t="str">
        <f>IF('NWP Transits 2025 Complete Data'!AB81="Y",'NWP Transits 2025 Complete Data'!AB81,"")</f>
        <v/>
      </c>
      <c r="N81" s="9" t="str">
        <f>IF('NWP Transits 2025 Complete Data'!AC81="Y",'NWP Transits 2025 Complete Data'!AC81,"")</f>
        <v/>
      </c>
    </row>
    <row r="82" spans="1:14" x14ac:dyDescent="0.25">
      <c r="A82" s="6">
        <f>IF('NWP Transits 2025 Complete Data'!$AA82="Y",'NWP Transits 2025 Complete Data'!A82,IF('NWP Transits 2025 Complete Data'!$AB82="Y",'NWP Transits 2025 Complete Data'!A82,IF('NWP Transits 2025 Complete Data'!$AC82="Y",'NWP Transits 2025 Complete Data'!A82,0)))</f>
        <v>1</v>
      </c>
      <c r="B82" s="6">
        <f>'NWP Transits 2025 Complete Data'!B82</f>
        <v>81</v>
      </c>
      <c r="C82" s="6">
        <f>IF('NWP Transits 2025 Complete Data'!$AA82="Y",'NWP Transits 2025 Complete Data'!C82,IF('NWP Transits 2025 Complete Data'!$AB82="Y",'NWP Transits 2025 Complete Data'!C82,IF('NWP Transits 2025 Complete Data'!$AC82="Y",'NWP Transits 2025 Complete Data'!C82,"")))</f>
        <v>2002</v>
      </c>
      <c r="D82" s="6">
        <f>IF('NWP Transits 2025 Complete Data'!$AA82="Y",'NWP Transits 2025 Complete Data'!D82,IF('NWP Transits 2025 Complete Data'!$AB82="Y",'NWP Transits 2025 Complete Data'!D82,IF('NWP Transits 2025 Complete Data'!$AC82="Y",'NWP Transits 2025 Complete Data'!D82,"")))</f>
        <v>2002</v>
      </c>
      <c r="E82" s="6" t="str">
        <f>IF('NWP Transits 2025 Complete Data'!$AA82="Y",'NWP Transits 2025 Complete Data'!E82,IF('NWP Transits 2025 Complete Data'!$AB82="Y",'NWP Transits 2025 Complete Data'!E82,IF('NWP Transits 2025 Complete Data'!$AC82="Y",'NWP Transits 2025 Complete Data'!E82,"")))</f>
        <v>Apostol Andrey</v>
      </c>
      <c r="F82" s="6" t="str">
        <f>IF('NWP Transits 2025 Complete Data'!$AA82="Y",'NWP Transits 2025 Complete Data'!F82,IF('NWP Transits 2025 Complete Data'!$AB82="Y",'NWP Transits 2025 Complete Data'!F82,IF('NWP Transits 2025 Complete Data'!$AC82="Y",'NWP Transits 2025 Complete Data'!F82,"")))</f>
        <v>Yacht</v>
      </c>
      <c r="G82" s="6">
        <f>IF('NWP Transits 2025 Complete Data'!$AA82="Y",'NWP Transits 2025 Complete Data'!G82,IF('NWP Transits 2025 Complete Data'!$AB82="Y",'NWP Transits 2025 Complete Data'!G82,IF('NWP Transits 2025 Complete Data'!$AC82="Y",'NWP Transits 2025 Complete Data'!G82,"")))</f>
        <v>16.2</v>
      </c>
      <c r="H82" s="6" t="str">
        <f>IF('NWP Transits 2025 Complete Data'!$AA82="Y",'NWP Transits 2025 Complete Data'!H82,IF('NWP Transits 2025 Complete Data'!$AB82="Y",'NWP Transits 2025 Complete Data'!H82,IF('NWP Transits 2025 Complete Data'!$AC82="Y",'NWP Transits 2025 Complete Data'!H82,"")))</f>
        <v>Russia</v>
      </c>
      <c r="I82" s="6" t="str">
        <f>IF('NWP Transits 2025 Complete Data'!$AA82="Y",'NWP Transits 2025 Complete Data'!I82,IF('NWP Transits 2025 Complete Data'!$AB82="Y",'NWP Transits 2025 Complete Data'!I82,IF('NWP Transits 2025 Complete Data'!$AC82="Y",'NWP Transits 2025 Complete Data'!I82,"")))</f>
        <v>Nikolay A. Litau</v>
      </c>
      <c r="J82" s="6" t="str">
        <f>IF('NWP Transits 2025 Complete Data'!$AA82="Y",'NWP Transits 2025 Complete Data'!J82,IF('NWP Transits 2025 Complete Data'!$AB82="Y",'NWP Transits 2025 Complete Data'!J82,IF('NWP Transits 2025 Complete Data'!$AC82="Y",'NWP Transits 2025 Complete Data'!J82,"")))</f>
        <v>East</v>
      </c>
      <c r="K82" s="6" t="str">
        <f>IF('NWP Transits 2025 Complete Data'!$AA82="Y",'NWP Transits 2025 Complete Data'!K82,IF('NWP Transits 2025 Complete Data'!$AB82="Y",'NWP Transits 2025 Complete Data'!K82,IF('NWP Transits 2025 Complete Data'!$AC82="Y",'NWP Transits 2025 Complete Data'!K82,"")))</f>
        <v>Route #5</v>
      </c>
      <c r="L82" s="9" t="str">
        <f>IF('NWP Transits 2025 Complete Data'!AA82="Y",'NWP Transits 2025 Complete Data'!AA82,"")</f>
        <v>Y</v>
      </c>
      <c r="M82" s="9" t="str">
        <f>IF('NWP Transits 2025 Complete Data'!AB82="Y",'NWP Transits 2025 Complete Data'!AB82,"")</f>
        <v/>
      </c>
      <c r="N82" s="9" t="str">
        <f>IF('NWP Transits 2025 Complete Data'!AC82="Y",'NWP Transits 2025 Complete Data'!AC82,"")</f>
        <v/>
      </c>
    </row>
    <row r="83" spans="1:14" hidden="1" x14ac:dyDescent="0.25">
      <c r="A83" s="6">
        <f>IF('NWP Transits 2025 Complete Data'!$AA83="Y",'NWP Transits 2025 Complete Data'!A83,IF('NWP Transits 2025 Complete Data'!$AB83="Y",'NWP Transits 2025 Complete Data'!A83,IF('NWP Transits 2025 Complete Data'!$AC83="Y",'NWP Transits 2025 Complete Data'!A83,0)))</f>
        <v>0</v>
      </c>
      <c r="B83" s="6">
        <f>'NWP Transits 2025 Complete Data'!B83</f>
        <v>82</v>
      </c>
      <c r="C83" s="6" t="str">
        <f>IF('NWP Transits 2025 Complete Data'!$AA83="Y",'NWP Transits 2025 Complete Data'!C83,IF('NWP Transits 2025 Complete Data'!$AB83="Y",'NWP Transits 2025 Complete Data'!C83,IF('NWP Transits 2025 Complete Data'!$AC83="Y",'NWP Transits 2025 Complete Data'!C83,"")))</f>
        <v/>
      </c>
      <c r="D83" s="6" t="str">
        <f>IF('NWP Transits 2025 Complete Data'!$AA83="Y",'NWP Transits 2025 Complete Data'!D83,IF('NWP Transits 2025 Complete Data'!$AB83="Y",'NWP Transits 2025 Complete Data'!D83,IF('NWP Transits 2025 Complete Data'!$AC83="Y",'NWP Transits 2025 Complete Data'!D83,"")))</f>
        <v/>
      </c>
      <c r="E83" s="6" t="str">
        <f>IF('NWP Transits 2025 Complete Data'!$AA83="Y",'NWP Transits 2025 Complete Data'!E83,IF('NWP Transits 2025 Complete Data'!$AB83="Y",'NWP Transits 2025 Complete Data'!E83,IF('NWP Transits 2025 Complete Data'!$AC83="Y",'NWP Transits 2025 Complete Data'!E83,"")))</f>
        <v/>
      </c>
      <c r="F83" s="6" t="str">
        <f>IF('NWP Transits 2025 Complete Data'!$AA83="Y",'NWP Transits 2025 Complete Data'!F83,IF('NWP Transits 2025 Complete Data'!$AB83="Y",'NWP Transits 2025 Complete Data'!F83,IF('NWP Transits 2025 Complete Data'!$AC83="Y",'NWP Transits 2025 Complete Data'!F83,"")))</f>
        <v/>
      </c>
      <c r="G83" s="6" t="str">
        <f>IF('NWP Transits 2025 Complete Data'!$AA83="Y",'NWP Transits 2025 Complete Data'!G83,IF('NWP Transits 2025 Complete Data'!$AB83="Y",'NWP Transits 2025 Complete Data'!G83,IF('NWP Transits 2025 Complete Data'!$AC83="Y",'NWP Transits 2025 Complete Data'!G83,"")))</f>
        <v/>
      </c>
      <c r="H83" s="6" t="str">
        <f>IF('NWP Transits 2025 Complete Data'!$AA83="Y",'NWP Transits 2025 Complete Data'!H83,IF('NWP Transits 2025 Complete Data'!$AB83="Y",'NWP Transits 2025 Complete Data'!H83,IF('NWP Transits 2025 Complete Data'!$AC83="Y",'NWP Transits 2025 Complete Data'!H83,"")))</f>
        <v/>
      </c>
      <c r="I83" s="6" t="str">
        <f>IF('NWP Transits 2025 Complete Data'!$AA83="Y",'NWP Transits 2025 Complete Data'!I83,IF('NWP Transits 2025 Complete Data'!$AB83="Y",'NWP Transits 2025 Complete Data'!I83,IF('NWP Transits 2025 Complete Data'!$AC83="Y",'NWP Transits 2025 Complete Data'!I83,"")))</f>
        <v/>
      </c>
      <c r="J83" s="6" t="str">
        <f>IF('NWP Transits 2025 Complete Data'!$AA83="Y",'NWP Transits 2025 Complete Data'!J83,IF('NWP Transits 2025 Complete Data'!$AB83="Y",'NWP Transits 2025 Complete Data'!J83,IF('NWP Transits 2025 Complete Data'!$AC83="Y",'NWP Transits 2025 Complete Data'!J83,"")))</f>
        <v/>
      </c>
      <c r="K83" s="6" t="str">
        <f>IF('NWP Transits 2025 Complete Data'!$AA83="Y",'NWP Transits 2025 Complete Data'!K83,IF('NWP Transits 2025 Complete Data'!$AB83="Y",'NWP Transits 2025 Complete Data'!K83,IF('NWP Transits 2025 Complete Data'!$AC83="Y",'NWP Transits 2025 Complete Data'!K83,"")))</f>
        <v/>
      </c>
      <c r="L83" s="9" t="str">
        <f>IF('NWP Transits 2025 Complete Data'!AA83="Y",'NWP Transits 2025 Complete Data'!AA83,"")</f>
        <v/>
      </c>
      <c r="M83" s="9" t="str">
        <f>IF('NWP Transits 2025 Complete Data'!AB83="Y",'NWP Transits 2025 Complete Data'!AB83,"")</f>
        <v/>
      </c>
      <c r="N83" s="9" t="str">
        <f>IF('NWP Transits 2025 Complete Data'!AC83="Y",'NWP Transits 2025 Complete Data'!AC83,"")</f>
        <v/>
      </c>
    </row>
    <row r="84" spans="1:14" hidden="1" x14ac:dyDescent="0.25">
      <c r="A84" s="6">
        <f>IF('NWP Transits 2025 Complete Data'!$AA84="Y",'NWP Transits 2025 Complete Data'!A84,IF('NWP Transits 2025 Complete Data'!$AB84="Y",'NWP Transits 2025 Complete Data'!A84,IF('NWP Transits 2025 Complete Data'!$AC84="Y",'NWP Transits 2025 Complete Data'!A84,0)))</f>
        <v>0</v>
      </c>
      <c r="B84" s="6">
        <f>'NWP Transits 2025 Complete Data'!B84</f>
        <v>83</v>
      </c>
      <c r="C84" s="6" t="str">
        <f>IF('NWP Transits 2025 Complete Data'!$AA84="Y",'NWP Transits 2025 Complete Data'!C84,IF('NWP Transits 2025 Complete Data'!$AB84="Y",'NWP Transits 2025 Complete Data'!C84,IF('NWP Transits 2025 Complete Data'!$AC84="Y",'NWP Transits 2025 Complete Data'!C84,"")))</f>
        <v/>
      </c>
      <c r="D84" s="6" t="str">
        <f>IF('NWP Transits 2025 Complete Data'!$AA84="Y",'NWP Transits 2025 Complete Data'!D84,IF('NWP Transits 2025 Complete Data'!$AB84="Y",'NWP Transits 2025 Complete Data'!D84,IF('NWP Transits 2025 Complete Data'!$AC84="Y",'NWP Transits 2025 Complete Data'!D84,"")))</f>
        <v/>
      </c>
      <c r="E84" s="6" t="str">
        <f>IF('NWP Transits 2025 Complete Data'!$AA84="Y",'NWP Transits 2025 Complete Data'!E84,IF('NWP Transits 2025 Complete Data'!$AB84="Y",'NWP Transits 2025 Complete Data'!E84,IF('NWP Transits 2025 Complete Data'!$AC84="Y",'NWP Transits 2025 Complete Data'!E84,"")))</f>
        <v/>
      </c>
      <c r="F84" s="6" t="str">
        <f>IF('NWP Transits 2025 Complete Data'!$AA84="Y",'NWP Transits 2025 Complete Data'!F84,IF('NWP Transits 2025 Complete Data'!$AB84="Y",'NWP Transits 2025 Complete Data'!F84,IF('NWP Transits 2025 Complete Data'!$AC84="Y",'NWP Transits 2025 Complete Data'!F84,"")))</f>
        <v/>
      </c>
      <c r="G84" s="6" t="str">
        <f>IF('NWP Transits 2025 Complete Data'!$AA84="Y",'NWP Transits 2025 Complete Data'!G84,IF('NWP Transits 2025 Complete Data'!$AB84="Y",'NWP Transits 2025 Complete Data'!G84,IF('NWP Transits 2025 Complete Data'!$AC84="Y",'NWP Transits 2025 Complete Data'!G84,"")))</f>
        <v/>
      </c>
      <c r="H84" s="6" t="str">
        <f>IF('NWP Transits 2025 Complete Data'!$AA84="Y",'NWP Transits 2025 Complete Data'!H84,IF('NWP Transits 2025 Complete Data'!$AB84="Y",'NWP Transits 2025 Complete Data'!H84,IF('NWP Transits 2025 Complete Data'!$AC84="Y",'NWP Transits 2025 Complete Data'!H84,"")))</f>
        <v/>
      </c>
      <c r="I84" s="6" t="str">
        <f>IF('NWP Transits 2025 Complete Data'!$AA84="Y",'NWP Transits 2025 Complete Data'!I84,IF('NWP Transits 2025 Complete Data'!$AB84="Y",'NWP Transits 2025 Complete Data'!I84,IF('NWP Transits 2025 Complete Data'!$AC84="Y",'NWP Transits 2025 Complete Data'!I84,"")))</f>
        <v/>
      </c>
      <c r="J84" s="6" t="str">
        <f>IF('NWP Transits 2025 Complete Data'!$AA84="Y",'NWP Transits 2025 Complete Data'!J84,IF('NWP Transits 2025 Complete Data'!$AB84="Y",'NWP Transits 2025 Complete Data'!J84,IF('NWP Transits 2025 Complete Data'!$AC84="Y",'NWP Transits 2025 Complete Data'!J84,"")))</f>
        <v/>
      </c>
      <c r="K84" s="6" t="str">
        <f>IF('NWP Transits 2025 Complete Data'!$AA84="Y",'NWP Transits 2025 Complete Data'!K84,IF('NWP Transits 2025 Complete Data'!$AB84="Y",'NWP Transits 2025 Complete Data'!K84,IF('NWP Transits 2025 Complete Data'!$AC84="Y",'NWP Transits 2025 Complete Data'!K84,"")))</f>
        <v/>
      </c>
      <c r="L84" s="9" t="str">
        <f>IF('NWP Transits 2025 Complete Data'!AA84="Y",'NWP Transits 2025 Complete Data'!AA84,"")</f>
        <v/>
      </c>
      <c r="M84" s="9" t="str">
        <f>IF('NWP Transits 2025 Complete Data'!AB84="Y",'NWP Transits 2025 Complete Data'!AB84,"")</f>
        <v/>
      </c>
      <c r="N84" s="9" t="str">
        <f>IF('NWP Transits 2025 Complete Data'!AC84="Y",'NWP Transits 2025 Complete Data'!AC84,"")</f>
        <v/>
      </c>
    </row>
    <row r="85" spans="1:14" hidden="1" x14ac:dyDescent="0.25">
      <c r="A85" s="6">
        <f>IF('NWP Transits 2025 Complete Data'!$AA85="Y",'NWP Transits 2025 Complete Data'!A85,IF('NWP Transits 2025 Complete Data'!$AB85="Y",'NWP Transits 2025 Complete Data'!A85,IF('NWP Transits 2025 Complete Data'!$AC85="Y",'NWP Transits 2025 Complete Data'!A85,0)))</f>
        <v>0</v>
      </c>
      <c r="B85" s="6">
        <f>'NWP Transits 2025 Complete Data'!B85</f>
        <v>84</v>
      </c>
      <c r="C85" s="6" t="str">
        <f>IF('NWP Transits 2025 Complete Data'!$AA85="Y",'NWP Transits 2025 Complete Data'!C85,IF('NWP Transits 2025 Complete Data'!$AB85="Y",'NWP Transits 2025 Complete Data'!C85,IF('NWP Transits 2025 Complete Data'!$AC85="Y",'NWP Transits 2025 Complete Data'!C85,"")))</f>
        <v/>
      </c>
      <c r="D85" s="6" t="str">
        <f>IF('NWP Transits 2025 Complete Data'!$AA85="Y",'NWP Transits 2025 Complete Data'!D85,IF('NWP Transits 2025 Complete Data'!$AB85="Y",'NWP Transits 2025 Complete Data'!D85,IF('NWP Transits 2025 Complete Data'!$AC85="Y",'NWP Transits 2025 Complete Data'!D85,"")))</f>
        <v/>
      </c>
      <c r="E85" s="6" t="str">
        <f>IF('NWP Transits 2025 Complete Data'!$AA85="Y",'NWP Transits 2025 Complete Data'!E85,IF('NWP Transits 2025 Complete Data'!$AB85="Y",'NWP Transits 2025 Complete Data'!E85,IF('NWP Transits 2025 Complete Data'!$AC85="Y",'NWP Transits 2025 Complete Data'!E85,"")))</f>
        <v/>
      </c>
      <c r="F85" s="6" t="str">
        <f>IF('NWP Transits 2025 Complete Data'!$AA85="Y",'NWP Transits 2025 Complete Data'!F85,IF('NWP Transits 2025 Complete Data'!$AB85="Y",'NWP Transits 2025 Complete Data'!F85,IF('NWP Transits 2025 Complete Data'!$AC85="Y",'NWP Transits 2025 Complete Data'!F85,"")))</f>
        <v/>
      </c>
      <c r="G85" s="6" t="str">
        <f>IF('NWP Transits 2025 Complete Data'!$AA85="Y",'NWP Transits 2025 Complete Data'!G85,IF('NWP Transits 2025 Complete Data'!$AB85="Y",'NWP Transits 2025 Complete Data'!G85,IF('NWP Transits 2025 Complete Data'!$AC85="Y",'NWP Transits 2025 Complete Data'!G85,"")))</f>
        <v/>
      </c>
      <c r="H85" s="6" t="str">
        <f>IF('NWP Transits 2025 Complete Data'!$AA85="Y",'NWP Transits 2025 Complete Data'!H85,IF('NWP Transits 2025 Complete Data'!$AB85="Y",'NWP Transits 2025 Complete Data'!H85,IF('NWP Transits 2025 Complete Data'!$AC85="Y",'NWP Transits 2025 Complete Data'!H85,"")))</f>
        <v/>
      </c>
      <c r="I85" s="6" t="str">
        <f>IF('NWP Transits 2025 Complete Data'!$AA85="Y",'NWP Transits 2025 Complete Data'!I85,IF('NWP Transits 2025 Complete Data'!$AB85="Y",'NWP Transits 2025 Complete Data'!I85,IF('NWP Transits 2025 Complete Data'!$AC85="Y",'NWP Transits 2025 Complete Data'!I85,"")))</f>
        <v/>
      </c>
      <c r="J85" s="6" t="str">
        <f>IF('NWP Transits 2025 Complete Data'!$AA85="Y",'NWP Transits 2025 Complete Data'!J85,IF('NWP Transits 2025 Complete Data'!$AB85="Y",'NWP Transits 2025 Complete Data'!J85,IF('NWP Transits 2025 Complete Data'!$AC85="Y",'NWP Transits 2025 Complete Data'!J85,"")))</f>
        <v/>
      </c>
      <c r="K85" s="6" t="str">
        <f>IF('NWP Transits 2025 Complete Data'!$AA85="Y",'NWP Transits 2025 Complete Data'!K85,IF('NWP Transits 2025 Complete Data'!$AB85="Y",'NWP Transits 2025 Complete Data'!K85,IF('NWP Transits 2025 Complete Data'!$AC85="Y",'NWP Transits 2025 Complete Data'!K85,"")))</f>
        <v/>
      </c>
      <c r="L85" s="9" t="str">
        <f>IF('NWP Transits 2025 Complete Data'!AA85="Y",'NWP Transits 2025 Complete Data'!AA85,"")</f>
        <v/>
      </c>
      <c r="M85" s="9" t="str">
        <f>IF('NWP Transits 2025 Complete Data'!AB85="Y",'NWP Transits 2025 Complete Data'!AB85,"")</f>
        <v/>
      </c>
      <c r="N85" s="9" t="str">
        <f>IF('NWP Transits 2025 Complete Data'!AC85="Y",'NWP Transits 2025 Complete Data'!AC85,"")</f>
        <v/>
      </c>
    </row>
    <row r="86" spans="1:14" hidden="1" x14ac:dyDescent="0.25">
      <c r="A86" s="6">
        <f>IF('NWP Transits 2025 Complete Data'!$AA86="Y",'NWP Transits 2025 Complete Data'!A86,IF('NWP Transits 2025 Complete Data'!$AB86="Y",'NWP Transits 2025 Complete Data'!A86,IF('NWP Transits 2025 Complete Data'!$AC86="Y",'NWP Transits 2025 Complete Data'!A86,0)))</f>
        <v>0</v>
      </c>
      <c r="B86" s="6">
        <f>'NWP Transits 2025 Complete Data'!B86</f>
        <v>85</v>
      </c>
      <c r="C86" s="6" t="str">
        <f>IF('NWP Transits 2025 Complete Data'!$AA86="Y",'NWP Transits 2025 Complete Data'!C86,IF('NWP Transits 2025 Complete Data'!$AB86="Y",'NWP Transits 2025 Complete Data'!C86,IF('NWP Transits 2025 Complete Data'!$AC86="Y",'NWP Transits 2025 Complete Data'!C86,"")))</f>
        <v/>
      </c>
      <c r="D86" s="6" t="str">
        <f>IF('NWP Transits 2025 Complete Data'!$AA86="Y",'NWP Transits 2025 Complete Data'!D86,IF('NWP Transits 2025 Complete Data'!$AB86="Y",'NWP Transits 2025 Complete Data'!D86,IF('NWP Transits 2025 Complete Data'!$AC86="Y",'NWP Transits 2025 Complete Data'!D86,"")))</f>
        <v/>
      </c>
      <c r="E86" s="6" t="str">
        <f>IF('NWP Transits 2025 Complete Data'!$AA86="Y",'NWP Transits 2025 Complete Data'!E86,IF('NWP Transits 2025 Complete Data'!$AB86="Y",'NWP Transits 2025 Complete Data'!E86,IF('NWP Transits 2025 Complete Data'!$AC86="Y",'NWP Transits 2025 Complete Data'!E86,"")))</f>
        <v/>
      </c>
      <c r="F86" s="6" t="str">
        <f>IF('NWP Transits 2025 Complete Data'!$AA86="Y",'NWP Transits 2025 Complete Data'!F86,IF('NWP Transits 2025 Complete Data'!$AB86="Y",'NWP Transits 2025 Complete Data'!F86,IF('NWP Transits 2025 Complete Data'!$AC86="Y",'NWP Transits 2025 Complete Data'!F86,"")))</f>
        <v/>
      </c>
      <c r="G86" s="6" t="str">
        <f>IF('NWP Transits 2025 Complete Data'!$AA86="Y",'NWP Transits 2025 Complete Data'!G86,IF('NWP Transits 2025 Complete Data'!$AB86="Y",'NWP Transits 2025 Complete Data'!G86,IF('NWP Transits 2025 Complete Data'!$AC86="Y",'NWP Transits 2025 Complete Data'!G86,"")))</f>
        <v/>
      </c>
      <c r="H86" s="6" t="str">
        <f>IF('NWP Transits 2025 Complete Data'!$AA86="Y",'NWP Transits 2025 Complete Data'!H86,IF('NWP Transits 2025 Complete Data'!$AB86="Y",'NWP Transits 2025 Complete Data'!H86,IF('NWP Transits 2025 Complete Data'!$AC86="Y",'NWP Transits 2025 Complete Data'!H86,"")))</f>
        <v/>
      </c>
      <c r="I86" s="6" t="str">
        <f>IF('NWP Transits 2025 Complete Data'!$AA86="Y",'NWP Transits 2025 Complete Data'!I86,IF('NWP Transits 2025 Complete Data'!$AB86="Y",'NWP Transits 2025 Complete Data'!I86,IF('NWP Transits 2025 Complete Data'!$AC86="Y",'NWP Transits 2025 Complete Data'!I86,"")))</f>
        <v/>
      </c>
      <c r="J86" s="6" t="str">
        <f>IF('NWP Transits 2025 Complete Data'!$AA86="Y",'NWP Transits 2025 Complete Data'!J86,IF('NWP Transits 2025 Complete Data'!$AB86="Y",'NWP Transits 2025 Complete Data'!J86,IF('NWP Transits 2025 Complete Data'!$AC86="Y",'NWP Transits 2025 Complete Data'!J86,"")))</f>
        <v/>
      </c>
      <c r="K86" s="6" t="str">
        <f>IF('NWP Transits 2025 Complete Data'!$AA86="Y",'NWP Transits 2025 Complete Data'!K86,IF('NWP Transits 2025 Complete Data'!$AB86="Y",'NWP Transits 2025 Complete Data'!K86,IF('NWP Transits 2025 Complete Data'!$AC86="Y",'NWP Transits 2025 Complete Data'!K86,"")))</f>
        <v/>
      </c>
      <c r="L86" s="9" t="str">
        <f>IF('NWP Transits 2025 Complete Data'!AA86="Y",'NWP Transits 2025 Complete Data'!AA86,"")</f>
        <v/>
      </c>
      <c r="M86" s="9" t="str">
        <f>IF('NWP Transits 2025 Complete Data'!AB86="Y",'NWP Transits 2025 Complete Data'!AB86,"")</f>
        <v/>
      </c>
      <c r="N86" s="9" t="str">
        <f>IF('NWP Transits 2025 Complete Data'!AC86="Y",'NWP Transits 2025 Complete Data'!AC86,"")</f>
        <v/>
      </c>
    </row>
    <row r="87" spans="1:14" x14ac:dyDescent="0.25">
      <c r="A87" s="6">
        <f>IF('NWP Transits 2025 Complete Data'!$AA87="Y",'NWP Transits 2025 Complete Data'!A87,IF('NWP Transits 2025 Complete Data'!$AB87="Y",'NWP Transits 2025 Complete Data'!A87,IF('NWP Transits 2025 Complete Data'!$AC87="Y",'NWP Transits 2025 Complete Data'!A87,0)))</f>
        <v>1</v>
      </c>
      <c r="B87" s="6">
        <f>'NWP Transits 2025 Complete Data'!B87</f>
        <v>86</v>
      </c>
      <c r="C87" s="6">
        <f>IF('NWP Transits 2025 Complete Data'!$AA87="Y",'NWP Transits 2025 Complete Data'!C87,IF('NWP Transits 2025 Complete Data'!$AB87="Y",'NWP Transits 2025 Complete Data'!C87,IF('NWP Transits 2025 Complete Data'!$AC87="Y",'NWP Transits 2025 Complete Data'!C87,"")))</f>
        <v>2000</v>
      </c>
      <c r="D87" s="6">
        <f>IF('NWP Transits 2025 Complete Data'!$AA87="Y",'NWP Transits 2025 Complete Data'!D87,IF('NWP Transits 2025 Complete Data'!$AB87="Y",'NWP Transits 2025 Complete Data'!D87,IF('NWP Transits 2025 Complete Data'!$AC87="Y",'NWP Transits 2025 Complete Data'!D87,"")))</f>
        <v>2003</v>
      </c>
      <c r="E87" s="6" t="str">
        <f>IF('NWP Transits 2025 Complete Data'!$AA87="Y",'NWP Transits 2025 Complete Data'!E87,IF('NWP Transits 2025 Complete Data'!$AB87="Y",'NWP Transits 2025 Complete Data'!E87,IF('NWP Transits 2025 Complete Data'!$AC87="Y",'NWP Transits 2025 Complete Data'!E87,"")))</f>
        <v>Olga</v>
      </c>
      <c r="F87" s="6" t="str">
        <f>IF('NWP Transits 2025 Complete Data'!$AA87="Y",'NWP Transits 2025 Complete Data'!F87,IF('NWP Transits 2025 Complete Data'!$AB87="Y",'NWP Transits 2025 Complete Data'!F87,IF('NWP Transits 2025 Complete Data'!$AC87="Y",'NWP Transits 2025 Complete Data'!F87,"")))</f>
        <v>Motor Boat</v>
      </c>
      <c r="G87" s="6">
        <f>IF('NWP Transits 2025 Complete Data'!$AA87="Y",'NWP Transits 2025 Complete Data'!G87,IF('NWP Transits 2025 Complete Data'!$AB87="Y",'NWP Transits 2025 Complete Data'!G87,IF('NWP Transits 2025 Complete Data'!$AC87="Y",'NWP Transits 2025 Complete Data'!G87,"")))</f>
        <v>6</v>
      </c>
      <c r="H87" s="6" t="str">
        <f>IF('NWP Transits 2025 Complete Data'!$AA87="Y",'NWP Transits 2025 Complete Data'!H87,IF('NWP Transits 2025 Complete Data'!$AB87="Y",'NWP Transits 2025 Complete Data'!H87,IF('NWP Transits 2025 Complete Data'!$AC87="Y",'NWP Transits 2025 Complete Data'!H87,"")))</f>
        <v>Denmark</v>
      </c>
      <c r="I87" s="6" t="str">
        <f>IF('NWP Transits 2025 Complete Data'!$AA87="Y",'NWP Transits 2025 Complete Data'!I87,IF('NWP Transits 2025 Complete Data'!$AB87="Y",'NWP Transits 2025 Complete Data'!I87,IF('NWP Transits 2025 Complete Data'!$AC87="Y",'NWP Transits 2025 Complete Data'!I87,"")))</f>
        <v>Anders Bilgram</v>
      </c>
      <c r="J87" s="6" t="str">
        <f>IF('NWP Transits 2025 Complete Data'!$AA87="Y",'NWP Transits 2025 Complete Data'!J87,IF('NWP Transits 2025 Complete Data'!$AB87="Y",'NWP Transits 2025 Complete Data'!J87,IF('NWP Transits 2025 Complete Data'!$AC87="Y",'NWP Transits 2025 Complete Data'!J87,"")))</f>
        <v>West</v>
      </c>
      <c r="K87" s="6" t="str">
        <f>IF('NWP Transits 2025 Complete Data'!$AA87="Y",'NWP Transits 2025 Complete Data'!K87,IF('NWP Transits 2025 Complete Data'!$AB87="Y",'NWP Transits 2025 Complete Data'!K87,IF('NWP Transits 2025 Complete Data'!$AC87="Y",'NWP Transits 2025 Complete Data'!K87,"")))</f>
        <v>Route #6</v>
      </c>
      <c r="L87" s="9" t="str">
        <f>IF('NWP Transits 2025 Complete Data'!AA87="Y",'NWP Transits 2025 Complete Data'!AA87,"")</f>
        <v>Y</v>
      </c>
      <c r="M87" s="9" t="str">
        <f>IF('NWP Transits 2025 Complete Data'!AB87="Y",'NWP Transits 2025 Complete Data'!AB87,"")</f>
        <v/>
      </c>
      <c r="N87" s="9" t="str">
        <f>IF('NWP Transits 2025 Complete Data'!AC87="Y",'NWP Transits 2025 Complete Data'!AC87,"")</f>
        <v/>
      </c>
    </row>
    <row r="88" spans="1:14" hidden="1" x14ac:dyDescent="0.25">
      <c r="A88" s="6">
        <f>IF('NWP Transits 2025 Complete Data'!$AA88="Y",'NWP Transits 2025 Complete Data'!A88,IF('NWP Transits 2025 Complete Data'!$AB88="Y",'NWP Transits 2025 Complete Data'!A88,IF('NWP Transits 2025 Complete Data'!$AC88="Y",'NWP Transits 2025 Complete Data'!A88,0)))</f>
        <v>0</v>
      </c>
      <c r="B88" s="6">
        <f>'NWP Transits 2025 Complete Data'!B88</f>
        <v>87</v>
      </c>
      <c r="C88" s="6" t="str">
        <f>IF('NWP Transits 2025 Complete Data'!$AA88="Y",'NWP Transits 2025 Complete Data'!C88,IF('NWP Transits 2025 Complete Data'!$AB88="Y",'NWP Transits 2025 Complete Data'!C88,IF('NWP Transits 2025 Complete Data'!$AC88="Y",'NWP Transits 2025 Complete Data'!C88,"")))</f>
        <v/>
      </c>
      <c r="D88" s="6" t="str">
        <f>IF('NWP Transits 2025 Complete Data'!$AA88="Y",'NWP Transits 2025 Complete Data'!D88,IF('NWP Transits 2025 Complete Data'!$AB88="Y",'NWP Transits 2025 Complete Data'!D88,IF('NWP Transits 2025 Complete Data'!$AC88="Y",'NWP Transits 2025 Complete Data'!D88,"")))</f>
        <v/>
      </c>
      <c r="E88" s="6" t="str">
        <f>IF('NWP Transits 2025 Complete Data'!$AA88="Y",'NWP Transits 2025 Complete Data'!E88,IF('NWP Transits 2025 Complete Data'!$AB88="Y",'NWP Transits 2025 Complete Data'!E88,IF('NWP Transits 2025 Complete Data'!$AC88="Y",'NWP Transits 2025 Complete Data'!E88,"")))</f>
        <v/>
      </c>
      <c r="F88" s="6" t="str">
        <f>IF('NWP Transits 2025 Complete Data'!$AA88="Y",'NWP Transits 2025 Complete Data'!F88,IF('NWP Transits 2025 Complete Data'!$AB88="Y",'NWP Transits 2025 Complete Data'!F88,IF('NWP Transits 2025 Complete Data'!$AC88="Y",'NWP Transits 2025 Complete Data'!F88,"")))</f>
        <v/>
      </c>
      <c r="G88" s="6" t="str">
        <f>IF('NWP Transits 2025 Complete Data'!$AA88="Y",'NWP Transits 2025 Complete Data'!G88,IF('NWP Transits 2025 Complete Data'!$AB88="Y",'NWP Transits 2025 Complete Data'!G88,IF('NWP Transits 2025 Complete Data'!$AC88="Y",'NWP Transits 2025 Complete Data'!G88,"")))</f>
        <v/>
      </c>
      <c r="H88" s="6" t="str">
        <f>IF('NWP Transits 2025 Complete Data'!$AA88="Y",'NWP Transits 2025 Complete Data'!H88,IF('NWP Transits 2025 Complete Data'!$AB88="Y",'NWP Transits 2025 Complete Data'!H88,IF('NWP Transits 2025 Complete Data'!$AC88="Y",'NWP Transits 2025 Complete Data'!H88,"")))</f>
        <v/>
      </c>
      <c r="I88" s="6" t="str">
        <f>IF('NWP Transits 2025 Complete Data'!$AA88="Y",'NWP Transits 2025 Complete Data'!I88,IF('NWP Transits 2025 Complete Data'!$AB88="Y",'NWP Transits 2025 Complete Data'!I88,IF('NWP Transits 2025 Complete Data'!$AC88="Y",'NWP Transits 2025 Complete Data'!I88,"")))</f>
        <v/>
      </c>
      <c r="J88" s="6" t="str">
        <f>IF('NWP Transits 2025 Complete Data'!$AA88="Y",'NWP Transits 2025 Complete Data'!J88,IF('NWP Transits 2025 Complete Data'!$AB88="Y",'NWP Transits 2025 Complete Data'!J88,IF('NWP Transits 2025 Complete Data'!$AC88="Y",'NWP Transits 2025 Complete Data'!J88,"")))</f>
        <v/>
      </c>
      <c r="K88" s="6" t="str">
        <f>IF('NWP Transits 2025 Complete Data'!$AA88="Y",'NWP Transits 2025 Complete Data'!K88,IF('NWP Transits 2025 Complete Data'!$AB88="Y",'NWP Transits 2025 Complete Data'!K88,IF('NWP Transits 2025 Complete Data'!$AC88="Y",'NWP Transits 2025 Complete Data'!K88,"")))</f>
        <v/>
      </c>
      <c r="L88" s="9" t="str">
        <f>IF('NWP Transits 2025 Complete Data'!AA88="Y",'NWP Transits 2025 Complete Data'!AA88,"")</f>
        <v/>
      </c>
      <c r="M88" s="9" t="str">
        <f>IF('NWP Transits 2025 Complete Data'!AB88="Y",'NWP Transits 2025 Complete Data'!AB88,"")</f>
        <v/>
      </c>
      <c r="N88" s="9" t="str">
        <f>IF('NWP Transits 2025 Complete Data'!AC88="Y",'NWP Transits 2025 Complete Data'!AC88,"")</f>
        <v/>
      </c>
    </row>
    <row r="89" spans="1:14" hidden="1" x14ac:dyDescent="0.25">
      <c r="A89" s="6">
        <f>IF('NWP Transits 2025 Complete Data'!$AA89="Y",'NWP Transits 2025 Complete Data'!A89,IF('NWP Transits 2025 Complete Data'!$AB89="Y",'NWP Transits 2025 Complete Data'!A89,IF('NWP Transits 2025 Complete Data'!$AC89="Y",'NWP Transits 2025 Complete Data'!A89,0)))</f>
        <v>0</v>
      </c>
      <c r="B89" s="6">
        <f>'NWP Transits 2025 Complete Data'!B89</f>
        <v>88</v>
      </c>
      <c r="C89" s="6" t="str">
        <f>IF('NWP Transits 2025 Complete Data'!$AA89="Y",'NWP Transits 2025 Complete Data'!C89,IF('NWP Transits 2025 Complete Data'!$AB89="Y",'NWP Transits 2025 Complete Data'!C89,IF('NWP Transits 2025 Complete Data'!$AC89="Y",'NWP Transits 2025 Complete Data'!C89,"")))</f>
        <v/>
      </c>
      <c r="D89" s="6" t="str">
        <f>IF('NWP Transits 2025 Complete Data'!$AA89="Y",'NWP Transits 2025 Complete Data'!D89,IF('NWP Transits 2025 Complete Data'!$AB89="Y",'NWP Transits 2025 Complete Data'!D89,IF('NWP Transits 2025 Complete Data'!$AC89="Y",'NWP Transits 2025 Complete Data'!D89,"")))</f>
        <v/>
      </c>
      <c r="E89" s="6" t="str">
        <f>IF('NWP Transits 2025 Complete Data'!$AA89="Y",'NWP Transits 2025 Complete Data'!E89,IF('NWP Transits 2025 Complete Data'!$AB89="Y",'NWP Transits 2025 Complete Data'!E89,IF('NWP Transits 2025 Complete Data'!$AC89="Y",'NWP Transits 2025 Complete Data'!E89,"")))</f>
        <v/>
      </c>
      <c r="F89" s="6" t="str">
        <f>IF('NWP Transits 2025 Complete Data'!$AA89="Y",'NWP Transits 2025 Complete Data'!F89,IF('NWP Transits 2025 Complete Data'!$AB89="Y",'NWP Transits 2025 Complete Data'!F89,IF('NWP Transits 2025 Complete Data'!$AC89="Y",'NWP Transits 2025 Complete Data'!F89,"")))</f>
        <v/>
      </c>
      <c r="G89" s="6" t="str">
        <f>IF('NWP Transits 2025 Complete Data'!$AA89="Y",'NWP Transits 2025 Complete Data'!G89,IF('NWP Transits 2025 Complete Data'!$AB89="Y",'NWP Transits 2025 Complete Data'!G89,IF('NWP Transits 2025 Complete Data'!$AC89="Y",'NWP Transits 2025 Complete Data'!G89,"")))</f>
        <v/>
      </c>
      <c r="H89" s="6" t="str">
        <f>IF('NWP Transits 2025 Complete Data'!$AA89="Y",'NWP Transits 2025 Complete Data'!H89,IF('NWP Transits 2025 Complete Data'!$AB89="Y",'NWP Transits 2025 Complete Data'!H89,IF('NWP Transits 2025 Complete Data'!$AC89="Y",'NWP Transits 2025 Complete Data'!H89,"")))</f>
        <v/>
      </c>
      <c r="I89" s="6" t="str">
        <f>IF('NWP Transits 2025 Complete Data'!$AA89="Y",'NWP Transits 2025 Complete Data'!I89,IF('NWP Transits 2025 Complete Data'!$AB89="Y",'NWP Transits 2025 Complete Data'!I89,IF('NWP Transits 2025 Complete Data'!$AC89="Y",'NWP Transits 2025 Complete Data'!I89,"")))</f>
        <v/>
      </c>
      <c r="J89" s="6" t="str">
        <f>IF('NWP Transits 2025 Complete Data'!$AA89="Y",'NWP Transits 2025 Complete Data'!J89,IF('NWP Transits 2025 Complete Data'!$AB89="Y",'NWP Transits 2025 Complete Data'!J89,IF('NWP Transits 2025 Complete Data'!$AC89="Y",'NWP Transits 2025 Complete Data'!J89,"")))</f>
        <v/>
      </c>
      <c r="K89" s="6" t="str">
        <f>IF('NWP Transits 2025 Complete Data'!$AA89="Y",'NWP Transits 2025 Complete Data'!K89,IF('NWP Transits 2025 Complete Data'!$AB89="Y",'NWP Transits 2025 Complete Data'!K89,IF('NWP Transits 2025 Complete Data'!$AC89="Y",'NWP Transits 2025 Complete Data'!K89,"")))</f>
        <v/>
      </c>
      <c r="L89" s="9" t="str">
        <f>IF('NWP Transits 2025 Complete Data'!AA89="Y",'NWP Transits 2025 Complete Data'!AA89,"")</f>
        <v/>
      </c>
      <c r="M89" s="9" t="str">
        <f>IF('NWP Transits 2025 Complete Data'!AB89="Y",'NWP Transits 2025 Complete Data'!AB89,"")</f>
        <v/>
      </c>
      <c r="N89" s="9" t="str">
        <f>IF('NWP Transits 2025 Complete Data'!AC89="Y",'NWP Transits 2025 Complete Data'!AC89,"")</f>
        <v/>
      </c>
    </row>
    <row r="90" spans="1:14" hidden="1" x14ac:dyDescent="0.25">
      <c r="A90" s="6">
        <f>IF('NWP Transits 2025 Complete Data'!$AA90="Y",'NWP Transits 2025 Complete Data'!A90,IF('NWP Transits 2025 Complete Data'!$AB90="Y",'NWP Transits 2025 Complete Data'!A90,IF('NWP Transits 2025 Complete Data'!$AC90="Y",'NWP Transits 2025 Complete Data'!A90,0)))</f>
        <v>0</v>
      </c>
      <c r="B90" s="6">
        <f>'NWP Transits 2025 Complete Data'!B90</f>
        <v>89</v>
      </c>
      <c r="C90" s="6" t="str">
        <f>IF('NWP Transits 2025 Complete Data'!$AA90="Y",'NWP Transits 2025 Complete Data'!C90,IF('NWP Transits 2025 Complete Data'!$AB90="Y",'NWP Transits 2025 Complete Data'!C90,IF('NWP Transits 2025 Complete Data'!$AC90="Y",'NWP Transits 2025 Complete Data'!C90,"")))</f>
        <v/>
      </c>
      <c r="D90" s="6" t="str">
        <f>IF('NWP Transits 2025 Complete Data'!$AA90="Y",'NWP Transits 2025 Complete Data'!D90,IF('NWP Transits 2025 Complete Data'!$AB90="Y",'NWP Transits 2025 Complete Data'!D90,IF('NWP Transits 2025 Complete Data'!$AC90="Y",'NWP Transits 2025 Complete Data'!D90,"")))</f>
        <v/>
      </c>
      <c r="E90" s="6" t="str">
        <f>IF('NWP Transits 2025 Complete Data'!$AA90="Y",'NWP Transits 2025 Complete Data'!E90,IF('NWP Transits 2025 Complete Data'!$AB90="Y",'NWP Transits 2025 Complete Data'!E90,IF('NWP Transits 2025 Complete Data'!$AC90="Y",'NWP Transits 2025 Complete Data'!E90,"")))</f>
        <v/>
      </c>
      <c r="F90" s="6" t="str">
        <f>IF('NWP Transits 2025 Complete Data'!$AA90="Y",'NWP Transits 2025 Complete Data'!F90,IF('NWP Transits 2025 Complete Data'!$AB90="Y",'NWP Transits 2025 Complete Data'!F90,IF('NWP Transits 2025 Complete Data'!$AC90="Y",'NWP Transits 2025 Complete Data'!F90,"")))</f>
        <v/>
      </c>
      <c r="G90" s="6" t="str">
        <f>IF('NWP Transits 2025 Complete Data'!$AA90="Y",'NWP Transits 2025 Complete Data'!G90,IF('NWP Transits 2025 Complete Data'!$AB90="Y",'NWP Transits 2025 Complete Data'!G90,IF('NWP Transits 2025 Complete Data'!$AC90="Y",'NWP Transits 2025 Complete Data'!G90,"")))</f>
        <v/>
      </c>
      <c r="H90" s="6" t="str">
        <f>IF('NWP Transits 2025 Complete Data'!$AA90="Y",'NWP Transits 2025 Complete Data'!H90,IF('NWP Transits 2025 Complete Data'!$AB90="Y",'NWP Transits 2025 Complete Data'!H90,IF('NWP Transits 2025 Complete Data'!$AC90="Y",'NWP Transits 2025 Complete Data'!H90,"")))</f>
        <v/>
      </c>
      <c r="I90" s="6" t="str">
        <f>IF('NWP Transits 2025 Complete Data'!$AA90="Y",'NWP Transits 2025 Complete Data'!I90,IF('NWP Transits 2025 Complete Data'!$AB90="Y",'NWP Transits 2025 Complete Data'!I90,IF('NWP Transits 2025 Complete Data'!$AC90="Y",'NWP Transits 2025 Complete Data'!I90,"")))</f>
        <v/>
      </c>
      <c r="J90" s="6" t="str">
        <f>IF('NWP Transits 2025 Complete Data'!$AA90="Y",'NWP Transits 2025 Complete Data'!J90,IF('NWP Transits 2025 Complete Data'!$AB90="Y",'NWP Transits 2025 Complete Data'!J90,IF('NWP Transits 2025 Complete Data'!$AC90="Y",'NWP Transits 2025 Complete Data'!J90,"")))</f>
        <v/>
      </c>
      <c r="K90" s="6" t="str">
        <f>IF('NWP Transits 2025 Complete Data'!$AA90="Y",'NWP Transits 2025 Complete Data'!K90,IF('NWP Transits 2025 Complete Data'!$AB90="Y",'NWP Transits 2025 Complete Data'!K90,IF('NWP Transits 2025 Complete Data'!$AC90="Y",'NWP Transits 2025 Complete Data'!K90,"")))</f>
        <v/>
      </c>
      <c r="L90" s="9" t="str">
        <f>IF('NWP Transits 2025 Complete Data'!AA90="Y",'NWP Transits 2025 Complete Data'!AA90,"")</f>
        <v/>
      </c>
      <c r="M90" s="9" t="str">
        <f>IF('NWP Transits 2025 Complete Data'!AB90="Y",'NWP Transits 2025 Complete Data'!AB90,"")</f>
        <v/>
      </c>
      <c r="N90" s="9" t="str">
        <f>IF('NWP Transits 2025 Complete Data'!AC90="Y",'NWP Transits 2025 Complete Data'!AC90,"")</f>
        <v/>
      </c>
    </row>
    <row r="91" spans="1:14" hidden="1" x14ac:dyDescent="0.25">
      <c r="A91" s="6">
        <f>IF('NWP Transits 2025 Complete Data'!$AA91="Y",'NWP Transits 2025 Complete Data'!A91,IF('NWP Transits 2025 Complete Data'!$AB91="Y",'NWP Transits 2025 Complete Data'!A91,IF('NWP Transits 2025 Complete Data'!$AC91="Y",'NWP Transits 2025 Complete Data'!A91,0)))</f>
        <v>0</v>
      </c>
      <c r="B91" s="6">
        <f>'NWP Transits 2025 Complete Data'!B91</f>
        <v>90</v>
      </c>
      <c r="C91" s="6" t="str">
        <f>IF('NWP Transits 2025 Complete Data'!$AA91="Y",'NWP Transits 2025 Complete Data'!C91,IF('NWP Transits 2025 Complete Data'!$AB91="Y",'NWP Transits 2025 Complete Data'!C91,IF('NWP Transits 2025 Complete Data'!$AC91="Y",'NWP Transits 2025 Complete Data'!C91,"")))</f>
        <v/>
      </c>
      <c r="D91" s="6" t="str">
        <f>IF('NWP Transits 2025 Complete Data'!$AA91="Y",'NWP Transits 2025 Complete Data'!D91,IF('NWP Transits 2025 Complete Data'!$AB91="Y",'NWP Transits 2025 Complete Data'!D91,IF('NWP Transits 2025 Complete Data'!$AC91="Y",'NWP Transits 2025 Complete Data'!D91,"")))</f>
        <v/>
      </c>
      <c r="E91" s="6" t="str">
        <f>IF('NWP Transits 2025 Complete Data'!$AA91="Y",'NWP Transits 2025 Complete Data'!E91,IF('NWP Transits 2025 Complete Data'!$AB91="Y",'NWP Transits 2025 Complete Data'!E91,IF('NWP Transits 2025 Complete Data'!$AC91="Y",'NWP Transits 2025 Complete Data'!E91,"")))</f>
        <v/>
      </c>
      <c r="F91" s="6" t="str">
        <f>IF('NWP Transits 2025 Complete Data'!$AA91="Y",'NWP Transits 2025 Complete Data'!F91,IF('NWP Transits 2025 Complete Data'!$AB91="Y",'NWP Transits 2025 Complete Data'!F91,IF('NWP Transits 2025 Complete Data'!$AC91="Y",'NWP Transits 2025 Complete Data'!F91,"")))</f>
        <v/>
      </c>
      <c r="G91" s="6" t="str">
        <f>IF('NWP Transits 2025 Complete Data'!$AA91="Y",'NWP Transits 2025 Complete Data'!G91,IF('NWP Transits 2025 Complete Data'!$AB91="Y",'NWP Transits 2025 Complete Data'!G91,IF('NWP Transits 2025 Complete Data'!$AC91="Y",'NWP Transits 2025 Complete Data'!G91,"")))</f>
        <v/>
      </c>
      <c r="H91" s="6" t="str">
        <f>IF('NWP Transits 2025 Complete Data'!$AA91="Y",'NWP Transits 2025 Complete Data'!H91,IF('NWP Transits 2025 Complete Data'!$AB91="Y",'NWP Transits 2025 Complete Data'!H91,IF('NWP Transits 2025 Complete Data'!$AC91="Y",'NWP Transits 2025 Complete Data'!H91,"")))</f>
        <v/>
      </c>
      <c r="I91" s="6" t="str">
        <f>IF('NWP Transits 2025 Complete Data'!$AA91="Y",'NWP Transits 2025 Complete Data'!I91,IF('NWP Transits 2025 Complete Data'!$AB91="Y",'NWP Transits 2025 Complete Data'!I91,IF('NWP Transits 2025 Complete Data'!$AC91="Y",'NWP Transits 2025 Complete Data'!I91,"")))</f>
        <v/>
      </c>
      <c r="J91" s="6" t="str">
        <f>IF('NWP Transits 2025 Complete Data'!$AA91="Y",'NWP Transits 2025 Complete Data'!J91,IF('NWP Transits 2025 Complete Data'!$AB91="Y",'NWP Transits 2025 Complete Data'!J91,IF('NWP Transits 2025 Complete Data'!$AC91="Y",'NWP Transits 2025 Complete Data'!J91,"")))</f>
        <v/>
      </c>
      <c r="K91" s="6" t="str">
        <f>IF('NWP Transits 2025 Complete Data'!$AA91="Y",'NWP Transits 2025 Complete Data'!K91,IF('NWP Transits 2025 Complete Data'!$AB91="Y",'NWP Transits 2025 Complete Data'!K91,IF('NWP Transits 2025 Complete Data'!$AC91="Y",'NWP Transits 2025 Complete Data'!K91,"")))</f>
        <v/>
      </c>
      <c r="L91" s="9" t="str">
        <f>IF('NWP Transits 2025 Complete Data'!AA91="Y",'NWP Transits 2025 Complete Data'!AA91,"")</f>
        <v/>
      </c>
      <c r="M91" s="9" t="str">
        <f>IF('NWP Transits 2025 Complete Data'!AB91="Y",'NWP Transits 2025 Complete Data'!AB91,"")</f>
        <v/>
      </c>
      <c r="N91" s="9" t="str">
        <f>IF('NWP Transits 2025 Complete Data'!AC91="Y",'NWP Transits 2025 Complete Data'!AC91,"")</f>
        <v/>
      </c>
    </row>
    <row r="92" spans="1:14" x14ac:dyDescent="0.25">
      <c r="A92" s="6">
        <f>IF('NWP Transits 2025 Complete Data'!$AA92="Y",'NWP Transits 2025 Complete Data'!A92,IF('NWP Transits 2025 Complete Data'!$AB92="Y",'NWP Transits 2025 Complete Data'!A92,IF('NWP Transits 2025 Complete Data'!$AC92="Y",'NWP Transits 2025 Complete Data'!A92,0)))</f>
        <v>1</v>
      </c>
      <c r="B92" s="6">
        <f>'NWP Transits 2025 Complete Data'!B92</f>
        <v>91</v>
      </c>
      <c r="C92" s="6">
        <f>IF('NWP Transits 2025 Complete Data'!$AA92="Y",'NWP Transits 2025 Complete Data'!C92,IF('NWP Transits 2025 Complete Data'!$AB92="Y",'NWP Transits 2025 Complete Data'!C92,IF('NWP Transits 2025 Complete Data'!$AC92="Y",'NWP Transits 2025 Complete Data'!C92,"")))</f>
        <v>2003</v>
      </c>
      <c r="D92" s="6">
        <f>IF('NWP Transits 2025 Complete Data'!$AA92="Y",'NWP Transits 2025 Complete Data'!D92,IF('NWP Transits 2025 Complete Data'!$AB92="Y",'NWP Transits 2025 Complete Data'!D92,IF('NWP Transits 2025 Complete Data'!$AC92="Y",'NWP Transits 2025 Complete Data'!D92,"")))</f>
        <v>2003</v>
      </c>
      <c r="E92" s="6" t="str">
        <f>IF('NWP Transits 2025 Complete Data'!$AA92="Y",'NWP Transits 2025 Complete Data'!E92,IF('NWP Transits 2025 Complete Data'!$AB92="Y",'NWP Transits 2025 Complete Data'!E92,IF('NWP Transits 2025 Complete Data'!$AC92="Y",'NWP Transits 2025 Complete Data'!E92,"")))</f>
        <v>Vagabond/Vagabond'eux</v>
      </c>
      <c r="F92" s="6" t="str">
        <f>IF('NWP Transits 2025 Complete Data'!$AA92="Y",'NWP Transits 2025 Complete Data'!F92,IF('NWP Transits 2025 Complete Data'!$AB92="Y",'NWP Transits 2025 Complete Data'!F92,IF('NWP Transits 2025 Complete Data'!$AC92="Y",'NWP Transits 2025 Complete Data'!F92,"")))</f>
        <v>Yacht</v>
      </c>
      <c r="G92" s="6">
        <f>IF('NWP Transits 2025 Complete Data'!$AA92="Y",'NWP Transits 2025 Complete Data'!G92,IF('NWP Transits 2025 Complete Data'!$AB92="Y",'NWP Transits 2025 Complete Data'!G92,IF('NWP Transits 2025 Complete Data'!$AC92="Y",'NWP Transits 2025 Complete Data'!G92,"")))</f>
        <v>15.3</v>
      </c>
      <c r="H92" s="6" t="str">
        <f>IF('NWP Transits 2025 Complete Data'!$AA92="Y",'NWP Transits 2025 Complete Data'!H92,IF('NWP Transits 2025 Complete Data'!$AB92="Y",'NWP Transits 2025 Complete Data'!H92,IF('NWP Transits 2025 Complete Data'!$AC92="Y",'NWP Transits 2025 Complete Data'!H92,"")))</f>
        <v>France</v>
      </c>
      <c r="I92" s="6" t="str">
        <f>IF('NWP Transits 2025 Complete Data'!$AA92="Y",'NWP Transits 2025 Complete Data'!I92,IF('NWP Transits 2025 Complete Data'!$AB92="Y",'NWP Transits 2025 Complete Data'!I92,IF('NWP Transits 2025 Complete Data'!$AC92="Y",'NWP Transits 2025 Complete Data'!I92,"")))</f>
        <v>Eric Brossier</v>
      </c>
      <c r="J92" s="6" t="str">
        <f>IF('NWP Transits 2025 Complete Data'!$AA92="Y",'NWP Transits 2025 Complete Data'!J92,IF('NWP Transits 2025 Complete Data'!$AB92="Y",'NWP Transits 2025 Complete Data'!J92,IF('NWP Transits 2025 Complete Data'!$AC92="Y",'NWP Transits 2025 Complete Data'!J92,"")))</f>
        <v>East</v>
      </c>
      <c r="K92" s="6" t="str">
        <f>IF('NWP Transits 2025 Complete Data'!$AA92="Y",'NWP Transits 2025 Complete Data'!K92,IF('NWP Transits 2025 Complete Data'!$AB92="Y",'NWP Transits 2025 Complete Data'!K92,IF('NWP Transits 2025 Complete Data'!$AC92="Y",'NWP Transits 2025 Complete Data'!K92,"")))</f>
        <v>Route #5</v>
      </c>
      <c r="L92" s="9" t="str">
        <f>IF('NWP Transits 2025 Complete Data'!AA92="Y",'NWP Transits 2025 Complete Data'!AA92,"")</f>
        <v>Y</v>
      </c>
      <c r="M92" s="9" t="str">
        <f>IF('NWP Transits 2025 Complete Data'!AB92="Y",'NWP Transits 2025 Complete Data'!AB92,"")</f>
        <v/>
      </c>
      <c r="N92" s="9" t="str">
        <f>IF('NWP Transits 2025 Complete Data'!AC92="Y",'NWP Transits 2025 Complete Data'!AC92,"")</f>
        <v/>
      </c>
    </row>
    <row r="93" spans="1:14" x14ac:dyDescent="0.25">
      <c r="A93" s="6">
        <f>IF('NWP Transits 2025 Complete Data'!$AA93="Y",'NWP Transits 2025 Complete Data'!A93,IF('NWP Transits 2025 Complete Data'!$AB93="Y",'NWP Transits 2025 Complete Data'!A93,IF('NWP Transits 2025 Complete Data'!$AC93="Y",'NWP Transits 2025 Complete Data'!A93,0)))</f>
        <v>1</v>
      </c>
      <c r="B93" s="6">
        <f>'NWP Transits 2025 Complete Data'!B93</f>
        <v>92</v>
      </c>
      <c r="C93" s="6">
        <f>IF('NWP Transits 2025 Complete Data'!$AA93="Y",'NWP Transits 2025 Complete Data'!C93,IF('NWP Transits 2025 Complete Data'!$AB93="Y",'NWP Transits 2025 Complete Data'!C93,IF('NWP Transits 2025 Complete Data'!$AC93="Y",'NWP Transits 2025 Complete Data'!C93,"")))</f>
        <v>2003</v>
      </c>
      <c r="D93" s="6">
        <f>IF('NWP Transits 2025 Complete Data'!$AA93="Y",'NWP Transits 2025 Complete Data'!D93,IF('NWP Transits 2025 Complete Data'!$AB93="Y",'NWP Transits 2025 Complete Data'!D93,IF('NWP Transits 2025 Complete Data'!$AC93="Y",'NWP Transits 2025 Complete Data'!D93,"")))</f>
        <v>2004</v>
      </c>
      <c r="E93" s="6" t="str">
        <f>IF('NWP Transits 2025 Complete Data'!$AA93="Y",'NWP Transits 2025 Complete Data'!E93,IF('NWP Transits 2025 Complete Data'!$AB93="Y",'NWP Transits 2025 Complete Data'!E93,IF('NWP Transits 2025 Complete Data'!$AC93="Y",'NWP Transits 2025 Complete Data'!E93,"")))</f>
        <v>Dagmar Aaen</v>
      </c>
      <c r="F93" s="6" t="str">
        <f>IF('NWP Transits 2025 Complete Data'!$AA93="Y",'NWP Transits 2025 Complete Data'!F93,IF('NWP Transits 2025 Complete Data'!$AB93="Y",'NWP Transits 2025 Complete Data'!F93,IF('NWP Transits 2025 Complete Data'!$AC93="Y",'NWP Transits 2025 Complete Data'!F93,"")))</f>
        <v>Yacht</v>
      </c>
      <c r="G93" s="6">
        <f>IF('NWP Transits 2025 Complete Data'!$AA93="Y",'NWP Transits 2025 Complete Data'!G93,IF('NWP Transits 2025 Complete Data'!$AB93="Y",'NWP Transits 2025 Complete Data'!G93,IF('NWP Transits 2025 Complete Data'!$AC93="Y",'NWP Transits 2025 Complete Data'!G93,"")))</f>
        <v>27</v>
      </c>
      <c r="H93" s="6" t="str">
        <f>IF('NWP Transits 2025 Complete Data'!$AA93="Y",'NWP Transits 2025 Complete Data'!H93,IF('NWP Transits 2025 Complete Data'!$AB93="Y",'NWP Transits 2025 Complete Data'!H93,IF('NWP Transits 2025 Complete Data'!$AC93="Y",'NWP Transits 2025 Complete Data'!H93,"")))</f>
        <v>Germany</v>
      </c>
      <c r="I93" s="6" t="str">
        <f>IF('NWP Transits 2025 Complete Data'!$AA93="Y",'NWP Transits 2025 Complete Data'!I93,IF('NWP Transits 2025 Complete Data'!$AB93="Y",'NWP Transits 2025 Complete Data'!I93,IF('NWP Transits 2025 Complete Data'!$AC93="Y",'NWP Transits 2025 Complete Data'!I93,"")))</f>
        <v>Arved Fuchs</v>
      </c>
      <c r="J93" s="6" t="str">
        <f>IF('NWP Transits 2025 Complete Data'!$AA93="Y",'NWP Transits 2025 Complete Data'!J93,IF('NWP Transits 2025 Complete Data'!$AB93="Y",'NWP Transits 2025 Complete Data'!J93,IF('NWP Transits 2025 Complete Data'!$AC93="Y",'NWP Transits 2025 Complete Data'!J93,"")))</f>
        <v>East</v>
      </c>
      <c r="K93" s="6" t="str">
        <f>IF('NWP Transits 2025 Complete Data'!$AA93="Y",'NWP Transits 2025 Complete Data'!K93,IF('NWP Transits 2025 Complete Data'!$AB93="Y",'NWP Transits 2025 Complete Data'!K93,IF('NWP Transits 2025 Complete Data'!$AC93="Y",'NWP Transits 2025 Complete Data'!K93,"")))</f>
        <v>Route #5</v>
      </c>
      <c r="L93" s="9" t="str">
        <f>IF('NWP Transits 2025 Complete Data'!AA93="Y",'NWP Transits 2025 Complete Data'!AA93,"")</f>
        <v>Y</v>
      </c>
      <c r="M93" s="9" t="str">
        <f>IF('NWP Transits 2025 Complete Data'!AB93="Y",'NWP Transits 2025 Complete Data'!AB93,"")</f>
        <v/>
      </c>
      <c r="N93" s="9" t="str">
        <f>IF('NWP Transits 2025 Complete Data'!AC93="Y",'NWP Transits 2025 Complete Data'!AC93,"")</f>
        <v/>
      </c>
    </row>
    <row r="94" spans="1:14" hidden="1" x14ac:dyDescent="0.25">
      <c r="A94" s="6">
        <f>IF('NWP Transits 2025 Complete Data'!$AA94="Y",'NWP Transits 2025 Complete Data'!A94,IF('NWP Transits 2025 Complete Data'!$AB94="Y",'NWP Transits 2025 Complete Data'!A94,IF('NWP Transits 2025 Complete Data'!$AC94="Y",'NWP Transits 2025 Complete Data'!A94,0)))</f>
        <v>0</v>
      </c>
      <c r="B94" s="6">
        <f>'NWP Transits 2025 Complete Data'!B94</f>
        <v>93</v>
      </c>
      <c r="C94" s="6" t="str">
        <f>IF('NWP Transits 2025 Complete Data'!$AA94="Y",'NWP Transits 2025 Complete Data'!C94,IF('NWP Transits 2025 Complete Data'!$AB94="Y",'NWP Transits 2025 Complete Data'!C94,IF('NWP Transits 2025 Complete Data'!$AC94="Y",'NWP Transits 2025 Complete Data'!C94,"")))</f>
        <v/>
      </c>
      <c r="D94" s="6" t="str">
        <f>IF('NWP Transits 2025 Complete Data'!$AA94="Y",'NWP Transits 2025 Complete Data'!D94,IF('NWP Transits 2025 Complete Data'!$AB94="Y",'NWP Transits 2025 Complete Data'!D94,IF('NWP Transits 2025 Complete Data'!$AC94="Y",'NWP Transits 2025 Complete Data'!D94,"")))</f>
        <v/>
      </c>
      <c r="E94" s="6" t="str">
        <f>IF('NWP Transits 2025 Complete Data'!$AA94="Y",'NWP Transits 2025 Complete Data'!E94,IF('NWP Transits 2025 Complete Data'!$AB94="Y",'NWP Transits 2025 Complete Data'!E94,IF('NWP Transits 2025 Complete Data'!$AC94="Y",'NWP Transits 2025 Complete Data'!E94,"")))</f>
        <v/>
      </c>
      <c r="F94" s="6" t="str">
        <f>IF('NWP Transits 2025 Complete Data'!$AA94="Y",'NWP Transits 2025 Complete Data'!F94,IF('NWP Transits 2025 Complete Data'!$AB94="Y",'NWP Transits 2025 Complete Data'!F94,IF('NWP Transits 2025 Complete Data'!$AC94="Y",'NWP Transits 2025 Complete Data'!F94,"")))</f>
        <v/>
      </c>
      <c r="G94" s="6" t="str">
        <f>IF('NWP Transits 2025 Complete Data'!$AA94="Y",'NWP Transits 2025 Complete Data'!G94,IF('NWP Transits 2025 Complete Data'!$AB94="Y",'NWP Transits 2025 Complete Data'!G94,IF('NWP Transits 2025 Complete Data'!$AC94="Y",'NWP Transits 2025 Complete Data'!G94,"")))</f>
        <v/>
      </c>
      <c r="H94" s="6" t="str">
        <f>IF('NWP Transits 2025 Complete Data'!$AA94="Y",'NWP Transits 2025 Complete Data'!H94,IF('NWP Transits 2025 Complete Data'!$AB94="Y",'NWP Transits 2025 Complete Data'!H94,IF('NWP Transits 2025 Complete Data'!$AC94="Y",'NWP Transits 2025 Complete Data'!H94,"")))</f>
        <v/>
      </c>
      <c r="I94" s="6" t="str">
        <f>IF('NWP Transits 2025 Complete Data'!$AA94="Y",'NWP Transits 2025 Complete Data'!I94,IF('NWP Transits 2025 Complete Data'!$AB94="Y",'NWP Transits 2025 Complete Data'!I94,IF('NWP Transits 2025 Complete Data'!$AC94="Y",'NWP Transits 2025 Complete Data'!I94,"")))</f>
        <v/>
      </c>
      <c r="J94" s="6" t="str">
        <f>IF('NWP Transits 2025 Complete Data'!$AA94="Y",'NWP Transits 2025 Complete Data'!J94,IF('NWP Transits 2025 Complete Data'!$AB94="Y",'NWP Transits 2025 Complete Data'!J94,IF('NWP Transits 2025 Complete Data'!$AC94="Y",'NWP Transits 2025 Complete Data'!J94,"")))</f>
        <v/>
      </c>
      <c r="K94" s="6" t="str">
        <f>IF('NWP Transits 2025 Complete Data'!$AA94="Y",'NWP Transits 2025 Complete Data'!K94,IF('NWP Transits 2025 Complete Data'!$AB94="Y",'NWP Transits 2025 Complete Data'!K94,IF('NWP Transits 2025 Complete Data'!$AC94="Y",'NWP Transits 2025 Complete Data'!K94,"")))</f>
        <v/>
      </c>
      <c r="L94" s="9" t="str">
        <f>IF('NWP Transits 2025 Complete Data'!AA94="Y",'NWP Transits 2025 Complete Data'!AA94,"")</f>
        <v/>
      </c>
      <c r="M94" s="9" t="str">
        <f>IF('NWP Transits 2025 Complete Data'!AB94="Y",'NWP Transits 2025 Complete Data'!AB94,"")</f>
        <v/>
      </c>
      <c r="N94" s="9" t="str">
        <f>IF('NWP Transits 2025 Complete Data'!AC94="Y",'NWP Transits 2025 Complete Data'!AC94,"")</f>
        <v/>
      </c>
    </row>
    <row r="95" spans="1:14" hidden="1" x14ac:dyDescent="0.25">
      <c r="A95" s="6">
        <f>IF('NWP Transits 2025 Complete Data'!$AA95="Y",'NWP Transits 2025 Complete Data'!A95,IF('NWP Transits 2025 Complete Data'!$AB95="Y",'NWP Transits 2025 Complete Data'!A95,IF('NWP Transits 2025 Complete Data'!$AC95="Y",'NWP Transits 2025 Complete Data'!A95,0)))</f>
        <v>0</v>
      </c>
      <c r="B95" s="6">
        <f>'NWP Transits 2025 Complete Data'!B95</f>
        <v>94</v>
      </c>
      <c r="C95" s="6" t="str">
        <f>IF('NWP Transits 2025 Complete Data'!$AA95="Y",'NWP Transits 2025 Complete Data'!C95,IF('NWP Transits 2025 Complete Data'!$AB95="Y",'NWP Transits 2025 Complete Data'!C95,IF('NWP Transits 2025 Complete Data'!$AC95="Y",'NWP Transits 2025 Complete Data'!C95,"")))</f>
        <v/>
      </c>
      <c r="D95" s="6" t="str">
        <f>IF('NWP Transits 2025 Complete Data'!$AA95="Y",'NWP Transits 2025 Complete Data'!D95,IF('NWP Transits 2025 Complete Data'!$AB95="Y",'NWP Transits 2025 Complete Data'!D95,IF('NWP Transits 2025 Complete Data'!$AC95="Y",'NWP Transits 2025 Complete Data'!D95,"")))</f>
        <v/>
      </c>
      <c r="E95" s="6" t="str">
        <f>IF('NWP Transits 2025 Complete Data'!$AA95="Y",'NWP Transits 2025 Complete Data'!E95,IF('NWP Transits 2025 Complete Data'!$AB95="Y",'NWP Transits 2025 Complete Data'!E95,IF('NWP Transits 2025 Complete Data'!$AC95="Y",'NWP Transits 2025 Complete Data'!E95,"")))</f>
        <v/>
      </c>
      <c r="F95" s="6" t="str">
        <f>IF('NWP Transits 2025 Complete Data'!$AA95="Y",'NWP Transits 2025 Complete Data'!F95,IF('NWP Transits 2025 Complete Data'!$AB95="Y",'NWP Transits 2025 Complete Data'!F95,IF('NWP Transits 2025 Complete Data'!$AC95="Y",'NWP Transits 2025 Complete Data'!F95,"")))</f>
        <v/>
      </c>
      <c r="G95" s="6" t="str">
        <f>IF('NWP Transits 2025 Complete Data'!$AA95="Y",'NWP Transits 2025 Complete Data'!G95,IF('NWP Transits 2025 Complete Data'!$AB95="Y",'NWP Transits 2025 Complete Data'!G95,IF('NWP Transits 2025 Complete Data'!$AC95="Y",'NWP Transits 2025 Complete Data'!G95,"")))</f>
        <v/>
      </c>
      <c r="H95" s="6" t="str">
        <f>IF('NWP Transits 2025 Complete Data'!$AA95="Y",'NWP Transits 2025 Complete Data'!H95,IF('NWP Transits 2025 Complete Data'!$AB95="Y",'NWP Transits 2025 Complete Data'!H95,IF('NWP Transits 2025 Complete Data'!$AC95="Y",'NWP Transits 2025 Complete Data'!H95,"")))</f>
        <v/>
      </c>
      <c r="I95" s="6" t="str">
        <f>IF('NWP Transits 2025 Complete Data'!$AA95="Y",'NWP Transits 2025 Complete Data'!I95,IF('NWP Transits 2025 Complete Data'!$AB95="Y",'NWP Transits 2025 Complete Data'!I95,IF('NWP Transits 2025 Complete Data'!$AC95="Y",'NWP Transits 2025 Complete Data'!I95,"")))</f>
        <v/>
      </c>
      <c r="J95" s="6" t="str">
        <f>IF('NWP Transits 2025 Complete Data'!$AA95="Y",'NWP Transits 2025 Complete Data'!J95,IF('NWP Transits 2025 Complete Data'!$AB95="Y",'NWP Transits 2025 Complete Data'!J95,IF('NWP Transits 2025 Complete Data'!$AC95="Y",'NWP Transits 2025 Complete Data'!J95,"")))</f>
        <v/>
      </c>
      <c r="K95" s="6" t="str">
        <f>IF('NWP Transits 2025 Complete Data'!$AA95="Y",'NWP Transits 2025 Complete Data'!K95,IF('NWP Transits 2025 Complete Data'!$AB95="Y",'NWP Transits 2025 Complete Data'!K95,IF('NWP Transits 2025 Complete Data'!$AC95="Y",'NWP Transits 2025 Complete Data'!K95,"")))</f>
        <v/>
      </c>
      <c r="L95" s="9" t="str">
        <f>IF('NWP Transits 2025 Complete Data'!AA95="Y",'NWP Transits 2025 Complete Data'!AA95,"")</f>
        <v/>
      </c>
      <c r="M95" s="9" t="str">
        <f>IF('NWP Transits 2025 Complete Data'!AB95="Y",'NWP Transits 2025 Complete Data'!AB95,"")</f>
        <v/>
      </c>
      <c r="N95" s="9" t="str">
        <f>IF('NWP Transits 2025 Complete Data'!AC95="Y",'NWP Transits 2025 Complete Data'!AC95,"")</f>
        <v/>
      </c>
    </row>
    <row r="96" spans="1:14" hidden="1" x14ac:dyDescent="0.25">
      <c r="A96" s="6">
        <f>IF('NWP Transits 2025 Complete Data'!$AA96="Y",'NWP Transits 2025 Complete Data'!A96,IF('NWP Transits 2025 Complete Data'!$AB96="Y",'NWP Transits 2025 Complete Data'!A96,IF('NWP Transits 2025 Complete Data'!$AC96="Y",'NWP Transits 2025 Complete Data'!A96,0)))</f>
        <v>0</v>
      </c>
      <c r="B96" s="6">
        <f>'NWP Transits 2025 Complete Data'!B96</f>
        <v>95</v>
      </c>
      <c r="C96" s="6" t="str">
        <f>IF('NWP Transits 2025 Complete Data'!$AA96="Y",'NWP Transits 2025 Complete Data'!C96,IF('NWP Transits 2025 Complete Data'!$AB96="Y",'NWP Transits 2025 Complete Data'!C96,IF('NWP Transits 2025 Complete Data'!$AC96="Y",'NWP Transits 2025 Complete Data'!C96,"")))</f>
        <v/>
      </c>
      <c r="D96" s="6" t="str">
        <f>IF('NWP Transits 2025 Complete Data'!$AA96="Y",'NWP Transits 2025 Complete Data'!D96,IF('NWP Transits 2025 Complete Data'!$AB96="Y",'NWP Transits 2025 Complete Data'!D96,IF('NWP Transits 2025 Complete Data'!$AC96="Y",'NWP Transits 2025 Complete Data'!D96,"")))</f>
        <v/>
      </c>
      <c r="E96" s="6" t="str">
        <f>IF('NWP Transits 2025 Complete Data'!$AA96="Y",'NWP Transits 2025 Complete Data'!E96,IF('NWP Transits 2025 Complete Data'!$AB96="Y",'NWP Transits 2025 Complete Data'!E96,IF('NWP Transits 2025 Complete Data'!$AC96="Y",'NWP Transits 2025 Complete Data'!E96,"")))</f>
        <v/>
      </c>
      <c r="F96" s="6" t="str">
        <f>IF('NWP Transits 2025 Complete Data'!$AA96="Y",'NWP Transits 2025 Complete Data'!F96,IF('NWP Transits 2025 Complete Data'!$AB96="Y",'NWP Transits 2025 Complete Data'!F96,IF('NWP Transits 2025 Complete Data'!$AC96="Y",'NWP Transits 2025 Complete Data'!F96,"")))</f>
        <v/>
      </c>
      <c r="G96" s="6" t="str">
        <f>IF('NWP Transits 2025 Complete Data'!$AA96="Y",'NWP Transits 2025 Complete Data'!G96,IF('NWP Transits 2025 Complete Data'!$AB96="Y",'NWP Transits 2025 Complete Data'!G96,IF('NWP Transits 2025 Complete Data'!$AC96="Y",'NWP Transits 2025 Complete Data'!G96,"")))</f>
        <v/>
      </c>
      <c r="H96" s="6" t="str">
        <f>IF('NWP Transits 2025 Complete Data'!$AA96="Y",'NWP Transits 2025 Complete Data'!H96,IF('NWP Transits 2025 Complete Data'!$AB96="Y",'NWP Transits 2025 Complete Data'!H96,IF('NWP Transits 2025 Complete Data'!$AC96="Y",'NWP Transits 2025 Complete Data'!H96,"")))</f>
        <v/>
      </c>
      <c r="I96" s="6" t="str">
        <f>IF('NWP Transits 2025 Complete Data'!$AA96="Y",'NWP Transits 2025 Complete Data'!I96,IF('NWP Transits 2025 Complete Data'!$AB96="Y",'NWP Transits 2025 Complete Data'!I96,IF('NWP Transits 2025 Complete Data'!$AC96="Y",'NWP Transits 2025 Complete Data'!I96,"")))</f>
        <v/>
      </c>
      <c r="J96" s="6" t="str">
        <f>IF('NWP Transits 2025 Complete Data'!$AA96="Y",'NWP Transits 2025 Complete Data'!J96,IF('NWP Transits 2025 Complete Data'!$AB96="Y",'NWP Transits 2025 Complete Data'!J96,IF('NWP Transits 2025 Complete Data'!$AC96="Y",'NWP Transits 2025 Complete Data'!J96,"")))</f>
        <v/>
      </c>
      <c r="K96" s="6" t="str">
        <f>IF('NWP Transits 2025 Complete Data'!$AA96="Y",'NWP Transits 2025 Complete Data'!K96,IF('NWP Transits 2025 Complete Data'!$AB96="Y",'NWP Transits 2025 Complete Data'!K96,IF('NWP Transits 2025 Complete Data'!$AC96="Y",'NWP Transits 2025 Complete Data'!K96,"")))</f>
        <v/>
      </c>
      <c r="L96" s="9" t="str">
        <f>IF('NWP Transits 2025 Complete Data'!AA96="Y",'NWP Transits 2025 Complete Data'!AA96,"")</f>
        <v/>
      </c>
      <c r="M96" s="9" t="str">
        <f>IF('NWP Transits 2025 Complete Data'!AB96="Y",'NWP Transits 2025 Complete Data'!AB96,"")</f>
        <v/>
      </c>
      <c r="N96" s="9" t="str">
        <f>IF('NWP Transits 2025 Complete Data'!AC96="Y",'NWP Transits 2025 Complete Data'!AC96,"")</f>
        <v/>
      </c>
    </row>
    <row r="97" spans="1:14" hidden="1" x14ac:dyDescent="0.25">
      <c r="A97" s="6">
        <f>IF('NWP Transits 2025 Complete Data'!$AA97="Y",'NWP Transits 2025 Complete Data'!A97,IF('NWP Transits 2025 Complete Data'!$AB97="Y",'NWP Transits 2025 Complete Data'!A97,IF('NWP Transits 2025 Complete Data'!$AC97="Y",'NWP Transits 2025 Complete Data'!A97,0)))</f>
        <v>0</v>
      </c>
      <c r="B97" s="6">
        <f>'NWP Transits 2025 Complete Data'!B97</f>
        <v>96</v>
      </c>
      <c r="C97" s="6" t="str">
        <f>IF('NWP Transits 2025 Complete Data'!$AA97="Y",'NWP Transits 2025 Complete Data'!C97,IF('NWP Transits 2025 Complete Data'!$AB97="Y",'NWP Transits 2025 Complete Data'!C97,IF('NWP Transits 2025 Complete Data'!$AC97="Y",'NWP Transits 2025 Complete Data'!C97,"")))</f>
        <v/>
      </c>
      <c r="D97" s="6" t="str">
        <f>IF('NWP Transits 2025 Complete Data'!$AA97="Y",'NWP Transits 2025 Complete Data'!D97,IF('NWP Transits 2025 Complete Data'!$AB97="Y",'NWP Transits 2025 Complete Data'!D97,IF('NWP Transits 2025 Complete Data'!$AC97="Y",'NWP Transits 2025 Complete Data'!D97,"")))</f>
        <v/>
      </c>
      <c r="E97" s="6" t="str">
        <f>IF('NWP Transits 2025 Complete Data'!$AA97="Y",'NWP Transits 2025 Complete Data'!E97,IF('NWP Transits 2025 Complete Data'!$AB97="Y",'NWP Transits 2025 Complete Data'!E97,IF('NWP Transits 2025 Complete Data'!$AC97="Y",'NWP Transits 2025 Complete Data'!E97,"")))</f>
        <v/>
      </c>
      <c r="F97" s="6" t="str">
        <f>IF('NWP Transits 2025 Complete Data'!$AA97="Y",'NWP Transits 2025 Complete Data'!F97,IF('NWP Transits 2025 Complete Data'!$AB97="Y",'NWP Transits 2025 Complete Data'!F97,IF('NWP Transits 2025 Complete Data'!$AC97="Y",'NWP Transits 2025 Complete Data'!F97,"")))</f>
        <v/>
      </c>
      <c r="G97" s="6" t="str">
        <f>IF('NWP Transits 2025 Complete Data'!$AA97="Y",'NWP Transits 2025 Complete Data'!G97,IF('NWP Transits 2025 Complete Data'!$AB97="Y",'NWP Transits 2025 Complete Data'!G97,IF('NWP Transits 2025 Complete Data'!$AC97="Y",'NWP Transits 2025 Complete Data'!G97,"")))</f>
        <v/>
      </c>
      <c r="H97" s="6" t="str">
        <f>IF('NWP Transits 2025 Complete Data'!$AA97="Y",'NWP Transits 2025 Complete Data'!H97,IF('NWP Transits 2025 Complete Data'!$AB97="Y",'NWP Transits 2025 Complete Data'!H97,IF('NWP Transits 2025 Complete Data'!$AC97="Y",'NWP Transits 2025 Complete Data'!H97,"")))</f>
        <v/>
      </c>
      <c r="I97" s="6" t="str">
        <f>IF('NWP Transits 2025 Complete Data'!$AA97="Y",'NWP Transits 2025 Complete Data'!I97,IF('NWP Transits 2025 Complete Data'!$AB97="Y",'NWP Transits 2025 Complete Data'!I97,IF('NWP Transits 2025 Complete Data'!$AC97="Y",'NWP Transits 2025 Complete Data'!I97,"")))</f>
        <v/>
      </c>
      <c r="J97" s="6" t="str">
        <f>IF('NWP Transits 2025 Complete Data'!$AA97="Y",'NWP Transits 2025 Complete Data'!J97,IF('NWP Transits 2025 Complete Data'!$AB97="Y",'NWP Transits 2025 Complete Data'!J97,IF('NWP Transits 2025 Complete Data'!$AC97="Y",'NWP Transits 2025 Complete Data'!J97,"")))</f>
        <v/>
      </c>
      <c r="K97" s="6" t="str">
        <f>IF('NWP Transits 2025 Complete Data'!$AA97="Y",'NWP Transits 2025 Complete Data'!K97,IF('NWP Transits 2025 Complete Data'!$AB97="Y",'NWP Transits 2025 Complete Data'!K97,IF('NWP Transits 2025 Complete Data'!$AC97="Y",'NWP Transits 2025 Complete Data'!K97,"")))</f>
        <v/>
      </c>
      <c r="L97" s="9" t="str">
        <f>IF('NWP Transits 2025 Complete Data'!AA97="Y",'NWP Transits 2025 Complete Data'!AA97,"")</f>
        <v/>
      </c>
      <c r="M97" s="9" t="str">
        <f>IF('NWP Transits 2025 Complete Data'!AB97="Y",'NWP Transits 2025 Complete Data'!AB97,"")</f>
        <v/>
      </c>
      <c r="N97" s="9" t="str">
        <f>IF('NWP Transits 2025 Complete Data'!AC97="Y",'NWP Transits 2025 Complete Data'!AC97,"")</f>
        <v/>
      </c>
    </row>
    <row r="98" spans="1:14" hidden="1" x14ac:dyDescent="0.25">
      <c r="A98" s="6">
        <f>IF('NWP Transits 2025 Complete Data'!$AA98="Y",'NWP Transits 2025 Complete Data'!A98,IF('NWP Transits 2025 Complete Data'!$AB98="Y",'NWP Transits 2025 Complete Data'!A98,IF('NWP Transits 2025 Complete Data'!$AC98="Y",'NWP Transits 2025 Complete Data'!A98,0)))</f>
        <v>0</v>
      </c>
      <c r="B98" s="6">
        <f>'NWP Transits 2025 Complete Data'!B98</f>
        <v>97</v>
      </c>
      <c r="C98" s="6" t="str">
        <f>IF('NWP Transits 2025 Complete Data'!$AA98="Y",'NWP Transits 2025 Complete Data'!C98,IF('NWP Transits 2025 Complete Data'!$AB98="Y",'NWP Transits 2025 Complete Data'!C98,IF('NWP Transits 2025 Complete Data'!$AC98="Y",'NWP Transits 2025 Complete Data'!C98,"")))</f>
        <v/>
      </c>
      <c r="D98" s="6" t="str">
        <f>IF('NWP Transits 2025 Complete Data'!$AA98="Y",'NWP Transits 2025 Complete Data'!D98,IF('NWP Transits 2025 Complete Data'!$AB98="Y",'NWP Transits 2025 Complete Data'!D98,IF('NWP Transits 2025 Complete Data'!$AC98="Y",'NWP Transits 2025 Complete Data'!D98,"")))</f>
        <v/>
      </c>
      <c r="E98" s="6" t="str">
        <f>IF('NWP Transits 2025 Complete Data'!$AA98="Y",'NWP Transits 2025 Complete Data'!E98,IF('NWP Transits 2025 Complete Data'!$AB98="Y",'NWP Transits 2025 Complete Data'!E98,IF('NWP Transits 2025 Complete Data'!$AC98="Y",'NWP Transits 2025 Complete Data'!E98,"")))</f>
        <v/>
      </c>
      <c r="F98" s="6" t="str">
        <f>IF('NWP Transits 2025 Complete Data'!$AA98="Y",'NWP Transits 2025 Complete Data'!F98,IF('NWP Transits 2025 Complete Data'!$AB98="Y",'NWP Transits 2025 Complete Data'!F98,IF('NWP Transits 2025 Complete Data'!$AC98="Y",'NWP Transits 2025 Complete Data'!F98,"")))</f>
        <v/>
      </c>
      <c r="G98" s="6" t="str">
        <f>IF('NWP Transits 2025 Complete Data'!$AA98="Y",'NWP Transits 2025 Complete Data'!G98,IF('NWP Transits 2025 Complete Data'!$AB98="Y",'NWP Transits 2025 Complete Data'!G98,IF('NWP Transits 2025 Complete Data'!$AC98="Y",'NWP Transits 2025 Complete Data'!G98,"")))</f>
        <v/>
      </c>
      <c r="H98" s="6" t="str">
        <f>IF('NWP Transits 2025 Complete Data'!$AA98="Y",'NWP Transits 2025 Complete Data'!H98,IF('NWP Transits 2025 Complete Data'!$AB98="Y",'NWP Transits 2025 Complete Data'!H98,IF('NWP Transits 2025 Complete Data'!$AC98="Y",'NWP Transits 2025 Complete Data'!H98,"")))</f>
        <v/>
      </c>
      <c r="I98" s="6" t="str">
        <f>IF('NWP Transits 2025 Complete Data'!$AA98="Y",'NWP Transits 2025 Complete Data'!I98,IF('NWP Transits 2025 Complete Data'!$AB98="Y",'NWP Transits 2025 Complete Data'!I98,IF('NWP Transits 2025 Complete Data'!$AC98="Y",'NWP Transits 2025 Complete Data'!I98,"")))</f>
        <v/>
      </c>
      <c r="J98" s="6" t="str">
        <f>IF('NWP Transits 2025 Complete Data'!$AA98="Y",'NWP Transits 2025 Complete Data'!J98,IF('NWP Transits 2025 Complete Data'!$AB98="Y",'NWP Transits 2025 Complete Data'!J98,IF('NWP Transits 2025 Complete Data'!$AC98="Y",'NWP Transits 2025 Complete Data'!J98,"")))</f>
        <v/>
      </c>
      <c r="K98" s="6" t="str">
        <f>IF('NWP Transits 2025 Complete Data'!$AA98="Y",'NWP Transits 2025 Complete Data'!K98,IF('NWP Transits 2025 Complete Data'!$AB98="Y",'NWP Transits 2025 Complete Data'!K98,IF('NWP Transits 2025 Complete Data'!$AC98="Y",'NWP Transits 2025 Complete Data'!K98,"")))</f>
        <v/>
      </c>
      <c r="L98" s="9" t="str">
        <f>IF('NWP Transits 2025 Complete Data'!AA98="Y",'NWP Transits 2025 Complete Data'!AA98,"")</f>
        <v/>
      </c>
      <c r="M98" s="9" t="str">
        <f>IF('NWP Transits 2025 Complete Data'!AB98="Y",'NWP Transits 2025 Complete Data'!AB98,"")</f>
        <v/>
      </c>
      <c r="N98" s="9" t="str">
        <f>IF('NWP Transits 2025 Complete Data'!AC98="Y",'NWP Transits 2025 Complete Data'!AC98,"")</f>
        <v/>
      </c>
    </row>
    <row r="99" spans="1:14" hidden="1" x14ac:dyDescent="0.25">
      <c r="A99" s="6">
        <f>IF('NWP Transits 2025 Complete Data'!$AA99="Y",'NWP Transits 2025 Complete Data'!A99,IF('NWP Transits 2025 Complete Data'!$AB99="Y",'NWP Transits 2025 Complete Data'!A99,IF('NWP Transits 2025 Complete Data'!$AC99="Y",'NWP Transits 2025 Complete Data'!A99,0)))</f>
        <v>0</v>
      </c>
      <c r="B99" s="6">
        <f>'NWP Transits 2025 Complete Data'!B99</f>
        <v>98</v>
      </c>
      <c r="C99" s="6" t="str">
        <f>IF('NWP Transits 2025 Complete Data'!$AA99="Y",'NWP Transits 2025 Complete Data'!C99,IF('NWP Transits 2025 Complete Data'!$AB99="Y",'NWP Transits 2025 Complete Data'!C99,IF('NWP Transits 2025 Complete Data'!$AC99="Y",'NWP Transits 2025 Complete Data'!C99,"")))</f>
        <v/>
      </c>
      <c r="D99" s="6" t="str">
        <f>IF('NWP Transits 2025 Complete Data'!$AA99="Y",'NWP Transits 2025 Complete Data'!D99,IF('NWP Transits 2025 Complete Data'!$AB99="Y",'NWP Transits 2025 Complete Data'!D99,IF('NWP Transits 2025 Complete Data'!$AC99="Y",'NWP Transits 2025 Complete Data'!D99,"")))</f>
        <v/>
      </c>
      <c r="E99" s="6" t="str">
        <f>IF('NWP Transits 2025 Complete Data'!$AA99="Y",'NWP Transits 2025 Complete Data'!E99,IF('NWP Transits 2025 Complete Data'!$AB99="Y",'NWP Transits 2025 Complete Data'!E99,IF('NWP Transits 2025 Complete Data'!$AC99="Y",'NWP Transits 2025 Complete Data'!E99,"")))</f>
        <v/>
      </c>
      <c r="F99" s="6" t="str">
        <f>IF('NWP Transits 2025 Complete Data'!$AA99="Y",'NWP Transits 2025 Complete Data'!F99,IF('NWP Transits 2025 Complete Data'!$AB99="Y",'NWP Transits 2025 Complete Data'!F99,IF('NWP Transits 2025 Complete Data'!$AC99="Y",'NWP Transits 2025 Complete Data'!F99,"")))</f>
        <v/>
      </c>
      <c r="G99" s="6" t="str">
        <f>IF('NWP Transits 2025 Complete Data'!$AA99="Y",'NWP Transits 2025 Complete Data'!G99,IF('NWP Transits 2025 Complete Data'!$AB99="Y",'NWP Transits 2025 Complete Data'!G99,IF('NWP Transits 2025 Complete Data'!$AC99="Y",'NWP Transits 2025 Complete Data'!G99,"")))</f>
        <v/>
      </c>
      <c r="H99" s="6" t="str">
        <f>IF('NWP Transits 2025 Complete Data'!$AA99="Y",'NWP Transits 2025 Complete Data'!H99,IF('NWP Transits 2025 Complete Data'!$AB99="Y",'NWP Transits 2025 Complete Data'!H99,IF('NWP Transits 2025 Complete Data'!$AC99="Y",'NWP Transits 2025 Complete Data'!H99,"")))</f>
        <v/>
      </c>
      <c r="I99" s="6" t="str">
        <f>IF('NWP Transits 2025 Complete Data'!$AA99="Y",'NWP Transits 2025 Complete Data'!I99,IF('NWP Transits 2025 Complete Data'!$AB99="Y",'NWP Transits 2025 Complete Data'!I99,IF('NWP Transits 2025 Complete Data'!$AC99="Y",'NWP Transits 2025 Complete Data'!I99,"")))</f>
        <v/>
      </c>
      <c r="J99" s="6" t="str">
        <f>IF('NWP Transits 2025 Complete Data'!$AA99="Y",'NWP Transits 2025 Complete Data'!J99,IF('NWP Transits 2025 Complete Data'!$AB99="Y",'NWP Transits 2025 Complete Data'!J99,IF('NWP Transits 2025 Complete Data'!$AC99="Y",'NWP Transits 2025 Complete Data'!J99,"")))</f>
        <v/>
      </c>
      <c r="K99" s="6" t="str">
        <f>IF('NWP Transits 2025 Complete Data'!$AA99="Y",'NWP Transits 2025 Complete Data'!K99,IF('NWP Transits 2025 Complete Data'!$AB99="Y",'NWP Transits 2025 Complete Data'!K99,IF('NWP Transits 2025 Complete Data'!$AC99="Y",'NWP Transits 2025 Complete Data'!K99,"")))</f>
        <v/>
      </c>
      <c r="L99" s="9" t="str">
        <f>IF('NWP Transits 2025 Complete Data'!AA99="Y",'NWP Transits 2025 Complete Data'!AA99,"")</f>
        <v/>
      </c>
      <c r="M99" s="9" t="str">
        <f>IF('NWP Transits 2025 Complete Data'!AB99="Y",'NWP Transits 2025 Complete Data'!AB99,"")</f>
        <v/>
      </c>
      <c r="N99" s="9" t="str">
        <f>IF('NWP Transits 2025 Complete Data'!AC99="Y",'NWP Transits 2025 Complete Data'!AC99,"")</f>
        <v/>
      </c>
    </row>
    <row r="100" spans="1:14" hidden="1" x14ac:dyDescent="0.25">
      <c r="A100" s="6">
        <f>IF('NWP Transits 2025 Complete Data'!$AA100="Y",'NWP Transits 2025 Complete Data'!A100,IF('NWP Transits 2025 Complete Data'!$AB100="Y",'NWP Transits 2025 Complete Data'!A100,IF('NWP Transits 2025 Complete Data'!$AC100="Y",'NWP Transits 2025 Complete Data'!A100,0)))</f>
        <v>0</v>
      </c>
      <c r="B100" s="6">
        <f>'NWP Transits 2025 Complete Data'!B100</f>
        <v>99</v>
      </c>
      <c r="C100" s="6" t="str">
        <f>IF('NWP Transits 2025 Complete Data'!$AA100="Y",'NWP Transits 2025 Complete Data'!C100,IF('NWP Transits 2025 Complete Data'!$AB100="Y",'NWP Transits 2025 Complete Data'!C100,IF('NWP Transits 2025 Complete Data'!$AC100="Y",'NWP Transits 2025 Complete Data'!C100,"")))</f>
        <v/>
      </c>
      <c r="D100" s="6" t="str">
        <f>IF('NWP Transits 2025 Complete Data'!$AA100="Y",'NWP Transits 2025 Complete Data'!D100,IF('NWP Transits 2025 Complete Data'!$AB100="Y",'NWP Transits 2025 Complete Data'!D100,IF('NWP Transits 2025 Complete Data'!$AC100="Y",'NWP Transits 2025 Complete Data'!D100,"")))</f>
        <v/>
      </c>
      <c r="E100" s="6" t="str">
        <f>IF('NWP Transits 2025 Complete Data'!$AA100="Y",'NWP Transits 2025 Complete Data'!E100,IF('NWP Transits 2025 Complete Data'!$AB100="Y",'NWP Transits 2025 Complete Data'!E100,IF('NWP Transits 2025 Complete Data'!$AC100="Y",'NWP Transits 2025 Complete Data'!E100,"")))</f>
        <v/>
      </c>
      <c r="F100" s="6" t="str">
        <f>IF('NWP Transits 2025 Complete Data'!$AA100="Y",'NWP Transits 2025 Complete Data'!F100,IF('NWP Transits 2025 Complete Data'!$AB100="Y",'NWP Transits 2025 Complete Data'!F100,IF('NWP Transits 2025 Complete Data'!$AC100="Y",'NWP Transits 2025 Complete Data'!F100,"")))</f>
        <v/>
      </c>
      <c r="G100" s="6" t="str">
        <f>IF('NWP Transits 2025 Complete Data'!$AA100="Y",'NWP Transits 2025 Complete Data'!G100,IF('NWP Transits 2025 Complete Data'!$AB100="Y",'NWP Transits 2025 Complete Data'!G100,IF('NWP Transits 2025 Complete Data'!$AC100="Y",'NWP Transits 2025 Complete Data'!G100,"")))</f>
        <v/>
      </c>
      <c r="H100" s="6" t="str">
        <f>IF('NWP Transits 2025 Complete Data'!$AA100="Y",'NWP Transits 2025 Complete Data'!H100,IF('NWP Transits 2025 Complete Data'!$AB100="Y",'NWP Transits 2025 Complete Data'!H100,IF('NWP Transits 2025 Complete Data'!$AC100="Y",'NWP Transits 2025 Complete Data'!H100,"")))</f>
        <v/>
      </c>
      <c r="I100" s="6" t="str">
        <f>IF('NWP Transits 2025 Complete Data'!$AA100="Y",'NWP Transits 2025 Complete Data'!I100,IF('NWP Transits 2025 Complete Data'!$AB100="Y",'NWP Transits 2025 Complete Data'!I100,IF('NWP Transits 2025 Complete Data'!$AC100="Y",'NWP Transits 2025 Complete Data'!I100,"")))</f>
        <v/>
      </c>
      <c r="J100" s="6" t="str">
        <f>IF('NWP Transits 2025 Complete Data'!$AA100="Y",'NWP Transits 2025 Complete Data'!J100,IF('NWP Transits 2025 Complete Data'!$AB100="Y",'NWP Transits 2025 Complete Data'!J100,IF('NWP Transits 2025 Complete Data'!$AC100="Y",'NWP Transits 2025 Complete Data'!J100,"")))</f>
        <v/>
      </c>
      <c r="K100" s="6" t="str">
        <f>IF('NWP Transits 2025 Complete Data'!$AA100="Y",'NWP Transits 2025 Complete Data'!K100,IF('NWP Transits 2025 Complete Data'!$AB100="Y",'NWP Transits 2025 Complete Data'!K100,IF('NWP Transits 2025 Complete Data'!$AC100="Y",'NWP Transits 2025 Complete Data'!K100,"")))</f>
        <v/>
      </c>
      <c r="L100" s="9" t="str">
        <f>IF('NWP Transits 2025 Complete Data'!AA100="Y",'NWP Transits 2025 Complete Data'!AA100,"")</f>
        <v/>
      </c>
      <c r="M100" s="9" t="str">
        <f>IF('NWP Transits 2025 Complete Data'!AB100="Y",'NWP Transits 2025 Complete Data'!AB100,"")</f>
        <v/>
      </c>
      <c r="N100" s="9" t="str">
        <f>IF('NWP Transits 2025 Complete Data'!AC100="Y",'NWP Transits 2025 Complete Data'!AC100,"")</f>
        <v/>
      </c>
    </row>
    <row r="101" spans="1:14" hidden="1" x14ac:dyDescent="0.25">
      <c r="A101" s="6">
        <f>IF('NWP Transits 2025 Complete Data'!$AA101="Y",'NWP Transits 2025 Complete Data'!A101,IF('NWP Transits 2025 Complete Data'!$AB101="Y",'NWP Transits 2025 Complete Data'!A101,IF('NWP Transits 2025 Complete Data'!$AC101="Y",'NWP Transits 2025 Complete Data'!A101,0)))</f>
        <v>0</v>
      </c>
      <c r="B101" s="6">
        <f>'NWP Transits 2025 Complete Data'!B101</f>
        <v>100</v>
      </c>
      <c r="C101" s="6" t="str">
        <f>IF('NWP Transits 2025 Complete Data'!$AA101="Y",'NWP Transits 2025 Complete Data'!C101,IF('NWP Transits 2025 Complete Data'!$AB101="Y",'NWP Transits 2025 Complete Data'!C101,IF('NWP Transits 2025 Complete Data'!$AC101="Y",'NWP Transits 2025 Complete Data'!C101,"")))</f>
        <v/>
      </c>
      <c r="D101" s="6" t="str">
        <f>IF('NWP Transits 2025 Complete Data'!$AA101="Y",'NWP Transits 2025 Complete Data'!D101,IF('NWP Transits 2025 Complete Data'!$AB101="Y",'NWP Transits 2025 Complete Data'!D101,IF('NWP Transits 2025 Complete Data'!$AC101="Y",'NWP Transits 2025 Complete Data'!D101,"")))</f>
        <v/>
      </c>
      <c r="E101" s="6" t="str">
        <f>IF('NWP Transits 2025 Complete Data'!$AA101="Y",'NWP Transits 2025 Complete Data'!E101,IF('NWP Transits 2025 Complete Data'!$AB101="Y",'NWP Transits 2025 Complete Data'!E101,IF('NWP Transits 2025 Complete Data'!$AC101="Y",'NWP Transits 2025 Complete Data'!E101,"")))</f>
        <v/>
      </c>
      <c r="F101" s="6" t="str">
        <f>IF('NWP Transits 2025 Complete Data'!$AA101="Y",'NWP Transits 2025 Complete Data'!F101,IF('NWP Transits 2025 Complete Data'!$AB101="Y",'NWP Transits 2025 Complete Data'!F101,IF('NWP Transits 2025 Complete Data'!$AC101="Y",'NWP Transits 2025 Complete Data'!F101,"")))</f>
        <v/>
      </c>
      <c r="G101" s="6" t="str">
        <f>IF('NWP Transits 2025 Complete Data'!$AA101="Y",'NWP Transits 2025 Complete Data'!G101,IF('NWP Transits 2025 Complete Data'!$AB101="Y",'NWP Transits 2025 Complete Data'!G101,IF('NWP Transits 2025 Complete Data'!$AC101="Y",'NWP Transits 2025 Complete Data'!G101,"")))</f>
        <v/>
      </c>
      <c r="H101" s="6" t="str">
        <f>IF('NWP Transits 2025 Complete Data'!$AA101="Y",'NWP Transits 2025 Complete Data'!H101,IF('NWP Transits 2025 Complete Data'!$AB101="Y",'NWP Transits 2025 Complete Data'!H101,IF('NWP Transits 2025 Complete Data'!$AC101="Y",'NWP Transits 2025 Complete Data'!H101,"")))</f>
        <v/>
      </c>
      <c r="I101" s="6" t="str">
        <f>IF('NWP Transits 2025 Complete Data'!$AA101="Y",'NWP Transits 2025 Complete Data'!I101,IF('NWP Transits 2025 Complete Data'!$AB101="Y",'NWP Transits 2025 Complete Data'!I101,IF('NWP Transits 2025 Complete Data'!$AC101="Y",'NWP Transits 2025 Complete Data'!I101,"")))</f>
        <v/>
      </c>
      <c r="J101" s="6" t="str">
        <f>IF('NWP Transits 2025 Complete Data'!$AA101="Y",'NWP Transits 2025 Complete Data'!J101,IF('NWP Transits 2025 Complete Data'!$AB101="Y",'NWP Transits 2025 Complete Data'!J101,IF('NWP Transits 2025 Complete Data'!$AC101="Y",'NWP Transits 2025 Complete Data'!J101,"")))</f>
        <v/>
      </c>
      <c r="K101" s="6" t="str">
        <f>IF('NWP Transits 2025 Complete Data'!$AA101="Y",'NWP Transits 2025 Complete Data'!K101,IF('NWP Transits 2025 Complete Data'!$AB101="Y",'NWP Transits 2025 Complete Data'!K101,IF('NWP Transits 2025 Complete Data'!$AC101="Y",'NWP Transits 2025 Complete Data'!K101,"")))</f>
        <v/>
      </c>
      <c r="L101" s="9" t="str">
        <f>IF('NWP Transits 2025 Complete Data'!AA101="Y",'NWP Transits 2025 Complete Data'!AA101,"")</f>
        <v/>
      </c>
      <c r="M101" s="9" t="str">
        <f>IF('NWP Transits 2025 Complete Data'!AB101="Y",'NWP Transits 2025 Complete Data'!AB101,"")</f>
        <v/>
      </c>
      <c r="N101" s="9" t="str">
        <f>IF('NWP Transits 2025 Complete Data'!AC101="Y",'NWP Transits 2025 Complete Data'!AC101,"")</f>
        <v/>
      </c>
    </row>
    <row r="102" spans="1:14" hidden="1" x14ac:dyDescent="0.25">
      <c r="A102" s="6">
        <f>IF('NWP Transits 2025 Complete Data'!$AA102="Y",'NWP Transits 2025 Complete Data'!A102,IF('NWP Transits 2025 Complete Data'!$AB102="Y",'NWP Transits 2025 Complete Data'!A102,IF('NWP Transits 2025 Complete Data'!$AC102="Y",'NWP Transits 2025 Complete Data'!A102,0)))</f>
        <v>0</v>
      </c>
      <c r="B102" s="6">
        <f>'NWP Transits 2025 Complete Data'!B102</f>
        <v>101</v>
      </c>
      <c r="C102" s="6" t="str">
        <f>IF('NWP Transits 2025 Complete Data'!$AA102="Y",'NWP Transits 2025 Complete Data'!C102,IF('NWP Transits 2025 Complete Data'!$AB102="Y",'NWP Transits 2025 Complete Data'!C102,IF('NWP Transits 2025 Complete Data'!$AC102="Y",'NWP Transits 2025 Complete Data'!C102,"")))</f>
        <v/>
      </c>
      <c r="D102" s="6" t="str">
        <f>IF('NWP Transits 2025 Complete Data'!$AA102="Y",'NWP Transits 2025 Complete Data'!D102,IF('NWP Transits 2025 Complete Data'!$AB102="Y",'NWP Transits 2025 Complete Data'!D102,IF('NWP Transits 2025 Complete Data'!$AC102="Y",'NWP Transits 2025 Complete Data'!D102,"")))</f>
        <v/>
      </c>
      <c r="E102" s="6" t="str">
        <f>IF('NWP Transits 2025 Complete Data'!$AA102="Y",'NWP Transits 2025 Complete Data'!E102,IF('NWP Transits 2025 Complete Data'!$AB102="Y",'NWP Transits 2025 Complete Data'!E102,IF('NWP Transits 2025 Complete Data'!$AC102="Y",'NWP Transits 2025 Complete Data'!E102,"")))</f>
        <v/>
      </c>
      <c r="F102" s="6" t="str">
        <f>IF('NWP Transits 2025 Complete Data'!$AA102="Y",'NWP Transits 2025 Complete Data'!F102,IF('NWP Transits 2025 Complete Data'!$AB102="Y",'NWP Transits 2025 Complete Data'!F102,IF('NWP Transits 2025 Complete Data'!$AC102="Y",'NWP Transits 2025 Complete Data'!F102,"")))</f>
        <v/>
      </c>
      <c r="G102" s="6" t="str">
        <f>IF('NWP Transits 2025 Complete Data'!$AA102="Y",'NWP Transits 2025 Complete Data'!G102,IF('NWP Transits 2025 Complete Data'!$AB102="Y",'NWP Transits 2025 Complete Data'!G102,IF('NWP Transits 2025 Complete Data'!$AC102="Y",'NWP Transits 2025 Complete Data'!G102,"")))</f>
        <v/>
      </c>
      <c r="H102" s="6" t="str">
        <f>IF('NWP Transits 2025 Complete Data'!$AA102="Y",'NWP Transits 2025 Complete Data'!H102,IF('NWP Transits 2025 Complete Data'!$AB102="Y",'NWP Transits 2025 Complete Data'!H102,IF('NWP Transits 2025 Complete Data'!$AC102="Y",'NWP Transits 2025 Complete Data'!H102,"")))</f>
        <v/>
      </c>
      <c r="I102" s="6" t="str">
        <f>IF('NWP Transits 2025 Complete Data'!$AA102="Y",'NWP Transits 2025 Complete Data'!I102,IF('NWP Transits 2025 Complete Data'!$AB102="Y",'NWP Transits 2025 Complete Data'!I102,IF('NWP Transits 2025 Complete Data'!$AC102="Y",'NWP Transits 2025 Complete Data'!I102,"")))</f>
        <v/>
      </c>
      <c r="J102" s="6" t="str">
        <f>IF('NWP Transits 2025 Complete Data'!$AA102="Y",'NWP Transits 2025 Complete Data'!J102,IF('NWP Transits 2025 Complete Data'!$AB102="Y",'NWP Transits 2025 Complete Data'!J102,IF('NWP Transits 2025 Complete Data'!$AC102="Y",'NWP Transits 2025 Complete Data'!J102,"")))</f>
        <v/>
      </c>
      <c r="K102" s="6" t="str">
        <f>IF('NWP Transits 2025 Complete Data'!$AA102="Y",'NWP Transits 2025 Complete Data'!K102,IF('NWP Transits 2025 Complete Data'!$AB102="Y",'NWP Transits 2025 Complete Data'!K102,IF('NWP Transits 2025 Complete Data'!$AC102="Y",'NWP Transits 2025 Complete Data'!K102,"")))</f>
        <v/>
      </c>
      <c r="L102" s="9" t="str">
        <f>IF('NWP Transits 2025 Complete Data'!AA102="Y",'NWP Transits 2025 Complete Data'!AA102,"")</f>
        <v/>
      </c>
      <c r="M102" s="9" t="str">
        <f>IF('NWP Transits 2025 Complete Data'!AB102="Y",'NWP Transits 2025 Complete Data'!AB102,"")</f>
        <v/>
      </c>
      <c r="N102" s="9" t="str">
        <f>IF('NWP Transits 2025 Complete Data'!AC102="Y",'NWP Transits 2025 Complete Data'!AC102,"")</f>
        <v/>
      </c>
    </row>
    <row r="103" spans="1:14" hidden="1" x14ac:dyDescent="0.25">
      <c r="A103" s="6">
        <f>IF('NWP Transits 2025 Complete Data'!$AA103="Y",'NWP Transits 2025 Complete Data'!A103,IF('NWP Transits 2025 Complete Data'!$AB103="Y",'NWP Transits 2025 Complete Data'!A103,IF('NWP Transits 2025 Complete Data'!$AC103="Y",'NWP Transits 2025 Complete Data'!A103,0)))</f>
        <v>0</v>
      </c>
      <c r="B103" s="6">
        <f>'NWP Transits 2025 Complete Data'!B103</f>
        <v>102</v>
      </c>
      <c r="C103" s="6" t="str">
        <f>IF('NWP Transits 2025 Complete Data'!$AA103="Y",'NWP Transits 2025 Complete Data'!C103,IF('NWP Transits 2025 Complete Data'!$AB103="Y",'NWP Transits 2025 Complete Data'!C103,IF('NWP Transits 2025 Complete Data'!$AC103="Y",'NWP Transits 2025 Complete Data'!C103,"")))</f>
        <v/>
      </c>
      <c r="D103" s="6" t="str">
        <f>IF('NWP Transits 2025 Complete Data'!$AA103="Y",'NWP Transits 2025 Complete Data'!D103,IF('NWP Transits 2025 Complete Data'!$AB103="Y",'NWP Transits 2025 Complete Data'!D103,IF('NWP Transits 2025 Complete Data'!$AC103="Y",'NWP Transits 2025 Complete Data'!D103,"")))</f>
        <v/>
      </c>
      <c r="E103" s="6" t="str">
        <f>IF('NWP Transits 2025 Complete Data'!$AA103="Y",'NWP Transits 2025 Complete Data'!E103,IF('NWP Transits 2025 Complete Data'!$AB103="Y",'NWP Transits 2025 Complete Data'!E103,IF('NWP Transits 2025 Complete Data'!$AC103="Y",'NWP Transits 2025 Complete Data'!E103,"")))</f>
        <v/>
      </c>
      <c r="F103" s="6" t="str">
        <f>IF('NWP Transits 2025 Complete Data'!$AA103="Y",'NWP Transits 2025 Complete Data'!F103,IF('NWP Transits 2025 Complete Data'!$AB103="Y",'NWP Transits 2025 Complete Data'!F103,IF('NWP Transits 2025 Complete Data'!$AC103="Y",'NWP Transits 2025 Complete Data'!F103,"")))</f>
        <v/>
      </c>
      <c r="G103" s="6" t="str">
        <f>IF('NWP Transits 2025 Complete Data'!$AA103="Y",'NWP Transits 2025 Complete Data'!G103,IF('NWP Transits 2025 Complete Data'!$AB103="Y",'NWP Transits 2025 Complete Data'!G103,IF('NWP Transits 2025 Complete Data'!$AC103="Y",'NWP Transits 2025 Complete Data'!G103,"")))</f>
        <v/>
      </c>
      <c r="H103" s="6" t="str">
        <f>IF('NWP Transits 2025 Complete Data'!$AA103="Y",'NWP Transits 2025 Complete Data'!H103,IF('NWP Transits 2025 Complete Data'!$AB103="Y",'NWP Transits 2025 Complete Data'!H103,IF('NWP Transits 2025 Complete Data'!$AC103="Y",'NWP Transits 2025 Complete Data'!H103,"")))</f>
        <v/>
      </c>
      <c r="I103" s="6" t="str">
        <f>IF('NWP Transits 2025 Complete Data'!$AA103="Y",'NWP Transits 2025 Complete Data'!I103,IF('NWP Transits 2025 Complete Data'!$AB103="Y",'NWP Transits 2025 Complete Data'!I103,IF('NWP Transits 2025 Complete Data'!$AC103="Y",'NWP Transits 2025 Complete Data'!I103,"")))</f>
        <v/>
      </c>
      <c r="J103" s="6" t="str">
        <f>IF('NWP Transits 2025 Complete Data'!$AA103="Y",'NWP Transits 2025 Complete Data'!J103,IF('NWP Transits 2025 Complete Data'!$AB103="Y",'NWP Transits 2025 Complete Data'!J103,IF('NWP Transits 2025 Complete Data'!$AC103="Y",'NWP Transits 2025 Complete Data'!J103,"")))</f>
        <v/>
      </c>
      <c r="K103" s="6" t="str">
        <f>IF('NWP Transits 2025 Complete Data'!$AA103="Y",'NWP Transits 2025 Complete Data'!K103,IF('NWP Transits 2025 Complete Data'!$AB103="Y",'NWP Transits 2025 Complete Data'!K103,IF('NWP Transits 2025 Complete Data'!$AC103="Y",'NWP Transits 2025 Complete Data'!K103,"")))</f>
        <v/>
      </c>
      <c r="L103" s="9" t="str">
        <f>IF('NWP Transits 2025 Complete Data'!AA103="Y",'NWP Transits 2025 Complete Data'!AA103,"")</f>
        <v/>
      </c>
      <c r="M103" s="9" t="str">
        <f>IF('NWP Transits 2025 Complete Data'!AB103="Y",'NWP Transits 2025 Complete Data'!AB103,"")</f>
        <v/>
      </c>
      <c r="N103" s="9" t="str">
        <f>IF('NWP Transits 2025 Complete Data'!AC103="Y",'NWP Transits 2025 Complete Data'!AC103,"")</f>
        <v/>
      </c>
    </row>
    <row r="104" spans="1:14" hidden="1" x14ac:dyDescent="0.25">
      <c r="A104" s="6">
        <f>IF('NWP Transits 2025 Complete Data'!$AA104="Y",'NWP Transits 2025 Complete Data'!A104,IF('NWP Transits 2025 Complete Data'!$AB104="Y",'NWP Transits 2025 Complete Data'!A104,IF('NWP Transits 2025 Complete Data'!$AC104="Y",'NWP Transits 2025 Complete Data'!A104,0)))</f>
        <v>0</v>
      </c>
      <c r="B104" s="6">
        <f>'NWP Transits 2025 Complete Data'!B104</f>
        <v>103</v>
      </c>
      <c r="C104" s="6" t="str">
        <f>IF('NWP Transits 2025 Complete Data'!$AA104="Y",'NWP Transits 2025 Complete Data'!C104,IF('NWP Transits 2025 Complete Data'!$AB104="Y",'NWP Transits 2025 Complete Data'!C104,IF('NWP Transits 2025 Complete Data'!$AC104="Y",'NWP Transits 2025 Complete Data'!C104,"")))</f>
        <v/>
      </c>
      <c r="D104" s="6" t="str">
        <f>IF('NWP Transits 2025 Complete Data'!$AA104="Y",'NWP Transits 2025 Complete Data'!D104,IF('NWP Transits 2025 Complete Data'!$AB104="Y",'NWP Transits 2025 Complete Data'!D104,IF('NWP Transits 2025 Complete Data'!$AC104="Y",'NWP Transits 2025 Complete Data'!D104,"")))</f>
        <v/>
      </c>
      <c r="E104" s="6" t="str">
        <f>IF('NWP Transits 2025 Complete Data'!$AA104="Y",'NWP Transits 2025 Complete Data'!E104,IF('NWP Transits 2025 Complete Data'!$AB104="Y",'NWP Transits 2025 Complete Data'!E104,IF('NWP Transits 2025 Complete Data'!$AC104="Y",'NWP Transits 2025 Complete Data'!E104,"")))</f>
        <v/>
      </c>
      <c r="F104" s="6" t="str">
        <f>IF('NWP Transits 2025 Complete Data'!$AA104="Y",'NWP Transits 2025 Complete Data'!F104,IF('NWP Transits 2025 Complete Data'!$AB104="Y",'NWP Transits 2025 Complete Data'!F104,IF('NWP Transits 2025 Complete Data'!$AC104="Y",'NWP Transits 2025 Complete Data'!F104,"")))</f>
        <v/>
      </c>
      <c r="G104" s="6" t="str">
        <f>IF('NWP Transits 2025 Complete Data'!$AA104="Y",'NWP Transits 2025 Complete Data'!G104,IF('NWP Transits 2025 Complete Data'!$AB104="Y",'NWP Transits 2025 Complete Data'!G104,IF('NWP Transits 2025 Complete Data'!$AC104="Y",'NWP Transits 2025 Complete Data'!G104,"")))</f>
        <v/>
      </c>
      <c r="H104" s="6" t="str">
        <f>IF('NWP Transits 2025 Complete Data'!$AA104="Y",'NWP Transits 2025 Complete Data'!H104,IF('NWP Transits 2025 Complete Data'!$AB104="Y",'NWP Transits 2025 Complete Data'!H104,IF('NWP Transits 2025 Complete Data'!$AC104="Y",'NWP Transits 2025 Complete Data'!H104,"")))</f>
        <v/>
      </c>
      <c r="I104" s="6" t="str">
        <f>IF('NWP Transits 2025 Complete Data'!$AA104="Y",'NWP Transits 2025 Complete Data'!I104,IF('NWP Transits 2025 Complete Data'!$AB104="Y",'NWP Transits 2025 Complete Data'!I104,IF('NWP Transits 2025 Complete Data'!$AC104="Y",'NWP Transits 2025 Complete Data'!I104,"")))</f>
        <v/>
      </c>
      <c r="J104" s="6" t="str">
        <f>IF('NWP Transits 2025 Complete Data'!$AA104="Y",'NWP Transits 2025 Complete Data'!J104,IF('NWP Transits 2025 Complete Data'!$AB104="Y",'NWP Transits 2025 Complete Data'!J104,IF('NWP Transits 2025 Complete Data'!$AC104="Y",'NWP Transits 2025 Complete Data'!J104,"")))</f>
        <v/>
      </c>
      <c r="K104" s="6" t="str">
        <f>IF('NWP Transits 2025 Complete Data'!$AA104="Y",'NWP Transits 2025 Complete Data'!K104,IF('NWP Transits 2025 Complete Data'!$AB104="Y",'NWP Transits 2025 Complete Data'!K104,IF('NWP Transits 2025 Complete Data'!$AC104="Y",'NWP Transits 2025 Complete Data'!K104,"")))</f>
        <v/>
      </c>
      <c r="L104" s="9" t="str">
        <f>IF('NWP Transits 2025 Complete Data'!AA104="Y",'NWP Transits 2025 Complete Data'!AA104,"")</f>
        <v/>
      </c>
      <c r="M104" s="9" t="str">
        <f>IF('NWP Transits 2025 Complete Data'!AB104="Y",'NWP Transits 2025 Complete Data'!AB104,"")</f>
        <v/>
      </c>
      <c r="N104" s="9" t="str">
        <f>IF('NWP Transits 2025 Complete Data'!AC104="Y",'NWP Transits 2025 Complete Data'!AC104,"")</f>
        <v/>
      </c>
    </row>
    <row r="105" spans="1:14" hidden="1" x14ac:dyDescent="0.25">
      <c r="A105" s="6">
        <f>IF('NWP Transits 2025 Complete Data'!$AA105="Y",'NWP Transits 2025 Complete Data'!A105,IF('NWP Transits 2025 Complete Data'!$AB105="Y",'NWP Transits 2025 Complete Data'!A105,IF('NWP Transits 2025 Complete Data'!$AC105="Y",'NWP Transits 2025 Complete Data'!A105,0)))</f>
        <v>0</v>
      </c>
      <c r="B105" s="6">
        <f>'NWP Transits 2025 Complete Data'!B105</f>
        <v>104</v>
      </c>
      <c r="C105" s="6" t="str">
        <f>IF('NWP Transits 2025 Complete Data'!$AA105="Y",'NWP Transits 2025 Complete Data'!C105,IF('NWP Transits 2025 Complete Data'!$AB105="Y",'NWP Transits 2025 Complete Data'!C105,IF('NWP Transits 2025 Complete Data'!$AC105="Y",'NWP Transits 2025 Complete Data'!C105,"")))</f>
        <v/>
      </c>
      <c r="D105" s="6" t="str">
        <f>IF('NWP Transits 2025 Complete Data'!$AA105="Y",'NWP Transits 2025 Complete Data'!D105,IF('NWP Transits 2025 Complete Data'!$AB105="Y",'NWP Transits 2025 Complete Data'!D105,IF('NWP Transits 2025 Complete Data'!$AC105="Y",'NWP Transits 2025 Complete Data'!D105,"")))</f>
        <v/>
      </c>
      <c r="E105" s="6" t="str">
        <f>IF('NWP Transits 2025 Complete Data'!$AA105="Y",'NWP Transits 2025 Complete Data'!E105,IF('NWP Transits 2025 Complete Data'!$AB105="Y",'NWP Transits 2025 Complete Data'!E105,IF('NWP Transits 2025 Complete Data'!$AC105="Y",'NWP Transits 2025 Complete Data'!E105,"")))</f>
        <v/>
      </c>
      <c r="F105" s="6" t="str">
        <f>IF('NWP Transits 2025 Complete Data'!$AA105="Y",'NWP Transits 2025 Complete Data'!F105,IF('NWP Transits 2025 Complete Data'!$AB105="Y",'NWP Transits 2025 Complete Data'!F105,IF('NWP Transits 2025 Complete Data'!$AC105="Y",'NWP Transits 2025 Complete Data'!F105,"")))</f>
        <v/>
      </c>
      <c r="G105" s="6" t="str">
        <f>IF('NWP Transits 2025 Complete Data'!$AA105="Y",'NWP Transits 2025 Complete Data'!G105,IF('NWP Transits 2025 Complete Data'!$AB105="Y",'NWP Transits 2025 Complete Data'!G105,IF('NWP Transits 2025 Complete Data'!$AC105="Y",'NWP Transits 2025 Complete Data'!G105,"")))</f>
        <v/>
      </c>
      <c r="H105" s="6" t="str">
        <f>IF('NWP Transits 2025 Complete Data'!$AA105="Y",'NWP Transits 2025 Complete Data'!H105,IF('NWP Transits 2025 Complete Data'!$AB105="Y",'NWP Transits 2025 Complete Data'!H105,IF('NWP Transits 2025 Complete Data'!$AC105="Y",'NWP Transits 2025 Complete Data'!H105,"")))</f>
        <v/>
      </c>
      <c r="I105" s="6" t="str">
        <f>IF('NWP Transits 2025 Complete Data'!$AA105="Y",'NWP Transits 2025 Complete Data'!I105,IF('NWP Transits 2025 Complete Data'!$AB105="Y",'NWP Transits 2025 Complete Data'!I105,IF('NWP Transits 2025 Complete Data'!$AC105="Y",'NWP Transits 2025 Complete Data'!I105,"")))</f>
        <v/>
      </c>
      <c r="J105" s="6" t="str">
        <f>IF('NWP Transits 2025 Complete Data'!$AA105="Y",'NWP Transits 2025 Complete Data'!J105,IF('NWP Transits 2025 Complete Data'!$AB105="Y",'NWP Transits 2025 Complete Data'!J105,IF('NWP Transits 2025 Complete Data'!$AC105="Y",'NWP Transits 2025 Complete Data'!J105,"")))</f>
        <v/>
      </c>
      <c r="K105" s="6" t="str">
        <f>IF('NWP Transits 2025 Complete Data'!$AA105="Y",'NWP Transits 2025 Complete Data'!K105,IF('NWP Transits 2025 Complete Data'!$AB105="Y",'NWP Transits 2025 Complete Data'!K105,IF('NWP Transits 2025 Complete Data'!$AC105="Y",'NWP Transits 2025 Complete Data'!K105,"")))</f>
        <v/>
      </c>
      <c r="L105" s="9" t="str">
        <f>IF('NWP Transits 2025 Complete Data'!AA105="Y",'NWP Transits 2025 Complete Data'!AA105,"")</f>
        <v/>
      </c>
      <c r="M105" s="9" t="str">
        <f>IF('NWP Transits 2025 Complete Data'!AB105="Y",'NWP Transits 2025 Complete Data'!AB105,"")</f>
        <v/>
      </c>
      <c r="N105" s="9" t="str">
        <f>IF('NWP Transits 2025 Complete Data'!AC105="Y",'NWP Transits 2025 Complete Data'!AC105,"")</f>
        <v/>
      </c>
    </row>
    <row r="106" spans="1:14" hidden="1" x14ac:dyDescent="0.25">
      <c r="A106" s="6">
        <f>IF('NWP Transits 2025 Complete Data'!$AA106="Y",'NWP Transits 2025 Complete Data'!A106,IF('NWP Transits 2025 Complete Data'!$AB106="Y",'NWP Transits 2025 Complete Data'!A106,IF('NWP Transits 2025 Complete Data'!$AC106="Y",'NWP Transits 2025 Complete Data'!A106,0)))</f>
        <v>0</v>
      </c>
      <c r="B106" s="6">
        <f>'NWP Transits 2025 Complete Data'!B106</f>
        <v>105</v>
      </c>
      <c r="C106" s="6" t="str">
        <f>IF('NWP Transits 2025 Complete Data'!$AA106="Y",'NWP Transits 2025 Complete Data'!C106,IF('NWP Transits 2025 Complete Data'!$AB106="Y",'NWP Transits 2025 Complete Data'!C106,IF('NWP Transits 2025 Complete Data'!$AC106="Y",'NWP Transits 2025 Complete Data'!C106,"")))</f>
        <v/>
      </c>
      <c r="D106" s="6" t="str">
        <f>IF('NWP Transits 2025 Complete Data'!$AA106="Y",'NWP Transits 2025 Complete Data'!D106,IF('NWP Transits 2025 Complete Data'!$AB106="Y",'NWP Transits 2025 Complete Data'!D106,IF('NWP Transits 2025 Complete Data'!$AC106="Y",'NWP Transits 2025 Complete Data'!D106,"")))</f>
        <v/>
      </c>
      <c r="E106" s="6" t="str">
        <f>IF('NWP Transits 2025 Complete Data'!$AA106="Y",'NWP Transits 2025 Complete Data'!E106,IF('NWP Transits 2025 Complete Data'!$AB106="Y",'NWP Transits 2025 Complete Data'!E106,IF('NWP Transits 2025 Complete Data'!$AC106="Y",'NWP Transits 2025 Complete Data'!E106,"")))</f>
        <v/>
      </c>
      <c r="F106" s="6" t="str">
        <f>IF('NWP Transits 2025 Complete Data'!$AA106="Y",'NWP Transits 2025 Complete Data'!F106,IF('NWP Transits 2025 Complete Data'!$AB106="Y",'NWP Transits 2025 Complete Data'!F106,IF('NWP Transits 2025 Complete Data'!$AC106="Y",'NWP Transits 2025 Complete Data'!F106,"")))</f>
        <v/>
      </c>
      <c r="G106" s="6" t="str">
        <f>IF('NWP Transits 2025 Complete Data'!$AA106="Y",'NWP Transits 2025 Complete Data'!G106,IF('NWP Transits 2025 Complete Data'!$AB106="Y",'NWP Transits 2025 Complete Data'!G106,IF('NWP Transits 2025 Complete Data'!$AC106="Y",'NWP Transits 2025 Complete Data'!G106,"")))</f>
        <v/>
      </c>
      <c r="H106" s="6" t="str">
        <f>IF('NWP Transits 2025 Complete Data'!$AA106="Y",'NWP Transits 2025 Complete Data'!H106,IF('NWP Transits 2025 Complete Data'!$AB106="Y",'NWP Transits 2025 Complete Data'!H106,IF('NWP Transits 2025 Complete Data'!$AC106="Y",'NWP Transits 2025 Complete Data'!H106,"")))</f>
        <v/>
      </c>
      <c r="I106" s="6" t="str">
        <f>IF('NWP Transits 2025 Complete Data'!$AA106="Y",'NWP Transits 2025 Complete Data'!I106,IF('NWP Transits 2025 Complete Data'!$AB106="Y",'NWP Transits 2025 Complete Data'!I106,IF('NWP Transits 2025 Complete Data'!$AC106="Y",'NWP Transits 2025 Complete Data'!I106,"")))</f>
        <v/>
      </c>
      <c r="J106" s="6" t="str">
        <f>IF('NWP Transits 2025 Complete Data'!$AA106="Y",'NWP Transits 2025 Complete Data'!J106,IF('NWP Transits 2025 Complete Data'!$AB106="Y",'NWP Transits 2025 Complete Data'!J106,IF('NWP Transits 2025 Complete Data'!$AC106="Y",'NWP Transits 2025 Complete Data'!J106,"")))</f>
        <v/>
      </c>
      <c r="K106" s="6" t="str">
        <f>IF('NWP Transits 2025 Complete Data'!$AA106="Y",'NWP Transits 2025 Complete Data'!K106,IF('NWP Transits 2025 Complete Data'!$AB106="Y",'NWP Transits 2025 Complete Data'!K106,IF('NWP Transits 2025 Complete Data'!$AC106="Y",'NWP Transits 2025 Complete Data'!K106,"")))</f>
        <v/>
      </c>
      <c r="L106" s="9" t="str">
        <f>IF('NWP Transits 2025 Complete Data'!AA106="Y",'NWP Transits 2025 Complete Data'!AA106,"")</f>
        <v/>
      </c>
      <c r="M106" s="9" t="str">
        <f>IF('NWP Transits 2025 Complete Data'!AB106="Y",'NWP Transits 2025 Complete Data'!AB106,"")</f>
        <v/>
      </c>
      <c r="N106" s="9" t="str">
        <f>IF('NWP Transits 2025 Complete Data'!AC106="Y",'NWP Transits 2025 Complete Data'!AC106,"")</f>
        <v/>
      </c>
    </row>
    <row r="107" spans="1:14" hidden="1" x14ac:dyDescent="0.25">
      <c r="A107" s="6">
        <f>IF('NWP Transits 2025 Complete Data'!$AA107="Y",'NWP Transits 2025 Complete Data'!A107,IF('NWP Transits 2025 Complete Data'!$AB107="Y",'NWP Transits 2025 Complete Data'!A107,IF('NWP Transits 2025 Complete Data'!$AC107="Y",'NWP Transits 2025 Complete Data'!A107,0)))</f>
        <v>0</v>
      </c>
      <c r="B107" s="6">
        <f>'NWP Transits 2025 Complete Data'!B107</f>
        <v>106</v>
      </c>
      <c r="C107" s="6" t="str">
        <f>IF('NWP Transits 2025 Complete Data'!$AA107="Y",'NWP Transits 2025 Complete Data'!C107,IF('NWP Transits 2025 Complete Data'!$AB107="Y",'NWP Transits 2025 Complete Data'!C107,IF('NWP Transits 2025 Complete Data'!$AC107="Y",'NWP Transits 2025 Complete Data'!C107,"")))</f>
        <v/>
      </c>
      <c r="D107" s="6" t="str">
        <f>IF('NWP Transits 2025 Complete Data'!$AA107="Y",'NWP Transits 2025 Complete Data'!D107,IF('NWP Transits 2025 Complete Data'!$AB107="Y",'NWP Transits 2025 Complete Data'!D107,IF('NWP Transits 2025 Complete Data'!$AC107="Y",'NWP Transits 2025 Complete Data'!D107,"")))</f>
        <v/>
      </c>
      <c r="E107" s="6" t="str">
        <f>IF('NWP Transits 2025 Complete Data'!$AA107="Y",'NWP Transits 2025 Complete Data'!E107,IF('NWP Transits 2025 Complete Data'!$AB107="Y",'NWP Transits 2025 Complete Data'!E107,IF('NWP Transits 2025 Complete Data'!$AC107="Y",'NWP Transits 2025 Complete Data'!E107,"")))</f>
        <v/>
      </c>
      <c r="F107" s="6" t="str">
        <f>IF('NWP Transits 2025 Complete Data'!$AA107="Y",'NWP Transits 2025 Complete Data'!F107,IF('NWP Transits 2025 Complete Data'!$AB107="Y",'NWP Transits 2025 Complete Data'!F107,IF('NWP Transits 2025 Complete Data'!$AC107="Y",'NWP Transits 2025 Complete Data'!F107,"")))</f>
        <v/>
      </c>
      <c r="G107" s="6" t="str">
        <f>IF('NWP Transits 2025 Complete Data'!$AA107="Y",'NWP Transits 2025 Complete Data'!G107,IF('NWP Transits 2025 Complete Data'!$AB107="Y",'NWP Transits 2025 Complete Data'!G107,IF('NWP Transits 2025 Complete Data'!$AC107="Y",'NWP Transits 2025 Complete Data'!G107,"")))</f>
        <v/>
      </c>
      <c r="H107" s="6" t="str">
        <f>IF('NWP Transits 2025 Complete Data'!$AA107="Y",'NWP Transits 2025 Complete Data'!H107,IF('NWP Transits 2025 Complete Data'!$AB107="Y",'NWP Transits 2025 Complete Data'!H107,IF('NWP Transits 2025 Complete Data'!$AC107="Y",'NWP Transits 2025 Complete Data'!H107,"")))</f>
        <v/>
      </c>
      <c r="I107" s="6" t="str">
        <f>IF('NWP Transits 2025 Complete Data'!$AA107="Y",'NWP Transits 2025 Complete Data'!I107,IF('NWP Transits 2025 Complete Data'!$AB107="Y",'NWP Transits 2025 Complete Data'!I107,IF('NWP Transits 2025 Complete Data'!$AC107="Y",'NWP Transits 2025 Complete Data'!I107,"")))</f>
        <v/>
      </c>
      <c r="J107" s="6" t="str">
        <f>IF('NWP Transits 2025 Complete Data'!$AA107="Y",'NWP Transits 2025 Complete Data'!J107,IF('NWP Transits 2025 Complete Data'!$AB107="Y",'NWP Transits 2025 Complete Data'!J107,IF('NWP Transits 2025 Complete Data'!$AC107="Y",'NWP Transits 2025 Complete Data'!J107,"")))</f>
        <v/>
      </c>
      <c r="K107" s="6" t="str">
        <f>IF('NWP Transits 2025 Complete Data'!$AA107="Y",'NWP Transits 2025 Complete Data'!K107,IF('NWP Transits 2025 Complete Data'!$AB107="Y",'NWP Transits 2025 Complete Data'!K107,IF('NWP Transits 2025 Complete Data'!$AC107="Y",'NWP Transits 2025 Complete Data'!K107,"")))</f>
        <v/>
      </c>
      <c r="L107" s="9" t="str">
        <f>IF('NWP Transits 2025 Complete Data'!AA107="Y",'NWP Transits 2025 Complete Data'!AA107,"")</f>
        <v/>
      </c>
      <c r="M107" s="9" t="str">
        <f>IF('NWP Transits 2025 Complete Data'!AB107="Y",'NWP Transits 2025 Complete Data'!AB107,"")</f>
        <v/>
      </c>
      <c r="N107" s="9" t="str">
        <f>IF('NWP Transits 2025 Complete Data'!AC107="Y",'NWP Transits 2025 Complete Data'!AC107,"")</f>
        <v/>
      </c>
    </row>
    <row r="108" spans="1:14" hidden="1" x14ac:dyDescent="0.25">
      <c r="A108" s="6">
        <f>IF('NWP Transits 2025 Complete Data'!$AA108="Y",'NWP Transits 2025 Complete Data'!A108,IF('NWP Transits 2025 Complete Data'!$AB108="Y",'NWP Transits 2025 Complete Data'!A108,IF('NWP Transits 2025 Complete Data'!$AC108="Y",'NWP Transits 2025 Complete Data'!A108,0)))</f>
        <v>0</v>
      </c>
      <c r="B108" s="6">
        <f>'NWP Transits 2025 Complete Data'!B108</f>
        <v>107</v>
      </c>
      <c r="C108" s="6" t="str">
        <f>IF('NWP Transits 2025 Complete Data'!$AA108="Y",'NWP Transits 2025 Complete Data'!C108,IF('NWP Transits 2025 Complete Data'!$AB108="Y",'NWP Transits 2025 Complete Data'!C108,IF('NWP Transits 2025 Complete Data'!$AC108="Y",'NWP Transits 2025 Complete Data'!C108,"")))</f>
        <v/>
      </c>
      <c r="D108" s="6" t="str">
        <f>IF('NWP Transits 2025 Complete Data'!$AA108="Y",'NWP Transits 2025 Complete Data'!D108,IF('NWP Transits 2025 Complete Data'!$AB108="Y",'NWP Transits 2025 Complete Data'!D108,IF('NWP Transits 2025 Complete Data'!$AC108="Y",'NWP Transits 2025 Complete Data'!D108,"")))</f>
        <v/>
      </c>
      <c r="E108" s="6" t="str">
        <f>IF('NWP Transits 2025 Complete Data'!$AA108="Y",'NWP Transits 2025 Complete Data'!E108,IF('NWP Transits 2025 Complete Data'!$AB108="Y",'NWP Transits 2025 Complete Data'!E108,IF('NWP Transits 2025 Complete Data'!$AC108="Y",'NWP Transits 2025 Complete Data'!E108,"")))</f>
        <v/>
      </c>
      <c r="F108" s="6" t="str">
        <f>IF('NWP Transits 2025 Complete Data'!$AA108="Y",'NWP Transits 2025 Complete Data'!F108,IF('NWP Transits 2025 Complete Data'!$AB108="Y",'NWP Transits 2025 Complete Data'!F108,IF('NWP Transits 2025 Complete Data'!$AC108="Y",'NWP Transits 2025 Complete Data'!F108,"")))</f>
        <v/>
      </c>
      <c r="G108" s="6" t="str">
        <f>IF('NWP Transits 2025 Complete Data'!$AA108="Y",'NWP Transits 2025 Complete Data'!G108,IF('NWP Transits 2025 Complete Data'!$AB108="Y",'NWP Transits 2025 Complete Data'!G108,IF('NWP Transits 2025 Complete Data'!$AC108="Y",'NWP Transits 2025 Complete Data'!G108,"")))</f>
        <v/>
      </c>
      <c r="H108" s="6" t="str">
        <f>IF('NWP Transits 2025 Complete Data'!$AA108="Y",'NWP Transits 2025 Complete Data'!H108,IF('NWP Transits 2025 Complete Data'!$AB108="Y",'NWP Transits 2025 Complete Data'!H108,IF('NWP Transits 2025 Complete Data'!$AC108="Y",'NWP Transits 2025 Complete Data'!H108,"")))</f>
        <v/>
      </c>
      <c r="I108" s="6" t="str">
        <f>IF('NWP Transits 2025 Complete Data'!$AA108="Y",'NWP Transits 2025 Complete Data'!I108,IF('NWP Transits 2025 Complete Data'!$AB108="Y",'NWP Transits 2025 Complete Data'!I108,IF('NWP Transits 2025 Complete Data'!$AC108="Y",'NWP Transits 2025 Complete Data'!I108,"")))</f>
        <v/>
      </c>
      <c r="J108" s="6" t="str">
        <f>IF('NWP Transits 2025 Complete Data'!$AA108="Y",'NWP Transits 2025 Complete Data'!J108,IF('NWP Transits 2025 Complete Data'!$AB108="Y",'NWP Transits 2025 Complete Data'!J108,IF('NWP Transits 2025 Complete Data'!$AC108="Y",'NWP Transits 2025 Complete Data'!J108,"")))</f>
        <v/>
      </c>
      <c r="K108" s="6" t="str">
        <f>IF('NWP Transits 2025 Complete Data'!$AA108="Y",'NWP Transits 2025 Complete Data'!K108,IF('NWP Transits 2025 Complete Data'!$AB108="Y",'NWP Transits 2025 Complete Data'!K108,IF('NWP Transits 2025 Complete Data'!$AC108="Y",'NWP Transits 2025 Complete Data'!K108,"")))</f>
        <v/>
      </c>
      <c r="L108" s="9" t="str">
        <f>IF('NWP Transits 2025 Complete Data'!AA108="Y",'NWP Transits 2025 Complete Data'!AA108,"")</f>
        <v/>
      </c>
      <c r="M108" s="9" t="str">
        <f>IF('NWP Transits 2025 Complete Data'!AB108="Y",'NWP Transits 2025 Complete Data'!AB108,"")</f>
        <v/>
      </c>
      <c r="N108" s="9" t="str">
        <f>IF('NWP Transits 2025 Complete Data'!AC108="Y",'NWP Transits 2025 Complete Data'!AC108,"")</f>
        <v/>
      </c>
    </row>
    <row r="109" spans="1:14" hidden="1" x14ac:dyDescent="0.25">
      <c r="A109" s="6">
        <f>IF('NWP Transits 2025 Complete Data'!$AA109="Y",'NWP Transits 2025 Complete Data'!A109,IF('NWP Transits 2025 Complete Data'!$AB109="Y",'NWP Transits 2025 Complete Data'!A109,IF('NWP Transits 2025 Complete Data'!$AC109="Y",'NWP Transits 2025 Complete Data'!A109,0)))</f>
        <v>0</v>
      </c>
      <c r="B109" s="6">
        <f>'NWP Transits 2025 Complete Data'!B109</f>
        <v>108</v>
      </c>
      <c r="C109" s="6" t="str">
        <f>IF('NWP Transits 2025 Complete Data'!$AA109="Y",'NWP Transits 2025 Complete Data'!C109,IF('NWP Transits 2025 Complete Data'!$AB109="Y",'NWP Transits 2025 Complete Data'!C109,IF('NWP Transits 2025 Complete Data'!$AC109="Y",'NWP Transits 2025 Complete Data'!C109,"")))</f>
        <v/>
      </c>
      <c r="D109" s="6" t="str">
        <f>IF('NWP Transits 2025 Complete Data'!$AA109="Y",'NWP Transits 2025 Complete Data'!D109,IF('NWP Transits 2025 Complete Data'!$AB109="Y",'NWP Transits 2025 Complete Data'!D109,IF('NWP Transits 2025 Complete Data'!$AC109="Y",'NWP Transits 2025 Complete Data'!D109,"")))</f>
        <v/>
      </c>
      <c r="E109" s="6" t="str">
        <f>IF('NWP Transits 2025 Complete Data'!$AA109="Y",'NWP Transits 2025 Complete Data'!E109,IF('NWP Transits 2025 Complete Data'!$AB109="Y",'NWP Transits 2025 Complete Data'!E109,IF('NWP Transits 2025 Complete Data'!$AC109="Y",'NWP Transits 2025 Complete Data'!E109,"")))</f>
        <v/>
      </c>
      <c r="F109" s="6" t="str">
        <f>IF('NWP Transits 2025 Complete Data'!$AA109="Y",'NWP Transits 2025 Complete Data'!F109,IF('NWP Transits 2025 Complete Data'!$AB109="Y",'NWP Transits 2025 Complete Data'!F109,IF('NWP Transits 2025 Complete Data'!$AC109="Y",'NWP Transits 2025 Complete Data'!F109,"")))</f>
        <v/>
      </c>
      <c r="G109" s="6" t="str">
        <f>IF('NWP Transits 2025 Complete Data'!$AA109="Y",'NWP Transits 2025 Complete Data'!G109,IF('NWP Transits 2025 Complete Data'!$AB109="Y",'NWP Transits 2025 Complete Data'!G109,IF('NWP Transits 2025 Complete Data'!$AC109="Y",'NWP Transits 2025 Complete Data'!G109,"")))</f>
        <v/>
      </c>
      <c r="H109" s="6" t="str">
        <f>IF('NWP Transits 2025 Complete Data'!$AA109="Y",'NWP Transits 2025 Complete Data'!H109,IF('NWP Transits 2025 Complete Data'!$AB109="Y",'NWP Transits 2025 Complete Data'!H109,IF('NWP Transits 2025 Complete Data'!$AC109="Y",'NWP Transits 2025 Complete Data'!H109,"")))</f>
        <v/>
      </c>
      <c r="I109" s="6" t="str">
        <f>IF('NWP Transits 2025 Complete Data'!$AA109="Y",'NWP Transits 2025 Complete Data'!I109,IF('NWP Transits 2025 Complete Data'!$AB109="Y",'NWP Transits 2025 Complete Data'!I109,IF('NWP Transits 2025 Complete Data'!$AC109="Y",'NWP Transits 2025 Complete Data'!I109,"")))</f>
        <v/>
      </c>
      <c r="J109" s="6" t="str">
        <f>IF('NWP Transits 2025 Complete Data'!$AA109="Y",'NWP Transits 2025 Complete Data'!J109,IF('NWP Transits 2025 Complete Data'!$AB109="Y",'NWP Transits 2025 Complete Data'!J109,IF('NWP Transits 2025 Complete Data'!$AC109="Y",'NWP Transits 2025 Complete Data'!J109,"")))</f>
        <v/>
      </c>
      <c r="K109" s="6" t="str">
        <f>IF('NWP Transits 2025 Complete Data'!$AA109="Y",'NWP Transits 2025 Complete Data'!K109,IF('NWP Transits 2025 Complete Data'!$AB109="Y",'NWP Transits 2025 Complete Data'!K109,IF('NWP Transits 2025 Complete Data'!$AC109="Y",'NWP Transits 2025 Complete Data'!K109,"")))</f>
        <v/>
      </c>
      <c r="L109" s="9" t="str">
        <f>IF('NWP Transits 2025 Complete Data'!AA109="Y",'NWP Transits 2025 Complete Data'!AA109,"")</f>
        <v/>
      </c>
      <c r="M109" s="9" t="str">
        <f>IF('NWP Transits 2025 Complete Data'!AB109="Y",'NWP Transits 2025 Complete Data'!AB109,"")</f>
        <v/>
      </c>
      <c r="N109" s="9" t="str">
        <f>IF('NWP Transits 2025 Complete Data'!AC109="Y",'NWP Transits 2025 Complete Data'!AC109,"")</f>
        <v/>
      </c>
    </row>
    <row r="110" spans="1:14" hidden="1" x14ac:dyDescent="0.25">
      <c r="A110" s="6">
        <f>IF('NWP Transits 2025 Complete Data'!$AA110="Y",'NWP Transits 2025 Complete Data'!A110,IF('NWP Transits 2025 Complete Data'!$AB110="Y",'NWP Transits 2025 Complete Data'!A110,IF('NWP Transits 2025 Complete Data'!$AC110="Y",'NWP Transits 2025 Complete Data'!A110,0)))</f>
        <v>0</v>
      </c>
      <c r="B110" s="6">
        <f>'NWP Transits 2025 Complete Data'!B110</f>
        <v>109</v>
      </c>
      <c r="C110" s="6" t="str">
        <f>IF('NWP Transits 2025 Complete Data'!$AA110="Y",'NWP Transits 2025 Complete Data'!C110,IF('NWP Transits 2025 Complete Data'!$AB110="Y",'NWP Transits 2025 Complete Data'!C110,IF('NWP Transits 2025 Complete Data'!$AC110="Y",'NWP Transits 2025 Complete Data'!C110,"")))</f>
        <v/>
      </c>
      <c r="D110" s="6" t="str">
        <f>IF('NWP Transits 2025 Complete Data'!$AA110="Y",'NWP Transits 2025 Complete Data'!D110,IF('NWP Transits 2025 Complete Data'!$AB110="Y",'NWP Transits 2025 Complete Data'!D110,IF('NWP Transits 2025 Complete Data'!$AC110="Y",'NWP Transits 2025 Complete Data'!D110,"")))</f>
        <v/>
      </c>
      <c r="E110" s="6" t="str">
        <f>IF('NWP Transits 2025 Complete Data'!$AA110="Y",'NWP Transits 2025 Complete Data'!E110,IF('NWP Transits 2025 Complete Data'!$AB110="Y",'NWP Transits 2025 Complete Data'!E110,IF('NWP Transits 2025 Complete Data'!$AC110="Y",'NWP Transits 2025 Complete Data'!E110,"")))</f>
        <v/>
      </c>
      <c r="F110" s="6" t="str">
        <f>IF('NWP Transits 2025 Complete Data'!$AA110="Y",'NWP Transits 2025 Complete Data'!F110,IF('NWP Transits 2025 Complete Data'!$AB110="Y",'NWP Transits 2025 Complete Data'!F110,IF('NWP Transits 2025 Complete Data'!$AC110="Y",'NWP Transits 2025 Complete Data'!F110,"")))</f>
        <v/>
      </c>
      <c r="G110" s="6" t="str">
        <f>IF('NWP Transits 2025 Complete Data'!$AA110="Y",'NWP Transits 2025 Complete Data'!G110,IF('NWP Transits 2025 Complete Data'!$AB110="Y",'NWP Transits 2025 Complete Data'!G110,IF('NWP Transits 2025 Complete Data'!$AC110="Y",'NWP Transits 2025 Complete Data'!G110,"")))</f>
        <v/>
      </c>
      <c r="H110" s="6" t="str">
        <f>IF('NWP Transits 2025 Complete Data'!$AA110="Y",'NWP Transits 2025 Complete Data'!H110,IF('NWP Transits 2025 Complete Data'!$AB110="Y",'NWP Transits 2025 Complete Data'!H110,IF('NWP Transits 2025 Complete Data'!$AC110="Y",'NWP Transits 2025 Complete Data'!H110,"")))</f>
        <v/>
      </c>
      <c r="I110" s="6" t="str">
        <f>IF('NWP Transits 2025 Complete Data'!$AA110="Y",'NWP Transits 2025 Complete Data'!I110,IF('NWP Transits 2025 Complete Data'!$AB110="Y",'NWP Transits 2025 Complete Data'!I110,IF('NWP Transits 2025 Complete Data'!$AC110="Y",'NWP Transits 2025 Complete Data'!I110,"")))</f>
        <v/>
      </c>
      <c r="J110" s="6" t="str">
        <f>IF('NWP Transits 2025 Complete Data'!$AA110="Y",'NWP Transits 2025 Complete Data'!J110,IF('NWP Transits 2025 Complete Data'!$AB110="Y",'NWP Transits 2025 Complete Data'!J110,IF('NWP Transits 2025 Complete Data'!$AC110="Y",'NWP Transits 2025 Complete Data'!J110,"")))</f>
        <v/>
      </c>
      <c r="K110" s="6" t="str">
        <f>IF('NWP Transits 2025 Complete Data'!$AA110="Y",'NWP Transits 2025 Complete Data'!K110,IF('NWP Transits 2025 Complete Data'!$AB110="Y",'NWP Transits 2025 Complete Data'!K110,IF('NWP Transits 2025 Complete Data'!$AC110="Y",'NWP Transits 2025 Complete Data'!K110,"")))</f>
        <v/>
      </c>
      <c r="L110" s="9" t="str">
        <f>IF('NWP Transits 2025 Complete Data'!AA110="Y",'NWP Transits 2025 Complete Data'!AA110,"")</f>
        <v/>
      </c>
      <c r="M110" s="9" t="str">
        <f>IF('NWP Transits 2025 Complete Data'!AB110="Y",'NWP Transits 2025 Complete Data'!AB110,"")</f>
        <v/>
      </c>
      <c r="N110" s="9" t="str">
        <f>IF('NWP Transits 2025 Complete Data'!AC110="Y",'NWP Transits 2025 Complete Data'!AC110,"")</f>
        <v/>
      </c>
    </row>
    <row r="111" spans="1:14" hidden="1" x14ac:dyDescent="0.25">
      <c r="A111" s="6">
        <f>IF('NWP Transits 2025 Complete Data'!$AA111="Y",'NWP Transits 2025 Complete Data'!A111,IF('NWP Transits 2025 Complete Data'!$AB111="Y",'NWP Transits 2025 Complete Data'!A111,IF('NWP Transits 2025 Complete Data'!$AC111="Y",'NWP Transits 2025 Complete Data'!A111,0)))</f>
        <v>0</v>
      </c>
      <c r="B111" s="6">
        <f>'NWP Transits 2025 Complete Data'!B111</f>
        <v>110</v>
      </c>
      <c r="C111" s="6" t="str">
        <f>IF('NWP Transits 2025 Complete Data'!$AA111="Y",'NWP Transits 2025 Complete Data'!C111,IF('NWP Transits 2025 Complete Data'!$AB111="Y",'NWP Transits 2025 Complete Data'!C111,IF('NWP Transits 2025 Complete Data'!$AC111="Y",'NWP Transits 2025 Complete Data'!C111,"")))</f>
        <v/>
      </c>
      <c r="D111" s="6" t="str">
        <f>IF('NWP Transits 2025 Complete Data'!$AA111="Y",'NWP Transits 2025 Complete Data'!D111,IF('NWP Transits 2025 Complete Data'!$AB111="Y",'NWP Transits 2025 Complete Data'!D111,IF('NWP Transits 2025 Complete Data'!$AC111="Y",'NWP Transits 2025 Complete Data'!D111,"")))</f>
        <v/>
      </c>
      <c r="E111" s="6" t="str">
        <f>IF('NWP Transits 2025 Complete Data'!$AA111="Y",'NWP Transits 2025 Complete Data'!E111,IF('NWP Transits 2025 Complete Data'!$AB111="Y",'NWP Transits 2025 Complete Data'!E111,IF('NWP Transits 2025 Complete Data'!$AC111="Y",'NWP Transits 2025 Complete Data'!E111,"")))</f>
        <v/>
      </c>
      <c r="F111" s="6" t="str">
        <f>IF('NWP Transits 2025 Complete Data'!$AA111="Y",'NWP Transits 2025 Complete Data'!F111,IF('NWP Transits 2025 Complete Data'!$AB111="Y",'NWP Transits 2025 Complete Data'!F111,IF('NWP Transits 2025 Complete Data'!$AC111="Y",'NWP Transits 2025 Complete Data'!F111,"")))</f>
        <v/>
      </c>
      <c r="G111" s="6" t="str">
        <f>IF('NWP Transits 2025 Complete Data'!$AA111="Y",'NWP Transits 2025 Complete Data'!G111,IF('NWP Transits 2025 Complete Data'!$AB111="Y",'NWP Transits 2025 Complete Data'!G111,IF('NWP Transits 2025 Complete Data'!$AC111="Y",'NWP Transits 2025 Complete Data'!G111,"")))</f>
        <v/>
      </c>
      <c r="H111" s="6" t="str">
        <f>IF('NWP Transits 2025 Complete Data'!$AA111="Y",'NWP Transits 2025 Complete Data'!H111,IF('NWP Transits 2025 Complete Data'!$AB111="Y",'NWP Transits 2025 Complete Data'!H111,IF('NWP Transits 2025 Complete Data'!$AC111="Y",'NWP Transits 2025 Complete Data'!H111,"")))</f>
        <v/>
      </c>
      <c r="I111" s="6" t="str">
        <f>IF('NWP Transits 2025 Complete Data'!$AA111="Y",'NWP Transits 2025 Complete Data'!I111,IF('NWP Transits 2025 Complete Data'!$AB111="Y",'NWP Transits 2025 Complete Data'!I111,IF('NWP Transits 2025 Complete Data'!$AC111="Y",'NWP Transits 2025 Complete Data'!I111,"")))</f>
        <v/>
      </c>
      <c r="J111" s="6" t="str">
        <f>IF('NWP Transits 2025 Complete Data'!$AA111="Y",'NWP Transits 2025 Complete Data'!J111,IF('NWP Transits 2025 Complete Data'!$AB111="Y",'NWP Transits 2025 Complete Data'!J111,IF('NWP Transits 2025 Complete Data'!$AC111="Y",'NWP Transits 2025 Complete Data'!J111,"")))</f>
        <v/>
      </c>
      <c r="K111" s="6" t="str">
        <f>IF('NWP Transits 2025 Complete Data'!$AA111="Y",'NWP Transits 2025 Complete Data'!K111,IF('NWP Transits 2025 Complete Data'!$AB111="Y",'NWP Transits 2025 Complete Data'!K111,IF('NWP Transits 2025 Complete Data'!$AC111="Y",'NWP Transits 2025 Complete Data'!K111,"")))</f>
        <v/>
      </c>
      <c r="L111" s="9" t="str">
        <f>IF('NWP Transits 2025 Complete Data'!AA111="Y",'NWP Transits 2025 Complete Data'!AA111,"")</f>
        <v/>
      </c>
      <c r="M111" s="9" t="str">
        <f>IF('NWP Transits 2025 Complete Data'!AB111="Y",'NWP Transits 2025 Complete Data'!AB111,"")</f>
        <v/>
      </c>
      <c r="N111" s="9" t="str">
        <f>IF('NWP Transits 2025 Complete Data'!AC111="Y",'NWP Transits 2025 Complete Data'!AC111,"")</f>
        <v/>
      </c>
    </row>
    <row r="112" spans="1:14" hidden="1" x14ac:dyDescent="0.25">
      <c r="A112" s="6">
        <f>IF('NWP Transits 2025 Complete Data'!$AA112="Y",'NWP Transits 2025 Complete Data'!A112,IF('NWP Transits 2025 Complete Data'!$AB112="Y",'NWP Transits 2025 Complete Data'!A112,IF('NWP Transits 2025 Complete Data'!$AC112="Y",'NWP Transits 2025 Complete Data'!A112,0)))</f>
        <v>0</v>
      </c>
      <c r="B112" s="6">
        <f>'NWP Transits 2025 Complete Data'!B112</f>
        <v>111</v>
      </c>
      <c r="C112" s="6" t="str">
        <f>IF('NWP Transits 2025 Complete Data'!$AA112="Y",'NWP Transits 2025 Complete Data'!C112,IF('NWP Transits 2025 Complete Data'!$AB112="Y",'NWP Transits 2025 Complete Data'!C112,IF('NWP Transits 2025 Complete Data'!$AC112="Y",'NWP Transits 2025 Complete Data'!C112,"")))</f>
        <v/>
      </c>
      <c r="D112" s="6" t="str">
        <f>IF('NWP Transits 2025 Complete Data'!$AA112="Y",'NWP Transits 2025 Complete Data'!D112,IF('NWP Transits 2025 Complete Data'!$AB112="Y",'NWP Transits 2025 Complete Data'!D112,IF('NWP Transits 2025 Complete Data'!$AC112="Y",'NWP Transits 2025 Complete Data'!D112,"")))</f>
        <v/>
      </c>
      <c r="E112" s="6" t="str">
        <f>IF('NWP Transits 2025 Complete Data'!$AA112="Y",'NWP Transits 2025 Complete Data'!E112,IF('NWP Transits 2025 Complete Data'!$AB112="Y",'NWP Transits 2025 Complete Data'!E112,IF('NWP Transits 2025 Complete Data'!$AC112="Y",'NWP Transits 2025 Complete Data'!E112,"")))</f>
        <v/>
      </c>
      <c r="F112" s="6" t="str">
        <f>IF('NWP Transits 2025 Complete Data'!$AA112="Y",'NWP Transits 2025 Complete Data'!F112,IF('NWP Transits 2025 Complete Data'!$AB112="Y",'NWP Transits 2025 Complete Data'!F112,IF('NWP Transits 2025 Complete Data'!$AC112="Y",'NWP Transits 2025 Complete Data'!F112,"")))</f>
        <v/>
      </c>
      <c r="G112" s="6" t="str">
        <f>IF('NWP Transits 2025 Complete Data'!$AA112="Y",'NWP Transits 2025 Complete Data'!G112,IF('NWP Transits 2025 Complete Data'!$AB112="Y",'NWP Transits 2025 Complete Data'!G112,IF('NWP Transits 2025 Complete Data'!$AC112="Y",'NWP Transits 2025 Complete Data'!G112,"")))</f>
        <v/>
      </c>
      <c r="H112" s="6" t="str">
        <f>IF('NWP Transits 2025 Complete Data'!$AA112="Y",'NWP Transits 2025 Complete Data'!H112,IF('NWP Transits 2025 Complete Data'!$AB112="Y",'NWP Transits 2025 Complete Data'!H112,IF('NWP Transits 2025 Complete Data'!$AC112="Y",'NWP Transits 2025 Complete Data'!H112,"")))</f>
        <v/>
      </c>
      <c r="I112" s="6" t="str">
        <f>IF('NWP Transits 2025 Complete Data'!$AA112="Y",'NWP Transits 2025 Complete Data'!I112,IF('NWP Transits 2025 Complete Data'!$AB112="Y",'NWP Transits 2025 Complete Data'!I112,IF('NWP Transits 2025 Complete Data'!$AC112="Y",'NWP Transits 2025 Complete Data'!I112,"")))</f>
        <v/>
      </c>
      <c r="J112" s="6" t="str">
        <f>IF('NWP Transits 2025 Complete Data'!$AA112="Y",'NWP Transits 2025 Complete Data'!J112,IF('NWP Transits 2025 Complete Data'!$AB112="Y",'NWP Transits 2025 Complete Data'!J112,IF('NWP Transits 2025 Complete Data'!$AC112="Y",'NWP Transits 2025 Complete Data'!J112,"")))</f>
        <v/>
      </c>
      <c r="K112" s="6" t="str">
        <f>IF('NWP Transits 2025 Complete Data'!$AA112="Y",'NWP Transits 2025 Complete Data'!K112,IF('NWP Transits 2025 Complete Data'!$AB112="Y",'NWP Transits 2025 Complete Data'!K112,IF('NWP Transits 2025 Complete Data'!$AC112="Y",'NWP Transits 2025 Complete Data'!K112,"")))</f>
        <v/>
      </c>
      <c r="L112" s="9" t="str">
        <f>IF('NWP Transits 2025 Complete Data'!AA112="Y",'NWP Transits 2025 Complete Data'!AA112,"")</f>
        <v/>
      </c>
      <c r="M112" s="9" t="str">
        <f>IF('NWP Transits 2025 Complete Data'!AB112="Y",'NWP Transits 2025 Complete Data'!AB112,"")</f>
        <v/>
      </c>
      <c r="N112" s="9" t="str">
        <f>IF('NWP Transits 2025 Complete Data'!AC112="Y",'NWP Transits 2025 Complete Data'!AC112,"")</f>
        <v/>
      </c>
    </row>
    <row r="113" spans="1:14" hidden="1" x14ac:dyDescent="0.25">
      <c r="A113" s="6">
        <f>IF('NWP Transits 2025 Complete Data'!$AA113="Y",'NWP Transits 2025 Complete Data'!A113,IF('NWP Transits 2025 Complete Data'!$AB113="Y",'NWP Transits 2025 Complete Data'!A113,IF('NWP Transits 2025 Complete Data'!$AC113="Y",'NWP Transits 2025 Complete Data'!A113,0)))</f>
        <v>0</v>
      </c>
      <c r="B113" s="6">
        <f>'NWP Transits 2025 Complete Data'!B113</f>
        <v>112</v>
      </c>
      <c r="C113" s="6" t="str">
        <f>IF('NWP Transits 2025 Complete Data'!$AA113="Y",'NWP Transits 2025 Complete Data'!C113,IF('NWP Transits 2025 Complete Data'!$AB113="Y",'NWP Transits 2025 Complete Data'!C113,IF('NWP Transits 2025 Complete Data'!$AC113="Y",'NWP Transits 2025 Complete Data'!C113,"")))</f>
        <v/>
      </c>
      <c r="D113" s="6" t="str">
        <f>IF('NWP Transits 2025 Complete Data'!$AA113="Y",'NWP Transits 2025 Complete Data'!D113,IF('NWP Transits 2025 Complete Data'!$AB113="Y",'NWP Transits 2025 Complete Data'!D113,IF('NWP Transits 2025 Complete Data'!$AC113="Y",'NWP Transits 2025 Complete Data'!D113,"")))</f>
        <v/>
      </c>
      <c r="E113" s="6" t="str">
        <f>IF('NWP Transits 2025 Complete Data'!$AA113="Y",'NWP Transits 2025 Complete Data'!E113,IF('NWP Transits 2025 Complete Data'!$AB113="Y",'NWP Transits 2025 Complete Data'!E113,IF('NWP Transits 2025 Complete Data'!$AC113="Y",'NWP Transits 2025 Complete Data'!E113,"")))</f>
        <v/>
      </c>
      <c r="F113" s="6" t="str">
        <f>IF('NWP Transits 2025 Complete Data'!$AA113="Y",'NWP Transits 2025 Complete Data'!F113,IF('NWP Transits 2025 Complete Data'!$AB113="Y",'NWP Transits 2025 Complete Data'!F113,IF('NWP Transits 2025 Complete Data'!$AC113="Y",'NWP Transits 2025 Complete Data'!F113,"")))</f>
        <v/>
      </c>
      <c r="G113" s="6" t="str">
        <f>IF('NWP Transits 2025 Complete Data'!$AA113="Y",'NWP Transits 2025 Complete Data'!G113,IF('NWP Transits 2025 Complete Data'!$AB113="Y",'NWP Transits 2025 Complete Data'!G113,IF('NWP Transits 2025 Complete Data'!$AC113="Y",'NWP Transits 2025 Complete Data'!G113,"")))</f>
        <v/>
      </c>
      <c r="H113" s="6" t="str">
        <f>IF('NWP Transits 2025 Complete Data'!$AA113="Y",'NWP Transits 2025 Complete Data'!H113,IF('NWP Transits 2025 Complete Data'!$AB113="Y",'NWP Transits 2025 Complete Data'!H113,IF('NWP Transits 2025 Complete Data'!$AC113="Y",'NWP Transits 2025 Complete Data'!H113,"")))</f>
        <v/>
      </c>
      <c r="I113" s="6" t="str">
        <f>IF('NWP Transits 2025 Complete Data'!$AA113="Y",'NWP Transits 2025 Complete Data'!I113,IF('NWP Transits 2025 Complete Data'!$AB113="Y",'NWP Transits 2025 Complete Data'!I113,IF('NWP Transits 2025 Complete Data'!$AC113="Y",'NWP Transits 2025 Complete Data'!I113,"")))</f>
        <v/>
      </c>
      <c r="J113" s="6" t="str">
        <f>IF('NWP Transits 2025 Complete Data'!$AA113="Y",'NWP Transits 2025 Complete Data'!J113,IF('NWP Transits 2025 Complete Data'!$AB113="Y",'NWP Transits 2025 Complete Data'!J113,IF('NWP Transits 2025 Complete Data'!$AC113="Y",'NWP Transits 2025 Complete Data'!J113,"")))</f>
        <v/>
      </c>
      <c r="K113" s="6" t="str">
        <f>IF('NWP Transits 2025 Complete Data'!$AA113="Y",'NWP Transits 2025 Complete Data'!K113,IF('NWP Transits 2025 Complete Data'!$AB113="Y",'NWP Transits 2025 Complete Data'!K113,IF('NWP Transits 2025 Complete Data'!$AC113="Y",'NWP Transits 2025 Complete Data'!K113,"")))</f>
        <v/>
      </c>
      <c r="L113" s="9" t="str">
        <f>IF('NWP Transits 2025 Complete Data'!AA113="Y",'NWP Transits 2025 Complete Data'!AA113,"")</f>
        <v/>
      </c>
      <c r="M113" s="9" t="str">
        <f>IF('NWP Transits 2025 Complete Data'!AB113="Y",'NWP Transits 2025 Complete Data'!AB113,"")</f>
        <v/>
      </c>
      <c r="N113" s="9" t="str">
        <f>IF('NWP Transits 2025 Complete Data'!AC113="Y",'NWP Transits 2025 Complete Data'!AC113,"")</f>
        <v/>
      </c>
    </row>
    <row r="114" spans="1:14" hidden="1" x14ac:dyDescent="0.25">
      <c r="A114" s="6">
        <f>IF('NWP Transits 2025 Complete Data'!$AA114="Y",'NWP Transits 2025 Complete Data'!A114,IF('NWP Transits 2025 Complete Data'!$AB114="Y",'NWP Transits 2025 Complete Data'!A114,IF('NWP Transits 2025 Complete Data'!$AC114="Y",'NWP Transits 2025 Complete Data'!A114,0)))</f>
        <v>0</v>
      </c>
      <c r="B114" s="6">
        <f>'NWP Transits 2025 Complete Data'!B114</f>
        <v>113</v>
      </c>
      <c r="C114" s="6" t="str">
        <f>IF('NWP Transits 2025 Complete Data'!$AA114="Y",'NWP Transits 2025 Complete Data'!C114,IF('NWP Transits 2025 Complete Data'!$AB114="Y",'NWP Transits 2025 Complete Data'!C114,IF('NWP Transits 2025 Complete Data'!$AC114="Y",'NWP Transits 2025 Complete Data'!C114,"")))</f>
        <v/>
      </c>
      <c r="D114" s="6" t="str">
        <f>IF('NWP Transits 2025 Complete Data'!$AA114="Y",'NWP Transits 2025 Complete Data'!D114,IF('NWP Transits 2025 Complete Data'!$AB114="Y",'NWP Transits 2025 Complete Data'!D114,IF('NWP Transits 2025 Complete Data'!$AC114="Y",'NWP Transits 2025 Complete Data'!D114,"")))</f>
        <v/>
      </c>
      <c r="E114" s="6" t="str">
        <f>IF('NWP Transits 2025 Complete Data'!$AA114="Y",'NWP Transits 2025 Complete Data'!E114,IF('NWP Transits 2025 Complete Data'!$AB114="Y",'NWP Transits 2025 Complete Data'!E114,IF('NWP Transits 2025 Complete Data'!$AC114="Y",'NWP Transits 2025 Complete Data'!E114,"")))</f>
        <v/>
      </c>
      <c r="F114" s="6" t="str">
        <f>IF('NWP Transits 2025 Complete Data'!$AA114="Y",'NWP Transits 2025 Complete Data'!F114,IF('NWP Transits 2025 Complete Data'!$AB114="Y",'NWP Transits 2025 Complete Data'!F114,IF('NWP Transits 2025 Complete Data'!$AC114="Y",'NWP Transits 2025 Complete Data'!F114,"")))</f>
        <v/>
      </c>
      <c r="G114" s="6" t="str">
        <f>IF('NWP Transits 2025 Complete Data'!$AA114="Y",'NWP Transits 2025 Complete Data'!G114,IF('NWP Transits 2025 Complete Data'!$AB114="Y",'NWP Transits 2025 Complete Data'!G114,IF('NWP Transits 2025 Complete Data'!$AC114="Y",'NWP Transits 2025 Complete Data'!G114,"")))</f>
        <v/>
      </c>
      <c r="H114" s="6" t="str">
        <f>IF('NWP Transits 2025 Complete Data'!$AA114="Y",'NWP Transits 2025 Complete Data'!H114,IF('NWP Transits 2025 Complete Data'!$AB114="Y",'NWP Transits 2025 Complete Data'!H114,IF('NWP Transits 2025 Complete Data'!$AC114="Y",'NWP Transits 2025 Complete Data'!H114,"")))</f>
        <v/>
      </c>
      <c r="I114" s="6" t="str">
        <f>IF('NWP Transits 2025 Complete Data'!$AA114="Y",'NWP Transits 2025 Complete Data'!I114,IF('NWP Transits 2025 Complete Data'!$AB114="Y",'NWP Transits 2025 Complete Data'!I114,IF('NWP Transits 2025 Complete Data'!$AC114="Y",'NWP Transits 2025 Complete Data'!I114,"")))</f>
        <v/>
      </c>
      <c r="J114" s="6" t="str">
        <f>IF('NWP Transits 2025 Complete Data'!$AA114="Y",'NWP Transits 2025 Complete Data'!J114,IF('NWP Transits 2025 Complete Data'!$AB114="Y",'NWP Transits 2025 Complete Data'!J114,IF('NWP Transits 2025 Complete Data'!$AC114="Y",'NWP Transits 2025 Complete Data'!J114,"")))</f>
        <v/>
      </c>
      <c r="K114" s="6" t="str">
        <f>IF('NWP Transits 2025 Complete Data'!$AA114="Y",'NWP Transits 2025 Complete Data'!K114,IF('NWP Transits 2025 Complete Data'!$AB114="Y",'NWP Transits 2025 Complete Data'!K114,IF('NWP Transits 2025 Complete Data'!$AC114="Y",'NWP Transits 2025 Complete Data'!K114,"")))</f>
        <v/>
      </c>
      <c r="L114" s="9" t="str">
        <f>IF('NWP Transits 2025 Complete Data'!AA114="Y",'NWP Transits 2025 Complete Data'!AA114,"")</f>
        <v/>
      </c>
      <c r="M114" s="9" t="str">
        <f>IF('NWP Transits 2025 Complete Data'!AB114="Y",'NWP Transits 2025 Complete Data'!AB114,"")</f>
        <v/>
      </c>
      <c r="N114" s="9" t="str">
        <f>IF('NWP Transits 2025 Complete Data'!AC114="Y",'NWP Transits 2025 Complete Data'!AC114,"")</f>
        <v/>
      </c>
    </row>
    <row r="115" spans="1:14" hidden="1" x14ac:dyDescent="0.25">
      <c r="A115" s="6">
        <f>IF('NWP Transits 2025 Complete Data'!$AA115="Y",'NWP Transits 2025 Complete Data'!A115,IF('NWP Transits 2025 Complete Data'!$AB115="Y",'NWP Transits 2025 Complete Data'!A115,IF('NWP Transits 2025 Complete Data'!$AC115="Y",'NWP Transits 2025 Complete Data'!A115,0)))</f>
        <v>0</v>
      </c>
      <c r="B115" s="6">
        <f>'NWP Transits 2025 Complete Data'!B115</f>
        <v>114</v>
      </c>
      <c r="C115" s="6" t="str">
        <f>IF('NWP Transits 2025 Complete Data'!$AA115="Y",'NWP Transits 2025 Complete Data'!C115,IF('NWP Transits 2025 Complete Data'!$AB115="Y",'NWP Transits 2025 Complete Data'!C115,IF('NWP Transits 2025 Complete Data'!$AC115="Y",'NWP Transits 2025 Complete Data'!C115,"")))</f>
        <v/>
      </c>
      <c r="D115" s="6" t="str">
        <f>IF('NWP Transits 2025 Complete Data'!$AA115="Y",'NWP Transits 2025 Complete Data'!D115,IF('NWP Transits 2025 Complete Data'!$AB115="Y",'NWP Transits 2025 Complete Data'!D115,IF('NWP Transits 2025 Complete Data'!$AC115="Y",'NWP Transits 2025 Complete Data'!D115,"")))</f>
        <v/>
      </c>
      <c r="E115" s="6" t="str">
        <f>IF('NWP Transits 2025 Complete Data'!$AA115="Y",'NWP Transits 2025 Complete Data'!E115,IF('NWP Transits 2025 Complete Data'!$AB115="Y",'NWP Transits 2025 Complete Data'!E115,IF('NWP Transits 2025 Complete Data'!$AC115="Y",'NWP Transits 2025 Complete Data'!E115,"")))</f>
        <v/>
      </c>
      <c r="F115" s="6" t="str">
        <f>IF('NWP Transits 2025 Complete Data'!$AA115="Y",'NWP Transits 2025 Complete Data'!F115,IF('NWP Transits 2025 Complete Data'!$AB115="Y",'NWP Transits 2025 Complete Data'!F115,IF('NWP Transits 2025 Complete Data'!$AC115="Y",'NWP Transits 2025 Complete Data'!F115,"")))</f>
        <v/>
      </c>
      <c r="G115" s="6" t="str">
        <f>IF('NWP Transits 2025 Complete Data'!$AA115="Y",'NWP Transits 2025 Complete Data'!G115,IF('NWP Transits 2025 Complete Data'!$AB115="Y",'NWP Transits 2025 Complete Data'!G115,IF('NWP Transits 2025 Complete Data'!$AC115="Y",'NWP Transits 2025 Complete Data'!G115,"")))</f>
        <v/>
      </c>
      <c r="H115" s="6" t="str">
        <f>IF('NWP Transits 2025 Complete Data'!$AA115="Y",'NWP Transits 2025 Complete Data'!H115,IF('NWP Transits 2025 Complete Data'!$AB115="Y",'NWP Transits 2025 Complete Data'!H115,IF('NWP Transits 2025 Complete Data'!$AC115="Y",'NWP Transits 2025 Complete Data'!H115,"")))</f>
        <v/>
      </c>
      <c r="I115" s="6" t="str">
        <f>IF('NWP Transits 2025 Complete Data'!$AA115="Y",'NWP Transits 2025 Complete Data'!I115,IF('NWP Transits 2025 Complete Data'!$AB115="Y",'NWP Transits 2025 Complete Data'!I115,IF('NWP Transits 2025 Complete Data'!$AC115="Y",'NWP Transits 2025 Complete Data'!I115,"")))</f>
        <v/>
      </c>
      <c r="J115" s="6" t="str">
        <f>IF('NWP Transits 2025 Complete Data'!$AA115="Y",'NWP Transits 2025 Complete Data'!J115,IF('NWP Transits 2025 Complete Data'!$AB115="Y",'NWP Transits 2025 Complete Data'!J115,IF('NWP Transits 2025 Complete Data'!$AC115="Y",'NWP Transits 2025 Complete Data'!J115,"")))</f>
        <v/>
      </c>
      <c r="K115" s="6" t="str">
        <f>IF('NWP Transits 2025 Complete Data'!$AA115="Y",'NWP Transits 2025 Complete Data'!K115,IF('NWP Transits 2025 Complete Data'!$AB115="Y",'NWP Transits 2025 Complete Data'!K115,IF('NWP Transits 2025 Complete Data'!$AC115="Y",'NWP Transits 2025 Complete Data'!K115,"")))</f>
        <v/>
      </c>
      <c r="L115" s="9" t="str">
        <f>IF('NWP Transits 2025 Complete Data'!AA115="Y",'NWP Transits 2025 Complete Data'!AA115,"")</f>
        <v/>
      </c>
      <c r="M115" s="9" t="str">
        <f>IF('NWP Transits 2025 Complete Data'!AB115="Y",'NWP Transits 2025 Complete Data'!AB115,"")</f>
        <v/>
      </c>
      <c r="N115" s="9" t="str">
        <f>IF('NWP Transits 2025 Complete Data'!AC115="Y",'NWP Transits 2025 Complete Data'!AC115,"")</f>
        <v/>
      </c>
    </row>
    <row r="116" spans="1:14" hidden="1" x14ac:dyDescent="0.25">
      <c r="A116" s="6">
        <f>IF('NWP Transits 2025 Complete Data'!$AA116="Y",'NWP Transits 2025 Complete Data'!A116,IF('NWP Transits 2025 Complete Data'!$AB116="Y",'NWP Transits 2025 Complete Data'!A116,IF('NWP Transits 2025 Complete Data'!$AC116="Y",'NWP Transits 2025 Complete Data'!A116,0)))</f>
        <v>0</v>
      </c>
      <c r="B116" s="6">
        <f>'NWP Transits 2025 Complete Data'!B116</f>
        <v>115</v>
      </c>
      <c r="C116" s="6" t="str">
        <f>IF('NWP Transits 2025 Complete Data'!$AA116="Y",'NWP Transits 2025 Complete Data'!C116,IF('NWP Transits 2025 Complete Data'!$AB116="Y",'NWP Transits 2025 Complete Data'!C116,IF('NWP Transits 2025 Complete Data'!$AC116="Y",'NWP Transits 2025 Complete Data'!C116,"")))</f>
        <v/>
      </c>
      <c r="D116" s="6" t="str">
        <f>IF('NWP Transits 2025 Complete Data'!$AA116="Y",'NWP Transits 2025 Complete Data'!D116,IF('NWP Transits 2025 Complete Data'!$AB116="Y",'NWP Transits 2025 Complete Data'!D116,IF('NWP Transits 2025 Complete Data'!$AC116="Y",'NWP Transits 2025 Complete Data'!D116,"")))</f>
        <v/>
      </c>
      <c r="E116" s="6" t="str">
        <f>IF('NWP Transits 2025 Complete Data'!$AA116="Y",'NWP Transits 2025 Complete Data'!E116,IF('NWP Transits 2025 Complete Data'!$AB116="Y",'NWP Transits 2025 Complete Data'!E116,IF('NWP Transits 2025 Complete Data'!$AC116="Y",'NWP Transits 2025 Complete Data'!E116,"")))</f>
        <v/>
      </c>
      <c r="F116" s="6" t="str">
        <f>IF('NWP Transits 2025 Complete Data'!$AA116="Y",'NWP Transits 2025 Complete Data'!F116,IF('NWP Transits 2025 Complete Data'!$AB116="Y",'NWP Transits 2025 Complete Data'!F116,IF('NWP Transits 2025 Complete Data'!$AC116="Y",'NWP Transits 2025 Complete Data'!F116,"")))</f>
        <v/>
      </c>
      <c r="G116" s="6" t="str">
        <f>IF('NWP Transits 2025 Complete Data'!$AA116="Y",'NWP Transits 2025 Complete Data'!G116,IF('NWP Transits 2025 Complete Data'!$AB116="Y",'NWP Transits 2025 Complete Data'!G116,IF('NWP Transits 2025 Complete Data'!$AC116="Y",'NWP Transits 2025 Complete Data'!G116,"")))</f>
        <v/>
      </c>
      <c r="H116" s="6" t="str">
        <f>IF('NWP Transits 2025 Complete Data'!$AA116="Y",'NWP Transits 2025 Complete Data'!H116,IF('NWP Transits 2025 Complete Data'!$AB116="Y",'NWP Transits 2025 Complete Data'!H116,IF('NWP Transits 2025 Complete Data'!$AC116="Y",'NWP Transits 2025 Complete Data'!H116,"")))</f>
        <v/>
      </c>
      <c r="I116" s="6" t="str">
        <f>IF('NWP Transits 2025 Complete Data'!$AA116="Y",'NWP Transits 2025 Complete Data'!I116,IF('NWP Transits 2025 Complete Data'!$AB116="Y",'NWP Transits 2025 Complete Data'!I116,IF('NWP Transits 2025 Complete Data'!$AC116="Y",'NWP Transits 2025 Complete Data'!I116,"")))</f>
        <v/>
      </c>
      <c r="J116" s="6" t="str">
        <f>IF('NWP Transits 2025 Complete Data'!$AA116="Y",'NWP Transits 2025 Complete Data'!J116,IF('NWP Transits 2025 Complete Data'!$AB116="Y",'NWP Transits 2025 Complete Data'!J116,IF('NWP Transits 2025 Complete Data'!$AC116="Y",'NWP Transits 2025 Complete Data'!J116,"")))</f>
        <v/>
      </c>
      <c r="K116" s="6" t="str">
        <f>IF('NWP Transits 2025 Complete Data'!$AA116="Y",'NWP Transits 2025 Complete Data'!K116,IF('NWP Transits 2025 Complete Data'!$AB116="Y",'NWP Transits 2025 Complete Data'!K116,IF('NWP Transits 2025 Complete Data'!$AC116="Y",'NWP Transits 2025 Complete Data'!K116,"")))</f>
        <v/>
      </c>
      <c r="L116" s="9" t="str">
        <f>IF('NWP Transits 2025 Complete Data'!AA116="Y",'NWP Transits 2025 Complete Data'!AA116,"")</f>
        <v/>
      </c>
      <c r="M116" s="9" t="str">
        <f>IF('NWP Transits 2025 Complete Data'!AB116="Y",'NWP Transits 2025 Complete Data'!AB116,"")</f>
        <v/>
      </c>
      <c r="N116" s="9" t="str">
        <f>IF('NWP Transits 2025 Complete Data'!AC116="Y",'NWP Transits 2025 Complete Data'!AC116,"")</f>
        <v/>
      </c>
    </row>
    <row r="117" spans="1:14" hidden="1" x14ac:dyDescent="0.25">
      <c r="A117" s="6">
        <f>IF('NWP Transits 2025 Complete Data'!$AA117="Y",'NWP Transits 2025 Complete Data'!A117,IF('NWP Transits 2025 Complete Data'!$AB117="Y",'NWP Transits 2025 Complete Data'!A117,IF('NWP Transits 2025 Complete Data'!$AC117="Y",'NWP Transits 2025 Complete Data'!A117,0)))</f>
        <v>0</v>
      </c>
      <c r="B117" s="6">
        <f>'NWP Transits 2025 Complete Data'!B117</f>
        <v>116</v>
      </c>
      <c r="C117" s="6" t="str">
        <f>IF('NWP Transits 2025 Complete Data'!$AA117="Y",'NWP Transits 2025 Complete Data'!C117,IF('NWP Transits 2025 Complete Data'!$AB117="Y",'NWP Transits 2025 Complete Data'!C117,IF('NWP Transits 2025 Complete Data'!$AC117="Y",'NWP Transits 2025 Complete Data'!C117,"")))</f>
        <v/>
      </c>
      <c r="D117" s="6" t="str">
        <f>IF('NWP Transits 2025 Complete Data'!$AA117="Y",'NWP Transits 2025 Complete Data'!D117,IF('NWP Transits 2025 Complete Data'!$AB117="Y",'NWP Transits 2025 Complete Data'!D117,IF('NWP Transits 2025 Complete Data'!$AC117="Y",'NWP Transits 2025 Complete Data'!D117,"")))</f>
        <v/>
      </c>
      <c r="E117" s="6" t="str">
        <f>IF('NWP Transits 2025 Complete Data'!$AA117="Y",'NWP Transits 2025 Complete Data'!E117,IF('NWP Transits 2025 Complete Data'!$AB117="Y",'NWP Transits 2025 Complete Data'!E117,IF('NWP Transits 2025 Complete Data'!$AC117="Y",'NWP Transits 2025 Complete Data'!E117,"")))</f>
        <v/>
      </c>
      <c r="F117" s="6" t="str">
        <f>IF('NWP Transits 2025 Complete Data'!$AA117="Y",'NWP Transits 2025 Complete Data'!F117,IF('NWP Transits 2025 Complete Data'!$AB117="Y",'NWP Transits 2025 Complete Data'!F117,IF('NWP Transits 2025 Complete Data'!$AC117="Y",'NWP Transits 2025 Complete Data'!F117,"")))</f>
        <v/>
      </c>
      <c r="G117" s="6" t="str">
        <f>IF('NWP Transits 2025 Complete Data'!$AA117="Y",'NWP Transits 2025 Complete Data'!G117,IF('NWP Transits 2025 Complete Data'!$AB117="Y",'NWP Transits 2025 Complete Data'!G117,IF('NWP Transits 2025 Complete Data'!$AC117="Y",'NWP Transits 2025 Complete Data'!G117,"")))</f>
        <v/>
      </c>
      <c r="H117" s="6" t="str">
        <f>IF('NWP Transits 2025 Complete Data'!$AA117="Y",'NWP Transits 2025 Complete Data'!H117,IF('NWP Transits 2025 Complete Data'!$AB117="Y",'NWP Transits 2025 Complete Data'!H117,IF('NWP Transits 2025 Complete Data'!$AC117="Y",'NWP Transits 2025 Complete Data'!H117,"")))</f>
        <v/>
      </c>
      <c r="I117" s="6" t="str">
        <f>IF('NWP Transits 2025 Complete Data'!$AA117="Y",'NWP Transits 2025 Complete Data'!I117,IF('NWP Transits 2025 Complete Data'!$AB117="Y",'NWP Transits 2025 Complete Data'!I117,IF('NWP Transits 2025 Complete Data'!$AC117="Y",'NWP Transits 2025 Complete Data'!I117,"")))</f>
        <v/>
      </c>
      <c r="J117" s="6" t="str">
        <f>IF('NWP Transits 2025 Complete Data'!$AA117="Y",'NWP Transits 2025 Complete Data'!J117,IF('NWP Transits 2025 Complete Data'!$AB117="Y",'NWP Transits 2025 Complete Data'!J117,IF('NWP Transits 2025 Complete Data'!$AC117="Y",'NWP Transits 2025 Complete Data'!J117,"")))</f>
        <v/>
      </c>
      <c r="K117" s="6" t="str">
        <f>IF('NWP Transits 2025 Complete Data'!$AA117="Y",'NWP Transits 2025 Complete Data'!K117,IF('NWP Transits 2025 Complete Data'!$AB117="Y",'NWP Transits 2025 Complete Data'!K117,IF('NWP Transits 2025 Complete Data'!$AC117="Y",'NWP Transits 2025 Complete Data'!K117,"")))</f>
        <v/>
      </c>
      <c r="L117" s="9" t="str">
        <f>IF('NWP Transits 2025 Complete Data'!AA117="Y",'NWP Transits 2025 Complete Data'!AA117,"")</f>
        <v/>
      </c>
      <c r="M117" s="9" t="str">
        <f>IF('NWP Transits 2025 Complete Data'!AB117="Y",'NWP Transits 2025 Complete Data'!AB117,"")</f>
        <v/>
      </c>
      <c r="N117" s="9" t="str">
        <f>IF('NWP Transits 2025 Complete Data'!AC117="Y",'NWP Transits 2025 Complete Data'!AC117,"")</f>
        <v/>
      </c>
    </row>
    <row r="118" spans="1:14" hidden="1" x14ac:dyDescent="0.25">
      <c r="A118" s="6">
        <f>IF('NWP Transits 2025 Complete Data'!$AA118="Y",'NWP Transits 2025 Complete Data'!A118,IF('NWP Transits 2025 Complete Data'!$AB118="Y",'NWP Transits 2025 Complete Data'!A118,IF('NWP Transits 2025 Complete Data'!$AC118="Y",'NWP Transits 2025 Complete Data'!A118,0)))</f>
        <v>0</v>
      </c>
      <c r="B118" s="6">
        <f>'NWP Transits 2025 Complete Data'!B118</f>
        <v>117</v>
      </c>
      <c r="C118" s="6" t="str">
        <f>IF('NWP Transits 2025 Complete Data'!$AA118="Y",'NWP Transits 2025 Complete Data'!C118,IF('NWP Transits 2025 Complete Data'!$AB118="Y",'NWP Transits 2025 Complete Data'!C118,IF('NWP Transits 2025 Complete Data'!$AC118="Y",'NWP Transits 2025 Complete Data'!C118,"")))</f>
        <v/>
      </c>
      <c r="D118" s="6" t="str">
        <f>IF('NWP Transits 2025 Complete Data'!$AA118="Y",'NWP Transits 2025 Complete Data'!D118,IF('NWP Transits 2025 Complete Data'!$AB118="Y",'NWP Transits 2025 Complete Data'!D118,IF('NWP Transits 2025 Complete Data'!$AC118="Y",'NWP Transits 2025 Complete Data'!D118,"")))</f>
        <v/>
      </c>
      <c r="E118" s="6" t="str">
        <f>IF('NWP Transits 2025 Complete Data'!$AA118="Y",'NWP Transits 2025 Complete Data'!E118,IF('NWP Transits 2025 Complete Data'!$AB118="Y",'NWP Transits 2025 Complete Data'!E118,IF('NWP Transits 2025 Complete Data'!$AC118="Y",'NWP Transits 2025 Complete Data'!E118,"")))</f>
        <v/>
      </c>
      <c r="F118" s="6" t="str">
        <f>IF('NWP Transits 2025 Complete Data'!$AA118="Y",'NWP Transits 2025 Complete Data'!F118,IF('NWP Transits 2025 Complete Data'!$AB118="Y",'NWP Transits 2025 Complete Data'!F118,IF('NWP Transits 2025 Complete Data'!$AC118="Y",'NWP Transits 2025 Complete Data'!F118,"")))</f>
        <v/>
      </c>
      <c r="G118" s="6" t="str">
        <f>IF('NWP Transits 2025 Complete Data'!$AA118="Y",'NWP Transits 2025 Complete Data'!G118,IF('NWP Transits 2025 Complete Data'!$AB118="Y",'NWP Transits 2025 Complete Data'!G118,IF('NWP Transits 2025 Complete Data'!$AC118="Y",'NWP Transits 2025 Complete Data'!G118,"")))</f>
        <v/>
      </c>
      <c r="H118" s="6" t="str">
        <f>IF('NWP Transits 2025 Complete Data'!$AA118="Y",'NWP Transits 2025 Complete Data'!H118,IF('NWP Transits 2025 Complete Data'!$AB118="Y",'NWP Transits 2025 Complete Data'!H118,IF('NWP Transits 2025 Complete Data'!$AC118="Y",'NWP Transits 2025 Complete Data'!H118,"")))</f>
        <v/>
      </c>
      <c r="I118" s="6" t="str">
        <f>IF('NWP Transits 2025 Complete Data'!$AA118="Y",'NWP Transits 2025 Complete Data'!I118,IF('NWP Transits 2025 Complete Data'!$AB118="Y",'NWP Transits 2025 Complete Data'!I118,IF('NWP Transits 2025 Complete Data'!$AC118="Y",'NWP Transits 2025 Complete Data'!I118,"")))</f>
        <v/>
      </c>
      <c r="J118" s="6" t="str">
        <f>IF('NWP Transits 2025 Complete Data'!$AA118="Y",'NWP Transits 2025 Complete Data'!J118,IF('NWP Transits 2025 Complete Data'!$AB118="Y",'NWP Transits 2025 Complete Data'!J118,IF('NWP Transits 2025 Complete Data'!$AC118="Y",'NWP Transits 2025 Complete Data'!J118,"")))</f>
        <v/>
      </c>
      <c r="K118" s="6" t="str">
        <f>IF('NWP Transits 2025 Complete Data'!$AA118="Y",'NWP Transits 2025 Complete Data'!K118,IF('NWP Transits 2025 Complete Data'!$AB118="Y",'NWP Transits 2025 Complete Data'!K118,IF('NWP Transits 2025 Complete Data'!$AC118="Y",'NWP Transits 2025 Complete Data'!K118,"")))</f>
        <v/>
      </c>
      <c r="L118" s="9" t="str">
        <f>IF('NWP Transits 2025 Complete Data'!AA118="Y",'NWP Transits 2025 Complete Data'!AA118,"")</f>
        <v/>
      </c>
      <c r="M118" s="9" t="str">
        <f>IF('NWP Transits 2025 Complete Data'!AB118="Y",'NWP Transits 2025 Complete Data'!AB118,"")</f>
        <v/>
      </c>
      <c r="N118" s="9" t="str">
        <f>IF('NWP Transits 2025 Complete Data'!AC118="Y",'NWP Transits 2025 Complete Data'!AC118,"")</f>
        <v/>
      </c>
    </row>
    <row r="119" spans="1:14" hidden="1" x14ac:dyDescent="0.25">
      <c r="A119" s="6">
        <f>IF('NWP Transits 2025 Complete Data'!$AA119="Y",'NWP Transits 2025 Complete Data'!A119,IF('NWP Transits 2025 Complete Data'!$AB119="Y",'NWP Transits 2025 Complete Data'!A119,IF('NWP Transits 2025 Complete Data'!$AC119="Y",'NWP Transits 2025 Complete Data'!A119,0)))</f>
        <v>0</v>
      </c>
      <c r="B119" s="6">
        <f>'NWP Transits 2025 Complete Data'!B119</f>
        <v>118</v>
      </c>
      <c r="C119" s="6" t="str">
        <f>IF('NWP Transits 2025 Complete Data'!$AA119="Y",'NWP Transits 2025 Complete Data'!C119,IF('NWP Transits 2025 Complete Data'!$AB119="Y",'NWP Transits 2025 Complete Data'!C119,IF('NWP Transits 2025 Complete Data'!$AC119="Y",'NWP Transits 2025 Complete Data'!C119,"")))</f>
        <v/>
      </c>
      <c r="D119" s="6" t="str">
        <f>IF('NWP Transits 2025 Complete Data'!$AA119="Y",'NWP Transits 2025 Complete Data'!D119,IF('NWP Transits 2025 Complete Data'!$AB119="Y",'NWP Transits 2025 Complete Data'!D119,IF('NWP Transits 2025 Complete Data'!$AC119="Y",'NWP Transits 2025 Complete Data'!D119,"")))</f>
        <v/>
      </c>
      <c r="E119" s="6" t="str">
        <f>IF('NWP Transits 2025 Complete Data'!$AA119="Y",'NWP Transits 2025 Complete Data'!E119,IF('NWP Transits 2025 Complete Data'!$AB119="Y",'NWP Transits 2025 Complete Data'!E119,IF('NWP Transits 2025 Complete Data'!$AC119="Y",'NWP Transits 2025 Complete Data'!E119,"")))</f>
        <v/>
      </c>
      <c r="F119" s="6" t="str">
        <f>IF('NWP Transits 2025 Complete Data'!$AA119="Y",'NWP Transits 2025 Complete Data'!F119,IF('NWP Transits 2025 Complete Data'!$AB119="Y",'NWP Transits 2025 Complete Data'!F119,IF('NWP Transits 2025 Complete Data'!$AC119="Y",'NWP Transits 2025 Complete Data'!F119,"")))</f>
        <v/>
      </c>
      <c r="G119" s="6" t="str">
        <f>IF('NWP Transits 2025 Complete Data'!$AA119="Y",'NWP Transits 2025 Complete Data'!G119,IF('NWP Transits 2025 Complete Data'!$AB119="Y",'NWP Transits 2025 Complete Data'!G119,IF('NWP Transits 2025 Complete Data'!$AC119="Y",'NWP Transits 2025 Complete Data'!G119,"")))</f>
        <v/>
      </c>
      <c r="H119" s="6" t="str">
        <f>IF('NWP Transits 2025 Complete Data'!$AA119="Y",'NWP Transits 2025 Complete Data'!H119,IF('NWP Transits 2025 Complete Data'!$AB119="Y",'NWP Transits 2025 Complete Data'!H119,IF('NWP Transits 2025 Complete Data'!$AC119="Y",'NWP Transits 2025 Complete Data'!H119,"")))</f>
        <v/>
      </c>
      <c r="I119" s="6" t="str">
        <f>IF('NWP Transits 2025 Complete Data'!$AA119="Y",'NWP Transits 2025 Complete Data'!I119,IF('NWP Transits 2025 Complete Data'!$AB119="Y",'NWP Transits 2025 Complete Data'!I119,IF('NWP Transits 2025 Complete Data'!$AC119="Y",'NWP Transits 2025 Complete Data'!I119,"")))</f>
        <v/>
      </c>
      <c r="J119" s="6" t="str">
        <f>IF('NWP Transits 2025 Complete Data'!$AA119="Y",'NWP Transits 2025 Complete Data'!J119,IF('NWP Transits 2025 Complete Data'!$AB119="Y",'NWP Transits 2025 Complete Data'!J119,IF('NWP Transits 2025 Complete Data'!$AC119="Y",'NWP Transits 2025 Complete Data'!J119,"")))</f>
        <v/>
      </c>
      <c r="K119" s="6" t="str">
        <f>IF('NWP Transits 2025 Complete Data'!$AA119="Y",'NWP Transits 2025 Complete Data'!K119,IF('NWP Transits 2025 Complete Data'!$AB119="Y",'NWP Transits 2025 Complete Data'!K119,IF('NWP Transits 2025 Complete Data'!$AC119="Y",'NWP Transits 2025 Complete Data'!K119,"")))</f>
        <v/>
      </c>
      <c r="L119" s="9" t="str">
        <f>IF('NWP Transits 2025 Complete Data'!AA119="Y",'NWP Transits 2025 Complete Data'!AA119,"")</f>
        <v/>
      </c>
      <c r="M119" s="9" t="str">
        <f>IF('NWP Transits 2025 Complete Data'!AB119="Y",'NWP Transits 2025 Complete Data'!AB119,"")</f>
        <v/>
      </c>
      <c r="N119" s="9" t="str">
        <f>IF('NWP Transits 2025 Complete Data'!AC119="Y",'NWP Transits 2025 Complete Data'!AC119,"")</f>
        <v/>
      </c>
    </row>
    <row r="120" spans="1:14" hidden="1" x14ac:dyDescent="0.25">
      <c r="A120" s="6">
        <f>IF('NWP Transits 2025 Complete Data'!$AA120="Y",'NWP Transits 2025 Complete Data'!A120,IF('NWP Transits 2025 Complete Data'!$AB120="Y",'NWP Transits 2025 Complete Data'!A120,IF('NWP Transits 2025 Complete Data'!$AC120="Y",'NWP Transits 2025 Complete Data'!A120,0)))</f>
        <v>0</v>
      </c>
      <c r="B120" s="6">
        <f>'NWP Transits 2025 Complete Data'!B120</f>
        <v>119</v>
      </c>
      <c r="C120" s="6" t="str">
        <f>IF('NWP Transits 2025 Complete Data'!$AA120="Y",'NWP Transits 2025 Complete Data'!C120,IF('NWP Transits 2025 Complete Data'!$AB120="Y",'NWP Transits 2025 Complete Data'!C120,IF('NWP Transits 2025 Complete Data'!$AC120="Y",'NWP Transits 2025 Complete Data'!C120,"")))</f>
        <v/>
      </c>
      <c r="D120" s="6" t="str">
        <f>IF('NWP Transits 2025 Complete Data'!$AA120="Y",'NWP Transits 2025 Complete Data'!D120,IF('NWP Transits 2025 Complete Data'!$AB120="Y",'NWP Transits 2025 Complete Data'!D120,IF('NWP Transits 2025 Complete Data'!$AC120="Y",'NWP Transits 2025 Complete Data'!D120,"")))</f>
        <v/>
      </c>
      <c r="E120" s="6" t="str">
        <f>IF('NWP Transits 2025 Complete Data'!$AA120="Y",'NWP Transits 2025 Complete Data'!E120,IF('NWP Transits 2025 Complete Data'!$AB120="Y",'NWP Transits 2025 Complete Data'!E120,IF('NWP Transits 2025 Complete Data'!$AC120="Y",'NWP Transits 2025 Complete Data'!E120,"")))</f>
        <v/>
      </c>
      <c r="F120" s="6" t="str">
        <f>IF('NWP Transits 2025 Complete Data'!$AA120="Y",'NWP Transits 2025 Complete Data'!F120,IF('NWP Transits 2025 Complete Data'!$AB120="Y",'NWP Transits 2025 Complete Data'!F120,IF('NWP Transits 2025 Complete Data'!$AC120="Y",'NWP Transits 2025 Complete Data'!F120,"")))</f>
        <v/>
      </c>
      <c r="G120" s="6" t="str">
        <f>IF('NWP Transits 2025 Complete Data'!$AA120="Y",'NWP Transits 2025 Complete Data'!G120,IF('NWP Transits 2025 Complete Data'!$AB120="Y",'NWP Transits 2025 Complete Data'!G120,IF('NWP Transits 2025 Complete Data'!$AC120="Y",'NWP Transits 2025 Complete Data'!G120,"")))</f>
        <v/>
      </c>
      <c r="H120" s="6" t="str">
        <f>IF('NWP Transits 2025 Complete Data'!$AA120="Y",'NWP Transits 2025 Complete Data'!H120,IF('NWP Transits 2025 Complete Data'!$AB120="Y",'NWP Transits 2025 Complete Data'!H120,IF('NWP Transits 2025 Complete Data'!$AC120="Y",'NWP Transits 2025 Complete Data'!H120,"")))</f>
        <v/>
      </c>
      <c r="I120" s="6" t="str">
        <f>IF('NWP Transits 2025 Complete Data'!$AA120="Y",'NWP Transits 2025 Complete Data'!I120,IF('NWP Transits 2025 Complete Data'!$AB120="Y",'NWP Transits 2025 Complete Data'!I120,IF('NWP Transits 2025 Complete Data'!$AC120="Y",'NWP Transits 2025 Complete Data'!I120,"")))</f>
        <v/>
      </c>
      <c r="J120" s="6" t="str">
        <f>IF('NWP Transits 2025 Complete Data'!$AA120="Y",'NWP Transits 2025 Complete Data'!J120,IF('NWP Transits 2025 Complete Data'!$AB120="Y",'NWP Transits 2025 Complete Data'!J120,IF('NWP Transits 2025 Complete Data'!$AC120="Y",'NWP Transits 2025 Complete Data'!J120,"")))</f>
        <v/>
      </c>
      <c r="K120" s="6" t="str">
        <f>IF('NWP Transits 2025 Complete Data'!$AA120="Y",'NWP Transits 2025 Complete Data'!K120,IF('NWP Transits 2025 Complete Data'!$AB120="Y",'NWP Transits 2025 Complete Data'!K120,IF('NWP Transits 2025 Complete Data'!$AC120="Y",'NWP Transits 2025 Complete Data'!K120,"")))</f>
        <v/>
      </c>
      <c r="L120" s="9" t="str">
        <f>IF('NWP Transits 2025 Complete Data'!AA120="Y",'NWP Transits 2025 Complete Data'!AA120,"")</f>
        <v/>
      </c>
      <c r="M120" s="9" t="str">
        <f>IF('NWP Transits 2025 Complete Data'!AB120="Y",'NWP Transits 2025 Complete Data'!AB120,"")</f>
        <v/>
      </c>
      <c r="N120" s="9" t="str">
        <f>IF('NWP Transits 2025 Complete Data'!AC120="Y",'NWP Transits 2025 Complete Data'!AC120,"")</f>
        <v/>
      </c>
    </row>
    <row r="121" spans="1:14" hidden="1" x14ac:dyDescent="0.25">
      <c r="A121" s="6">
        <f>IF('NWP Transits 2025 Complete Data'!$AA121="Y",'NWP Transits 2025 Complete Data'!A121,IF('NWP Transits 2025 Complete Data'!$AB121="Y",'NWP Transits 2025 Complete Data'!A121,IF('NWP Transits 2025 Complete Data'!$AC121="Y",'NWP Transits 2025 Complete Data'!A121,0)))</f>
        <v>0</v>
      </c>
      <c r="B121" s="6">
        <f>'NWP Transits 2025 Complete Data'!B121</f>
        <v>120</v>
      </c>
      <c r="C121" s="6" t="str">
        <f>IF('NWP Transits 2025 Complete Data'!$AA121="Y",'NWP Transits 2025 Complete Data'!C121,IF('NWP Transits 2025 Complete Data'!$AB121="Y",'NWP Transits 2025 Complete Data'!C121,IF('NWP Transits 2025 Complete Data'!$AC121="Y",'NWP Transits 2025 Complete Data'!C121,"")))</f>
        <v/>
      </c>
      <c r="D121" s="6" t="str">
        <f>IF('NWP Transits 2025 Complete Data'!$AA121="Y",'NWP Transits 2025 Complete Data'!D121,IF('NWP Transits 2025 Complete Data'!$AB121="Y",'NWP Transits 2025 Complete Data'!D121,IF('NWP Transits 2025 Complete Data'!$AC121="Y",'NWP Transits 2025 Complete Data'!D121,"")))</f>
        <v/>
      </c>
      <c r="E121" s="6" t="str">
        <f>IF('NWP Transits 2025 Complete Data'!$AA121="Y",'NWP Transits 2025 Complete Data'!E121,IF('NWP Transits 2025 Complete Data'!$AB121="Y",'NWP Transits 2025 Complete Data'!E121,IF('NWP Transits 2025 Complete Data'!$AC121="Y",'NWP Transits 2025 Complete Data'!E121,"")))</f>
        <v/>
      </c>
      <c r="F121" s="6" t="str">
        <f>IF('NWP Transits 2025 Complete Data'!$AA121="Y",'NWP Transits 2025 Complete Data'!F121,IF('NWP Transits 2025 Complete Data'!$AB121="Y",'NWP Transits 2025 Complete Data'!F121,IF('NWP Transits 2025 Complete Data'!$AC121="Y",'NWP Transits 2025 Complete Data'!F121,"")))</f>
        <v/>
      </c>
      <c r="G121" s="6" t="str">
        <f>IF('NWP Transits 2025 Complete Data'!$AA121="Y",'NWP Transits 2025 Complete Data'!G121,IF('NWP Transits 2025 Complete Data'!$AB121="Y",'NWP Transits 2025 Complete Data'!G121,IF('NWP Transits 2025 Complete Data'!$AC121="Y",'NWP Transits 2025 Complete Data'!G121,"")))</f>
        <v/>
      </c>
      <c r="H121" s="6" t="str">
        <f>IF('NWP Transits 2025 Complete Data'!$AA121="Y",'NWP Transits 2025 Complete Data'!H121,IF('NWP Transits 2025 Complete Data'!$AB121="Y",'NWP Transits 2025 Complete Data'!H121,IF('NWP Transits 2025 Complete Data'!$AC121="Y",'NWP Transits 2025 Complete Data'!H121,"")))</f>
        <v/>
      </c>
      <c r="I121" s="6" t="str">
        <f>IF('NWP Transits 2025 Complete Data'!$AA121="Y",'NWP Transits 2025 Complete Data'!I121,IF('NWP Transits 2025 Complete Data'!$AB121="Y",'NWP Transits 2025 Complete Data'!I121,IF('NWP Transits 2025 Complete Data'!$AC121="Y",'NWP Transits 2025 Complete Data'!I121,"")))</f>
        <v/>
      </c>
      <c r="J121" s="6" t="str">
        <f>IF('NWP Transits 2025 Complete Data'!$AA121="Y",'NWP Transits 2025 Complete Data'!J121,IF('NWP Transits 2025 Complete Data'!$AB121="Y",'NWP Transits 2025 Complete Data'!J121,IF('NWP Transits 2025 Complete Data'!$AC121="Y",'NWP Transits 2025 Complete Data'!J121,"")))</f>
        <v/>
      </c>
      <c r="K121" s="6" t="str">
        <f>IF('NWP Transits 2025 Complete Data'!$AA121="Y",'NWP Transits 2025 Complete Data'!K121,IF('NWP Transits 2025 Complete Data'!$AB121="Y",'NWP Transits 2025 Complete Data'!K121,IF('NWP Transits 2025 Complete Data'!$AC121="Y",'NWP Transits 2025 Complete Data'!K121,"")))</f>
        <v/>
      </c>
      <c r="L121" s="9" t="str">
        <f>IF('NWP Transits 2025 Complete Data'!AA121="Y",'NWP Transits 2025 Complete Data'!AA121,"")</f>
        <v/>
      </c>
      <c r="M121" s="9" t="str">
        <f>IF('NWP Transits 2025 Complete Data'!AB121="Y",'NWP Transits 2025 Complete Data'!AB121,"")</f>
        <v/>
      </c>
      <c r="N121" s="9" t="str">
        <f>IF('NWP Transits 2025 Complete Data'!AC121="Y",'NWP Transits 2025 Complete Data'!AC121,"")</f>
        <v/>
      </c>
    </row>
    <row r="122" spans="1:14" hidden="1" x14ac:dyDescent="0.25">
      <c r="A122" s="6">
        <f>IF('NWP Transits 2025 Complete Data'!$AA122="Y",'NWP Transits 2025 Complete Data'!A122,IF('NWP Transits 2025 Complete Data'!$AB122="Y",'NWP Transits 2025 Complete Data'!A122,IF('NWP Transits 2025 Complete Data'!$AC122="Y",'NWP Transits 2025 Complete Data'!A122,0)))</f>
        <v>0</v>
      </c>
      <c r="B122" s="6">
        <f>'NWP Transits 2025 Complete Data'!B122</f>
        <v>121</v>
      </c>
      <c r="C122" s="6" t="str">
        <f>IF('NWP Transits 2025 Complete Data'!$AA122="Y",'NWP Transits 2025 Complete Data'!C122,IF('NWP Transits 2025 Complete Data'!$AB122="Y",'NWP Transits 2025 Complete Data'!C122,IF('NWP Transits 2025 Complete Data'!$AC122="Y",'NWP Transits 2025 Complete Data'!C122,"")))</f>
        <v/>
      </c>
      <c r="D122" s="6" t="str">
        <f>IF('NWP Transits 2025 Complete Data'!$AA122="Y",'NWP Transits 2025 Complete Data'!D122,IF('NWP Transits 2025 Complete Data'!$AB122="Y",'NWP Transits 2025 Complete Data'!D122,IF('NWP Transits 2025 Complete Data'!$AC122="Y",'NWP Transits 2025 Complete Data'!D122,"")))</f>
        <v/>
      </c>
      <c r="E122" s="6" t="str">
        <f>IF('NWP Transits 2025 Complete Data'!$AA122="Y",'NWP Transits 2025 Complete Data'!E122,IF('NWP Transits 2025 Complete Data'!$AB122="Y",'NWP Transits 2025 Complete Data'!E122,IF('NWP Transits 2025 Complete Data'!$AC122="Y",'NWP Transits 2025 Complete Data'!E122,"")))</f>
        <v/>
      </c>
      <c r="F122" s="6" t="str">
        <f>IF('NWP Transits 2025 Complete Data'!$AA122="Y",'NWP Transits 2025 Complete Data'!F122,IF('NWP Transits 2025 Complete Data'!$AB122="Y",'NWP Transits 2025 Complete Data'!F122,IF('NWP Transits 2025 Complete Data'!$AC122="Y",'NWP Transits 2025 Complete Data'!F122,"")))</f>
        <v/>
      </c>
      <c r="G122" s="6" t="str">
        <f>IF('NWP Transits 2025 Complete Data'!$AA122="Y",'NWP Transits 2025 Complete Data'!G122,IF('NWP Transits 2025 Complete Data'!$AB122="Y",'NWP Transits 2025 Complete Data'!G122,IF('NWP Transits 2025 Complete Data'!$AC122="Y",'NWP Transits 2025 Complete Data'!G122,"")))</f>
        <v/>
      </c>
      <c r="H122" s="6" t="str">
        <f>IF('NWP Transits 2025 Complete Data'!$AA122="Y",'NWP Transits 2025 Complete Data'!H122,IF('NWP Transits 2025 Complete Data'!$AB122="Y",'NWP Transits 2025 Complete Data'!H122,IF('NWP Transits 2025 Complete Data'!$AC122="Y",'NWP Transits 2025 Complete Data'!H122,"")))</f>
        <v/>
      </c>
      <c r="I122" s="6" t="str">
        <f>IF('NWP Transits 2025 Complete Data'!$AA122="Y",'NWP Transits 2025 Complete Data'!I122,IF('NWP Transits 2025 Complete Data'!$AB122="Y",'NWP Transits 2025 Complete Data'!I122,IF('NWP Transits 2025 Complete Data'!$AC122="Y",'NWP Transits 2025 Complete Data'!I122,"")))</f>
        <v/>
      </c>
      <c r="J122" s="6" t="str">
        <f>IF('NWP Transits 2025 Complete Data'!$AA122="Y",'NWP Transits 2025 Complete Data'!J122,IF('NWP Transits 2025 Complete Data'!$AB122="Y",'NWP Transits 2025 Complete Data'!J122,IF('NWP Transits 2025 Complete Data'!$AC122="Y",'NWP Transits 2025 Complete Data'!J122,"")))</f>
        <v/>
      </c>
      <c r="K122" s="6" t="str">
        <f>IF('NWP Transits 2025 Complete Data'!$AA122="Y",'NWP Transits 2025 Complete Data'!K122,IF('NWP Transits 2025 Complete Data'!$AB122="Y",'NWP Transits 2025 Complete Data'!K122,IF('NWP Transits 2025 Complete Data'!$AC122="Y",'NWP Transits 2025 Complete Data'!K122,"")))</f>
        <v/>
      </c>
      <c r="L122" s="9" t="str">
        <f>IF('NWP Transits 2025 Complete Data'!AA122="Y",'NWP Transits 2025 Complete Data'!AA122,"")</f>
        <v/>
      </c>
      <c r="M122" s="9" t="str">
        <f>IF('NWP Transits 2025 Complete Data'!AB122="Y",'NWP Transits 2025 Complete Data'!AB122,"")</f>
        <v/>
      </c>
      <c r="N122" s="9" t="str">
        <f>IF('NWP Transits 2025 Complete Data'!AC122="Y",'NWP Transits 2025 Complete Data'!AC122,"")</f>
        <v/>
      </c>
    </row>
    <row r="123" spans="1:14" hidden="1" x14ac:dyDescent="0.25">
      <c r="A123" s="6">
        <f>IF('NWP Transits 2025 Complete Data'!$AA123="Y",'NWP Transits 2025 Complete Data'!A123,IF('NWP Transits 2025 Complete Data'!$AB123="Y",'NWP Transits 2025 Complete Data'!A123,IF('NWP Transits 2025 Complete Data'!$AC123="Y",'NWP Transits 2025 Complete Data'!A123,0)))</f>
        <v>0</v>
      </c>
      <c r="B123" s="6">
        <f>'NWP Transits 2025 Complete Data'!B123</f>
        <v>122</v>
      </c>
      <c r="C123" s="6" t="str">
        <f>IF('NWP Transits 2025 Complete Data'!$AA123="Y",'NWP Transits 2025 Complete Data'!C123,IF('NWP Transits 2025 Complete Data'!$AB123="Y",'NWP Transits 2025 Complete Data'!C123,IF('NWP Transits 2025 Complete Data'!$AC123="Y",'NWP Transits 2025 Complete Data'!C123,"")))</f>
        <v/>
      </c>
      <c r="D123" s="6" t="str">
        <f>IF('NWP Transits 2025 Complete Data'!$AA123="Y",'NWP Transits 2025 Complete Data'!D123,IF('NWP Transits 2025 Complete Data'!$AB123="Y",'NWP Transits 2025 Complete Data'!D123,IF('NWP Transits 2025 Complete Data'!$AC123="Y",'NWP Transits 2025 Complete Data'!D123,"")))</f>
        <v/>
      </c>
      <c r="E123" s="6" t="str">
        <f>IF('NWP Transits 2025 Complete Data'!$AA123="Y",'NWP Transits 2025 Complete Data'!E123,IF('NWP Transits 2025 Complete Data'!$AB123="Y",'NWP Transits 2025 Complete Data'!E123,IF('NWP Transits 2025 Complete Data'!$AC123="Y",'NWP Transits 2025 Complete Data'!E123,"")))</f>
        <v/>
      </c>
      <c r="F123" s="6" t="str">
        <f>IF('NWP Transits 2025 Complete Data'!$AA123="Y",'NWP Transits 2025 Complete Data'!F123,IF('NWP Transits 2025 Complete Data'!$AB123="Y",'NWP Transits 2025 Complete Data'!F123,IF('NWP Transits 2025 Complete Data'!$AC123="Y",'NWP Transits 2025 Complete Data'!F123,"")))</f>
        <v/>
      </c>
      <c r="G123" s="6" t="str">
        <f>IF('NWP Transits 2025 Complete Data'!$AA123="Y",'NWP Transits 2025 Complete Data'!G123,IF('NWP Transits 2025 Complete Data'!$AB123="Y",'NWP Transits 2025 Complete Data'!G123,IF('NWP Transits 2025 Complete Data'!$AC123="Y",'NWP Transits 2025 Complete Data'!G123,"")))</f>
        <v/>
      </c>
      <c r="H123" s="6" t="str">
        <f>IF('NWP Transits 2025 Complete Data'!$AA123="Y",'NWP Transits 2025 Complete Data'!H123,IF('NWP Transits 2025 Complete Data'!$AB123="Y",'NWP Transits 2025 Complete Data'!H123,IF('NWP Transits 2025 Complete Data'!$AC123="Y",'NWP Transits 2025 Complete Data'!H123,"")))</f>
        <v/>
      </c>
      <c r="I123" s="6" t="str">
        <f>IF('NWP Transits 2025 Complete Data'!$AA123="Y",'NWP Transits 2025 Complete Data'!I123,IF('NWP Transits 2025 Complete Data'!$AB123="Y",'NWP Transits 2025 Complete Data'!I123,IF('NWP Transits 2025 Complete Data'!$AC123="Y",'NWP Transits 2025 Complete Data'!I123,"")))</f>
        <v/>
      </c>
      <c r="J123" s="6" t="str">
        <f>IF('NWP Transits 2025 Complete Data'!$AA123="Y",'NWP Transits 2025 Complete Data'!J123,IF('NWP Transits 2025 Complete Data'!$AB123="Y",'NWP Transits 2025 Complete Data'!J123,IF('NWP Transits 2025 Complete Data'!$AC123="Y",'NWP Transits 2025 Complete Data'!J123,"")))</f>
        <v/>
      </c>
      <c r="K123" s="6" t="str">
        <f>IF('NWP Transits 2025 Complete Data'!$AA123="Y",'NWP Transits 2025 Complete Data'!K123,IF('NWP Transits 2025 Complete Data'!$AB123="Y",'NWP Transits 2025 Complete Data'!K123,IF('NWP Transits 2025 Complete Data'!$AC123="Y",'NWP Transits 2025 Complete Data'!K123,"")))</f>
        <v/>
      </c>
      <c r="L123" s="9" t="str">
        <f>IF('NWP Transits 2025 Complete Data'!AA123="Y",'NWP Transits 2025 Complete Data'!AA123,"")</f>
        <v/>
      </c>
      <c r="M123" s="9" t="str">
        <f>IF('NWP Transits 2025 Complete Data'!AB123="Y",'NWP Transits 2025 Complete Data'!AB123,"")</f>
        <v/>
      </c>
      <c r="N123" s="9" t="str">
        <f>IF('NWP Transits 2025 Complete Data'!AC123="Y",'NWP Transits 2025 Complete Data'!AC123,"")</f>
        <v/>
      </c>
    </row>
    <row r="124" spans="1:14" hidden="1" x14ac:dyDescent="0.25">
      <c r="A124" s="6">
        <f>IF('NWP Transits 2025 Complete Data'!$AA124="Y",'NWP Transits 2025 Complete Data'!A124,IF('NWP Transits 2025 Complete Data'!$AB124="Y",'NWP Transits 2025 Complete Data'!A124,IF('NWP Transits 2025 Complete Data'!$AC124="Y",'NWP Transits 2025 Complete Data'!A124,0)))</f>
        <v>0</v>
      </c>
      <c r="B124" s="6">
        <f>'NWP Transits 2025 Complete Data'!B124</f>
        <v>123</v>
      </c>
      <c r="C124" s="6" t="str">
        <f>IF('NWP Transits 2025 Complete Data'!$AA124="Y",'NWP Transits 2025 Complete Data'!C124,IF('NWP Transits 2025 Complete Data'!$AB124="Y",'NWP Transits 2025 Complete Data'!C124,IF('NWP Transits 2025 Complete Data'!$AC124="Y",'NWP Transits 2025 Complete Data'!C124,"")))</f>
        <v/>
      </c>
      <c r="D124" s="6" t="str">
        <f>IF('NWP Transits 2025 Complete Data'!$AA124="Y",'NWP Transits 2025 Complete Data'!D124,IF('NWP Transits 2025 Complete Data'!$AB124="Y",'NWP Transits 2025 Complete Data'!D124,IF('NWP Transits 2025 Complete Data'!$AC124="Y",'NWP Transits 2025 Complete Data'!D124,"")))</f>
        <v/>
      </c>
      <c r="E124" s="6" t="str">
        <f>IF('NWP Transits 2025 Complete Data'!$AA124="Y",'NWP Transits 2025 Complete Data'!E124,IF('NWP Transits 2025 Complete Data'!$AB124="Y",'NWP Transits 2025 Complete Data'!E124,IF('NWP Transits 2025 Complete Data'!$AC124="Y",'NWP Transits 2025 Complete Data'!E124,"")))</f>
        <v/>
      </c>
      <c r="F124" s="6" t="str">
        <f>IF('NWP Transits 2025 Complete Data'!$AA124="Y",'NWP Transits 2025 Complete Data'!F124,IF('NWP Transits 2025 Complete Data'!$AB124="Y",'NWP Transits 2025 Complete Data'!F124,IF('NWP Transits 2025 Complete Data'!$AC124="Y",'NWP Transits 2025 Complete Data'!F124,"")))</f>
        <v/>
      </c>
      <c r="G124" s="6" t="str">
        <f>IF('NWP Transits 2025 Complete Data'!$AA124="Y",'NWP Transits 2025 Complete Data'!G124,IF('NWP Transits 2025 Complete Data'!$AB124="Y",'NWP Transits 2025 Complete Data'!G124,IF('NWP Transits 2025 Complete Data'!$AC124="Y",'NWP Transits 2025 Complete Data'!G124,"")))</f>
        <v/>
      </c>
      <c r="H124" s="6" t="str">
        <f>IF('NWP Transits 2025 Complete Data'!$AA124="Y",'NWP Transits 2025 Complete Data'!H124,IF('NWP Transits 2025 Complete Data'!$AB124="Y",'NWP Transits 2025 Complete Data'!H124,IF('NWP Transits 2025 Complete Data'!$AC124="Y",'NWP Transits 2025 Complete Data'!H124,"")))</f>
        <v/>
      </c>
      <c r="I124" s="6" t="str">
        <f>IF('NWP Transits 2025 Complete Data'!$AA124="Y",'NWP Transits 2025 Complete Data'!I124,IF('NWP Transits 2025 Complete Data'!$AB124="Y",'NWP Transits 2025 Complete Data'!I124,IF('NWP Transits 2025 Complete Data'!$AC124="Y",'NWP Transits 2025 Complete Data'!I124,"")))</f>
        <v/>
      </c>
      <c r="J124" s="6" t="str">
        <f>IF('NWP Transits 2025 Complete Data'!$AA124="Y",'NWP Transits 2025 Complete Data'!J124,IF('NWP Transits 2025 Complete Data'!$AB124="Y",'NWP Transits 2025 Complete Data'!J124,IF('NWP Transits 2025 Complete Data'!$AC124="Y",'NWP Transits 2025 Complete Data'!J124,"")))</f>
        <v/>
      </c>
      <c r="K124" s="6" t="str">
        <f>IF('NWP Transits 2025 Complete Data'!$AA124="Y",'NWP Transits 2025 Complete Data'!K124,IF('NWP Transits 2025 Complete Data'!$AB124="Y",'NWP Transits 2025 Complete Data'!K124,IF('NWP Transits 2025 Complete Data'!$AC124="Y",'NWP Transits 2025 Complete Data'!K124,"")))</f>
        <v/>
      </c>
      <c r="L124" s="9" t="str">
        <f>IF('NWP Transits 2025 Complete Data'!AA124="Y",'NWP Transits 2025 Complete Data'!AA124,"")</f>
        <v/>
      </c>
      <c r="M124" s="9" t="str">
        <f>IF('NWP Transits 2025 Complete Data'!AB124="Y",'NWP Transits 2025 Complete Data'!AB124,"")</f>
        <v/>
      </c>
      <c r="N124" s="9" t="str">
        <f>IF('NWP Transits 2025 Complete Data'!AC124="Y",'NWP Transits 2025 Complete Data'!AC124,"")</f>
        <v/>
      </c>
    </row>
    <row r="125" spans="1:14" hidden="1" x14ac:dyDescent="0.25">
      <c r="A125" s="6">
        <f>IF('NWP Transits 2025 Complete Data'!$AA125="Y",'NWP Transits 2025 Complete Data'!A125,IF('NWP Transits 2025 Complete Data'!$AB125="Y",'NWP Transits 2025 Complete Data'!A125,IF('NWP Transits 2025 Complete Data'!$AC125="Y",'NWP Transits 2025 Complete Data'!A125,0)))</f>
        <v>0</v>
      </c>
      <c r="B125" s="6">
        <f>'NWP Transits 2025 Complete Data'!B125</f>
        <v>124</v>
      </c>
      <c r="C125" s="6" t="str">
        <f>IF('NWP Transits 2025 Complete Data'!$AA125="Y",'NWP Transits 2025 Complete Data'!C125,IF('NWP Transits 2025 Complete Data'!$AB125="Y",'NWP Transits 2025 Complete Data'!C125,IF('NWP Transits 2025 Complete Data'!$AC125="Y",'NWP Transits 2025 Complete Data'!C125,"")))</f>
        <v/>
      </c>
      <c r="D125" s="6" t="str">
        <f>IF('NWP Transits 2025 Complete Data'!$AA125="Y",'NWP Transits 2025 Complete Data'!D125,IF('NWP Transits 2025 Complete Data'!$AB125="Y",'NWP Transits 2025 Complete Data'!D125,IF('NWP Transits 2025 Complete Data'!$AC125="Y",'NWP Transits 2025 Complete Data'!D125,"")))</f>
        <v/>
      </c>
      <c r="E125" s="6" t="str">
        <f>IF('NWP Transits 2025 Complete Data'!$AA125="Y",'NWP Transits 2025 Complete Data'!E125,IF('NWP Transits 2025 Complete Data'!$AB125="Y",'NWP Transits 2025 Complete Data'!E125,IF('NWP Transits 2025 Complete Data'!$AC125="Y",'NWP Transits 2025 Complete Data'!E125,"")))</f>
        <v/>
      </c>
      <c r="F125" s="6" t="str">
        <f>IF('NWP Transits 2025 Complete Data'!$AA125="Y",'NWP Transits 2025 Complete Data'!F125,IF('NWP Transits 2025 Complete Data'!$AB125="Y",'NWP Transits 2025 Complete Data'!F125,IF('NWP Transits 2025 Complete Data'!$AC125="Y",'NWP Transits 2025 Complete Data'!F125,"")))</f>
        <v/>
      </c>
      <c r="G125" s="6" t="str">
        <f>IF('NWP Transits 2025 Complete Data'!$AA125="Y",'NWP Transits 2025 Complete Data'!G125,IF('NWP Transits 2025 Complete Data'!$AB125="Y",'NWP Transits 2025 Complete Data'!G125,IF('NWP Transits 2025 Complete Data'!$AC125="Y",'NWP Transits 2025 Complete Data'!G125,"")))</f>
        <v/>
      </c>
      <c r="H125" s="6" t="str">
        <f>IF('NWP Transits 2025 Complete Data'!$AA125="Y",'NWP Transits 2025 Complete Data'!H125,IF('NWP Transits 2025 Complete Data'!$AB125="Y",'NWP Transits 2025 Complete Data'!H125,IF('NWP Transits 2025 Complete Data'!$AC125="Y",'NWP Transits 2025 Complete Data'!H125,"")))</f>
        <v/>
      </c>
      <c r="I125" s="6" t="str">
        <f>IF('NWP Transits 2025 Complete Data'!$AA125="Y",'NWP Transits 2025 Complete Data'!I125,IF('NWP Transits 2025 Complete Data'!$AB125="Y",'NWP Transits 2025 Complete Data'!I125,IF('NWP Transits 2025 Complete Data'!$AC125="Y",'NWP Transits 2025 Complete Data'!I125,"")))</f>
        <v/>
      </c>
      <c r="J125" s="6" t="str">
        <f>IF('NWP Transits 2025 Complete Data'!$AA125="Y",'NWP Transits 2025 Complete Data'!J125,IF('NWP Transits 2025 Complete Data'!$AB125="Y",'NWP Transits 2025 Complete Data'!J125,IF('NWP Transits 2025 Complete Data'!$AC125="Y",'NWP Transits 2025 Complete Data'!J125,"")))</f>
        <v/>
      </c>
      <c r="K125" s="6" t="str">
        <f>IF('NWP Transits 2025 Complete Data'!$AA125="Y",'NWP Transits 2025 Complete Data'!K125,IF('NWP Transits 2025 Complete Data'!$AB125="Y",'NWP Transits 2025 Complete Data'!K125,IF('NWP Transits 2025 Complete Data'!$AC125="Y",'NWP Transits 2025 Complete Data'!K125,"")))</f>
        <v/>
      </c>
      <c r="L125" s="9" t="str">
        <f>IF('NWP Transits 2025 Complete Data'!AA125="Y",'NWP Transits 2025 Complete Data'!AA125,"")</f>
        <v/>
      </c>
      <c r="M125" s="9" t="str">
        <f>IF('NWP Transits 2025 Complete Data'!AB125="Y",'NWP Transits 2025 Complete Data'!AB125,"")</f>
        <v/>
      </c>
      <c r="N125" s="9" t="str">
        <f>IF('NWP Transits 2025 Complete Data'!AC125="Y",'NWP Transits 2025 Complete Data'!AC125,"")</f>
        <v/>
      </c>
    </row>
    <row r="126" spans="1:14" hidden="1" x14ac:dyDescent="0.25">
      <c r="A126" s="6">
        <f>IF('NWP Transits 2025 Complete Data'!$AA126="Y",'NWP Transits 2025 Complete Data'!A126,IF('NWP Transits 2025 Complete Data'!$AB126="Y",'NWP Transits 2025 Complete Data'!A126,IF('NWP Transits 2025 Complete Data'!$AC126="Y",'NWP Transits 2025 Complete Data'!A126,0)))</f>
        <v>0</v>
      </c>
      <c r="B126" s="6">
        <f>'NWP Transits 2025 Complete Data'!B126</f>
        <v>125</v>
      </c>
      <c r="C126" s="6" t="str">
        <f>IF('NWP Transits 2025 Complete Data'!$AA126="Y",'NWP Transits 2025 Complete Data'!C126,IF('NWP Transits 2025 Complete Data'!$AB126="Y",'NWP Transits 2025 Complete Data'!C126,IF('NWP Transits 2025 Complete Data'!$AC126="Y",'NWP Transits 2025 Complete Data'!C126,"")))</f>
        <v/>
      </c>
      <c r="D126" s="6" t="str">
        <f>IF('NWP Transits 2025 Complete Data'!$AA126="Y",'NWP Transits 2025 Complete Data'!D126,IF('NWP Transits 2025 Complete Data'!$AB126="Y",'NWP Transits 2025 Complete Data'!D126,IF('NWP Transits 2025 Complete Data'!$AC126="Y",'NWP Transits 2025 Complete Data'!D126,"")))</f>
        <v/>
      </c>
      <c r="E126" s="6" t="str">
        <f>IF('NWP Transits 2025 Complete Data'!$AA126="Y",'NWP Transits 2025 Complete Data'!E126,IF('NWP Transits 2025 Complete Data'!$AB126="Y",'NWP Transits 2025 Complete Data'!E126,IF('NWP Transits 2025 Complete Data'!$AC126="Y",'NWP Transits 2025 Complete Data'!E126,"")))</f>
        <v/>
      </c>
      <c r="F126" s="6" t="str">
        <f>IF('NWP Transits 2025 Complete Data'!$AA126="Y",'NWP Transits 2025 Complete Data'!F126,IF('NWP Transits 2025 Complete Data'!$AB126="Y",'NWP Transits 2025 Complete Data'!F126,IF('NWP Transits 2025 Complete Data'!$AC126="Y",'NWP Transits 2025 Complete Data'!F126,"")))</f>
        <v/>
      </c>
      <c r="G126" s="6" t="str">
        <f>IF('NWP Transits 2025 Complete Data'!$AA126="Y",'NWP Transits 2025 Complete Data'!G126,IF('NWP Transits 2025 Complete Data'!$AB126="Y",'NWP Transits 2025 Complete Data'!G126,IF('NWP Transits 2025 Complete Data'!$AC126="Y",'NWP Transits 2025 Complete Data'!G126,"")))</f>
        <v/>
      </c>
      <c r="H126" s="6" t="str">
        <f>IF('NWP Transits 2025 Complete Data'!$AA126="Y",'NWP Transits 2025 Complete Data'!H126,IF('NWP Transits 2025 Complete Data'!$AB126="Y",'NWP Transits 2025 Complete Data'!H126,IF('NWP Transits 2025 Complete Data'!$AC126="Y",'NWP Transits 2025 Complete Data'!H126,"")))</f>
        <v/>
      </c>
      <c r="I126" s="6" t="str">
        <f>IF('NWP Transits 2025 Complete Data'!$AA126="Y",'NWP Transits 2025 Complete Data'!I126,IF('NWP Transits 2025 Complete Data'!$AB126="Y",'NWP Transits 2025 Complete Data'!I126,IF('NWP Transits 2025 Complete Data'!$AC126="Y",'NWP Transits 2025 Complete Data'!I126,"")))</f>
        <v/>
      </c>
      <c r="J126" s="6" t="str">
        <f>IF('NWP Transits 2025 Complete Data'!$AA126="Y",'NWP Transits 2025 Complete Data'!J126,IF('NWP Transits 2025 Complete Data'!$AB126="Y",'NWP Transits 2025 Complete Data'!J126,IF('NWP Transits 2025 Complete Data'!$AC126="Y",'NWP Transits 2025 Complete Data'!J126,"")))</f>
        <v/>
      </c>
      <c r="K126" s="6" t="str">
        <f>IF('NWP Transits 2025 Complete Data'!$AA126="Y",'NWP Transits 2025 Complete Data'!K126,IF('NWP Transits 2025 Complete Data'!$AB126="Y",'NWP Transits 2025 Complete Data'!K126,IF('NWP Transits 2025 Complete Data'!$AC126="Y",'NWP Transits 2025 Complete Data'!K126,"")))</f>
        <v/>
      </c>
      <c r="L126" s="9" t="str">
        <f>IF('NWP Transits 2025 Complete Data'!AA126="Y",'NWP Transits 2025 Complete Data'!AA126,"")</f>
        <v/>
      </c>
      <c r="M126" s="9" t="str">
        <f>IF('NWP Transits 2025 Complete Data'!AB126="Y",'NWP Transits 2025 Complete Data'!AB126,"")</f>
        <v/>
      </c>
      <c r="N126" s="9" t="str">
        <f>IF('NWP Transits 2025 Complete Data'!AC126="Y",'NWP Transits 2025 Complete Data'!AC126,"")</f>
        <v/>
      </c>
    </row>
    <row r="127" spans="1:14" hidden="1" x14ac:dyDescent="0.25">
      <c r="A127" s="6">
        <f>IF('NWP Transits 2025 Complete Data'!$AA127="Y",'NWP Transits 2025 Complete Data'!A127,IF('NWP Transits 2025 Complete Data'!$AB127="Y",'NWP Transits 2025 Complete Data'!A127,IF('NWP Transits 2025 Complete Data'!$AC127="Y",'NWP Transits 2025 Complete Data'!A127,0)))</f>
        <v>0</v>
      </c>
      <c r="B127" s="6">
        <f>'NWP Transits 2025 Complete Data'!B127</f>
        <v>126</v>
      </c>
      <c r="C127" s="6" t="str">
        <f>IF('NWP Transits 2025 Complete Data'!$AA127="Y",'NWP Transits 2025 Complete Data'!C127,IF('NWP Transits 2025 Complete Data'!$AB127="Y",'NWP Transits 2025 Complete Data'!C127,IF('NWP Transits 2025 Complete Data'!$AC127="Y",'NWP Transits 2025 Complete Data'!C127,"")))</f>
        <v/>
      </c>
      <c r="D127" s="6" t="str">
        <f>IF('NWP Transits 2025 Complete Data'!$AA127="Y",'NWP Transits 2025 Complete Data'!D127,IF('NWP Transits 2025 Complete Data'!$AB127="Y",'NWP Transits 2025 Complete Data'!D127,IF('NWP Transits 2025 Complete Data'!$AC127="Y",'NWP Transits 2025 Complete Data'!D127,"")))</f>
        <v/>
      </c>
      <c r="E127" s="6" t="str">
        <f>IF('NWP Transits 2025 Complete Data'!$AA127="Y",'NWP Transits 2025 Complete Data'!E127,IF('NWP Transits 2025 Complete Data'!$AB127="Y",'NWP Transits 2025 Complete Data'!E127,IF('NWP Transits 2025 Complete Data'!$AC127="Y",'NWP Transits 2025 Complete Data'!E127,"")))</f>
        <v/>
      </c>
      <c r="F127" s="6" t="str">
        <f>IF('NWP Transits 2025 Complete Data'!$AA127="Y",'NWP Transits 2025 Complete Data'!F127,IF('NWP Transits 2025 Complete Data'!$AB127="Y",'NWP Transits 2025 Complete Data'!F127,IF('NWP Transits 2025 Complete Data'!$AC127="Y",'NWP Transits 2025 Complete Data'!F127,"")))</f>
        <v/>
      </c>
      <c r="G127" s="6" t="str">
        <f>IF('NWP Transits 2025 Complete Data'!$AA127="Y",'NWP Transits 2025 Complete Data'!G127,IF('NWP Transits 2025 Complete Data'!$AB127="Y",'NWP Transits 2025 Complete Data'!G127,IF('NWP Transits 2025 Complete Data'!$AC127="Y",'NWP Transits 2025 Complete Data'!G127,"")))</f>
        <v/>
      </c>
      <c r="H127" s="6" t="str">
        <f>IF('NWP Transits 2025 Complete Data'!$AA127="Y",'NWP Transits 2025 Complete Data'!H127,IF('NWP Transits 2025 Complete Data'!$AB127="Y",'NWP Transits 2025 Complete Data'!H127,IF('NWP Transits 2025 Complete Data'!$AC127="Y",'NWP Transits 2025 Complete Data'!H127,"")))</f>
        <v/>
      </c>
      <c r="I127" s="6" t="str">
        <f>IF('NWP Transits 2025 Complete Data'!$AA127="Y",'NWP Transits 2025 Complete Data'!I127,IF('NWP Transits 2025 Complete Data'!$AB127="Y",'NWP Transits 2025 Complete Data'!I127,IF('NWP Transits 2025 Complete Data'!$AC127="Y",'NWP Transits 2025 Complete Data'!I127,"")))</f>
        <v/>
      </c>
      <c r="J127" s="6" t="str">
        <f>IF('NWP Transits 2025 Complete Data'!$AA127="Y",'NWP Transits 2025 Complete Data'!J127,IF('NWP Transits 2025 Complete Data'!$AB127="Y",'NWP Transits 2025 Complete Data'!J127,IF('NWP Transits 2025 Complete Data'!$AC127="Y",'NWP Transits 2025 Complete Data'!J127,"")))</f>
        <v/>
      </c>
      <c r="K127" s="6" t="str">
        <f>IF('NWP Transits 2025 Complete Data'!$AA127="Y",'NWP Transits 2025 Complete Data'!K127,IF('NWP Transits 2025 Complete Data'!$AB127="Y",'NWP Transits 2025 Complete Data'!K127,IF('NWP Transits 2025 Complete Data'!$AC127="Y",'NWP Transits 2025 Complete Data'!K127,"")))</f>
        <v/>
      </c>
      <c r="L127" s="9" t="str">
        <f>IF('NWP Transits 2025 Complete Data'!AA127="Y",'NWP Transits 2025 Complete Data'!AA127,"")</f>
        <v/>
      </c>
      <c r="M127" s="9" t="str">
        <f>IF('NWP Transits 2025 Complete Data'!AB127="Y",'NWP Transits 2025 Complete Data'!AB127,"")</f>
        <v/>
      </c>
      <c r="N127" s="9" t="str">
        <f>IF('NWP Transits 2025 Complete Data'!AC127="Y",'NWP Transits 2025 Complete Data'!AC127,"")</f>
        <v/>
      </c>
    </row>
    <row r="128" spans="1:14" hidden="1" x14ac:dyDescent="0.25">
      <c r="A128" s="6">
        <f>IF('NWP Transits 2025 Complete Data'!$AA128="Y",'NWP Transits 2025 Complete Data'!A128,IF('NWP Transits 2025 Complete Data'!$AB128="Y",'NWP Transits 2025 Complete Data'!A128,IF('NWP Transits 2025 Complete Data'!$AC128="Y",'NWP Transits 2025 Complete Data'!A128,0)))</f>
        <v>0</v>
      </c>
      <c r="B128" s="6">
        <f>'NWP Transits 2025 Complete Data'!B128</f>
        <v>127</v>
      </c>
      <c r="C128" s="6" t="str">
        <f>IF('NWP Transits 2025 Complete Data'!$AA128="Y",'NWP Transits 2025 Complete Data'!C128,IF('NWP Transits 2025 Complete Data'!$AB128="Y",'NWP Transits 2025 Complete Data'!C128,IF('NWP Transits 2025 Complete Data'!$AC128="Y",'NWP Transits 2025 Complete Data'!C128,"")))</f>
        <v/>
      </c>
      <c r="D128" s="6" t="str">
        <f>IF('NWP Transits 2025 Complete Data'!$AA128="Y",'NWP Transits 2025 Complete Data'!D128,IF('NWP Transits 2025 Complete Data'!$AB128="Y",'NWP Transits 2025 Complete Data'!D128,IF('NWP Transits 2025 Complete Data'!$AC128="Y",'NWP Transits 2025 Complete Data'!D128,"")))</f>
        <v/>
      </c>
      <c r="E128" s="6" t="str">
        <f>IF('NWP Transits 2025 Complete Data'!$AA128="Y",'NWP Transits 2025 Complete Data'!E128,IF('NWP Transits 2025 Complete Data'!$AB128="Y",'NWP Transits 2025 Complete Data'!E128,IF('NWP Transits 2025 Complete Data'!$AC128="Y",'NWP Transits 2025 Complete Data'!E128,"")))</f>
        <v/>
      </c>
      <c r="F128" s="6" t="str">
        <f>IF('NWP Transits 2025 Complete Data'!$AA128="Y",'NWP Transits 2025 Complete Data'!F128,IF('NWP Transits 2025 Complete Data'!$AB128="Y",'NWP Transits 2025 Complete Data'!F128,IF('NWP Transits 2025 Complete Data'!$AC128="Y",'NWP Transits 2025 Complete Data'!F128,"")))</f>
        <v/>
      </c>
      <c r="G128" s="6" t="str">
        <f>IF('NWP Transits 2025 Complete Data'!$AA128="Y",'NWP Transits 2025 Complete Data'!G128,IF('NWP Transits 2025 Complete Data'!$AB128="Y",'NWP Transits 2025 Complete Data'!G128,IF('NWP Transits 2025 Complete Data'!$AC128="Y",'NWP Transits 2025 Complete Data'!G128,"")))</f>
        <v/>
      </c>
      <c r="H128" s="6" t="str">
        <f>IF('NWP Transits 2025 Complete Data'!$AA128="Y",'NWP Transits 2025 Complete Data'!H128,IF('NWP Transits 2025 Complete Data'!$AB128="Y",'NWP Transits 2025 Complete Data'!H128,IF('NWP Transits 2025 Complete Data'!$AC128="Y",'NWP Transits 2025 Complete Data'!H128,"")))</f>
        <v/>
      </c>
      <c r="I128" s="6" t="str">
        <f>IF('NWP Transits 2025 Complete Data'!$AA128="Y",'NWP Transits 2025 Complete Data'!I128,IF('NWP Transits 2025 Complete Data'!$AB128="Y",'NWP Transits 2025 Complete Data'!I128,IF('NWP Transits 2025 Complete Data'!$AC128="Y",'NWP Transits 2025 Complete Data'!I128,"")))</f>
        <v/>
      </c>
      <c r="J128" s="6" t="str">
        <f>IF('NWP Transits 2025 Complete Data'!$AA128="Y",'NWP Transits 2025 Complete Data'!J128,IF('NWP Transits 2025 Complete Data'!$AB128="Y",'NWP Transits 2025 Complete Data'!J128,IF('NWP Transits 2025 Complete Data'!$AC128="Y",'NWP Transits 2025 Complete Data'!J128,"")))</f>
        <v/>
      </c>
      <c r="K128" s="6" t="str">
        <f>IF('NWP Transits 2025 Complete Data'!$AA128="Y",'NWP Transits 2025 Complete Data'!K128,IF('NWP Transits 2025 Complete Data'!$AB128="Y",'NWP Transits 2025 Complete Data'!K128,IF('NWP Transits 2025 Complete Data'!$AC128="Y",'NWP Transits 2025 Complete Data'!K128,"")))</f>
        <v/>
      </c>
      <c r="L128" s="9" t="str">
        <f>IF('NWP Transits 2025 Complete Data'!AA128="Y",'NWP Transits 2025 Complete Data'!AA128,"")</f>
        <v/>
      </c>
      <c r="M128" s="9" t="str">
        <f>IF('NWP Transits 2025 Complete Data'!AB128="Y",'NWP Transits 2025 Complete Data'!AB128,"")</f>
        <v/>
      </c>
      <c r="N128" s="9" t="str">
        <f>IF('NWP Transits 2025 Complete Data'!AC128="Y",'NWP Transits 2025 Complete Data'!AC128,"")</f>
        <v/>
      </c>
    </row>
    <row r="129" spans="1:14" hidden="1" x14ac:dyDescent="0.25">
      <c r="A129" s="6">
        <f>IF('NWP Transits 2025 Complete Data'!$AA129="Y",'NWP Transits 2025 Complete Data'!A129,IF('NWP Transits 2025 Complete Data'!$AB129="Y",'NWP Transits 2025 Complete Data'!A129,IF('NWP Transits 2025 Complete Data'!$AC129="Y",'NWP Transits 2025 Complete Data'!A129,0)))</f>
        <v>0</v>
      </c>
      <c r="B129" s="6">
        <f>'NWP Transits 2025 Complete Data'!B129</f>
        <v>128</v>
      </c>
      <c r="C129" s="6" t="str">
        <f>IF('NWP Transits 2025 Complete Data'!$AA129="Y",'NWP Transits 2025 Complete Data'!C129,IF('NWP Transits 2025 Complete Data'!$AB129="Y",'NWP Transits 2025 Complete Data'!C129,IF('NWP Transits 2025 Complete Data'!$AC129="Y",'NWP Transits 2025 Complete Data'!C129,"")))</f>
        <v/>
      </c>
      <c r="D129" s="6" t="str">
        <f>IF('NWP Transits 2025 Complete Data'!$AA129="Y",'NWP Transits 2025 Complete Data'!D129,IF('NWP Transits 2025 Complete Data'!$AB129="Y",'NWP Transits 2025 Complete Data'!D129,IF('NWP Transits 2025 Complete Data'!$AC129="Y",'NWP Transits 2025 Complete Data'!D129,"")))</f>
        <v/>
      </c>
      <c r="E129" s="6" t="str">
        <f>IF('NWP Transits 2025 Complete Data'!$AA129="Y",'NWP Transits 2025 Complete Data'!E129,IF('NWP Transits 2025 Complete Data'!$AB129="Y",'NWP Transits 2025 Complete Data'!E129,IF('NWP Transits 2025 Complete Data'!$AC129="Y",'NWP Transits 2025 Complete Data'!E129,"")))</f>
        <v/>
      </c>
      <c r="F129" s="6" t="str">
        <f>IF('NWP Transits 2025 Complete Data'!$AA129="Y",'NWP Transits 2025 Complete Data'!F129,IF('NWP Transits 2025 Complete Data'!$AB129="Y",'NWP Transits 2025 Complete Data'!F129,IF('NWP Transits 2025 Complete Data'!$AC129="Y",'NWP Transits 2025 Complete Data'!F129,"")))</f>
        <v/>
      </c>
      <c r="G129" s="6" t="str">
        <f>IF('NWP Transits 2025 Complete Data'!$AA129="Y",'NWP Transits 2025 Complete Data'!G129,IF('NWP Transits 2025 Complete Data'!$AB129="Y",'NWP Transits 2025 Complete Data'!G129,IF('NWP Transits 2025 Complete Data'!$AC129="Y",'NWP Transits 2025 Complete Data'!G129,"")))</f>
        <v/>
      </c>
      <c r="H129" s="6" t="str">
        <f>IF('NWP Transits 2025 Complete Data'!$AA129="Y",'NWP Transits 2025 Complete Data'!H129,IF('NWP Transits 2025 Complete Data'!$AB129="Y",'NWP Transits 2025 Complete Data'!H129,IF('NWP Transits 2025 Complete Data'!$AC129="Y",'NWP Transits 2025 Complete Data'!H129,"")))</f>
        <v/>
      </c>
      <c r="I129" s="6" t="str">
        <f>IF('NWP Transits 2025 Complete Data'!$AA129="Y",'NWP Transits 2025 Complete Data'!I129,IF('NWP Transits 2025 Complete Data'!$AB129="Y",'NWP Transits 2025 Complete Data'!I129,IF('NWP Transits 2025 Complete Data'!$AC129="Y",'NWP Transits 2025 Complete Data'!I129,"")))</f>
        <v/>
      </c>
      <c r="J129" s="6" t="str">
        <f>IF('NWP Transits 2025 Complete Data'!$AA129="Y",'NWP Transits 2025 Complete Data'!J129,IF('NWP Transits 2025 Complete Data'!$AB129="Y",'NWP Transits 2025 Complete Data'!J129,IF('NWP Transits 2025 Complete Data'!$AC129="Y",'NWP Transits 2025 Complete Data'!J129,"")))</f>
        <v/>
      </c>
      <c r="K129" s="6" t="str">
        <f>IF('NWP Transits 2025 Complete Data'!$AA129="Y",'NWP Transits 2025 Complete Data'!K129,IF('NWP Transits 2025 Complete Data'!$AB129="Y",'NWP Transits 2025 Complete Data'!K129,IF('NWP Transits 2025 Complete Data'!$AC129="Y",'NWP Transits 2025 Complete Data'!K129,"")))</f>
        <v/>
      </c>
      <c r="L129" s="9" t="str">
        <f>IF('NWP Transits 2025 Complete Data'!AA129="Y",'NWP Transits 2025 Complete Data'!AA129,"")</f>
        <v/>
      </c>
      <c r="M129" s="9" t="str">
        <f>IF('NWP Transits 2025 Complete Data'!AB129="Y",'NWP Transits 2025 Complete Data'!AB129,"")</f>
        <v/>
      </c>
      <c r="N129" s="9" t="str">
        <f>IF('NWP Transits 2025 Complete Data'!AC129="Y",'NWP Transits 2025 Complete Data'!AC129,"")</f>
        <v/>
      </c>
    </row>
    <row r="130" spans="1:14" hidden="1" x14ac:dyDescent="0.25">
      <c r="A130" s="6">
        <f>IF('NWP Transits 2025 Complete Data'!$AA130="Y",'NWP Transits 2025 Complete Data'!A130,IF('NWP Transits 2025 Complete Data'!$AB130="Y",'NWP Transits 2025 Complete Data'!A130,IF('NWP Transits 2025 Complete Data'!$AC130="Y",'NWP Transits 2025 Complete Data'!A130,0)))</f>
        <v>0</v>
      </c>
      <c r="B130" s="6">
        <f>'NWP Transits 2025 Complete Data'!B130</f>
        <v>129</v>
      </c>
      <c r="C130" s="6" t="str">
        <f>IF('NWP Transits 2025 Complete Data'!$AA130="Y",'NWP Transits 2025 Complete Data'!C130,IF('NWP Transits 2025 Complete Data'!$AB130="Y",'NWP Transits 2025 Complete Data'!C130,IF('NWP Transits 2025 Complete Data'!$AC130="Y",'NWP Transits 2025 Complete Data'!C130,"")))</f>
        <v/>
      </c>
      <c r="D130" s="6" t="str">
        <f>IF('NWP Transits 2025 Complete Data'!$AA130="Y",'NWP Transits 2025 Complete Data'!D130,IF('NWP Transits 2025 Complete Data'!$AB130="Y",'NWP Transits 2025 Complete Data'!D130,IF('NWP Transits 2025 Complete Data'!$AC130="Y",'NWP Transits 2025 Complete Data'!D130,"")))</f>
        <v/>
      </c>
      <c r="E130" s="6" t="str">
        <f>IF('NWP Transits 2025 Complete Data'!$AA130="Y",'NWP Transits 2025 Complete Data'!E130,IF('NWP Transits 2025 Complete Data'!$AB130="Y",'NWP Transits 2025 Complete Data'!E130,IF('NWP Transits 2025 Complete Data'!$AC130="Y",'NWP Transits 2025 Complete Data'!E130,"")))</f>
        <v/>
      </c>
      <c r="F130" s="6" t="str">
        <f>IF('NWP Transits 2025 Complete Data'!$AA130="Y",'NWP Transits 2025 Complete Data'!F130,IF('NWP Transits 2025 Complete Data'!$AB130="Y",'NWP Transits 2025 Complete Data'!F130,IF('NWP Transits 2025 Complete Data'!$AC130="Y",'NWP Transits 2025 Complete Data'!F130,"")))</f>
        <v/>
      </c>
      <c r="G130" s="6" t="str">
        <f>IF('NWP Transits 2025 Complete Data'!$AA130="Y",'NWP Transits 2025 Complete Data'!G130,IF('NWP Transits 2025 Complete Data'!$AB130="Y",'NWP Transits 2025 Complete Data'!G130,IF('NWP Transits 2025 Complete Data'!$AC130="Y",'NWP Transits 2025 Complete Data'!G130,"")))</f>
        <v/>
      </c>
      <c r="H130" s="6" t="str">
        <f>IF('NWP Transits 2025 Complete Data'!$AA130="Y",'NWP Transits 2025 Complete Data'!H130,IF('NWP Transits 2025 Complete Data'!$AB130="Y",'NWP Transits 2025 Complete Data'!H130,IF('NWP Transits 2025 Complete Data'!$AC130="Y",'NWP Transits 2025 Complete Data'!H130,"")))</f>
        <v/>
      </c>
      <c r="I130" s="6" t="str">
        <f>IF('NWP Transits 2025 Complete Data'!$AA130="Y",'NWP Transits 2025 Complete Data'!I130,IF('NWP Transits 2025 Complete Data'!$AB130="Y",'NWP Transits 2025 Complete Data'!I130,IF('NWP Transits 2025 Complete Data'!$AC130="Y",'NWP Transits 2025 Complete Data'!I130,"")))</f>
        <v/>
      </c>
      <c r="J130" s="6" t="str">
        <f>IF('NWP Transits 2025 Complete Data'!$AA130="Y",'NWP Transits 2025 Complete Data'!J130,IF('NWP Transits 2025 Complete Data'!$AB130="Y",'NWP Transits 2025 Complete Data'!J130,IF('NWP Transits 2025 Complete Data'!$AC130="Y",'NWP Transits 2025 Complete Data'!J130,"")))</f>
        <v/>
      </c>
      <c r="K130" s="6" t="str">
        <f>IF('NWP Transits 2025 Complete Data'!$AA130="Y",'NWP Transits 2025 Complete Data'!K130,IF('NWP Transits 2025 Complete Data'!$AB130="Y",'NWP Transits 2025 Complete Data'!K130,IF('NWP Transits 2025 Complete Data'!$AC130="Y",'NWP Transits 2025 Complete Data'!K130,"")))</f>
        <v/>
      </c>
      <c r="L130" s="9" t="str">
        <f>IF('NWP Transits 2025 Complete Data'!AA130="Y",'NWP Transits 2025 Complete Data'!AA130,"")</f>
        <v/>
      </c>
      <c r="M130" s="9" t="str">
        <f>IF('NWP Transits 2025 Complete Data'!AB130="Y",'NWP Transits 2025 Complete Data'!AB130,"")</f>
        <v/>
      </c>
      <c r="N130" s="9" t="str">
        <f>IF('NWP Transits 2025 Complete Data'!AC130="Y",'NWP Transits 2025 Complete Data'!AC130,"")</f>
        <v/>
      </c>
    </row>
    <row r="131" spans="1:14" hidden="1" x14ac:dyDescent="0.25">
      <c r="A131" s="6">
        <f>IF('NWP Transits 2025 Complete Data'!$AA131="Y",'NWP Transits 2025 Complete Data'!A131,IF('NWP Transits 2025 Complete Data'!$AB131="Y",'NWP Transits 2025 Complete Data'!A131,IF('NWP Transits 2025 Complete Data'!$AC131="Y",'NWP Transits 2025 Complete Data'!A131,0)))</f>
        <v>0</v>
      </c>
      <c r="B131" s="6">
        <f>'NWP Transits 2025 Complete Data'!B131</f>
        <v>130</v>
      </c>
      <c r="C131" s="6" t="str">
        <f>IF('NWP Transits 2025 Complete Data'!$AA131="Y",'NWP Transits 2025 Complete Data'!C131,IF('NWP Transits 2025 Complete Data'!$AB131="Y",'NWP Transits 2025 Complete Data'!C131,IF('NWP Transits 2025 Complete Data'!$AC131="Y",'NWP Transits 2025 Complete Data'!C131,"")))</f>
        <v/>
      </c>
      <c r="D131" s="6" t="str">
        <f>IF('NWP Transits 2025 Complete Data'!$AA131="Y",'NWP Transits 2025 Complete Data'!D131,IF('NWP Transits 2025 Complete Data'!$AB131="Y",'NWP Transits 2025 Complete Data'!D131,IF('NWP Transits 2025 Complete Data'!$AC131="Y",'NWP Transits 2025 Complete Data'!D131,"")))</f>
        <v/>
      </c>
      <c r="E131" s="6" t="str">
        <f>IF('NWP Transits 2025 Complete Data'!$AA131="Y",'NWP Transits 2025 Complete Data'!E131,IF('NWP Transits 2025 Complete Data'!$AB131="Y",'NWP Transits 2025 Complete Data'!E131,IF('NWP Transits 2025 Complete Data'!$AC131="Y",'NWP Transits 2025 Complete Data'!E131,"")))</f>
        <v/>
      </c>
      <c r="F131" s="6" t="str">
        <f>IF('NWP Transits 2025 Complete Data'!$AA131="Y",'NWP Transits 2025 Complete Data'!F131,IF('NWP Transits 2025 Complete Data'!$AB131="Y",'NWP Transits 2025 Complete Data'!F131,IF('NWP Transits 2025 Complete Data'!$AC131="Y",'NWP Transits 2025 Complete Data'!F131,"")))</f>
        <v/>
      </c>
      <c r="G131" s="6" t="str">
        <f>IF('NWP Transits 2025 Complete Data'!$AA131="Y",'NWP Transits 2025 Complete Data'!G131,IF('NWP Transits 2025 Complete Data'!$AB131="Y",'NWP Transits 2025 Complete Data'!G131,IF('NWP Transits 2025 Complete Data'!$AC131="Y",'NWP Transits 2025 Complete Data'!G131,"")))</f>
        <v/>
      </c>
      <c r="H131" s="6" t="str">
        <f>IF('NWP Transits 2025 Complete Data'!$AA131="Y",'NWP Transits 2025 Complete Data'!H131,IF('NWP Transits 2025 Complete Data'!$AB131="Y",'NWP Transits 2025 Complete Data'!H131,IF('NWP Transits 2025 Complete Data'!$AC131="Y",'NWP Transits 2025 Complete Data'!H131,"")))</f>
        <v/>
      </c>
      <c r="I131" s="6" t="str">
        <f>IF('NWP Transits 2025 Complete Data'!$AA131="Y",'NWP Transits 2025 Complete Data'!I131,IF('NWP Transits 2025 Complete Data'!$AB131="Y",'NWP Transits 2025 Complete Data'!I131,IF('NWP Transits 2025 Complete Data'!$AC131="Y",'NWP Transits 2025 Complete Data'!I131,"")))</f>
        <v/>
      </c>
      <c r="J131" s="6" t="str">
        <f>IF('NWP Transits 2025 Complete Data'!$AA131="Y",'NWP Transits 2025 Complete Data'!J131,IF('NWP Transits 2025 Complete Data'!$AB131="Y",'NWP Transits 2025 Complete Data'!J131,IF('NWP Transits 2025 Complete Data'!$AC131="Y",'NWP Transits 2025 Complete Data'!J131,"")))</f>
        <v/>
      </c>
      <c r="K131" s="6" t="str">
        <f>IF('NWP Transits 2025 Complete Data'!$AA131="Y",'NWP Transits 2025 Complete Data'!K131,IF('NWP Transits 2025 Complete Data'!$AB131="Y",'NWP Transits 2025 Complete Data'!K131,IF('NWP Transits 2025 Complete Data'!$AC131="Y",'NWP Transits 2025 Complete Data'!K131,"")))</f>
        <v/>
      </c>
      <c r="L131" s="9" t="str">
        <f>IF('NWP Transits 2025 Complete Data'!AA131="Y",'NWP Transits 2025 Complete Data'!AA131,"")</f>
        <v/>
      </c>
      <c r="M131" s="9" t="str">
        <f>IF('NWP Transits 2025 Complete Data'!AB131="Y",'NWP Transits 2025 Complete Data'!AB131,"")</f>
        <v/>
      </c>
      <c r="N131" s="9" t="str">
        <f>IF('NWP Transits 2025 Complete Data'!AC131="Y",'NWP Transits 2025 Complete Data'!AC131,"")</f>
        <v/>
      </c>
    </row>
    <row r="132" spans="1:14" hidden="1" x14ac:dyDescent="0.25">
      <c r="A132" s="6">
        <f>IF('NWP Transits 2025 Complete Data'!$AA132="Y",'NWP Transits 2025 Complete Data'!A132,IF('NWP Transits 2025 Complete Data'!$AB132="Y",'NWP Transits 2025 Complete Data'!A132,IF('NWP Transits 2025 Complete Data'!$AC132="Y",'NWP Transits 2025 Complete Data'!A132,0)))</f>
        <v>0</v>
      </c>
      <c r="B132" s="6">
        <f>'NWP Transits 2025 Complete Data'!B132</f>
        <v>131</v>
      </c>
      <c r="C132" s="6" t="str">
        <f>IF('NWP Transits 2025 Complete Data'!$AA132="Y",'NWP Transits 2025 Complete Data'!C132,IF('NWP Transits 2025 Complete Data'!$AB132="Y",'NWP Transits 2025 Complete Data'!C132,IF('NWP Transits 2025 Complete Data'!$AC132="Y",'NWP Transits 2025 Complete Data'!C132,"")))</f>
        <v/>
      </c>
      <c r="D132" s="6" t="str">
        <f>IF('NWP Transits 2025 Complete Data'!$AA132="Y",'NWP Transits 2025 Complete Data'!D132,IF('NWP Transits 2025 Complete Data'!$AB132="Y",'NWP Transits 2025 Complete Data'!D132,IF('NWP Transits 2025 Complete Data'!$AC132="Y",'NWP Transits 2025 Complete Data'!D132,"")))</f>
        <v/>
      </c>
      <c r="E132" s="6" t="str">
        <f>IF('NWP Transits 2025 Complete Data'!$AA132="Y",'NWP Transits 2025 Complete Data'!E132,IF('NWP Transits 2025 Complete Data'!$AB132="Y",'NWP Transits 2025 Complete Data'!E132,IF('NWP Transits 2025 Complete Data'!$AC132="Y",'NWP Transits 2025 Complete Data'!E132,"")))</f>
        <v/>
      </c>
      <c r="F132" s="6" t="str">
        <f>IF('NWP Transits 2025 Complete Data'!$AA132="Y",'NWP Transits 2025 Complete Data'!F132,IF('NWP Transits 2025 Complete Data'!$AB132="Y",'NWP Transits 2025 Complete Data'!F132,IF('NWP Transits 2025 Complete Data'!$AC132="Y",'NWP Transits 2025 Complete Data'!F132,"")))</f>
        <v/>
      </c>
      <c r="G132" s="6" t="str">
        <f>IF('NWP Transits 2025 Complete Data'!$AA132="Y",'NWP Transits 2025 Complete Data'!G132,IF('NWP Transits 2025 Complete Data'!$AB132="Y",'NWP Transits 2025 Complete Data'!G132,IF('NWP Transits 2025 Complete Data'!$AC132="Y",'NWP Transits 2025 Complete Data'!G132,"")))</f>
        <v/>
      </c>
      <c r="H132" s="6" t="str">
        <f>IF('NWP Transits 2025 Complete Data'!$AA132="Y",'NWP Transits 2025 Complete Data'!H132,IF('NWP Transits 2025 Complete Data'!$AB132="Y",'NWP Transits 2025 Complete Data'!H132,IF('NWP Transits 2025 Complete Data'!$AC132="Y",'NWP Transits 2025 Complete Data'!H132,"")))</f>
        <v/>
      </c>
      <c r="I132" s="6" t="str">
        <f>IF('NWP Transits 2025 Complete Data'!$AA132="Y",'NWP Transits 2025 Complete Data'!I132,IF('NWP Transits 2025 Complete Data'!$AB132="Y",'NWP Transits 2025 Complete Data'!I132,IF('NWP Transits 2025 Complete Data'!$AC132="Y",'NWP Transits 2025 Complete Data'!I132,"")))</f>
        <v/>
      </c>
      <c r="J132" s="6" t="str">
        <f>IF('NWP Transits 2025 Complete Data'!$AA132="Y",'NWP Transits 2025 Complete Data'!J132,IF('NWP Transits 2025 Complete Data'!$AB132="Y",'NWP Transits 2025 Complete Data'!J132,IF('NWP Transits 2025 Complete Data'!$AC132="Y",'NWP Transits 2025 Complete Data'!J132,"")))</f>
        <v/>
      </c>
      <c r="K132" s="6" t="str">
        <f>IF('NWP Transits 2025 Complete Data'!$AA132="Y",'NWP Transits 2025 Complete Data'!K132,IF('NWP Transits 2025 Complete Data'!$AB132="Y",'NWP Transits 2025 Complete Data'!K132,IF('NWP Transits 2025 Complete Data'!$AC132="Y",'NWP Transits 2025 Complete Data'!K132,"")))</f>
        <v/>
      </c>
      <c r="L132" s="9" t="str">
        <f>IF('NWP Transits 2025 Complete Data'!AA132="Y",'NWP Transits 2025 Complete Data'!AA132,"")</f>
        <v/>
      </c>
      <c r="M132" s="9" t="str">
        <f>IF('NWP Transits 2025 Complete Data'!AB132="Y",'NWP Transits 2025 Complete Data'!AB132,"")</f>
        <v/>
      </c>
      <c r="N132" s="9" t="str">
        <f>IF('NWP Transits 2025 Complete Data'!AC132="Y",'NWP Transits 2025 Complete Data'!AC132,"")</f>
        <v/>
      </c>
    </row>
    <row r="133" spans="1:14" hidden="1" x14ac:dyDescent="0.25">
      <c r="A133" s="6">
        <f>IF('NWP Transits 2025 Complete Data'!$AA133="Y",'NWP Transits 2025 Complete Data'!A133,IF('NWP Transits 2025 Complete Data'!$AB133="Y",'NWP Transits 2025 Complete Data'!A133,IF('NWP Transits 2025 Complete Data'!$AC133="Y",'NWP Transits 2025 Complete Data'!A133,0)))</f>
        <v>0</v>
      </c>
      <c r="B133" s="6">
        <f>'NWP Transits 2025 Complete Data'!B133</f>
        <v>132</v>
      </c>
      <c r="C133" s="6" t="str">
        <f>IF('NWP Transits 2025 Complete Data'!$AA133="Y",'NWP Transits 2025 Complete Data'!C133,IF('NWP Transits 2025 Complete Data'!$AB133="Y",'NWP Transits 2025 Complete Data'!C133,IF('NWP Transits 2025 Complete Data'!$AC133="Y",'NWP Transits 2025 Complete Data'!C133,"")))</f>
        <v/>
      </c>
      <c r="D133" s="6" t="str">
        <f>IF('NWP Transits 2025 Complete Data'!$AA133="Y",'NWP Transits 2025 Complete Data'!D133,IF('NWP Transits 2025 Complete Data'!$AB133="Y",'NWP Transits 2025 Complete Data'!D133,IF('NWP Transits 2025 Complete Data'!$AC133="Y",'NWP Transits 2025 Complete Data'!D133,"")))</f>
        <v/>
      </c>
      <c r="E133" s="6" t="str">
        <f>IF('NWP Transits 2025 Complete Data'!$AA133="Y",'NWP Transits 2025 Complete Data'!E133,IF('NWP Transits 2025 Complete Data'!$AB133="Y",'NWP Transits 2025 Complete Data'!E133,IF('NWP Transits 2025 Complete Data'!$AC133="Y",'NWP Transits 2025 Complete Data'!E133,"")))</f>
        <v/>
      </c>
      <c r="F133" s="6" t="str">
        <f>IF('NWP Transits 2025 Complete Data'!$AA133="Y",'NWP Transits 2025 Complete Data'!F133,IF('NWP Transits 2025 Complete Data'!$AB133="Y",'NWP Transits 2025 Complete Data'!F133,IF('NWP Transits 2025 Complete Data'!$AC133="Y",'NWP Transits 2025 Complete Data'!F133,"")))</f>
        <v/>
      </c>
      <c r="G133" s="6" t="str">
        <f>IF('NWP Transits 2025 Complete Data'!$AA133="Y",'NWP Transits 2025 Complete Data'!G133,IF('NWP Transits 2025 Complete Data'!$AB133="Y",'NWP Transits 2025 Complete Data'!G133,IF('NWP Transits 2025 Complete Data'!$AC133="Y",'NWP Transits 2025 Complete Data'!G133,"")))</f>
        <v/>
      </c>
      <c r="H133" s="6" t="str">
        <f>IF('NWP Transits 2025 Complete Data'!$AA133="Y",'NWP Transits 2025 Complete Data'!H133,IF('NWP Transits 2025 Complete Data'!$AB133="Y",'NWP Transits 2025 Complete Data'!H133,IF('NWP Transits 2025 Complete Data'!$AC133="Y",'NWP Transits 2025 Complete Data'!H133,"")))</f>
        <v/>
      </c>
      <c r="I133" s="6" t="str">
        <f>IF('NWP Transits 2025 Complete Data'!$AA133="Y",'NWP Transits 2025 Complete Data'!I133,IF('NWP Transits 2025 Complete Data'!$AB133="Y",'NWP Transits 2025 Complete Data'!I133,IF('NWP Transits 2025 Complete Data'!$AC133="Y",'NWP Transits 2025 Complete Data'!I133,"")))</f>
        <v/>
      </c>
      <c r="J133" s="6" t="str">
        <f>IF('NWP Transits 2025 Complete Data'!$AA133="Y",'NWP Transits 2025 Complete Data'!J133,IF('NWP Transits 2025 Complete Data'!$AB133="Y",'NWP Transits 2025 Complete Data'!J133,IF('NWP Transits 2025 Complete Data'!$AC133="Y",'NWP Transits 2025 Complete Data'!J133,"")))</f>
        <v/>
      </c>
      <c r="K133" s="6" t="str">
        <f>IF('NWP Transits 2025 Complete Data'!$AA133="Y",'NWP Transits 2025 Complete Data'!K133,IF('NWP Transits 2025 Complete Data'!$AB133="Y",'NWP Transits 2025 Complete Data'!K133,IF('NWP Transits 2025 Complete Data'!$AC133="Y",'NWP Transits 2025 Complete Data'!K133,"")))</f>
        <v/>
      </c>
      <c r="L133" s="9" t="str">
        <f>IF('NWP Transits 2025 Complete Data'!AA133="Y",'NWP Transits 2025 Complete Data'!AA133,"")</f>
        <v/>
      </c>
      <c r="M133" s="9" t="str">
        <f>IF('NWP Transits 2025 Complete Data'!AB133="Y",'NWP Transits 2025 Complete Data'!AB133,"")</f>
        <v/>
      </c>
      <c r="N133" s="9" t="str">
        <f>IF('NWP Transits 2025 Complete Data'!AC133="Y",'NWP Transits 2025 Complete Data'!AC133,"")</f>
        <v/>
      </c>
    </row>
    <row r="134" spans="1:14" hidden="1" x14ac:dyDescent="0.25">
      <c r="A134" s="6">
        <f>IF('NWP Transits 2025 Complete Data'!$AA134="Y",'NWP Transits 2025 Complete Data'!A134,IF('NWP Transits 2025 Complete Data'!$AB134="Y",'NWP Transits 2025 Complete Data'!A134,IF('NWP Transits 2025 Complete Data'!$AC134="Y",'NWP Transits 2025 Complete Data'!A134,0)))</f>
        <v>0</v>
      </c>
      <c r="B134" s="6">
        <f>'NWP Transits 2025 Complete Data'!B134</f>
        <v>133</v>
      </c>
      <c r="C134" s="6" t="str">
        <f>IF('NWP Transits 2025 Complete Data'!$AA134="Y",'NWP Transits 2025 Complete Data'!C134,IF('NWP Transits 2025 Complete Data'!$AB134="Y",'NWP Transits 2025 Complete Data'!C134,IF('NWP Transits 2025 Complete Data'!$AC134="Y",'NWP Transits 2025 Complete Data'!C134,"")))</f>
        <v/>
      </c>
      <c r="D134" s="6" t="str">
        <f>IF('NWP Transits 2025 Complete Data'!$AA134="Y",'NWP Transits 2025 Complete Data'!D134,IF('NWP Transits 2025 Complete Data'!$AB134="Y",'NWP Transits 2025 Complete Data'!D134,IF('NWP Transits 2025 Complete Data'!$AC134="Y",'NWP Transits 2025 Complete Data'!D134,"")))</f>
        <v/>
      </c>
      <c r="E134" s="6" t="str">
        <f>IF('NWP Transits 2025 Complete Data'!$AA134="Y",'NWP Transits 2025 Complete Data'!E134,IF('NWP Transits 2025 Complete Data'!$AB134="Y",'NWP Transits 2025 Complete Data'!E134,IF('NWP Transits 2025 Complete Data'!$AC134="Y",'NWP Transits 2025 Complete Data'!E134,"")))</f>
        <v/>
      </c>
      <c r="F134" s="6" t="str">
        <f>IF('NWP Transits 2025 Complete Data'!$AA134="Y",'NWP Transits 2025 Complete Data'!F134,IF('NWP Transits 2025 Complete Data'!$AB134="Y",'NWP Transits 2025 Complete Data'!F134,IF('NWP Transits 2025 Complete Data'!$AC134="Y",'NWP Transits 2025 Complete Data'!F134,"")))</f>
        <v/>
      </c>
      <c r="G134" s="6" t="str">
        <f>IF('NWP Transits 2025 Complete Data'!$AA134="Y",'NWP Transits 2025 Complete Data'!G134,IF('NWP Transits 2025 Complete Data'!$AB134="Y",'NWP Transits 2025 Complete Data'!G134,IF('NWP Transits 2025 Complete Data'!$AC134="Y",'NWP Transits 2025 Complete Data'!G134,"")))</f>
        <v/>
      </c>
      <c r="H134" s="6" t="str">
        <f>IF('NWP Transits 2025 Complete Data'!$AA134="Y",'NWP Transits 2025 Complete Data'!H134,IF('NWP Transits 2025 Complete Data'!$AB134="Y",'NWP Transits 2025 Complete Data'!H134,IF('NWP Transits 2025 Complete Data'!$AC134="Y",'NWP Transits 2025 Complete Data'!H134,"")))</f>
        <v/>
      </c>
      <c r="I134" s="6" t="str">
        <f>IF('NWP Transits 2025 Complete Data'!$AA134="Y",'NWP Transits 2025 Complete Data'!I134,IF('NWP Transits 2025 Complete Data'!$AB134="Y",'NWP Transits 2025 Complete Data'!I134,IF('NWP Transits 2025 Complete Data'!$AC134="Y",'NWP Transits 2025 Complete Data'!I134,"")))</f>
        <v/>
      </c>
      <c r="J134" s="6" t="str">
        <f>IF('NWP Transits 2025 Complete Data'!$AA134="Y",'NWP Transits 2025 Complete Data'!J134,IF('NWP Transits 2025 Complete Data'!$AB134="Y",'NWP Transits 2025 Complete Data'!J134,IF('NWP Transits 2025 Complete Data'!$AC134="Y",'NWP Transits 2025 Complete Data'!J134,"")))</f>
        <v/>
      </c>
      <c r="K134" s="6" t="str">
        <f>IF('NWP Transits 2025 Complete Data'!$AA134="Y",'NWP Transits 2025 Complete Data'!K134,IF('NWP Transits 2025 Complete Data'!$AB134="Y",'NWP Transits 2025 Complete Data'!K134,IF('NWP Transits 2025 Complete Data'!$AC134="Y",'NWP Transits 2025 Complete Data'!K134,"")))</f>
        <v/>
      </c>
      <c r="L134" s="9" t="str">
        <f>IF('NWP Transits 2025 Complete Data'!AA134="Y",'NWP Transits 2025 Complete Data'!AA134,"")</f>
        <v/>
      </c>
      <c r="M134" s="9" t="str">
        <f>IF('NWP Transits 2025 Complete Data'!AB134="Y",'NWP Transits 2025 Complete Data'!AB134,"")</f>
        <v/>
      </c>
      <c r="N134" s="9" t="str">
        <f>IF('NWP Transits 2025 Complete Data'!AC134="Y",'NWP Transits 2025 Complete Data'!AC134,"")</f>
        <v/>
      </c>
    </row>
    <row r="135" spans="1:14" hidden="1" x14ac:dyDescent="0.25">
      <c r="A135" s="6">
        <f>IF('NWP Transits 2025 Complete Data'!$AA135="Y",'NWP Transits 2025 Complete Data'!A135,IF('NWP Transits 2025 Complete Data'!$AB135="Y",'NWP Transits 2025 Complete Data'!A135,IF('NWP Transits 2025 Complete Data'!$AC135="Y",'NWP Transits 2025 Complete Data'!A135,0)))</f>
        <v>0</v>
      </c>
      <c r="B135" s="6">
        <f>'NWP Transits 2025 Complete Data'!B135</f>
        <v>134</v>
      </c>
      <c r="C135" s="6" t="str">
        <f>IF('NWP Transits 2025 Complete Data'!$AA135="Y",'NWP Transits 2025 Complete Data'!C135,IF('NWP Transits 2025 Complete Data'!$AB135="Y",'NWP Transits 2025 Complete Data'!C135,IF('NWP Transits 2025 Complete Data'!$AC135="Y",'NWP Transits 2025 Complete Data'!C135,"")))</f>
        <v/>
      </c>
      <c r="D135" s="6" t="str">
        <f>IF('NWP Transits 2025 Complete Data'!$AA135="Y",'NWP Transits 2025 Complete Data'!D135,IF('NWP Transits 2025 Complete Data'!$AB135="Y",'NWP Transits 2025 Complete Data'!D135,IF('NWP Transits 2025 Complete Data'!$AC135="Y",'NWP Transits 2025 Complete Data'!D135,"")))</f>
        <v/>
      </c>
      <c r="E135" s="6" t="str">
        <f>IF('NWP Transits 2025 Complete Data'!$AA135="Y",'NWP Transits 2025 Complete Data'!E135,IF('NWP Transits 2025 Complete Data'!$AB135="Y",'NWP Transits 2025 Complete Data'!E135,IF('NWP Transits 2025 Complete Data'!$AC135="Y",'NWP Transits 2025 Complete Data'!E135,"")))</f>
        <v/>
      </c>
      <c r="F135" s="6" t="str">
        <f>IF('NWP Transits 2025 Complete Data'!$AA135="Y",'NWP Transits 2025 Complete Data'!F135,IF('NWP Transits 2025 Complete Data'!$AB135="Y",'NWP Transits 2025 Complete Data'!F135,IF('NWP Transits 2025 Complete Data'!$AC135="Y",'NWP Transits 2025 Complete Data'!F135,"")))</f>
        <v/>
      </c>
      <c r="G135" s="6" t="str">
        <f>IF('NWP Transits 2025 Complete Data'!$AA135="Y",'NWP Transits 2025 Complete Data'!G135,IF('NWP Transits 2025 Complete Data'!$AB135="Y",'NWP Transits 2025 Complete Data'!G135,IF('NWP Transits 2025 Complete Data'!$AC135="Y",'NWP Transits 2025 Complete Data'!G135,"")))</f>
        <v/>
      </c>
      <c r="H135" s="6" t="str">
        <f>IF('NWP Transits 2025 Complete Data'!$AA135="Y",'NWP Transits 2025 Complete Data'!H135,IF('NWP Transits 2025 Complete Data'!$AB135="Y",'NWP Transits 2025 Complete Data'!H135,IF('NWP Transits 2025 Complete Data'!$AC135="Y",'NWP Transits 2025 Complete Data'!H135,"")))</f>
        <v/>
      </c>
      <c r="I135" s="6" t="str">
        <f>IF('NWP Transits 2025 Complete Data'!$AA135="Y",'NWP Transits 2025 Complete Data'!I135,IF('NWP Transits 2025 Complete Data'!$AB135="Y",'NWP Transits 2025 Complete Data'!I135,IF('NWP Transits 2025 Complete Data'!$AC135="Y",'NWP Transits 2025 Complete Data'!I135,"")))</f>
        <v/>
      </c>
      <c r="J135" s="6" t="str">
        <f>IF('NWP Transits 2025 Complete Data'!$AA135="Y",'NWP Transits 2025 Complete Data'!J135,IF('NWP Transits 2025 Complete Data'!$AB135="Y",'NWP Transits 2025 Complete Data'!J135,IF('NWP Transits 2025 Complete Data'!$AC135="Y",'NWP Transits 2025 Complete Data'!J135,"")))</f>
        <v/>
      </c>
      <c r="K135" s="6" t="str">
        <f>IF('NWP Transits 2025 Complete Data'!$AA135="Y",'NWP Transits 2025 Complete Data'!K135,IF('NWP Transits 2025 Complete Data'!$AB135="Y",'NWP Transits 2025 Complete Data'!K135,IF('NWP Transits 2025 Complete Data'!$AC135="Y",'NWP Transits 2025 Complete Data'!K135,"")))</f>
        <v/>
      </c>
      <c r="L135" s="9" t="str">
        <f>IF('NWP Transits 2025 Complete Data'!AA135="Y",'NWP Transits 2025 Complete Data'!AA135,"")</f>
        <v/>
      </c>
      <c r="M135" s="9" t="str">
        <f>IF('NWP Transits 2025 Complete Data'!AB135="Y",'NWP Transits 2025 Complete Data'!AB135,"")</f>
        <v/>
      </c>
      <c r="N135" s="9" t="str">
        <f>IF('NWP Transits 2025 Complete Data'!AC135="Y",'NWP Transits 2025 Complete Data'!AC135,"")</f>
        <v/>
      </c>
    </row>
    <row r="136" spans="1:14" hidden="1" x14ac:dyDescent="0.25">
      <c r="A136" s="6">
        <f>IF('NWP Transits 2025 Complete Data'!$AA136="Y",'NWP Transits 2025 Complete Data'!A136,IF('NWP Transits 2025 Complete Data'!$AB136="Y",'NWP Transits 2025 Complete Data'!A136,IF('NWP Transits 2025 Complete Data'!$AC136="Y",'NWP Transits 2025 Complete Data'!A136,0)))</f>
        <v>0</v>
      </c>
      <c r="B136" s="6">
        <f>'NWP Transits 2025 Complete Data'!B136</f>
        <v>135</v>
      </c>
      <c r="C136" s="6" t="str">
        <f>IF('NWP Transits 2025 Complete Data'!$AA136="Y",'NWP Transits 2025 Complete Data'!C136,IF('NWP Transits 2025 Complete Data'!$AB136="Y",'NWP Transits 2025 Complete Data'!C136,IF('NWP Transits 2025 Complete Data'!$AC136="Y",'NWP Transits 2025 Complete Data'!C136,"")))</f>
        <v/>
      </c>
      <c r="D136" s="6" t="str">
        <f>IF('NWP Transits 2025 Complete Data'!$AA136="Y",'NWP Transits 2025 Complete Data'!D136,IF('NWP Transits 2025 Complete Data'!$AB136="Y",'NWP Transits 2025 Complete Data'!D136,IF('NWP Transits 2025 Complete Data'!$AC136="Y",'NWP Transits 2025 Complete Data'!D136,"")))</f>
        <v/>
      </c>
      <c r="E136" s="6" t="str">
        <f>IF('NWP Transits 2025 Complete Data'!$AA136="Y",'NWP Transits 2025 Complete Data'!E136,IF('NWP Transits 2025 Complete Data'!$AB136="Y",'NWP Transits 2025 Complete Data'!E136,IF('NWP Transits 2025 Complete Data'!$AC136="Y",'NWP Transits 2025 Complete Data'!E136,"")))</f>
        <v/>
      </c>
      <c r="F136" s="6" t="str">
        <f>IF('NWP Transits 2025 Complete Data'!$AA136="Y",'NWP Transits 2025 Complete Data'!F136,IF('NWP Transits 2025 Complete Data'!$AB136="Y",'NWP Transits 2025 Complete Data'!F136,IF('NWP Transits 2025 Complete Data'!$AC136="Y",'NWP Transits 2025 Complete Data'!F136,"")))</f>
        <v/>
      </c>
      <c r="G136" s="6" t="str">
        <f>IF('NWP Transits 2025 Complete Data'!$AA136="Y",'NWP Transits 2025 Complete Data'!G136,IF('NWP Transits 2025 Complete Data'!$AB136="Y",'NWP Transits 2025 Complete Data'!G136,IF('NWP Transits 2025 Complete Data'!$AC136="Y",'NWP Transits 2025 Complete Data'!G136,"")))</f>
        <v/>
      </c>
      <c r="H136" s="6" t="str">
        <f>IF('NWP Transits 2025 Complete Data'!$AA136="Y",'NWP Transits 2025 Complete Data'!H136,IF('NWP Transits 2025 Complete Data'!$AB136="Y",'NWP Transits 2025 Complete Data'!H136,IF('NWP Transits 2025 Complete Data'!$AC136="Y",'NWP Transits 2025 Complete Data'!H136,"")))</f>
        <v/>
      </c>
      <c r="I136" s="6" t="str">
        <f>IF('NWP Transits 2025 Complete Data'!$AA136="Y",'NWP Transits 2025 Complete Data'!I136,IF('NWP Transits 2025 Complete Data'!$AB136="Y",'NWP Transits 2025 Complete Data'!I136,IF('NWP Transits 2025 Complete Data'!$AC136="Y",'NWP Transits 2025 Complete Data'!I136,"")))</f>
        <v/>
      </c>
      <c r="J136" s="6" t="str">
        <f>IF('NWP Transits 2025 Complete Data'!$AA136="Y",'NWP Transits 2025 Complete Data'!J136,IF('NWP Transits 2025 Complete Data'!$AB136="Y",'NWP Transits 2025 Complete Data'!J136,IF('NWP Transits 2025 Complete Data'!$AC136="Y",'NWP Transits 2025 Complete Data'!J136,"")))</f>
        <v/>
      </c>
      <c r="K136" s="6" t="str">
        <f>IF('NWP Transits 2025 Complete Data'!$AA136="Y",'NWP Transits 2025 Complete Data'!K136,IF('NWP Transits 2025 Complete Data'!$AB136="Y",'NWP Transits 2025 Complete Data'!K136,IF('NWP Transits 2025 Complete Data'!$AC136="Y",'NWP Transits 2025 Complete Data'!K136,"")))</f>
        <v/>
      </c>
      <c r="L136" s="9" t="str">
        <f>IF('NWP Transits 2025 Complete Data'!AA136="Y",'NWP Transits 2025 Complete Data'!AA136,"")</f>
        <v/>
      </c>
      <c r="M136" s="9" t="str">
        <f>IF('NWP Transits 2025 Complete Data'!AB136="Y",'NWP Transits 2025 Complete Data'!AB136,"")</f>
        <v/>
      </c>
      <c r="N136" s="9" t="str">
        <f>IF('NWP Transits 2025 Complete Data'!AC136="Y",'NWP Transits 2025 Complete Data'!AC136,"")</f>
        <v/>
      </c>
    </row>
    <row r="137" spans="1:14" hidden="1" x14ac:dyDescent="0.25">
      <c r="A137" s="6">
        <f>IF('NWP Transits 2025 Complete Data'!$AA137="Y",'NWP Transits 2025 Complete Data'!A137,IF('NWP Transits 2025 Complete Data'!$AB137="Y",'NWP Transits 2025 Complete Data'!A137,IF('NWP Transits 2025 Complete Data'!$AC137="Y",'NWP Transits 2025 Complete Data'!A137,0)))</f>
        <v>0</v>
      </c>
      <c r="B137" s="6">
        <f>'NWP Transits 2025 Complete Data'!B137</f>
        <v>136</v>
      </c>
      <c r="C137" s="6" t="str">
        <f>IF('NWP Transits 2025 Complete Data'!$AA137="Y",'NWP Transits 2025 Complete Data'!C137,IF('NWP Transits 2025 Complete Data'!$AB137="Y",'NWP Transits 2025 Complete Data'!C137,IF('NWP Transits 2025 Complete Data'!$AC137="Y",'NWP Transits 2025 Complete Data'!C137,"")))</f>
        <v/>
      </c>
      <c r="D137" s="6" t="str">
        <f>IF('NWP Transits 2025 Complete Data'!$AA137="Y",'NWP Transits 2025 Complete Data'!D137,IF('NWP Transits 2025 Complete Data'!$AB137="Y",'NWP Transits 2025 Complete Data'!D137,IF('NWP Transits 2025 Complete Data'!$AC137="Y",'NWP Transits 2025 Complete Data'!D137,"")))</f>
        <v/>
      </c>
      <c r="E137" s="6" t="str">
        <f>IF('NWP Transits 2025 Complete Data'!$AA137="Y",'NWP Transits 2025 Complete Data'!E137,IF('NWP Transits 2025 Complete Data'!$AB137="Y",'NWP Transits 2025 Complete Data'!E137,IF('NWP Transits 2025 Complete Data'!$AC137="Y",'NWP Transits 2025 Complete Data'!E137,"")))</f>
        <v/>
      </c>
      <c r="F137" s="6" t="str">
        <f>IF('NWP Transits 2025 Complete Data'!$AA137="Y",'NWP Transits 2025 Complete Data'!F137,IF('NWP Transits 2025 Complete Data'!$AB137="Y",'NWP Transits 2025 Complete Data'!F137,IF('NWP Transits 2025 Complete Data'!$AC137="Y",'NWP Transits 2025 Complete Data'!F137,"")))</f>
        <v/>
      </c>
      <c r="G137" s="6" t="str">
        <f>IF('NWP Transits 2025 Complete Data'!$AA137="Y",'NWP Transits 2025 Complete Data'!G137,IF('NWP Transits 2025 Complete Data'!$AB137="Y",'NWP Transits 2025 Complete Data'!G137,IF('NWP Transits 2025 Complete Data'!$AC137="Y",'NWP Transits 2025 Complete Data'!G137,"")))</f>
        <v/>
      </c>
      <c r="H137" s="6" t="str">
        <f>IF('NWP Transits 2025 Complete Data'!$AA137="Y",'NWP Transits 2025 Complete Data'!H137,IF('NWP Transits 2025 Complete Data'!$AB137="Y",'NWP Transits 2025 Complete Data'!H137,IF('NWP Transits 2025 Complete Data'!$AC137="Y",'NWP Transits 2025 Complete Data'!H137,"")))</f>
        <v/>
      </c>
      <c r="I137" s="6" t="str">
        <f>IF('NWP Transits 2025 Complete Data'!$AA137="Y",'NWP Transits 2025 Complete Data'!I137,IF('NWP Transits 2025 Complete Data'!$AB137="Y",'NWP Transits 2025 Complete Data'!I137,IF('NWP Transits 2025 Complete Data'!$AC137="Y",'NWP Transits 2025 Complete Data'!I137,"")))</f>
        <v/>
      </c>
      <c r="J137" s="6" t="str">
        <f>IF('NWP Transits 2025 Complete Data'!$AA137="Y",'NWP Transits 2025 Complete Data'!J137,IF('NWP Transits 2025 Complete Data'!$AB137="Y",'NWP Transits 2025 Complete Data'!J137,IF('NWP Transits 2025 Complete Data'!$AC137="Y",'NWP Transits 2025 Complete Data'!J137,"")))</f>
        <v/>
      </c>
      <c r="K137" s="6" t="str">
        <f>IF('NWP Transits 2025 Complete Data'!$AA137="Y",'NWP Transits 2025 Complete Data'!K137,IF('NWP Transits 2025 Complete Data'!$AB137="Y",'NWP Transits 2025 Complete Data'!K137,IF('NWP Transits 2025 Complete Data'!$AC137="Y",'NWP Transits 2025 Complete Data'!K137,"")))</f>
        <v/>
      </c>
      <c r="L137" s="9" t="str">
        <f>IF('NWP Transits 2025 Complete Data'!AA137="Y",'NWP Transits 2025 Complete Data'!AA137,"")</f>
        <v/>
      </c>
      <c r="M137" s="9" t="str">
        <f>IF('NWP Transits 2025 Complete Data'!AB137="Y",'NWP Transits 2025 Complete Data'!AB137,"")</f>
        <v/>
      </c>
      <c r="N137" s="9" t="str">
        <f>IF('NWP Transits 2025 Complete Data'!AC137="Y",'NWP Transits 2025 Complete Data'!AC137,"")</f>
        <v/>
      </c>
    </row>
    <row r="138" spans="1:14" hidden="1" x14ac:dyDescent="0.25">
      <c r="A138" s="6">
        <f>IF('NWP Transits 2025 Complete Data'!$AA138="Y",'NWP Transits 2025 Complete Data'!A138,IF('NWP Transits 2025 Complete Data'!$AB138="Y",'NWP Transits 2025 Complete Data'!A138,IF('NWP Transits 2025 Complete Data'!$AC138="Y",'NWP Transits 2025 Complete Data'!A138,0)))</f>
        <v>0</v>
      </c>
      <c r="B138" s="6">
        <f>'NWP Transits 2025 Complete Data'!B138</f>
        <v>137</v>
      </c>
      <c r="C138" s="6" t="str">
        <f>IF('NWP Transits 2025 Complete Data'!$AA138="Y",'NWP Transits 2025 Complete Data'!C138,IF('NWP Transits 2025 Complete Data'!$AB138="Y",'NWP Transits 2025 Complete Data'!C138,IF('NWP Transits 2025 Complete Data'!$AC138="Y",'NWP Transits 2025 Complete Data'!C138,"")))</f>
        <v/>
      </c>
      <c r="D138" s="6" t="str">
        <f>IF('NWP Transits 2025 Complete Data'!$AA138="Y",'NWP Transits 2025 Complete Data'!D138,IF('NWP Transits 2025 Complete Data'!$AB138="Y",'NWP Transits 2025 Complete Data'!D138,IF('NWP Transits 2025 Complete Data'!$AC138="Y",'NWP Transits 2025 Complete Data'!D138,"")))</f>
        <v/>
      </c>
      <c r="E138" s="6" t="str">
        <f>IF('NWP Transits 2025 Complete Data'!$AA138="Y",'NWP Transits 2025 Complete Data'!E138,IF('NWP Transits 2025 Complete Data'!$AB138="Y",'NWP Transits 2025 Complete Data'!E138,IF('NWP Transits 2025 Complete Data'!$AC138="Y",'NWP Transits 2025 Complete Data'!E138,"")))</f>
        <v/>
      </c>
      <c r="F138" s="6" t="str">
        <f>IF('NWP Transits 2025 Complete Data'!$AA138="Y",'NWP Transits 2025 Complete Data'!F138,IF('NWP Transits 2025 Complete Data'!$AB138="Y",'NWP Transits 2025 Complete Data'!F138,IF('NWP Transits 2025 Complete Data'!$AC138="Y",'NWP Transits 2025 Complete Data'!F138,"")))</f>
        <v/>
      </c>
      <c r="G138" s="6" t="str">
        <f>IF('NWP Transits 2025 Complete Data'!$AA138="Y",'NWP Transits 2025 Complete Data'!G138,IF('NWP Transits 2025 Complete Data'!$AB138="Y",'NWP Transits 2025 Complete Data'!G138,IF('NWP Transits 2025 Complete Data'!$AC138="Y",'NWP Transits 2025 Complete Data'!G138,"")))</f>
        <v/>
      </c>
      <c r="H138" s="6" t="str">
        <f>IF('NWP Transits 2025 Complete Data'!$AA138="Y",'NWP Transits 2025 Complete Data'!H138,IF('NWP Transits 2025 Complete Data'!$AB138="Y",'NWP Transits 2025 Complete Data'!H138,IF('NWP Transits 2025 Complete Data'!$AC138="Y",'NWP Transits 2025 Complete Data'!H138,"")))</f>
        <v/>
      </c>
      <c r="I138" s="6" t="str">
        <f>IF('NWP Transits 2025 Complete Data'!$AA138="Y",'NWP Transits 2025 Complete Data'!I138,IF('NWP Transits 2025 Complete Data'!$AB138="Y",'NWP Transits 2025 Complete Data'!I138,IF('NWP Transits 2025 Complete Data'!$AC138="Y",'NWP Transits 2025 Complete Data'!I138,"")))</f>
        <v/>
      </c>
      <c r="J138" s="6" t="str">
        <f>IF('NWP Transits 2025 Complete Data'!$AA138="Y",'NWP Transits 2025 Complete Data'!J138,IF('NWP Transits 2025 Complete Data'!$AB138="Y",'NWP Transits 2025 Complete Data'!J138,IF('NWP Transits 2025 Complete Data'!$AC138="Y",'NWP Transits 2025 Complete Data'!J138,"")))</f>
        <v/>
      </c>
      <c r="K138" s="6" t="str">
        <f>IF('NWP Transits 2025 Complete Data'!$AA138="Y",'NWP Transits 2025 Complete Data'!K138,IF('NWP Transits 2025 Complete Data'!$AB138="Y",'NWP Transits 2025 Complete Data'!K138,IF('NWP Transits 2025 Complete Data'!$AC138="Y",'NWP Transits 2025 Complete Data'!K138,"")))</f>
        <v/>
      </c>
      <c r="L138" s="9" t="str">
        <f>IF('NWP Transits 2025 Complete Data'!AA138="Y",'NWP Transits 2025 Complete Data'!AA138,"")</f>
        <v/>
      </c>
      <c r="M138" s="9" t="str">
        <f>IF('NWP Transits 2025 Complete Data'!AB138="Y",'NWP Transits 2025 Complete Data'!AB138,"")</f>
        <v/>
      </c>
      <c r="N138" s="9" t="str">
        <f>IF('NWP Transits 2025 Complete Data'!AC138="Y",'NWP Transits 2025 Complete Data'!AC138,"")</f>
        <v/>
      </c>
    </row>
    <row r="139" spans="1:14" hidden="1" x14ac:dyDescent="0.25">
      <c r="A139" s="6">
        <f>IF('NWP Transits 2025 Complete Data'!$AA139="Y",'NWP Transits 2025 Complete Data'!A139,IF('NWP Transits 2025 Complete Data'!$AB139="Y",'NWP Transits 2025 Complete Data'!A139,IF('NWP Transits 2025 Complete Data'!$AC139="Y",'NWP Transits 2025 Complete Data'!A139,0)))</f>
        <v>0</v>
      </c>
      <c r="B139" s="6">
        <f>'NWP Transits 2025 Complete Data'!B139</f>
        <v>138</v>
      </c>
      <c r="C139" s="6" t="str">
        <f>IF('NWP Transits 2025 Complete Data'!$AA139="Y",'NWP Transits 2025 Complete Data'!C139,IF('NWP Transits 2025 Complete Data'!$AB139="Y",'NWP Transits 2025 Complete Data'!C139,IF('NWP Transits 2025 Complete Data'!$AC139="Y",'NWP Transits 2025 Complete Data'!C139,"")))</f>
        <v/>
      </c>
      <c r="D139" s="6" t="str">
        <f>IF('NWP Transits 2025 Complete Data'!$AA139="Y",'NWP Transits 2025 Complete Data'!D139,IF('NWP Transits 2025 Complete Data'!$AB139="Y",'NWP Transits 2025 Complete Data'!D139,IF('NWP Transits 2025 Complete Data'!$AC139="Y",'NWP Transits 2025 Complete Data'!D139,"")))</f>
        <v/>
      </c>
      <c r="E139" s="6" t="str">
        <f>IF('NWP Transits 2025 Complete Data'!$AA139="Y",'NWP Transits 2025 Complete Data'!E139,IF('NWP Transits 2025 Complete Data'!$AB139="Y",'NWP Transits 2025 Complete Data'!E139,IF('NWP Transits 2025 Complete Data'!$AC139="Y",'NWP Transits 2025 Complete Data'!E139,"")))</f>
        <v/>
      </c>
      <c r="F139" s="6" t="str">
        <f>IF('NWP Transits 2025 Complete Data'!$AA139="Y",'NWP Transits 2025 Complete Data'!F139,IF('NWP Transits 2025 Complete Data'!$AB139="Y",'NWP Transits 2025 Complete Data'!F139,IF('NWP Transits 2025 Complete Data'!$AC139="Y",'NWP Transits 2025 Complete Data'!F139,"")))</f>
        <v/>
      </c>
      <c r="G139" s="6" t="str">
        <f>IF('NWP Transits 2025 Complete Data'!$AA139="Y",'NWP Transits 2025 Complete Data'!G139,IF('NWP Transits 2025 Complete Data'!$AB139="Y",'NWP Transits 2025 Complete Data'!G139,IF('NWP Transits 2025 Complete Data'!$AC139="Y",'NWP Transits 2025 Complete Data'!G139,"")))</f>
        <v/>
      </c>
      <c r="H139" s="6" t="str">
        <f>IF('NWP Transits 2025 Complete Data'!$AA139="Y",'NWP Transits 2025 Complete Data'!H139,IF('NWP Transits 2025 Complete Data'!$AB139="Y",'NWP Transits 2025 Complete Data'!H139,IF('NWP Transits 2025 Complete Data'!$AC139="Y",'NWP Transits 2025 Complete Data'!H139,"")))</f>
        <v/>
      </c>
      <c r="I139" s="6" t="str">
        <f>IF('NWP Transits 2025 Complete Data'!$AA139="Y",'NWP Transits 2025 Complete Data'!I139,IF('NWP Transits 2025 Complete Data'!$AB139="Y",'NWP Transits 2025 Complete Data'!I139,IF('NWP Transits 2025 Complete Data'!$AC139="Y",'NWP Transits 2025 Complete Data'!I139,"")))</f>
        <v/>
      </c>
      <c r="J139" s="6" t="str">
        <f>IF('NWP Transits 2025 Complete Data'!$AA139="Y",'NWP Transits 2025 Complete Data'!J139,IF('NWP Transits 2025 Complete Data'!$AB139="Y",'NWP Transits 2025 Complete Data'!J139,IF('NWP Transits 2025 Complete Data'!$AC139="Y",'NWP Transits 2025 Complete Data'!J139,"")))</f>
        <v/>
      </c>
      <c r="K139" s="6" t="str">
        <f>IF('NWP Transits 2025 Complete Data'!$AA139="Y",'NWP Transits 2025 Complete Data'!K139,IF('NWP Transits 2025 Complete Data'!$AB139="Y",'NWP Transits 2025 Complete Data'!K139,IF('NWP Transits 2025 Complete Data'!$AC139="Y",'NWP Transits 2025 Complete Data'!K139,"")))</f>
        <v/>
      </c>
      <c r="L139" s="9" t="str">
        <f>IF('NWP Transits 2025 Complete Data'!AA139="Y",'NWP Transits 2025 Complete Data'!AA139,"")</f>
        <v/>
      </c>
      <c r="M139" s="9" t="str">
        <f>IF('NWP Transits 2025 Complete Data'!AB139="Y",'NWP Transits 2025 Complete Data'!AB139,"")</f>
        <v/>
      </c>
      <c r="N139" s="9" t="str">
        <f>IF('NWP Transits 2025 Complete Data'!AC139="Y",'NWP Transits 2025 Complete Data'!AC139,"")</f>
        <v/>
      </c>
    </row>
    <row r="140" spans="1:14" x14ac:dyDescent="0.25">
      <c r="A140" s="6">
        <f>IF('NWP Transits 2025 Complete Data'!$AA140="Y",'NWP Transits 2025 Complete Data'!A140,IF('NWP Transits 2025 Complete Data'!$AB140="Y",'NWP Transits 2025 Complete Data'!A140,IF('NWP Transits 2025 Complete Data'!$AC140="Y",'NWP Transits 2025 Complete Data'!A140,0)))</f>
        <v>1</v>
      </c>
      <c r="B140" s="6">
        <f>'NWP Transits 2025 Complete Data'!B140</f>
        <v>139</v>
      </c>
      <c r="C140" s="6">
        <f>IF('NWP Transits 2025 Complete Data'!$AA140="Y",'NWP Transits 2025 Complete Data'!C140,IF('NWP Transits 2025 Complete Data'!$AB140="Y",'NWP Transits 2025 Complete Data'!C140,IF('NWP Transits 2025 Complete Data'!$AC140="Y",'NWP Transits 2025 Complete Data'!C140,"")))</f>
        <v>2010</v>
      </c>
      <c r="D140" s="6">
        <f>IF('NWP Transits 2025 Complete Data'!$AA140="Y",'NWP Transits 2025 Complete Data'!D140,IF('NWP Transits 2025 Complete Data'!$AB140="Y",'NWP Transits 2025 Complete Data'!D140,IF('NWP Transits 2025 Complete Data'!$AC140="Y",'NWP Transits 2025 Complete Data'!D140,"")))</f>
        <v>2010</v>
      </c>
      <c r="E140" s="6" t="str">
        <f>IF('NWP Transits 2025 Complete Data'!$AA140="Y",'NWP Transits 2025 Complete Data'!E140,IF('NWP Transits 2025 Complete Data'!$AB140="Y",'NWP Transits 2025 Complete Data'!E140,IF('NWP Transits 2025 Complete Data'!$AC140="Y",'NWP Transits 2025 Complete Data'!E140,"")))</f>
        <v>Rx II</v>
      </c>
      <c r="F140" s="6" t="str">
        <f>IF('NWP Transits 2025 Complete Data'!$AA140="Y",'NWP Transits 2025 Complete Data'!F140,IF('NWP Transits 2025 Complete Data'!$AB140="Y",'NWP Transits 2025 Complete Data'!F140,IF('NWP Transits 2025 Complete Data'!$AC140="Y",'NWP Transits 2025 Complete Data'!F140,"")))</f>
        <v>Yacht</v>
      </c>
      <c r="G140" s="6">
        <f>IF('NWP Transits 2025 Complete Data'!$AA140="Y",'NWP Transits 2025 Complete Data'!G140,IF('NWP Transits 2025 Complete Data'!$AB140="Y",'NWP Transits 2025 Complete Data'!G140,IF('NWP Transits 2025 Complete Data'!$AC140="Y",'NWP Transits 2025 Complete Data'!G140,"")))</f>
        <v>11</v>
      </c>
      <c r="H140" s="6" t="str">
        <f>IF('NWP Transits 2025 Complete Data'!$AA140="Y",'NWP Transits 2025 Complete Data'!H140,IF('NWP Transits 2025 Complete Data'!$AB140="Y",'NWP Transits 2025 Complete Data'!H140,IF('NWP Transits 2025 Complete Data'!$AC140="Y",'NWP Transits 2025 Complete Data'!H140,"")))</f>
        <v>Norway</v>
      </c>
      <c r="I140" s="6" t="str">
        <f>IF('NWP Transits 2025 Complete Data'!$AA140="Y",'NWP Transits 2025 Complete Data'!I140,IF('NWP Transits 2025 Complete Data'!$AB140="Y",'NWP Transits 2025 Complete Data'!I140,IF('NWP Transits 2025 Complete Data'!$AC140="Y",'NWP Transits 2025 Complete Data'!I140,"")))</f>
        <v>Trond Aasvoll</v>
      </c>
      <c r="J140" s="6" t="str">
        <f>IF('NWP Transits 2025 Complete Data'!$AA140="Y",'NWP Transits 2025 Complete Data'!J140,IF('NWP Transits 2025 Complete Data'!$AB140="Y",'NWP Transits 2025 Complete Data'!J140,IF('NWP Transits 2025 Complete Data'!$AC140="Y",'NWP Transits 2025 Complete Data'!J140,"")))</f>
        <v>East</v>
      </c>
      <c r="K140" s="6" t="str">
        <f>IF('NWP Transits 2025 Complete Data'!$AA140="Y",'NWP Transits 2025 Complete Data'!K140,IF('NWP Transits 2025 Complete Data'!$AB140="Y",'NWP Transits 2025 Complete Data'!K140,IF('NWP Transits 2025 Complete Data'!$AC140="Y",'NWP Transits 2025 Complete Data'!K140,"")))</f>
        <v>Route #4</v>
      </c>
      <c r="L140" s="9" t="str">
        <f>IF('NWP Transits 2025 Complete Data'!AA140="Y",'NWP Transits 2025 Complete Data'!AA140,"")</f>
        <v>Y</v>
      </c>
      <c r="M140" s="9" t="str">
        <f>IF('NWP Transits 2025 Complete Data'!AB140="Y",'NWP Transits 2025 Complete Data'!AB140,"")</f>
        <v/>
      </c>
      <c r="N140" s="9" t="str">
        <f>IF('NWP Transits 2025 Complete Data'!AC140="Y",'NWP Transits 2025 Complete Data'!AC140,"")</f>
        <v/>
      </c>
    </row>
    <row r="141" spans="1:14" hidden="1" x14ac:dyDescent="0.25">
      <c r="A141" s="6">
        <f>IF('NWP Transits 2025 Complete Data'!$AA141="Y",'NWP Transits 2025 Complete Data'!A141,IF('NWP Transits 2025 Complete Data'!$AB141="Y",'NWP Transits 2025 Complete Data'!A141,IF('NWP Transits 2025 Complete Data'!$AC141="Y",'NWP Transits 2025 Complete Data'!A141,0)))</f>
        <v>0</v>
      </c>
      <c r="B141" s="6">
        <f>'NWP Transits 2025 Complete Data'!B141</f>
        <v>140</v>
      </c>
      <c r="C141" s="6" t="str">
        <f>IF('NWP Transits 2025 Complete Data'!$AA141="Y",'NWP Transits 2025 Complete Data'!C141,IF('NWP Transits 2025 Complete Data'!$AB141="Y",'NWP Transits 2025 Complete Data'!C141,IF('NWP Transits 2025 Complete Data'!$AC141="Y",'NWP Transits 2025 Complete Data'!C141,"")))</f>
        <v/>
      </c>
      <c r="D141" s="6" t="str">
        <f>IF('NWP Transits 2025 Complete Data'!$AA141="Y",'NWP Transits 2025 Complete Data'!D141,IF('NWP Transits 2025 Complete Data'!$AB141="Y",'NWP Transits 2025 Complete Data'!D141,IF('NWP Transits 2025 Complete Data'!$AC141="Y",'NWP Transits 2025 Complete Data'!D141,"")))</f>
        <v/>
      </c>
      <c r="E141" s="6" t="str">
        <f>IF('NWP Transits 2025 Complete Data'!$AA141="Y",'NWP Transits 2025 Complete Data'!E141,IF('NWP Transits 2025 Complete Data'!$AB141="Y",'NWP Transits 2025 Complete Data'!E141,IF('NWP Transits 2025 Complete Data'!$AC141="Y",'NWP Transits 2025 Complete Data'!E141,"")))</f>
        <v/>
      </c>
      <c r="F141" s="6" t="str">
        <f>IF('NWP Transits 2025 Complete Data'!$AA141="Y",'NWP Transits 2025 Complete Data'!F141,IF('NWP Transits 2025 Complete Data'!$AB141="Y",'NWP Transits 2025 Complete Data'!F141,IF('NWP Transits 2025 Complete Data'!$AC141="Y",'NWP Transits 2025 Complete Data'!F141,"")))</f>
        <v/>
      </c>
      <c r="G141" s="6" t="str">
        <f>IF('NWP Transits 2025 Complete Data'!$AA141="Y",'NWP Transits 2025 Complete Data'!G141,IF('NWP Transits 2025 Complete Data'!$AB141="Y",'NWP Transits 2025 Complete Data'!G141,IF('NWP Transits 2025 Complete Data'!$AC141="Y",'NWP Transits 2025 Complete Data'!G141,"")))</f>
        <v/>
      </c>
      <c r="H141" s="6" t="str">
        <f>IF('NWP Transits 2025 Complete Data'!$AA141="Y",'NWP Transits 2025 Complete Data'!H141,IF('NWP Transits 2025 Complete Data'!$AB141="Y",'NWP Transits 2025 Complete Data'!H141,IF('NWP Transits 2025 Complete Data'!$AC141="Y",'NWP Transits 2025 Complete Data'!H141,"")))</f>
        <v/>
      </c>
      <c r="I141" s="6" t="str">
        <f>IF('NWP Transits 2025 Complete Data'!$AA141="Y",'NWP Transits 2025 Complete Data'!I141,IF('NWP Transits 2025 Complete Data'!$AB141="Y",'NWP Transits 2025 Complete Data'!I141,IF('NWP Transits 2025 Complete Data'!$AC141="Y",'NWP Transits 2025 Complete Data'!I141,"")))</f>
        <v/>
      </c>
      <c r="J141" s="6" t="str">
        <f>IF('NWP Transits 2025 Complete Data'!$AA141="Y",'NWP Transits 2025 Complete Data'!J141,IF('NWP Transits 2025 Complete Data'!$AB141="Y",'NWP Transits 2025 Complete Data'!J141,IF('NWP Transits 2025 Complete Data'!$AC141="Y",'NWP Transits 2025 Complete Data'!J141,"")))</f>
        <v/>
      </c>
      <c r="K141" s="6" t="str">
        <f>IF('NWP Transits 2025 Complete Data'!$AA141="Y",'NWP Transits 2025 Complete Data'!K141,IF('NWP Transits 2025 Complete Data'!$AB141="Y",'NWP Transits 2025 Complete Data'!K141,IF('NWP Transits 2025 Complete Data'!$AC141="Y",'NWP Transits 2025 Complete Data'!K141,"")))</f>
        <v/>
      </c>
      <c r="L141" s="9" t="str">
        <f>IF('NWP Transits 2025 Complete Data'!AA141="Y",'NWP Transits 2025 Complete Data'!AA141,"")</f>
        <v/>
      </c>
      <c r="M141" s="9" t="str">
        <f>IF('NWP Transits 2025 Complete Data'!AB141="Y",'NWP Transits 2025 Complete Data'!AB141,"")</f>
        <v/>
      </c>
      <c r="N141" s="9" t="str">
        <f>IF('NWP Transits 2025 Complete Data'!AC141="Y",'NWP Transits 2025 Complete Data'!AC141,"")</f>
        <v/>
      </c>
    </row>
    <row r="142" spans="1:14" hidden="1" x14ac:dyDescent="0.25">
      <c r="A142" s="6">
        <f>IF('NWP Transits 2025 Complete Data'!$AA142="Y",'NWP Transits 2025 Complete Data'!A142,IF('NWP Transits 2025 Complete Data'!$AB142="Y",'NWP Transits 2025 Complete Data'!A142,IF('NWP Transits 2025 Complete Data'!$AC142="Y",'NWP Transits 2025 Complete Data'!A142,0)))</f>
        <v>0</v>
      </c>
      <c r="B142" s="6">
        <f>'NWP Transits 2025 Complete Data'!B142</f>
        <v>141</v>
      </c>
      <c r="C142" s="6" t="str">
        <f>IF('NWP Transits 2025 Complete Data'!$AA142="Y",'NWP Transits 2025 Complete Data'!C142,IF('NWP Transits 2025 Complete Data'!$AB142="Y",'NWP Transits 2025 Complete Data'!C142,IF('NWP Transits 2025 Complete Data'!$AC142="Y",'NWP Transits 2025 Complete Data'!C142,"")))</f>
        <v/>
      </c>
      <c r="D142" s="6" t="str">
        <f>IF('NWP Transits 2025 Complete Data'!$AA142="Y",'NWP Transits 2025 Complete Data'!D142,IF('NWP Transits 2025 Complete Data'!$AB142="Y",'NWP Transits 2025 Complete Data'!D142,IF('NWP Transits 2025 Complete Data'!$AC142="Y",'NWP Transits 2025 Complete Data'!D142,"")))</f>
        <v/>
      </c>
      <c r="E142" s="6" t="str">
        <f>IF('NWP Transits 2025 Complete Data'!$AA142="Y",'NWP Transits 2025 Complete Data'!E142,IF('NWP Transits 2025 Complete Data'!$AB142="Y",'NWP Transits 2025 Complete Data'!E142,IF('NWP Transits 2025 Complete Data'!$AC142="Y",'NWP Transits 2025 Complete Data'!E142,"")))</f>
        <v/>
      </c>
      <c r="F142" s="6" t="str">
        <f>IF('NWP Transits 2025 Complete Data'!$AA142="Y",'NWP Transits 2025 Complete Data'!F142,IF('NWP Transits 2025 Complete Data'!$AB142="Y",'NWP Transits 2025 Complete Data'!F142,IF('NWP Transits 2025 Complete Data'!$AC142="Y",'NWP Transits 2025 Complete Data'!F142,"")))</f>
        <v/>
      </c>
      <c r="G142" s="6" t="str">
        <f>IF('NWP Transits 2025 Complete Data'!$AA142="Y",'NWP Transits 2025 Complete Data'!G142,IF('NWP Transits 2025 Complete Data'!$AB142="Y",'NWP Transits 2025 Complete Data'!G142,IF('NWP Transits 2025 Complete Data'!$AC142="Y",'NWP Transits 2025 Complete Data'!G142,"")))</f>
        <v/>
      </c>
      <c r="H142" s="6" t="str">
        <f>IF('NWP Transits 2025 Complete Data'!$AA142="Y",'NWP Transits 2025 Complete Data'!H142,IF('NWP Transits 2025 Complete Data'!$AB142="Y",'NWP Transits 2025 Complete Data'!H142,IF('NWP Transits 2025 Complete Data'!$AC142="Y",'NWP Transits 2025 Complete Data'!H142,"")))</f>
        <v/>
      </c>
      <c r="I142" s="6" t="str">
        <f>IF('NWP Transits 2025 Complete Data'!$AA142="Y",'NWP Transits 2025 Complete Data'!I142,IF('NWP Transits 2025 Complete Data'!$AB142="Y",'NWP Transits 2025 Complete Data'!I142,IF('NWP Transits 2025 Complete Data'!$AC142="Y",'NWP Transits 2025 Complete Data'!I142,"")))</f>
        <v/>
      </c>
      <c r="J142" s="6" t="str">
        <f>IF('NWP Transits 2025 Complete Data'!$AA142="Y",'NWP Transits 2025 Complete Data'!J142,IF('NWP Transits 2025 Complete Data'!$AB142="Y",'NWP Transits 2025 Complete Data'!J142,IF('NWP Transits 2025 Complete Data'!$AC142="Y",'NWP Transits 2025 Complete Data'!J142,"")))</f>
        <v/>
      </c>
      <c r="K142" s="6" t="str">
        <f>IF('NWP Transits 2025 Complete Data'!$AA142="Y",'NWP Transits 2025 Complete Data'!K142,IF('NWP Transits 2025 Complete Data'!$AB142="Y",'NWP Transits 2025 Complete Data'!K142,IF('NWP Transits 2025 Complete Data'!$AC142="Y",'NWP Transits 2025 Complete Data'!K142,"")))</f>
        <v/>
      </c>
      <c r="L142" s="9" t="str">
        <f>IF('NWP Transits 2025 Complete Data'!AA142="Y",'NWP Transits 2025 Complete Data'!AA142,"")</f>
        <v/>
      </c>
      <c r="M142" s="9" t="str">
        <f>IF('NWP Transits 2025 Complete Data'!AB142="Y",'NWP Transits 2025 Complete Data'!AB142,"")</f>
        <v/>
      </c>
      <c r="N142" s="9" t="str">
        <f>IF('NWP Transits 2025 Complete Data'!AC142="Y",'NWP Transits 2025 Complete Data'!AC142,"")</f>
        <v/>
      </c>
    </row>
    <row r="143" spans="1:14" hidden="1" x14ac:dyDescent="0.25">
      <c r="A143" s="6">
        <f>IF('NWP Transits 2025 Complete Data'!$AA143="Y",'NWP Transits 2025 Complete Data'!A143,IF('NWP Transits 2025 Complete Data'!$AB143="Y",'NWP Transits 2025 Complete Data'!A143,IF('NWP Transits 2025 Complete Data'!$AC143="Y",'NWP Transits 2025 Complete Data'!A143,0)))</f>
        <v>0</v>
      </c>
      <c r="B143" s="6">
        <f>'NWP Transits 2025 Complete Data'!B143</f>
        <v>142</v>
      </c>
      <c r="C143" s="6" t="str">
        <f>IF('NWP Transits 2025 Complete Data'!$AA143="Y",'NWP Transits 2025 Complete Data'!C143,IF('NWP Transits 2025 Complete Data'!$AB143="Y",'NWP Transits 2025 Complete Data'!C143,IF('NWP Transits 2025 Complete Data'!$AC143="Y",'NWP Transits 2025 Complete Data'!C143,"")))</f>
        <v/>
      </c>
      <c r="D143" s="6" t="str">
        <f>IF('NWP Transits 2025 Complete Data'!$AA143="Y",'NWP Transits 2025 Complete Data'!D143,IF('NWP Transits 2025 Complete Data'!$AB143="Y",'NWP Transits 2025 Complete Data'!D143,IF('NWP Transits 2025 Complete Data'!$AC143="Y",'NWP Transits 2025 Complete Data'!D143,"")))</f>
        <v/>
      </c>
      <c r="E143" s="6" t="str">
        <f>IF('NWP Transits 2025 Complete Data'!$AA143="Y",'NWP Transits 2025 Complete Data'!E143,IF('NWP Transits 2025 Complete Data'!$AB143="Y",'NWP Transits 2025 Complete Data'!E143,IF('NWP Transits 2025 Complete Data'!$AC143="Y",'NWP Transits 2025 Complete Data'!E143,"")))</f>
        <v/>
      </c>
      <c r="F143" s="6" t="str">
        <f>IF('NWP Transits 2025 Complete Data'!$AA143="Y",'NWP Transits 2025 Complete Data'!F143,IF('NWP Transits 2025 Complete Data'!$AB143="Y",'NWP Transits 2025 Complete Data'!F143,IF('NWP Transits 2025 Complete Data'!$AC143="Y",'NWP Transits 2025 Complete Data'!F143,"")))</f>
        <v/>
      </c>
      <c r="G143" s="6" t="str">
        <f>IF('NWP Transits 2025 Complete Data'!$AA143="Y",'NWP Transits 2025 Complete Data'!G143,IF('NWP Transits 2025 Complete Data'!$AB143="Y",'NWP Transits 2025 Complete Data'!G143,IF('NWP Transits 2025 Complete Data'!$AC143="Y",'NWP Transits 2025 Complete Data'!G143,"")))</f>
        <v/>
      </c>
      <c r="H143" s="6" t="str">
        <f>IF('NWP Transits 2025 Complete Data'!$AA143="Y",'NWP Transits 2025 Complete Data'!H143,IF('NWP Transits 2025 Complete Data'!$AB143="Y",'NWP Transits 2025 Complete Data'!H143,IF('NWP Transits 2025 Complete Data'!$AC143="Y",'NWP Transits 2025 Complete Data'!H143,"")))</f>
        <v/>
      </c>
      <c r="I143" s="6" t="str">
        <f>IF('NWP Transits 2025 Complete Data'!$AA143="Y",'NWP Transits 2025 Complete Data'!I143,IF('NWP Transits 2025 Complete Data'!$AB143="Y",'NWP Transits 2025 Complete Data'!I143,IF('NWP Transits 2025 Complete Data'!$AC143="Y",'NWP Transits 2025 Complete Data'!I143,"")))</f>
        <v/>
      </c>
      <c r="J143" s="6" t="str">
        <f>IF('NWP Transits 2025 Complete Data'!$AA143="Y",'NWP Transits 2025 Complete Data'!J143,IF('NWP Transits 2025 Complete Data'!$AB143="Y",'NWP Transits 2025 Complete Data'!J143,IF('NWP Transits 2025 Complete Data'!$AC143="Y",'NWP Transits 2025 Complete Data'!J143,"")))</f>
        <v/>
      </c>
      <c r="K143" s="6" t="str">
        <f>IF('NWP Transits 2025 Complete Data'!$AA143="Y",'NWP Transits 2025 Complete Data'!K143,IF('NWP Transits 2025 Complete Data'!$AB143="Y",'NWP Transits 2025 Complete Data'!K143,IF('NWP Transits 2025 Complete Data'!$AC143="Y",'NWP Transits 2025 Complete Data'!K143,"")))</f>
        <v/>
      </c>
      <c r="L143" s="9" t="str">
        <f>IF('NWP Transits 2025 Complete Data'!AA143="Y",'NWP Transits 2025 Complete Data'!AA143,"")</f>
        <v/>
      </c>
      <c r="M143" s="9" t="str">
        <f>IF('NWP Transits 2025 Complete Data'!AB143="Y",'NWP Transits 2025 Complete Data'!AB143,"")</f>
        <v/>
      </c>
      <c r="N143" s="9" t="str">
        <f>IF('NWP Transits 2025 Complete Data'!AC143="Y",'NWP Transits 2025 Complete Data'!AC143,"")</f>
        <v/>
      </c>
    </row>
    <row r="144" spans="1:14" hidden="1" x14ac:dyDescent="0.25">
      <c r="A144" s="6">
        <f>IF('NWP Transits 2025 Complete Data'!$AA144="Y",'NWP Transits 2025 Complete Data'!A144,IF('NWP Transits 2025 Complete Data'!$AB144="Y",'NWP Transits 2025 Complete Data'!A144,IF('NWP Transits 2025 Complete Data'!$AC144="Y",'NWP Transits 2025 Complete Data'!A144,0)))</f>
        <v>0</v>
      </c>
      <c r="B144" s="6">
        <f>'NWP Transits 2025 Complete Data'!B144</f>
        <v>143</v>
      </c>
      <c r="C144" s="6" t="str">
        <f>IF('NWP Transits 2025 Complete Data'!$AA144="Y",'NWP Transits 2025 Complete Data'!C144,IF('NWP Transits 2025 Complete Data'!$AB144="Y",'NWP Transits 2025 Complete Data'!C144,IF('NWP Transits 2025 Complete Data'!$AC144="Y",'NWP Transits 2025 Complete Data'!C144,"")))</f>
        <v/>
      </c>
      <c r="D144" s="6" t="str">
        <f>IF('NWP Transits 2025 Complete Data'!$AA144="Y",'NWP Transits 2025 Complete Data'!D144,IF('NWP Transits 2025 Complete Data'!$AB144="Y",'NWP Transits 2025 Complete Data'!D144,IF('NWP Transits 2025 Complete Data'!$AC144="Y",'NWP Transits 2025 Complete Data'!D144,"")))</f>
        <v/>
      </c>
      <c r="E144" s="6" t="str">
        <f>IF('NWP Transits 2025 Complete Data'!$AA144="Y",'NWP Transits 2025 Complete Data'!E144,IF('NWP Transits 2025 Complete Data'!$AB144="Y",'NWP Transits 2025 Complete Data'!E144,IF('NWP Transits 2025 Complete Data'!$AC144="Y",'NWP Transits 2025 Complete Data'!E144,"")))</f>
        <v/>
      </c>
      <c r="F144" s="6" t="str">
        <f>IF('NWP Transits 2025 Complete Data'!$AA144="Y",'NWP Transits 2025 Complete Data'!F144,IF('NWP Transits 2025 Complete Data'!$AB144="Y",'NWP Transits 2025 Complete Data'!F144,IF('NWP Transits 2025 Complete Data'!$AC144="Y",'NWP Transits 2025 Complete Data'!F144,"")))</f>
        <v/>
      </c>
      <c r="G144" s="6" t="str">
        <f>IF('NWP Transits 2025 Complete Data'!$AA144="Y",'NWP Transits 2025 Complete Data'!G144,IF('NWP Transits 2025 Complete Data'!$AB144="Y",'NWP Transits 2025 Complete Data'!G144,IF('NWP Transits 2025 Complete Data'!$AC144="Y",'NWP Transits 2025 Complete Data'!G144,"")))</f>
        <v/>
      </c>
      <c r="H144" s="6" t="str">
        <f>IF('NWP Transits 2025 Complete Data'!$AA144="Y",'NWP Transits 2025 Complete Data'!H144,IF('NWP Transits 2025 Complete Data'!$AB144="Y",'NWP Transits 2025 Complete Data'!H144,IF('NWP Transits 2025 Complete Data'!$AC144="Y",'NWP Transits 2025 Complete Data'!H144,"")))</f>
        <v/>
      </c>
      <c r="I144" s="6" t="str">
        <f>IF('NWP Transits 2025 Complete Data'!$AA144="Y",'NWP Transits 2025 Complete Data'!I144,IF('NWP Transits 2025 Complete Data'!$AB144="Y",'NWP Transits 2025 Complete Data'!I144,IF('NWP Transits 2025 Complete Data'!$AC144="Y",'NWP Transits 2025 Complete Data'!I144,"")))</f>
        <v/>
      </c>
      <c r="J144" s="6" t="str">
        <f>IF('NWP Transits 2025 Complete Data'!$AA144="Y",'NWP Transits 2025 Complete Data'!J144,IF('NWP Transits 2025 Complete Data'!$AB144="Y",'NWP Transits 2025 Complete Data'!J144,IF('NWP Transits 2025 Complete Data'!$AC144="Y",'NWP Transits 2025 Complete Data'!J144,"")))</f>
        <v/>
      </c>
      <c r="K144" s="6" t="str">
        <f>IF('NWP Transits 2025 Complete Data'!$AA144="Y",'NWP Transits 2025 Complete Data'!K144,IF('NWP Transits 2025 Complete Data'!$AB144="Y",'NWP Transits 2025 Complete Data'!K144,IF('NWP Transits 2025 Complete Data'!$AC144="Y",'NWP Transits 2025 Complete Data'!K144,"")))</f>
        <v/>
      </c>
      <c r="L144" s="9" t="str">
        <f>IF('NWP Transits 2025 Complete Data'!AA144="Y",'NWP Transits 2025 Complete Data'!AA144,"")</f>
        <v/>
      </c>
      <c r="M144" s="9" t="str">
        <f>IF('NWP Transits 2025 Complete Data'!AB144="Y",'NWP Transits 2025 Complete Data'!AB144,"")</f>
        <v/>
      </c>
      <c r="N144" s="9" t="str">
        <f>IF('NWP Transits 2025 Complete Data'!AC144="Y",'NWP Transits 2025 Complete Data'!AC144,"")</f>
        <v/>
      </c>
    </row>
    <row r="145" spans="1:14" hidden="1" x14ac:dyDescent="0.25">
      <c r="A145" s="6">
        <f>IF('NWP Transits 2025 Complete Data'!$AA145="Y",'NWP Transits 2025 Complete Data'!A145,IF('NWP Transits 2025 Complete Data'!$AB145="Y",'NWP Transits 2025 Complete Data'!A145,IF('NWP Transits 2025 Complete Data'!$AC145="Y",'NWP Transits 2025 Complete Data'!A145,0)))</f>
        <v>0</v>
      </c>
      <c r="B145" s="6">
        <f>'NWP Transits 2025 Complete Data'!B145</f>
        <v>144</v>
      </c>
      <c r="C145" s="6" t="str">
        <f>IF('NWP Transits 2025 Complete Data'!$AA145="Y",'NWP Transits 2025 Complete Data'!C145,IF('NWP Transits 2025 Complete Data'!$AB145="Y",'NWP Transits 2025 Complete Data'!C145,IF('NWP Transits 2025 Complete Data'!$AC145="Y",'NWP Transits 2025 Complete Data'!C145,"")))</f>
        <v/>
      </c>
      <c r="D145" s="6" t="str">
        <f>IF('NWP Transits 2025 Complete Data'!$AA145="Y",'NWP Transits 2025 Complete Data'!D145,IF('NWP Transits 2025 Complete Data'!$AB145="Y",'NWP Transits 2025 Complete Data'!D145,IF('NWP Transits 2025 Complete Data'!$AC145="Y",'NWP Transits 2025 Complete Data'!D145,"")))</f>
        <v/>
      </c>
      <c r="E145" s="6" t="str">
        <f>IF('NWP Transits 2025 Complete Data'!$AA145="Y",'NWP Transits 2025 Complete Data'!E145,IF('NWP Transits 2025 Complete Data'!$AB145="Y",'NWP Transits 2025 Complete Data'!E145,IF('NWP Transits 2025 Complete Data'!$AC145="Y",'NWP Transits 2025 Complete Data'!E145,"")))</f>
        <v/>
      </c>
      <c r="F145" s="6" t="str">
        <f>IF('NWP Transits 2025 Complete Data'!$AA145="Y",'NWP Transits 2025 Complete Data'!F145,IF('NWP Transits 2025 Complete Data'!$AB145="Y",'NWP Transits 2025 Complete Data'!F145,IF('NWP Transits 2025 Complete Data'!$AC145="Y",'NWP Transits 2025 Complete Data'!F145,"")))</f>
        <v/>
      </c>
      <c r="G145" s="6" t="str">
        <f>IF('NWP Transits 2025 Complete Data'!$AA145="Y",'NWP Transits 2025 Complete Data'!G145,IF('NWP Transits 2025 Complete Data'!$AB145="Y",'NWP Transits 2025 Complete Data'!G145,IF('NWP Transits 2025 Complete Data'!$AC145="Y",'NWP Transits 2025 Complete Data'!G145,"")))</f>
        <v/>
      </c>
      <c r="H145" s="6" t="str">
        <f>IF('NWP Transits 2025 Complete Data'!$AA145="Y",'NWP Transits 2025 Complete Data'!H145,IF('NWP Transits 2025 Complete Data'!$AB145="Y",'NWP Transits 2025 Complete Data'!H145,IF('NWP Transits 2025 Complete Data'!$AC145="Y",'NWP Transits 2025 Complete Data'!H145,"")))</f>
        <v/>
      </c>
      <c r="I145" s="6" t="str">
        <f>IF('NWP Transits 2025 Complete Data'!$AA145="Y",'NWP Transits 2025 Complete Data'!I145,IF('NWP Transits 2025 Complete Data'!$AB145="Y",'NWP Transits 2025 Complete Data'!I145,IF('NWP Transits 2025 Complete Data'!$AC145="Y",'NWP Transits 2025 Complete Data'!I145,"")))</f>
        <v/>
      </c>
      <c r="J145" s="6" t="str">
        <f>IF('NWP Transits 2025 Complete Data'!$AA145="Y",'NWP Transits 2025 Complete Data'!J145,IF('NWP Transits 2025 Complete Data'!$AB145="Y",'NWP Transits 2025 Complete Data'!J145,IF('NWP Transits 2025 Complete Data'!$AC145="Y",'NWP Transits 2025 Complete Data'!J145,"")))</f>
        <v/>
      </c>
      <c r="K145" s="6" t="str">
        <f>IF('NWP Transits 2025 Complete Data'!$AA145="Y",'NWP Transits 2025 Complete Data'!K145,IF('NWP Transits 2025 Complete Data'!$AB145="Y",'NWP Transits 2025 Complete Data'!K145,IF('NWP Transits 2025 Complete Data'!$AC145="Y",'NWP Transits 2025 Complete Data'!K145,"")))</f>
        <v/>
      </c>
      <c r="L145" s="9" t="str">
        <f>IF('NWP Transits 2025 Complete Data'!AA145="Y",'NWP Transits 2025 Complete Data'!AA145,"")</f>
        <v/>
      </c>
      <c r="M145" s="9" t="str">
        <f>IF('NWP Transits 2025 Complete Data'!AB145="Y",'NWP Transits 2025 Complete Data'!AB145,"")</f>
        <v/>
      </c>
      <c r="N145" s="9" t="str">
        <f>IF('NWP Transits 2025 Complete Data'!AC145="Y",'NWP Transits 2025 Complete Data'!AC145,"")</f>
        <v/>
      </c>
    </row>
    <row r="146" spans="1:14" hidden="1" x14ac:dyDescent="0.25">
      <c r="A146" s="6">
        <f>IF('NWP Transits 2025 Complete Data'!$AA146="Y",'NWP Transits 2025 Complete Data'!A146,IF('NWP Transits 2025 Complete Data'!$AB146="Y",'NWP Transits 2025 Complete Data'!A146,IF('NWP Transits 2025 Complete Data'!$AC146="Y",'NWP Transits 2025 Complete Data'!A146,0)))</f>
        <v>0</v>
      </c>
      <c r="B146" s="6">
        <f>'NWP Transits 2025 Complete Data'!B146</f>
        <v>145</v>
      </c>
      <c r="C146" s="6" t="str">
        <f>IF('NWP Transits 2025 Complete Data'!$AA146="Y",'NWP Transits 2025 Complete Data'!C146,IF('NWP Transits 2025 Complete Data'!$AB146="Y",'NWP Transits 2025 Complete Data'!C146,IF('NWP Transits 2025 Complete Data'!$AC146="Y",'NWP Transits 2025 Complete Data'!C146,"")))</f>
        <v/>
      </c>
      <c r="D146" s="6" t="str">
        <f>IF('NWP Transits 2025 Complete Data'!$AA146="Y",'NWP Transits 2025 Complete Data'!D146,IF('NWP Transits 2025 Complete Data'!$AB146="Y",'NWP Transits 2025 Complete Data'!D146,IF('NWP Transits 2025 Complete Data'!$AC146="Y",'NWP Transits 2025 Complete Data'!D146,"")))</f>
        <v/>
      </c>
      <c r="E146" s="6" t="str">
        <f>IF('NWP Transits 2025 Complete Data'!$AA146="Y",'NWP Transits 2025 Complete Data'!E146,IF('NWP Transits 2025 Complete Data'!$AB146="Y",'NWP Transits 2025 Complete Data'!E146,IF('NWP Transits 2025 Complete Data'!$AC146="Y",'NWP Transits 2025 Complete Data'!E146,"")))</f>
        <v/>
      </c>
      <c r="F146" s="6" t="str">
        <f>IF('NWP Transits 2025 Complete Data'!$AA146="Y",'NWP Transits 2025 Complete Data'!F146,IF('NWP Transits 2025 Complete Data'!$AB146="Y",'NWP Transits 2025 Complete Data'!F146,IF('NWP Transits 2025 Complete Data'!$AC146="Y",'NWP Transits 2025 Complete Data'!F146,"")))</f>
        <v/>
      </c>
      <c r="G146" s="6" t="str">
        <f>IF('NWP Transits 2025 Complete Data'!$AA146="Y",'NWP Transits 2025 Complete Data'!G146,IF('NWP Transits 2025 Complete Data'!$AB146="Y",'NWP Transits 2025 Complete Data'!G146,IF('NWP Transits 2025 Complete Data'!$AC146="Y",'NWP Transits 2025 Complete Data'!G146,"")))</f>
        <v/>
      </c>
      <c r="H146" s="6" t="str">
        <f>IF('NWP Transits 2025 Complete Data'!$AA146="Y",'NWP Transits 2025 Complete Data'!H146,IF('NWP Transits 2025 Complete Data'!$AB146="Y",'NWP Transits 2025 Complete Data'!H146,IF('NWP Transits 2025 Complete Data'!$AC146="Y",'NWP Transits 2025 Complete Data'!H146,"")))</f>
        <v/>
      </c>
      <c r="I146" s="6" t="str">
        <f>IF('NWP Transits 2025 Complete Data'!$AA146="Y",'NWP Transits 2025 Complete Data'!I146,IF('NWP Transits 2025 Complete Data'!$AB146="Y",'NWP Transits 2025 Complete Data'!I146,IF('NWP Transits 2025 Complete Data'!$AC146="Y",'NWP Transits 2025 Complete Data'!I146,"")))</f>
        <v/>
      </c>
      <c r="J146" s="6" t="str">
        <f>IF('NWP Transits 2025 Complete Data'!$AA146="Y",'NWP Transits 2025 Complete Data'!J146,IF('NWP Transits 2025 Complete Data'!$AB146="Y",'NWP Transits 2025 Complete Data'!J146,IF('NWP Transits 2025 Complete Data'!$AC146="Y",'NWP Transits 2025 Complete Data'!J146,"")))</f>
        <v/>
      </c>
      <c r="K146" s="6" t="str">
        <f>IF('NWP Transits 2025 Complete Data'!$AA146="Y",'NWP Transits 2025 Complete Data'!K146,IF('NWP Transits 2025 Complete Data'!$AB146="Y",'NWP Transits 2025 Complete Data'!K146,IF('NWP Transits 2025 Complete Data'!$AC146="Y",'NWP Transits 2025 Complete Data'!K146,"")))</f>
        <v/>
      </c>
      <c r="L146" s="9" t="str">
        <f>IF('NWP Transits 2025 Complete Data'!AA146="Y",'NWP Transits 2025 Complete Data'!AA146,"")</f>
        <v/>
      </c>
      <c r="M146" s="9" t="str">
        <f>IF('NWP Transits 2025 Complete Data'!AB146="Y",'NWP Transits 2025 Complete Data'!AB146,"")</f>
        <v/>
      </c>
      <c r="N146" s="9" t="str">
        <f>IF('NWP Transits 2025 Complete Data'!AC146="Y",'NWP Transits 2025 Complete Data'!AC146,"")</f>
        <v/>
      </c>
    </row>
    <row r="147" spans="1:14" hidden="1" x14ac:dyDescent="0.25">
      <c r="A147" s="6">
        <f>IF('NWP Transits 2025 Complete Data'!$AA147="Y",'NWP Transits 2025 Complete Data'!A147,IF('NWP Transits 2025 Complete Data'!$AB147="Y",'NWP Transits 2025 Complete Data'!A147,IF('NWP Transits 2025 Complete Data'!$AC147="Y",'NWP Transits 2025 Complete Data'!A147,0)))</f>
        <v>0</v>
      </c>
      <c r="B147" s="6">
        <f>'NWP Transits 2025 Complete Data'!B147</f>
        <v>146</v>
      </c>
      <c r="C147" s="6" t="str">
        <f>IF('NWP Transits 2025 Complete Data'!$AA147="Y",'NWP Transits 2025 Complete Data'!C147,IF('NWP Transits 2025 Complete Data'!$AB147="Y",'NWP Transits 2025 Complete Data'!C147,IF('NWP Transits 2025 Complete Data'!$AC147="Y",'NWP Transits 2025 Complete Data'!C147,"")))</f>
        <v/>
      </c>
      <c r="D147" s="6" t="str">
        <f>IF('NWP Transits 2025 Complete Data'!$AA147="Y",'NWP Transits 2025 Complete Data'!D147,IF('NWP Transits 2025 Complete Data'!$AB147="Y",'NWP Transits 2025 Complete Data'!D147,IF('NWP Transits 2025 Complete Data'!$AC147="Y",'NWP Transits 2025 Complete Data'!D147,"")))</f>
        <v/>
      </c>
      <c r="E147" s="6" t="str">
        <f>IF('NWP Transits 2025 Complete Data'!$AA147="Y",'NWP Transits 2025 Complete Data'!E147,IF('NWP Transits 2025 Complete Data'!$AB147="Y",'NWP Transits 2025 Complete Data'!E147,IF('NWP Transits 2025 Complete Data'!$AC147="Y",'NWP Transits 2025 Complete Data'!E147,"")))</f>
        <v/>
      </c>
      <c r="F147" s="6" t="str">
        <f>IF('NWP Transits 2025 Complete Data'!$AA147="Y",'NWP Transits 2025 Complete Data'!F147,IF('NWP Transits 2025 Complete Data'!$AB147="Y",'NWP Transits 2025 Complete Data'!F147,IF('NWP Transits 2025 Complete Data'!$AC147="Y",'NWP Transits 2025 Complete Data'!F147,"")))</f>
        <v/>
      </c>
      <c r="G147" s="6" t="str">
        <f>IF('NWP Transits 2025 Complete Data'!$AA147="Y",'NWP Transits 2025 Complete Data'!G147,IF('NWP Transits 2025 Complete Data'!$AB147="Y",'NWP Transits 2025 Complete Data'!G147,IF('NWP Transits 2025 Complete Data'!$AC147="Y",'NWP Transits 2025 Complete Data'!G147,"")))</f>
        <v/>
      </c>
      <c r="H147" s="6" t="str">
        <f>IF('NWP Transits 2025 Complete Data'!$AA147="Y",'NWP Transits 2025 Complete Data'!H147,IF('NWP Transits 2025 Complete Data'!$AB147="Y",'NWP Transits 2025 Complete Data'!H147,IF('NWP Transits 2025 Complete Data'!$AC147="Y",'NWP Transits 2025 Complete Data'!H147,"")))</f>
        <v/>
      </c>
      <c r="I147" s="6" t="str">
        <f>IF('NWP Transits 2025 Complete Data'!$AA147="Y",'NWP Transits 2025 Complete Data'!I147,IF('NWP Transits 2025 Complete Data'!$AB147="Y",'NWP Transits 2025 Complete Data'!I147,IF('NWP Transits 2025 Complete Data'!$AC147="Y",'NWP Transits 2025 Complete Data'!I147,"")))</f>
        <v/>
      </c>
      <c r="J147" s="6" t="str">
        <f>IF('NWP Transits 2025 Complete Data'!$AA147="Y",'NWP Transits 2025 Complete Data'!J147,IF('NWP Transits 2025 Complete Data'!$AB147="Y",'NWP Transits 2025 Complete Data'!J147,IF('NWP Transits 2025 Complete Data'!$AC147="Y",'NWP Transits 2025 Complete Data'!J147,"")))</f>
        <v/>
      </c>
      <c r="K147" s="6" t="str">
        <f>IF('NWP Transits 2025 Complete Data'!$AA147="Y",'NWP Transits 2025 Complete Data'!K147,IF('NWP Transits 2025 Complete Data'!$AB147="Y",'NWP Transits 2025 Complete Data'!K147,IF('NWP Transits 2025 Complete Data'!$AC147="Y",'NWP Transits 2025 Complete Data'!K147,"")))</f>
        <v/>
      </c>
      <c r="L147" s="9" t="str">
        <f>IF('NWP Transits 2025 Complete Data'!AA147="Y",'NWP Transits 2025 Complete Data'!AA147,"")</f>
        <v/>
      </c>
      <c r="M147" s="9" t="str">
        <f>IF('NWP Transits 2025 Complete Data'!AB147="Y",'NWP Transits 2025 Complete Data'!AB147,"")</f>
        <v/>
      </c>
      <c r="N147" s="9" t="str">
        <f>IF('NWP Transits 2025 Complete Data'!AC147="Y",'NWP Transits 2025 Complete Data'!AC147,"")</f>
        <v/>
      </c>
    </row>
    <row r="148" spans="1:14" hidden="1" x14ac:dyDescent="0.25">
      <c r="A148" s="6">
        <f>IF('NWP Transits 2025 Complete Data'!$AA148="Y",'NWP Transits 2025 Complete Data'!A148,IF('NWP Transits 2025 Complete Data'!$AB148="Y",'NWP Transits 2025 Complete Data'!A148,IF('NWP Transits 2025 Complete Data'!$AC148="Y",'NWP Transits 2025 Complete Data'!A148,0)))</f>
        <v>0</v>
      </c>
      <c r="B148" s="6">
        <f>'NWP Transits 2025 Complete Data'!B148</f>
        <v>147</v>
      </c>
      <c r="C148" s="6" t="str">
        <f>IF('NWP Transits 2025 Complete Data'!$AA148="Y",'NWP Transits 2025 Complete Data'!C148,IF('NWP Transits 2025 Complete Data'!$AB148="Y",'NWP Transits 2025 Complete Data'!C148,IF('NWP Transits 2025 Complete Data'!$AC148="Y",'NWP Transits 2025 Complete Data'!C148,"")))</f>
        <v/>
      </c>
      <c r="D148" s="6" t="str">
        <f>IF('NWP Transits 2025 Complete Data'!$AA148="Y",'NWP Transits 2025 Complete Data'!D148,IF('NWP Transits 2025 Complete Data'!$AB148="Y",'NWP Transits 2025 Complete Data'!D148,IF('NWP Transits 2025 Complete Data'!$AC148="Y",'NWP Transits 2025 Complete Data'!D148,"")))</f>
        <v/>
      </c>
      <c r="E148" s="6" t="str">
        <f>IF('NWP Transits 2025 Complete Data'!$AA148="Y",'NWP Transits 2025 Complete Data'!E148,IF('NWP Transits 2025 Complete Data'!$AB148="Y",'NWP Transits 2025 Complete Data'!E148,IF('NWP Transits 2025 Complete Data'!$AC148="Y",'NWP Transits 2025 Complete Data'!E148,"")))</f>
        <v/>
      </c>
      <c r="F148" s="6" t="str">
        <f>IF('NWP Transits 2025 Complete Data'!$AA148="Y",'NWP Transits 2025 Complete Data'!F148,IF('NWP Transits 2025 Complete Data'!$AB148="Y",'NWP Transits 2025 Complete Data'!F148,IF('NWP Transits 2025 Complete Data'!$AC148="Y",'NWP Transits 2025 Complete Data'!F148,"")))</f>
        <v/>
      </c>
      <c r="G148" s="6" t="str">
        <f>IF('NWP Transits 2025 Complete Data'!$AA148="Y",'NWP Transits 2025 Complete Data'!G148,IF('NWP Transits 2025 Complete Data'!$AB148="Y",'NWP Transits 2025 Complete Data'!G148,IF('NWP Transits 2025 Complete Data'!$AC148="Y",'NWP Transits 2025 Complete Data'!G148,"")))</f>
        <v/>
      </c>
      <c r="H148" s="6" t="str">
        <f>IF('NWP Transits 2025 Complete Data'!$AA148="Y",'NWP Transits 2025 Complete Data'!H148,IF('NWP Transits 2025 Complete Data'!$AB148="Y",'NWP Transits 2025 Complete Data'!H148,IF('NWP Transits 2025 Complete Data'!$AC148="Y",'NWP Transits 2025 Complete Data'!H148,"")))</f>
        <v/>
      </c>
      <c r="I148" s="6" t="str">
        <f>IF('NWP Transits 2025 Complete Data'!$AA148="Y",'NWP Transits 2025 Complete Data'!I148,IF('NWP Transits 2025 Complete Data'!$AB148="Y",'NWP Transits 2025 Complete Data'!I148,IF('NWP Transits 2025 Complete Data'!$AC148="Y",'NWP Transits 2025 Complete Data'!I148,"")))</f>
        <v/>
      </c>
      <c r="J148" s="6" t="str">
        <f>IF('NWP Transits 2025 Complete Data'!$AA148="Y",'NWP Transits 2025 Complete Data'!J148,IF('NWP Transits 2025 Complete Data'!$AB148="Y",'NWP Transits 2025 Complete Data'!J148,IF('NWP Transits 2025 Complete Data'!$AC148="Y",'NWP Transits 2025 Complete Data'!J148,"")))</f>
        <v/>
      </c>
      <c r="K148" s="6" t="str">
        <f>IF('NWP Transits 2025 Complete Data'!$AA148="Y",'NWP Transits 2025 Complete Data'!K148,IF('NWP Transits 2025 Complete Data'!$AB148="Y",'NWP Transits 2025 Complete Data'!K148,IF('NWP Transits 2025 Complete Data'!$AC148="Y",'NWP Transits 2025 Complete Data'!K148,"")))</f>
        <v/>
      </c>
      <c r="L148" s="9" t="str">
        <f>IF('NWP Transits 2025 Complete Data'!AA148="Y",'NWP Transits 2025 Complete Data'!AA148,"")</f>
        <v/>
      </c>
      <c r="M148" s="9" t="str">
        <f>IF('NWP Transits 2025 Complete Data'!AB148="Y",'NWP Transits 2025 Complete Data'!AB148,"")</f>
        <v/>
      </c>
      <c r="N148" s="9" t="str">
        <f>IF('NWP Transits 2025 Complete Data'!AC148="Y",'NWP Transits 2025 Complete Data'!AC148,"")</f>
        <v/>
      </c>
    </row>
    <row r="149" spans="1:14" hidden="1" x14ac:dyDescent="0.25">
      <c r="A149" s="6">
        <f>IF('NWP Transits 2025 Complete Data'!$AA149="Y",'NWP Transits 2025 Complete Data'!A149,IF('NWP Transits 2025 Complete Data'!$AB149="Y",'NWP Transits 2025 Complete Data'!A149,IF('NWP Transits 2025 Complete Data'!$AC149="Y",'NWP Transits 2025 Complete Data'!A149,0)))</f>
        <v>0</v>
      </c>
      <c r="B149" s="6">
        <f>'NWP Transits 2025 Complete Data'!B149</f>
        <v>148</v>
      </c>
      <c r="C149" s="6" t="str">
        <f>IF('NWP Transits 2025 Complete Data'!$AA149="Y",'NWP Transits 2025 Complete Data'!C149,IF('NWP Transits 2025 Complete Data'!$AB149="Y",'NWP Transits 2025 Complete Data'!C149,IF('NWP Transits 2025 Complete Data'!$AC149="Y",'NWP Transits 2025 Complete Data'!C149,"")))</f>
        <v/>
      </c>
      <c r="D149" s="6" t="str">
        <f>IF('NWP Transits 2025 Complete Data'!$AA149="Y",'NWP Transits 2025 Complete Data'!D149,IF('NWP Transits 2025 Complete Data'!$AB149="Y",'NWP Transits 2025 Complete Data'!D149,IF('NWP Transits 2025 Complete Data'!$AC149="Y",'NWP Transits 2025 Complete Data'!D149,"")))</f>
        <v/>
      </c>
      <c r="E149" s="6" t="str">
        <f>IF('NWP Transits 2025 Complete Data'!$AA149="Y",'NWP Transits 2025 Complete Data'!E149,IF('NWP Transits 2025 Complete Data'!$AB149="Y",'NWP Transits 2025 Complete Data'!E149,IF('NWP Transits 2025 Complete Data'!$AC149="Y",'NWP Transits 2025 Complete Data'!E149,"")))</f>
        <v/>
      </c>
      <c r="F149" s="6" t="str">
        <f>IF('NWP Transits 2025 Complete Data'!$AA149="Y",'NWP Transits 2025 Complete Data'!F149,IF('NWP Transits 2025 Complete Data'!$AB149="Y",'NWP Transits 2025 Complete Data'!F149,IF('NWP Transits 2025 Complete Data'!$AC149="Y",'NWP Transits 2025 Complete Data'!F149,"")))</f>
        <v/>
      </c>
      <c r="G149" s="6" t="str">
        <f>IF('NWP Transits 2025 Complete Data'!$AA149="Y",'NWP Transits 2025 Complete Data'!G149,IF('NWP Transits 2025 Complete Data'!$AB149="Y",'NWP Transits 2025 Complete Data'!G149,IF('NWP Transits 2025 Complete Data'!$AC149="Y",'NWP Transits 2025 Complete Data'!G149,"")))</f>
        <v/>
      </c>
      <c r="H149" s="6" t="str">
        <f>IF('NWP Transits 2025 Complete Data'!$AA149="Y",'NWP Transits 2025 Complete Data'!H149,IF('NWP Transits 2025 Complete Data'!$AB149="Y",'NWP Transits 2025 Complete Data'!H149,IF('NWP Transits 2025 Complete Data'!$AC149="Y",'NWP Transits 2025 Complete Data'!H149,"")))</f>
        <v/>
      </c>
      <c r="I149" s="6" t="str">
        <f>IF('NWP Transits 2025 Complete Data'!$AA149="Y",'NWP Transits 2025 Complete Data'!I149,IF('NWP Transits 2025 Complete Data'!$AB149="Y",'NWP Transits 2025 Complete Data'!I149,IF('NWP Transits 2025 Complete Data'!$AC149="Y",'NWP Transits 2025 Complete Data'!I149,"")))</f>
        <v/>
      </c>
      <c r="J149" s="6" t="str">
        <f>IF('NWP Transits 2025 Complete Data'!$AA149="Y",'NWP Transits 2025 Complete Data'!J149,IF('NWP Transits 2025 Complete Data'!$AB149="Y",'NWP Transits 2025 Complete Data'!J149,IF('NWP Transits 2025 Complete Data'!$AC149="Y",'NWP Transits 2025 Complete Data'!J149,"")))</f>
        <v/>
      </c>
      <c r="K149" s="6" t="str">
        <f>IF('NWP Transits 2025 Complete Data'!$AA149="Y",'NWP Transits 2025 Complete Data'!K149,IF('NWP Transits 2025 Complete Data'!$AB149="Y",'NWP Transits 2025 Complete Data'!K149,IF('NWP Transits 2025 Complete Data'!$AC149="Y",'NWP Transits 2025 Complete Data'!K149,"")))</f>
        <v/>
      </c>
      <c r="L149" s="9" t="str">
        <f>IF('NWP Transits 2025 Complete Data'!AA149="Y",'NWP Transits 2025 Complete Data'!AA149,"")</f>
        <v/>
      </c>
      <c r="M149" s="9" t="str">
        <f>IF('NWP Transits 2025 Complete Data'!AB149="Y",'NWP Transits 2025 Complete Data'!AB149,"")</f>
        <v/>
      </c>
      <c r="N149" s="9" t="str">
        <f>IF('NWP Transits 2025 Complete Data'!AC149="Y",'NWP Transits 2025 Complete Data'!AC149,"")</f>
        <v/>
      </c>
    </row>
    <row r="150" spans="1:14" hidden="1" x14ac:dyDescent="0.25">
      <c r="A150" s="6">
        <f>IF('NWP Transits 2025 Complete Data'!$AA150="Y",'NWP Transits 2025 Complete Data'!A150,IF('NWP Transits 2025 Complete Data'!$AB150="Y",'NWP Transits 2025 Complete Data'!A150,IF('NWP Transits 2025 Complete Data'!$AC150="Y",'NWP Transits 2025 Complete Data'!A150,0)))</f>
        <v>0</v>
      </c>
      <c r="B150" s="6">
        <f>'NWP Transits 2025 Complete Data'!B150</f>
        <v>149</v>
      </c>
      <c r="C150" s="6" t="str">
        <f>IF('NWP Transits 2025 Complete Data'!$AA150="Y",'NWP Transits 2025 Complete Data'!C150,IF('NWP Transits 2025 Complete Data'!$AB150="Y",'NWP Transits 2025 Complete Data'!C150,IF('NWP Transits 2025 Complete Data'!$AC150="Y",'NWP Transits 2025 Complete Data'!C150,"")))</f>
        <v/>
      </c>
      <c r="D150" s="6" t="str">
        <f>IF('NWP Transits 2025 Complete Data'!$AA150="Y",'NWP Transits 2025 Complete Data'!D150,IF('NWP Transits 2025 Complete Data'!$AB150="Y",'NWP Transits 2025 Complete Data'!D150,IF('NWP Transits 2025 Complete Data'!$AC150="Y",'NWP Transits 2025 Complete Data'!D150,"")))</f>
        <v/>
      </c>
      <c r="E150" s="6" t="str">
        <f>IF('NWP Transits 2025 Complete Data'!$AA150="Y",'NWP Transits 2025 Complete Data'!E150,IF('NWP Transits 2025 Complete Data'!$AB150="Y",'NWP Transits 2025 Complete Data'!E150,IF('NWP Transits 2025 Complete Data'!$AC150="Y",'NWP Transits 2025 Complete Data'!E150,"")))</f>
        <v/>
      </c>
      <c r="F150" s="6" t="str">
        <f>IF('NWP Transits 2025 Complete Data'!$AA150="Y",'NWP Transits 2025 Complete Data'!F150,IF('NWP Transits 2025 Complete Data'!$AB150="Y",'NWP Transits 2025 Complete Data'!F150,IF('NWP Transits 2025 Complete Data'!$AC150="Y",'NWP Transits 2025 Complete Data'!F150,"")))</f>
        <v/>
      </c>
      <c r="G150" s="6" t="str">
        <f>IF('NWP Transits 2025 Complete Data'!$AA150="Y",'NWP Transits 2025 Complete Data'!G150,IF('NWP Transits 2025 Complete Data'!$AB150="Y",'NWP Transits 2025 Complete Data'!G150,IF('NWP Transits 2025 Complete Data'!$AC150="Y",'NWP Transits 2025 Complete Data'!G150,"")))</f>
        <v/>
      </c>
      <c r="H150" s="6" t="str">
        <f>IF('NWP Transits 2025 Complete Data'!$AA150="Y",'NWP Transits 2025 Complete Data'!H150,IF('NWP Transits 2025 Complete Data'!$AB150="Y",'NWP Transits 2025 Complete Data'!H150,IF('NWP Transits 2025 Complete Data'!$AC150="Y",'NWP Transits 2025 Complete Data'!H150,"")))</f>
        <v/>
      </c>
      <c r="I150" s="6" t="str">
        <f>IF('NWP Transits 2025 Complete Data'!$AA150="Y",'NWP Transits 2025 Complete Data'!I150,IF('NWP Transits 2025 Complete Data'!$AB150="Y",'NWP Transits 2025 Complete Data'!I150,IF('NWP Transits 2025 Complete Data'!$AC150="Y",'NWP Transits 2025 Complete Data'!I150,"")))</f>
        <v/>
      </c>
      <c r="J150" s="6" t="str">
        <f>IF('NWP Transits 2025 Complete Data'!$AA150="Y",'NWP Transits 2025 Complete Data'!J150,IF('NWP Transits 2025 Complete Data'!$AB150="Y",'NWP Transits 2025 Complete Data'!J150,IF('NWP Transits 2025 Complete Data'!$AC150="Y",'NWP Transits 2025 Complete Data'!J150,"")))</f>
        <v/>
      </c>
      <c r="K150" s="6" t="str">
        <f>IF('NWP Transits 2025 Complete Data'!$AA150="Y",'NWP Transits 2025 Complete Data'!K150,IF('NWP Transits 2025 Complete Data'!$AB150="Y",'NWP Transits 2025 Complete Data'!K150,IF('NWP Transits 2025 Complete Data'!$AC150="Y",'NWP Transits 2025 Complete Data'!K150,"")))</f>
        <v/>
      </c>
      <c r="L150" s="9" t="str">
        <f>IF('NWP Transits 2025 Complete Data'!AA150="Y",'NWP Transits 2025 Complete Data'!AA150,"")</f>
        <v/>
      </c>
      <c r="M150" s="9" t="str">
        <f>IF('NWP Transits 2025 Complete Data'!AB150="Y",'NWP Transits 2025 Complete Data'!AB150,"")</f>
        <v/>
      </c>
      <c r="N150" s="9" t="str">
        <f>IF('NWP Transits 2025 Complete Data'!AC150="Y",'NWP Transits 2025 Complete Data'!AC150,"")</f>
        <v/>
      </c>
    </row>
    <row r="151" spans="1:14" hidden="1" x14ac:dyDescent="0.25">
      <c r="A151" s="6">
        <f>IF('NWP Transits 2025 Complete Data'!$AA151="Y",'NWP Transits 2025 Complete Data'!A151,IF('NWP Transits 2025 Complete Data'!$AB151="Y",'NWP Transits 2025 Complete Data'!A151,IF('NWP Transits 2025 Complete Data'!$AC151="Y",'NWP Transits 2025 Complete Data'!A151,0)))</f>
        <v>0</v>
      </c>
      <c r="B151" s="6">
        <f>'NWP Transits 2025 Complete Data'!B151</f>
        <v>150</v>
      </c>
      <c r="C151" s="6" t="str">
        <f>IF('NWP Transits 2025 Complete Data'!$AA151="Y",'NWP Transits 2025 Complete Data'!C151,IF('NWP Transits 2025 Complete Data'!$AB151="Y",'NWP Transits 2025 Complete Data'!C151,IF('NWP Transits 2025 Complete Data'!$AC151="Y",'NWP Transits 2025 Complete Data'!C151,"")))</f>
        <v/>
      </c>
      <c r="D151" s="6" t="str">
        <f>IF('NWP Transits 2025 Complete Data'!$AA151="Y",'NWP Transits 2025 Complete Data'!D151,IF('NWP Transits 2025 Complete Data'!$AB151="Y",'NWP Transits 2025 Complete Data'!D151,IF('NWP Transits 2025 Complete Data'!$AC151="Y",'NWP Transits 2025 Complete Data'!D151,"")))</f>
        <v/>
      </c>
      <c r="E151" s="6" t="str">
        <f>IF('NWP Transits 2025 Complete Data'!$AA151="Y",'NWP Transits 2025 Complete Data'!E151,IF('NWP Transits 2025 Complete Data'!$AB151="Y",'NWP Transits 2025 Complete Data'!E151,IF('NWP Transits 2025 Complete Data'!$AC151="Y",'NWP Transits 2025 Complete Data'!E151,"")))</f>
        <v/>
      </c>
      <c r="F151" s="6" t="str">
        <f>IF('NWP Transits 2025 Complete Data'!$AA151="Y",'NWP Transits 2025 Complete Data'!F151,IF('NWP Transits 2025 Complete Data'!$AB151="Y",'NWP Transits 2025 Complete Data'!F151,IF('NWP Transits 2025 Complete Data'!$AC151="Y",'NWP Transits 2025 Complete Data'!F151,"")))</f>
        <v/>
      </c>
      <c r="G151" s="6" t="str">
        <f>IF('NWP Transits 2025 Complete Data'!$AA151="Y",'NWP Transits 2025 Complete Data'!G151,IF('NWP Transits 2025 Complete Data'!$AB151="Y",'NWP Transits 2025 Complete Data'!G151,IF('NWP Transits 2025 Complete Data'!$AC151="Y",'NWP Transits 2025 Complete Data'!G151,"")))</f>
        <v/>
      </c>
      <c r="H151" s="6" t="str">
        <f>IF('NWP Transits 2025 Complete Data'!$AA151="Y",'NWP Transits 2025 Complete Data'!H151,IF('NWP Transits 2025 Complete Data'!$AB151="Y",'NWP Transits 2025 Complete Data'!H151,IF('NWP Transits 2025 Complete Data'!$AC151="Y",'NWP Transits 2025 Complete Data'!H151,"")))</f>
        <v/>
      </c>
      <c r="I151" s="6" t="str">
        <f>IF('NWP Transits 2025 Complete Data'!$AA151="Y",'NWP Transits 2025 Complete Data'!I151,IF('NWP Transits 2025 Complete Data'!$AB151="Y",'NWP Transits 2025 Complete Data'!I151,IF('NWP Transits 2025 Complete Data'!$AC151="Y",'NWP Transits 2025 Complete Data'!I151,"")))</f>
        <v/>
      </c>
      <c r="J151" s="6" t="str">
        <f>IF('NWP Transits 2025 Complete Data'!$AA151="Y",'NWP Transits 2025 Complete Data'!J151,IF('NWP Transits 2025 Complete Data'!$AB151="Y",'NWP Transits 2025 Complete Data'!J151,IF('NWP Transits 2025 Complete Data'!$AC151="Y",'NWP Transits 2025 Complete Data'!J151,"")))</f>
        <v/>
      </c>
      <c r="K151" s="6" t="str">
        <f>IF('NWP Transits 2025 Complete Data'!$AA151="Y",'NWP Transits 2025 Complete Data'!K151,IF('NWP Transits 2025 Complete Data'!$AB151="Y",'NWP Transits 2025 Complete Data'!K151,IF('NWP Transits 2025 Complete Data'!$AC151="Y",'NWP Transits 2025 Complete Data'!K151,"")))</f>
        <v/>
      </c>
      <c r="L151" s="9" t="str">
        <f>IF('NWP Transits 2025 Complete Data'!AA151="Y",'NWP Transits 2025 Complete Data'!AA151,"")</f>
        <v/>
      </c>
      <c r="M151" s="9" t="str">
        <f>IF('NWP Transits 2025 Complete Data'!AB151="Y",'NWP Transits 2025 Complete Data'!AB151,"")</f>
        <v/>
      </c>
      <c r="N151" s="9" t="str">
        <f>IF('NWP Transits 2025 Complete Data'!AC151="Y",'NWP Transits 2025 Complete Data'!AC151,"")</f>
        <v/>
      </c>
    </row>
    <row r="152" spans="1:14" hidden="1" x14ac:dyDescent="0.25">
      <c r="A152" s="6">
        <f>IF('NWP Transits 2025 Complete Data'!$AA152="Y",'NWP Transits 2025 Complete Data'!A152,IF('NWP Transits 2025 Complete Data'!$AB152="Y",'NWP Transits 2025 Complete Data'!A152,IF('NWP Transits 2025 Complete Data'!$AC152="Y",'NWP Transits 2025 Complete Data'!A152,0)))</f>
        <v>0</v>
      </c>
      <c r="B152" s="6">
        <f>'NWP Transits 2025 Complete Data'!B152</f>
        <v>151</v>
      </c>
      <c r="C152" s="6" t="str">
        <f>IF('NWP Transits 2025 Complete Data'!$AA152="Y",'NWP Transits 2025 Complete Data'!C152,IF('NWP Transits 2025 Complete Data'!$AB152="Y",'NWP Transits 2025 Complete Data'!C152,IF('NWP Transits 2025 Complete Data'!$AC152="Y",'NWP Transits 2025 Complete Data'!C152,"")))</f>
        <v/>
      </c>
      <c r="D152" s="6" t="str">
        <f>IF('NWP Transits 2025 Complete Data'!$AA152="Y",'NWP Transits 2025 Complete Data'!D152,IF('NWP Transits 2025 Complete Data'!$AB152="Y",'NWP Transits 2025 Complete Data'!D152,IF('NWP Transits 2025 Complete Data'!$AC152="Y",'NWP Transits 2025 Complete Data'!D152,"")))</f>
        <v/>
      </c>
      <c r="E152" s="6" t="str">
        <f>IF('NWP Transits 2025 Complete Data'!$AA152="Y",'NWP Transits 2025 Complete Data'!E152,IF('NWP Transits 2025 Complete Data'!$AB152="Y",'NWP Transits 2025 Complete Data'!E152,IF('NWP Transits 2025 Complete Data'!$AC152="Y",'NWP Transits 2025 Complete Data'!E152,"")))</f>
        <v/>
      </c>
      <c r="F152" s="6" t="str">
        <f>IF('NWP Transits 2025 Complete Data'!$AA152="Y",'NWP Transits 2025 Complete Data'!F152,IF('NWP Transits 2025 Complete Data'!$AB152="Y",'NWP Transits 2025 Complete Data'!F152,IF('NWP Transits 2025 Complete Data'!$AC152="Y",'NWP Transits 2025 Complete Data'!F152,"")))</f>
        <v/>
      </c>
      <c r="G152" s="6" t="str">
        <f>IF('NWP Transits 2025 Complete Data'!$AA152="Y",'NWP Transits 2025 Complete Data'!G152,IF('NWP Transits 2025 Complete Data'!$AB152="Y",'NWP Transits 2025 Complete Data'!G152,IF('NWP Transits 2025 Complete Data'!$AC152="Y",'NWP Transits 2025 Complete Data'!G152,"")))</f>
        <v/>
      </c>
      <c r="H152" s="6" t="str">
        <f>IF('NWP Transits 2025 Complete Data'!$AA152="Y",'NWP Transits 2025 Complete Data'!H152,IF('NWP Transits 2025 Complete Data'!$AB152="Y",'NWP Transits 2025 Complete Data'!H152,IF('NWP Transits 2025 Complete Data'!$AC152="Y",'NWP Transits 2025 Complete Data'!H152,"")))</f>
        <v/>
      </c>
      <c r="I152" s="6" t="str">
        <f>IF('NWP Transits 2025 Complete Data'!$AA152="Y",'NWP Transits 2025 Complete Data'!I152,IF('NWP Transits 2025 Complete Data'!$AB152="Y",'NWP Transits 2025 Complete Data'!I152,IF('NWP Transits 2025 Complete Data'!$AC152="Y",'NWP Transits 2025 Complete Data'!I152,"")))</f>
        <v/>
      </c>
      <c r="J152" s="6" t="str">
        <f>IF('NWP Transits 2025 Complete Data'!$AA152="Y",'NWP Transits 2025 Complete Data'!J152,IF('NWP Transits 2025 Complete Data'!$AB152="Y",'NWP Transits 2025 Complete Data'!J152,IF('NWP Transits 2025 Complete Data'!$AC152="Y",'NWP Transits 2025 Complete Data'!J152,"")))</f>
        <v/>
      </c>
      <c r="K152" s="6" t="str">
        <f>IF('NWP Transits 2025 Complete Data'!$AA152="Y",'NWP Transits 2025 Complete Data'!K152,IF('NWP Transits 2025 Complete Data'!$AB152="Y",'NWP Transits 2025 Complete Data'!K152,IF('NWP Transits 2025 Complete Data'!$AC152="Y",'NWP Transits 2025 Complete Data'!K152,"")))</f>
        <v/>
      </c>
      <c r="L152" s="9" t="str">
        <f>IF('NWP Transits 2025 Complete Data'!AA152="Y",'NWP Transits 2025 Complete Data'!AA152,"")</f>
        <v/>
      </c>
      <c r="M152" s="9" t="str">
        <f>IF('NWP Transits 2025 Complete Data'!AB152="Y",'NWP Transits 2025 Complete Data'!AB152,"")</f>
        <v/>
      </c>
      <c r="N152" s="9" t="str">
        <f>IF('NWP Transits 2025 Complete Data'!AC152="Y",'NWP Transits 2025 Complete Data'!AC152,"")</f>
        <v/>
      </c>
    </row>
    <row r="153" spans="1:14" hidden="1" x14ac:dyDescent="0.25">
      <c r="A153" s="6">
        <f>IF('NWP Transits 2025 Complete Data'!$AA153="Y",'NWP Transits 2025 Complete Data'!A153,IF('NWP Transits 2025 Complete Data'!$AB153="Y",'NWP Transits 2025 Complete Data'!A153,IF('NWP Transits 2025 Complete Data'!$AC153="Y",'NWP Transits 2025 Complete Data'!A153,0)))</f>
        <v>0</v>
      </c>
      <c r="B153" s="6">
        <f>'NWP Transits 2025 Complete Data'!B153</f>
        <v>152</v>
      </c>
      <c r="C153" s="6" t="str">
        <f>IF('NWP Transits 2025 Complete Data'!$AA153="Y",'NWP Transits 2025 Complete Data'!C153,IF('NWP Transits 2025 Complete Data'!$AB153="Y",'NWP Transits 2025 Complete Data'!C153,IF('NWP Transits 2025 Complete Data'!$AC153="Y",'NWP Transits 2025 Complete Data'!C153,"")))</f>
        <v/>
      </c>
      <c r="D153" s="6" t="str">
        <f>IF('NWP Transits 2025 Complete Data'!$AA153="Y",'NWP Transits 2025 Complete Data'!D153,IF('NWP Transits 2025 Complete Data'!$AB153="Y",'NWP Transits 2025 Complete Data'!D153,IF('NWP Transits 2025 Complete Data'!$AC153="Y",'NWP Transits 2025 Complete Data'!D153,"")))</f>
        <v/>
      </c>
      <c r="E153" s="6" t="str">
        <f>IF('NWP Transits 2025 Complete Data'!$AA153="Y",'NWP Transits 2025 Complete Data'!E153,IF('NWP Transits 2025 Complete Data'!$AB153="Y",'NWP Transits 2025 Complete Data'!E153,IF('NWP Transits 2025 Complete Data'!$AC153="Y",'NWP Transits 2025 Complete Data'!E153,"")))</f>
        <v/>
      </c>
      <c r="F153" s="6" t="str">
        <f>IF('NWP Transits 2025 Complete Data'!$AA153="Y",'NWP Transits 2025 Complete Data'!F153,IF('NWP Transits 2025 Complete Data'!$AB153="Y",'NWP Transits 2025 Complete Data'!F153,IF('NWP Transits 2025 Complete Data'!$AC153="Y",'NWP Transits 2025 Complete Data'!F153,"")))</f>
        <v/>
      </c>
      <c r="G153" s="6" t="str">
        <f>IF('NWP Transits 2025 Complete Data'!$AA153="Y",'NWP Transits 2025 Complete Data'!G153,IF('NWP Transits 2025 Complete Data'!$AB153="Y",'NWP Transits 2025 Complete Data'!G153,IF('NWP Transits 2025 Complete Data'!$AC153="Y",'NWP Transits 2025 Complete Data'!G153,"")))</f>
        <v/>
      </c>
      <c r="H153" s="6" t="str">
        <f>IF('NWP Transits 2025 Complete Data'!$AA153="Y",'NWP Transits 2025 Complete Data'!H153,IF('NWP Transits 2025 Complete Data'!$AB153="Y",'NWP Transits 2025 Complete Data'!H153,IF('NWP Transits 2025 Complete Data'!$AC153="Y",'NWP Transits 2025 Complete Data'!H153,"")))</f>
        <v/>
      </c>
      <c r="I153" s="6" t="str">
        <f>IF('NWP Transits 2025 Complete Data'!$AA153="Y",'NWP Transits 2025 Complete Data'!I153,IF('NWP Transits 2025 Complete Data'!$AB153="Y",'NWP Transits 2025 Complete Data'!I153,IF('NWP Transits 2025 Complete Data'!$AC153="Y",'NWP Transits 2025 Complete Data'!I153,"")))</f>
        <v/>
      </c>
      <c r="J153" s="6" t="str">
        <f>IF('NWP Transits 2025 Complete Data'!$AA153="Y",'NWP Transits 2025 Complete Data'!J153,IF('NWP Transits 2025 Complete Data'!$AB153="Y",'NWP Transits 2025 Complete Data'!J153,IF('NWP Transits 2025 Complete Data'!$AC153="Y",'NWP Transits 2025 Complete Data'!J153,"")))</f>
        <v/>
      </c>
      <c r="K153" s="6" t="str">
        <f>IF('NWP Transits 2025 Complete Data'!$AA153="Y",'NWP Transits 2025 Complete Data'!K153,IF('NWP Transits 2025 Complete Data'!$AB153="Y",'NWP Transits 2025 Complete Data'!K153,IF('NWP Transits 2025 Complete Data'!$AC153="Y",'NWP Transits 2025 Complete Data'!K153,"")))</f>
        <v/>
      </c>
      <c r="L153" s="9" t="str">
        <f>IF('NWP Transits 2025 Complete Data'!AA153="Y",'NWP Transits 2025 Complete Data'!AA153,"")</f>
        <v/>
      </c>
      <c r="M153" s="9" t="str">
        <f>IF('NWP Transits 2025 Complete Data'!AB153="Y",'NWP Transits 2025 Complete Data'!AB153,"")</f>
        <v/>
      </c>
      <c r="N153" s="9" t="str">
        <f>IF('NWP Transits 2025 Complete Data'!AC153="Y",'NWP Transits 2025 Complete Data'!AC153,"")</f>
        <v/>
      </c>
    </row>
    <row r="154" spans="1:14" hidden="1" x14ac:dyDescent="0.25">
      <c r="A154" s="6">
        <f>IF('NWP Transits 2025 Complete Data'!$AA154="Y",'NWP Transits 2025 Complete Data'!A154,IF('NWP Transits 2025 Complete Data'!$AB154="Y",'NWP Transits 2025 Complete Data'!A154,IF('NWP Transits 2025 Complete Data'!$AC154="Y",'NWP Transits 2025 Complete Data'!A154,0)))</f>
        <v>0</v>
      </c>
      <c r="B154" s="6">
        <f>'NWP Transits 2025 Complete Data'!B154</f>
        <v>153</v>
      </c>
      <c r="C154" s="6" t="str">
        <f>IF('NWP Transits 2025 Complete Data'!$AA154="Y",'NWP Transits 2025 Complete Data'!C154,IF('NWP Transits 2025 Complete Data'!$AB154="Y",'NWP Transits 2025 Complete Data'!C154,IF('NWP Transits 2025 Complete Data'!$AC154="Y",'NWP Transits 2025 Complete Data'!C154,"")))</f>
        <v/>
      </c>
      <c r="D154" s="6" t="str">
        <f>IF('NWP Transits 2025 Complete Data'!$AA154="Y",'NWP Transits 2025 Complete Data'!D154,IF('NWP Transits 2025 Complete Data'!$AB154="Y",'NWP Transits 2025 Complete Data'!D154,IF('NWP Transits 2025 Complete Data'!$AC154="Y",'NWP Transits 2025 Complete Data'!D154,"")))</f>
        <v/>
      </c>
      <c r="E154" s="6" t="str">
        <f>IF('NWP Transits 2025 Complete Data'!$AA154="Y",'NWP Transits 2025 Complete Data'!E154,IF('NWP Transits 2025 Complete Data'!$AB154="Y",'NWP Transits 2025 Complete Data'!E154,IF('NWP Transits 2025 Complete Data'!$AC154="Y",'NWP Transits 2025 Complete Data'!E154,"")))</f>
        <v/>
      </c>
      <c r="F154" s="6" t="str">
        <f>IF('NWP Transits 2025 Complete Data'!$AA154="Y",'NWP Transits 2025 Complete Data'!F154,IF('NWP Transits 2025 Complete Data'!$AB154="Y",'NWP Transits 2025 Complete Data'!F154,IF('NWP Transits 2025 Complete Data'!$AC154="Y",'NWP Transits 2025 Complete Data'!F154,"")))</f>
        <v/>
      </c>
      <c r="G154" s="6" t="str">
        <f>IF('NWP Transits 2025 Complete Data'!$AA154="Y",'NWP Transits 2025 Complete Data'!G154,IF('NWP Transits 2025 Complete Data'!$AB154="Y",'NWP Transits 2025 Complete Data'!G154,IF('NWP Transits 2025 Complete Data'!$AC154="Y",'NWP Transits 2025 Complete Data'!G154,"")))</f>
        <v/>
      </c>
      <c r="H154" s="6" t="str">
        <f>IF('NWP Transits 2025 Complete Data'!$AA154="Y",'NWP Transits 2025 Complete Data'!H154,IF('NWP Transits 2025 Complete Data'!$AB154="Y",'NWP Transits 2025 Complete Data'!H154,IF('NWP Transits 2025 Complete Data'!$AC154="Y",'NWP Transits 2025 Complete Data'!H154,"")))</f>
        <v/>
      </c>
      <c r="I154" s="6" t="str">
        <f>IF('NWP Transits 2025 Complete Data'!$AA154="Y",'NWP Transits 2025 Complete Data'!I154,IF('NWP Transits 2025 Complete Data'!$AB154="Y",'NWP Transits 2025 Complete Data'!I154,IF('NWP Transits 2025 Complete Data'!$AC154="Y",'NWP Transits 2025 Complete Data'!I154,"")))</f>
        <v/>
      </c>
      <c r="J154" s="6" t="str">
        <f>IF('NWP Transits 2025 Complete Data'!$AA154="Y",'NWP Transits 2025 Complete Data'!J154,IF('NWP Transits 2025 Complete Data'!$AB154="Y",'NWP Transits 2025 Complete Data'!J154,IF('NWP Transits 2025 Complete Data'!$AC154="Y",'NWP Transits 2025 Complete Data'!J154,"")))</f>
        <v/>
      </c>
      <c r="K154" s="6" t="str">
        <f>IF('NWP Transits 2025 Complete Data'!$AA154="Y",'NWP Transits 2025 Complete Data'!K154,IF('NWP Transits 2025 Complete Data'!$AB154="Y",'NWP Transits 2025 Complete Data'!K154,IF('NWP Transits 2025 Complete Data'!$AC154="Y",'NWP Transits 2025 Complete Data'!K154,"")))</f>
        <v/>
      </c>
      <c r="L154" s="9" t="str">
        <f>IF('NWP Transits 2025 Complete Data'!AA154="Y",'NWP Transits 2025 Complete Data'!AA154,"")</f>
        <v/>
      </c>
      <c r="M154" s="9" t="str">
        <f>IF('NWP Transits 2025 Complete Data'!AB154="Y",'NWP Transits 2025 Complete Data'!AB154,"")</f>
        <v/>
      </c>
      <c r="N154" s="9" t="str">
        <f>IF('NWP Transits 2025 Complete Data'!AC154="Y",'NWP Transits 2025 Complete Data'!AC154,"")</f>
        <v/>
      </c>
    </row>
    <row r="155" spans="1:14" hidden="1" x14ac:dyDescent="0.25">
      <c r="A155" s="6">
        <f>IF('NWP Transits 2025 Complete Data'!$AA155="Y",'NWP Transits 2025 Complete Data'!A155,IF('NWP Transits 2025 Complete Data'!$AB155="Y",'NWP Transits 2025 Complete Data'!A155,IF('NWP Transits 2025 Complete Data'!$AC155="Y",'NWP Transits 2025 Complete Data'!A155,0)))</f>
        <v>0</v>
      </c>
      <c r="B155" s="6">
        <f>'NWP Transits 2025 Complete Data'!B155</f>
        <v>154</v>
      </c>
      <c r="C155" s="6" t="str">
        <f>IF('NWP Transits 2025 Complete Data'!$AA155="Y",'NWP Transits 2025 Complete Data'!C155,IF('NWP Transits 2025 Complete Data'!$AB155="Y",'NWP Transits 2025 Complete Data'!C155,IF('NWP Transits 2025 Complete Data'!$AC155="Y",'NWP Transits 2025 Complete Data'!C155,"")))</f>
        <v/>
      </c>
      <c r="D155" s="6" t="str">
        <f>IF('NWP Transits 2025 Complete Data'!$AA155="Y",'NWP Transits 2025 Complete Data'!D155,IF('NWP Transits 2025 Complete Data'!$AB155="Y",'NWP Transits 2025 Complete Data'!D155,IF('NWP Transits 2025 Complete Data'!$AC155="Y",'NWP Transits 2025 Complete Data'!D155,"")))</f>
        <v/>
      </c>
      <c r="E155" s="6" t="str">
        <f>IF('NWP Transits 2025 Complete Data'!$AA155="Y",'NWP Transits 2025 Complete Data'!E155,IF('NWP Transits 2025 Complete Data'!$AB155="Y",'NWP Transits 2025 Complete Data'!E155,IF('NWP Transits 2025 Complete Data'!$AC155="Y",'NWP Transits 2025 Complete Data'!E155,"")))</f>
        <v/>
      </c>
      <c r="F155" s="6" t="str">
        <f>IF('NWP Transits 2025 Complete Data'!$AA155="Y",'NWP Transits 2025 Complete Data'!F155,IF('NWP Transits 2025 Complete Data'!$AB155="Y",'NWP Transits 2025 Complete Data'!F155,IF('NWP Transits 2025 Complete Data'!$AC155="Y",'NWP Transits 2025 Complete Data'!F155,"")))</f>
        <v/>
      </c>
      <c r="G155" s="6" t="str">
        <f>IF('NWP Transits 2025 Complete Data'!$AA155="Y",'NWP Transits 2025 Complete Data'!G155,IF('NWP Transits 2025 Complete Data'!$AB155="Y",'NWP Transits 2025 Complete Data'!G155,IF('NWP Transits 2025 Complete Data'!$AC155="Y",'NWP Transits 2025 Complete Data'!G155,"")))</f>
        <v/>
      </c>
      <c r="H155" s="6" t="str">
        <f>IF('NWP Transits 2025 Complete Data'!$AA155="Y",'NWP Transits 2025 Complete Data'!H155,IF('NWP Transits 2025 Complete Data'!$AB155="Y",'NWP Transits 2025 Complete Data'!H155,IF('NWP Transits 2025 Complete Data'!$AC155="Y",'NWP Transits 2025 Complete Data'!H155,"")))</f>
        <v/>
      </c>
      <c r="I155" s="6" t="str">
        <f>IF('NWP Transits 2025 Complete Data'!$AA155="Y",'NWP Transits 2025 Complete Data'!I155,IF('NWP Transits 2025 Complete Data'!$AB155="Y",'NWP Transits 2025 Complete Data'!I155,IF('NWP Transits 2025 Complete Data'!$AC155="Y",'NWP Transits 2025 Complete Data'!I155,"")))</f>
        <v/>
      </c>
      <c r="J155" s="6" t="str">
        <f>IF('NWP Transits 2025 Complete Data'!$AA155="Y",'NWP Transits 2025 Complete Data'!J155,IF('NWP Transits 2025 Complete Data'!$AB155="Y",'NWP Transits 2025 Complete Data'!J155,IF('NWP Transits 2025 Complete Data'!$AC155="Y",'NWP Transits 2025 Complete Data'!J155,"")))</f>
        <v/>
      </c>
      <c r="K155" s="6" t="str">
        <f>IF('NWP Transits 2025 Complete Data'!$AA155="Y",'NWP Transits 2025 Complete Data'!K155,IF('NWP Transits 2025 Complete Data'!$AB155="Y",'NWP Transits 2025 Complete Data'!K155,IF('NWP Transits 2025 Complete Data'!$AC155="Y",'NWP Transits 2025 Complete Data'!K155,"")))</f>
        <v/>
      </c>
      <c r="L155" s="9" t="str">
        <f>IF('NWP Transits 2025 Complete Data'!AA155="Y",'NWP Transits 2025 Complete Data'!AA155,"")</f>
        <v/>
      </c>
      <c r="M155" s="9" t="str">
        <f>IF('NWP Transits 2025 Complete Data'!AB155="Y",'NWP Transits 2025 Complete Data'!AB155,"")</f>
        <v/>
      </c>
      <c r="N155" s="9" t="str">
        <f>IF('NWP Transits 2025 Complete Data'!AC155="Y",'NWP Transits 2025 Complete Data'!AC155,"")</f>
        <v/>
      </c>
    </row>
    <row r="156" spans="1:14" hidden="1" x14ac:dyDescent="0.25">
      <c r="A156" s="6">
        <f>IF('NWP Transits 2025 Complete Data'!$AA156="Y",'NWP Transits 2025 Complete Data'!A156,IF('NWP Transits 2025 Complete Data'!$AB156="Y",'NWP Transits 2025 Complete Data'!A156,IF('NWP Transits 2025 Complete Data'!$AC156="Y",'NWP Transits 2025 Complete Data'!A156,0)))</f>
        <v>0</v>
      </c>
      <c r="B156" s="6">
        <f>'NWP Transits 2025 Complete Data'!B156</f>
        <v>155</v>
      </c>
      <c r="C156" s="6" t="str">
        <f>IF('NWP Transits 2025 Complete Data'!$AA156="Y",'NWP Transits 2025 Complete Data'!C156,IF('NWP Transits 2025 Complete Data'!$AB156="Y",'NWP Transits 2025 Complete Data'!C156,IF('NWP Transits 2025 Complete Data'!$AC156="Y",'NWP Transits 2025 Complete Data'!C156,"")))</f>
        <v/>
      </c>
      <c r="D156" s="6" t="str">
        <f>IF('NWP Transits 2025 Complete Data'!$AA156="Y",'NWP Transits 2025 Complete Data'!D156,IF('NWP Transits 2025 Complete Data'!$AB156="Y",'NWP Transits 2025 Complete Data'!D156,IF('NWP Transits 2025 Complete Data'!$AC156="Y",'NWP Transits 2025 Complete Data'!D156,"")))</f>
        <v/>
      </c>
      <c r="E156" s="6" t="str">
        <f>IF('NWP Transits 2025 Complete Data'!$AA156="Y",'NWP Transits 2025 Complete Data'!E156,IF('NWP Transits 2025 Complete Data'!$AB156="Y",'NWP Transits 2025 Complete Data'!E156,IF('NWP Transits 2025 Complete Data'!$AC156="Y",'NWP Transits 2025 Complete Data'!E156,"")))</f>
        <v/>
      </c>
      <c r="F156" s="6" t="str">
        <f>IF('NWP Transits 2025 Complete Data'!$AA156="Y",'NWP Transits 2025 Complete Data'!F156,IF('NWP Transits 2025 Complete Data'!$AB156="Y",'NWP Transits 2025 Complete Data'!F156,IF('NWP Transits 2025 Complete Data'!$AC156="Y",'NWP Transits 2025 Complete Data'!F156,"")))</f>
        <v/>
      </c>
      <c r="G156" s="6" t="str">
        <f>IF('NWP Transits 2025 Complete Data'!$AA156="Y",'NWP Transits 2025 Complete Data'!G156,IF('NWP Transits 2025 Complete Data'!$AB156="Y",'NWP Transits 2025 Complete Data'!G156,IF('NWP Transits 2025 Complete Data'!$AC156="Y",'NWP Transits 2025 Complete Data'!G156,"")))</f>
        <v/>
      </c>
      <c r="H156" s="6" t="str">
        <f>IF('NWP Transits 2025 Complete Data'!$AA156="Y",'NWP Transits 2025 Complete Data'!H156,IF('NWP Transits 2025 Complete Data'!$AB156="Y",'NWP Transits 2025 Complete Data'!H156,IF('NWP Transits 2025 Complete Data'!$AC156="Y",'NWP Transits 2025 Complete Data'!H156,"")))</f>
        <v/>
      </c>
      <c r="I156" s="6" t="str">
        <f>IF('NWP Transits 2025 Complete Data'!$AA156="Y",'NWP Transits 2025 Complete Data'!I156,IF('NWP Transits 2025 Complete Data'!$AB156="Y",'NWP Transits 2025 Complete Data'!I156,IF('NWP Transits 2025 Complete Data'!$AC156="Y",'NWP Transits 2025 Complete Data'!I156,"")))</f>
        <v/>
      </c>
      <c r="J156" s="6" t="str">
        <f>IF('NWP Transits 2025 Complete Data'!$AA156="Y",'NWP Transits 2025 Complete Data'!J156,IF('NWP Transits 2025 Complete Data'!$AB156="Y",'NWP Transits 2025 Complete Data'!J156,IF('NWP Transits 2025 Complete Data'!$AC156="Y",'NWP Transits 2025 Complete Data'!J156,"")))</f>
        <v/>
      </c>
      <c r="K156" s="6" t="str">
        <f>IF('NWP Transits 2025 Complete Data'!$AA156="Y",'NWP Transits 2025 Complete Data'!K156,IF('NWP Transits 2025 Complete Data'!$AB156="Y",'NWP Transits 2025 Complete Data'!K156,IF('NWP Transits 2025 Complete Data'!$AC156="Y",'NWP Transits 2025 Complete Data'!K156,"")))</f>
        <v/>
      </c>
      <c r="L156" s="9" t="str">
        <f>IF('NWP Transits 2025 Complete Data'!AA156="Y",'NWP Transits 2025 Complete Data'!AA156,"")</f>
        <v/>
      </c>
      <c r="M156" s="9" t="str">
        <f>IF('NWP Transits 2025 Complete Data'!AB156="Y",'NWP Transits 2025 Complete Data'!AB156,"")</f>
        <v/>
      </c>
      <c r="N156" s="9" t="str">
        <f>IF('NWP Transits 2025 Complete Data'!AC156="Y",'NWP Transits 2025 Complete Data'!AC156,"")</f>
        <v/>
      </c>
    </row>
    <row r="157" spans="1:14" hidden="1" x14ac:dyDescent="0.25">
      <c r="A157" s="6">
        <f>IF('NWP Transits 2025 Complete Data'!$AA157="Y",'NWP Transits 2025 Complete Data'!A157,IF('NWP Transits 2025 Complete Data'!$AB157="Y",'NWP Transits 2025 Complete Data'!A157,IF('NWP Transits 2025 Complete Data'!$AC157="Y",'NWP Transits 2025 Complete Data'!A157,0)))</f>
        <v>0</v>
      </c>
      <c r="B157" s="6">
        <f>'NWP Transits 2025 Complete Data'!B157</f>
        <v>156</v>
      </c>
      <c r="C157" s="6" t="str">
        <f>IF('NWP Transits 2025 Complete Data'!$AA157="Y",'NWP Transits 2025 Complete Data'!C157,IF('NWP Transits 2025 Complete Data'!$AB157="Y",'NWP Transits 2025 Complete Data'!C157,IF('NWP Transits 2025 Complete Data'!$AC157="Y",'NWP Transits 2025 Complete Data'!C157,"")))</f>
        <v/>
      </c>
      <c r="D157" s="6" t="str">
        <f>IF('NWP Transits 2025 Complete Data'!$AA157="Y",'NWP Transits 2025 Complete Data'!D157,IF('NWP Transits 2025 Complete Data'!$AB157="Y",'NWP Transits 2025 Complete Data'!D157,IF('NWP Transits 2025 Complete Data'!$AC157="Y",'NWP Transits 2025 Complete Data'!D157,"")))</f>
        <v/>
      </c>
      <c r="E157" s="6" t="str">
        <f>IF('NWP Transits 2025 Complete Data'!$AA157="Y",'NWP Transits 2025 Complete Data'!E157,IF('NWP Transits 2025 Complete Data'!$AB157="Y",'NWP Transits 2025 Complete Data'!E157,IF('NWP Transits 2025 Complete Data'!$AC157="Y",'NWP Transits 2025 Complete Data'!E157,"")))</f>
        <v/>
      </c>
      <c r="F157" s="6" t="str">
        <f>IF('NWP Transits 2025 Complete Data'!$AA157="Y",'NWP Transits 2025 Complete Data'!F157,IF('NWP Transits 2025 Complete Data'!$AB157="Y",'NWP Transits 2025 Complete Data'!F157,IF('NWP Transits 2025 Complete Data'!$AC157="Y",'NWP Transits 2025 Complete Data'!F157,"")))</f>
        <v/>
      </c>
      <c r="G157" s="6" t="str">
        <f>IF('NWP Transits 2025 Complete Data'!$AA157="Y",'NWP Transits 2025 Complete Data'!G157,IF('NWP Transits 2025 Complete Data'!$AB157="Y",'NWP Transits 2025 Complete Data'!G157,IF('NWP Transits 2025 Complete Data'!$AC157="Y",'NWP Transits 2025 Complete Data'!G157,"")))</f>
        <v/>
      </c>
      <c r="H157" s="6" t="str">
        <f>IF('NWP Transits 2025 Complete Data'!$AA157="Y",'NWP Transits 2025 Complete Data'!H157,IF('NWP Transits 2025 Complete Data'!$AB157="Y",'NWP Transits 2025 Complete Data'!H157,IF('NWP Transits 2025 Complete Data'!$AC157="Y",'NWP Transits 2025 Complete Data'!H157,"")))</f>
        <v/>
      </c>
      <c r="I157" s="6" t="str">
        <f>IF('NWP Transits 2025 Complete Data'!$AA157="Y",'NWP Transits 2025 Complete Data'!I157,IF('NWP Transits 2025 Complete Data'!$AB157="Y",'NWP Transits 2025 Complete Data'!I157,IF('NWP Transits 2025 Complete Data'!$AC157="Y",'NWP Transits 2025 Complete Data'!I157,"")))</f>
        <v/>
      </c>
      <c r="J157" s="6" t="str">
        <f>IF('NWP Transits 2025 Complete Data'!$AA157="Y",'NWP Transits 2025 Complete Data'!J157,IF('NWP Transits 2025 Complete Data'!$AB157="Y",'NWP Transits 2025 Complete Data'!J157,IF('NWP Transits 2025 Complete Data'!$AC157="Y",'NWP Transits 2025 Complete Data'!J157,"")))</f>
        <v/>
      </c>
      <c r="K157" s="6" t="str">
        <f>IF('NWP Transits 2025 Complete Data'!$AA157="Y",'NWP Transits 2025 Complete Data'!K157,IF('NWP Transits 2025 Complete Data'!$AB157="Y",'NWP Transits 2025 Complete Data'!K157,IF('NWP Transits 2025 Complete Data'!$AC157="Y",'NWP Transits 2025 Complete Data'!K157,"")))</f>
        <v/>
      </c>
      <c r="L157" s="9" t="str">
        <f>IF('NWP Transits 2025 Complete Data'!AA157="Y",'NWP Transits 2025 Complete Data'!AA157,"")</f>
        <v/>
      </c>
      <c r="M157" s="9" t="str">
        <f>IF('NWP Transits 2025 Complete Data'!AB157="Y",'NWP Transits 2025 Complete Data'!AB157,"")</f>
        <v/>
      </c>
      <c r="N157" s="9" t="str">
        <f>IF('NWP Transits 2025 Complete Data'!AC157="Y",'NWP Transits 2025 Complete Data'!AC157,"")</f>
        <v/>
      </c>
    </row>
    <row r="158" spans="1:14" hidden="1" x14ac:dyDescent="0.25">
      <c r="A158" s="6">
        <f>IF('NWP Transits 2025 Complete Data'!$AA158="Y",'NWP Transits 2025 Complete Data'!A158,IF('NWP Transits 2025 Complete Data'!$AB158="Y",'NWP Transits 2025 Complete Data'!A158,IF('NWP Transits 2025 Complete Data'!$AC158="Y",'NWP Transits 2025 Complete Data'!A158,0)))</f>
        <v>0</v>
      </c>
      <c r="B158" s="6">
        <f>'NWP Transits 2025 Complete Data'!B158</f>
        <v>157</v>
      </c>
      <c r="C158" s="6" t="str">
        <f>IF('NWP Transits 2025 Complete Data'!$AA158="Y",'NWP Transits 2025 Complete Data'!C158,IF('NWP Transits 2025 Complete Data'!$AB158="Y",'NWP Transits 2025 Complete Data'!C158,IF('NWP Transits 2025 Complete Data'!$AC158="Y",'NWP Transits 2025 Complete Data'!C158,"")))</f>
        <v/>
      </c>
      <c r="D158" s="6" t="str">
        <f>IF('NWP Transits 2025 Complete Data'!$AA158="Y",'NWP Transits 2025 Complete Data'!D158,IF('NWP Transits 2025 Complete Data'!$AB158="Y",'NWP Transits 2025 Complete Data'!D158,IF('NWP Transits 2025 Complete Data'!$AC158="Y",'NWP Transits 2025 Complete Data'!D158,"")))</f>
        <v/>
      </c>
      <c r="E158" s="6" t="str">
        <f>IF('NWP Transits 2025 Complete Data'!$AA158="Y",'NWP Transits 2025 Complete Data'!E158,IF('NWP Transits 2025 Complete Data'!$AB158="Y",'NWP Transits 2025 Complete Data'!E158,IF('NWP Transits 2025 Complete Data'!$AC158="Y",'NWP Transits 2025 Complete Data'!E158,"")))</f>
        <v/>
      </c>
      <c r="F158" s="6" t="str">
        <f>IF('NWP Transits 2025 Complete Data'!$AA158="Y",'NWP Transits 2025 Complete Data'!F158,IF('NWP Transits 2025 Complete Data'!$AB158="Y",'NWP Transits 2025 Complete Data'!F158,IF('NWP Transits 2025 Complete Data'!$AC158="Y",'NWP Transits 2025 Complete Data'!F158,"")))</f>
        <v/>
      </c>
      <c r="G158" s="6" t="str">
        <f>IF('NWP Transits 2025 Complete Data'!$AA158="Y",'NWP Transits 2025 Complete Data'!G158,IF('NWP Transits 2025 Complete Data'!$AB158="Y",'NWP Transits 2025 Complete Data'!G158,IF('NWP Transits 2025 Complete Data'!$AC158="Y",'NWP Transits 2025 Complete Data'!G158,"")))</f>
        <v/>
      </c>
      <c r="H158" s="6" t="str">
        <f>IF('NWP Transits 2025 Complete Data'!$AA158="Y",'NWP Transits 2025 Complete Data'!H158,IF('NWP Transits 2025 Complete Data'!$AB158="Y",'NWP Transits 2025 Complete Data'!H158,IF('NWP Transits 2025 Complete Data'!$AC158="Y",'NWP Transits 2025 Complete Data'!H158,"")))</f>
        <v/>
      </c>
      <c r="I158" s="6" t="str">
        <f>IF('NWP Transits 2025 Complete Data'!$AA158="Y",'NWP Transits 2025 Complete Data'!I158,IF('NWP Transits 2025 Complete Data'!$AB158="Y",'NWP Transits 2025 Complete Data'!I158,IF('NWP Transits 2025 Complete Data'!$AC158="Y",'NWP Transits 2025 Complete Data'!I158,"")))</f>
        <v/>
      </c>
      <c r="J158" s="6" t="str">
        <f>IF('NWP Transits 2025 Complete Data'!$AA158="Y",'NWP Transits 2025 Complete Data'!J158,IF('NWP Transits 2025 Complete Data'!$AB158="Y",'NWP Transits 2025 Complete Data'!J158,IF('NWP Transits 2025 Complete Data'!$AC158="Y",'NWP Transits 2025 Complete Data'!J158,"")))</f>
        <v/>
      </c>
      <c r="K158" s="6" t="str">
        <f>IF('NWP Transits 2025 Complete Data'!$AA158="Y",'NWP Transits 2025 Complete Data'!K158,IF('NWP Transits 2025 Complete Data'!$AB158="Y",'NWP Transits 2025 Complete Data'!K158,IF('NWP Transits 2025 Complete Data'!$AC158="Y",'NWP Transits 2025 Complete Data'!K158,"")))</f>
        <v/>
      </c>
      <c r="L158" s="9" t="str">
        <f>IF('NWP Transits 2025 Complete Data'!AA158="Y",'NWP Transits 2025 Complete Data'!AA158,"")</f>
        <v/>
      </c>
      <c r="M158" s="9" t="str">
        <f>IF('NWP Transits 2025 Complete Data'!AB158="Y",'NWP Transits 2025 Complete Data'!AB158,"")</f>
        <v/>
      </c>
      <c r="N158" s="9" t="str">
        <f>IF('NWP Transits 2025 Complete Data'!AC158="Y",'NWP Transits 2025 Complete Data'!AC158,"")</f>
        <v/>
      </c>
    </row>
    <row r="159" spans="1:14" x14ac:dyDescent="0.25">
      <c r="A159" s="6">
        <f>IF('NWP Transits 2025 Complete Data'!$AA159="Y",'NWP Transits 2025 Complete Data'!A159,IF('NWP Transits 2025 Complete Data'!$AB159="Y",'NWP Transits 2025 Complete Data'!A159,IF('NWP Transits 2025 Complete Data'!$AC159="Y",'NWP Transits 2025 Complete Data'!A159,0)))</f>
        <v>1</v>
      </c>
      <c r="B159" s="6">
        <f>'NWP Transits 2025 Complete Data'!B159</f>
        <v>158</v>
      </c>
      <c r="C159" s="6">
        <f>IF('NWP Transits 2025 Complete Data'!$AA159="Y",'NWP Transits 2025 Complete Data'!C159,IF('NWP Transits 2025 Complete Data'!$AB159="Y",'NWP Transits 2025 Complete Data'!C159,IF('NWP Transits 2025 Complete Data'!$AC159="Y",'NWP Transits 2025 Complete Data'!C159,"")))</f>
        <v>2011</v>
      </c>
      <c r="D159" s="6">
        <f>IF('NWP Transits 2025 Complete Data'!$AA159="Y",'NWP Transits 2025 Complete Data'!D159,IF('NWP Transits 2025 Complete Data'!$AB159="Y",'NWP Transits 2025 Complete Data'!D159,IF('NWP Transits 2025 Complete Data'!$AC159="Y",'NWP Transits 2025 Complete Data'!D159,"")))</f>
        <v>2011</v>
      </c>
      <c r="E159" s="6" t="str">
        <f>IF('NWP Transits 2025 Complete Data'!$AA159="Y",'NWP Transits 2025 Complete Data'!E159,IF('NWP Transits 2025 Complete Data'!$AB159="Y",'NWP Transits 2025 Complete Data'!E159,IF('NWP Transits 2025 Complete Data'!$AC159="Y",'NWP Transits 2025 Complete Data'!E159,"")))</f>
        <v>St. Brendan</v>
      </c>
      <c r="F159" s="6" t="str">
        <f>IF('NWP Transits 2025 Complete Data'!$AA159="Y",'NWP Transits 2025 Complete Data'!F159,IF('NWP Transits 2025 Complete Data'!$AB159="Y",'NWP Transits 2025 Complete Data'!F159,IF('NWP Transits 2025 Complete Data'!$AC159="Y",'NWP Transits 2025 Complete Data'!F159,"")))</f>
        <v>Yacht</v>
      </c>
      <c r="G159" s="6">
        <f>IF('NWP Transits 2025 Complete Data'!$AA159="Y",'NWP Transits 2025 Complete Data'!G159,IF('NWP Transits 2025 Complete Data'!$AB159="Y",'NWP Transits 2025 Complete Data'!G159,IF('NWP Transits 2025 Complete Data'!$AC159="Y",'NWP Transits 2025 Complete Data'!G159,"")))</f>
        <v>8.1999999999999993</v>
      </c>
      <c r="H159" s="6" t="str">
        <f>IF('NWP Transits 2025 Complete Data'!$AA159="Y",'NWP Transits 2025 Complete Data'!H159,IF('NWP Transits 2025 Complete Data'!$AB159="Y",'NWP Transits 2025 Complete Data'!H159,IF('NWP Transits 2025 Complete Data'!$AC159="Y",'NWP Transits 2025 Complete Data'!H159,"")))</f>
        <v>United States</v>
      </c>
      <c r="I159" s="6" t="str">
        <f>IF('NWP Transits 2025 Complete Data'!$AA159="Y",'NWP Transits 2025 Complete Data'!I159,IF('NWP Transits 2025 Complete Data'!$AB159="Y",'NWP Transits 2025 Complete Data'!I159,IF('NWP Transits 2025 Complete Data'!$AC159="Y",'NWP Transits 2025 Complete Data'!I159,"")))</f>
        <v>Matt Rutherford</v>
      </c>
      <c r="J159" s="6" t="str">
        <f>IF('NWP Transits 2025 Complete Data'!$AA159="Y",'NWP Transits 2025 Complete Data'!J159,IF('NWP Transits 2025 Complete Data'!$AB159="Y",'NWP Transits 2025 Complete Data'!J159,IF('NWP Transits 2025 Complete Data'!$AC159="Y",'NWP Transits 2025 Complete Data'!J159,"")))</f>
        <v>West</v>
      </c>
      <c r="K159" s="6" t="str">
        <f>IF('NWP Transits 2025 Complete Data'!$AA159="Y",'NWP Transits 2025 Complete Data'!K159,IF('NWP Transits 2025 Complete Data'!$AB159="Y",'NWP Transits 2025 Complete Data'!K159,IF('NWP Transits 2025 Complete Data'!$AC159="Y",'NWP Transits 2025 Complete Data'!K159,"")))</f>
        <v>Route #4</v>
      </c>
      <c r="L159" s="9" t="str">
        <f>IF('NWP Transits 2025 Complete Data'!AA159="Y",'NWP Transits 2025 Complete Data'!AA159,"")</f>
        <v/>
      </c>
      <c r="M159" s="9" t="str">
        <f>IF('NWP Transits 2025 Complete Data'!AB159="Y",'NWP Transits 2025 Complete Data'!AB159,"")</f>
        <v/>
      </c>
      <c r="N159" s="9"/>
    </row>
    <row r="160" spans="1:14" hidden="1" x14ac:dyDescent="0.25">
      <c r="A160" s="6">
        <f>IF('NWP Transits 2025 Complete Data'!$AA160="Y",'NWP Transits 2025 Complete Data'!A160,IF('NWP Transits 2025 Complete Data'!$AB160="Y",'NWP Transits 2025 Complete Data'!A160,IF('NWP Transits 2025 Complete Data'!$AC160="Y",'NWP Transits 2025 Complete Data'!A160,0)))</f>
        <v>0</v>
      </c>
      <c r="B160" s="6">
        <f>'NWP Transits 2025 Complete Data'!B160</f>
        <v>159</v>
      </c>
      <c r="C160" s="6" t="str">
        <f>IF('NWP Transits 2025 Complete Data'!$AA160="Y",'NWP Transits 2025 Complete Data'!C160,IF('NWP Transits 2025 Complete Data'!$AB160="Y",'NWP Transits 2025 Complete Data'!C160,IF('NWP Transits 2025 Complete Data'!$AC160="Y",'NWP Transits 2025 Complete Data'!C160,"")))</f>
        <v/>
      </c>
      <c r="D160" s="6" t="str">
        <f>IF('NWP Transits 2025 Complete Data'!$AA160="Y",'NWP Transits 2025 Complete Data'!D160,IF('NWP Transits 2025 Complete Data'!$AB160="Y",'NWP Transits 2025 Complete Data'!D160,IF('NWP Transits 2025 Complete Data'!$AC160="Y",'NWP Transits 2025 Complete Data'!D160,"")))</f>
        <v/>
      </c>
      <c r="E160" s="6" t="str">
        <f>IF('NWP Transits 2025 Complete Data'!$AA160="Y",'NWP Transits 2025 Complete Data'!E160,IF('NWP Transits 2025 Complete Data'!$AB160="Y",'NWP Transits 2025 Complete Data'!E160,IF('NWP Transits 2025 Complete Data'!$AC160="Y",'NWP Transits 2025 Complete Data'!E160,"")))</f>
        <v/>
      </c>
      <c r="F160" s="6" t="str">
        <f>IF('NWP Transits 2025 Complete Data'!$AA160="Y",'NWP Transits 2025 Complete Data'!F160,IF('NWP Transits 2025 Complete Data'!$AB160="Y",'NWP Transits 2025 Complete Data'!F160,IF('NWP Transits 2025 Complete Data'!$AC160="Y",'NWP Transits 2025 Complete Data'!F160,"")))</f>
        <v/>
      </c>
      <c r="G160" s="6" t="str">
        <f>IF('NWP Transits 2025 Complete Data'!$AA160="Y",'NWP Transits 2025 Complete Data'!G160,IF('NWP Transits 2025 Complete Data'!$AB160="Y",'NWP Transits 2025 Complete Data'!G160,IF('NWP Transits 2025 Complete Data'!$AC160="Y",'NWP Transits 2025 Complete Data'!G160,"")))</f>
        <v/>
      </c>
      <c r="H160" s="6" t="str">
        <f>IF('NWP Transits 2025 Complete Data'!$AA160="Y",'NWP Transits 2025 Complete Data'!H160,IF('NWP Transits 2025 Complete Data'!$AB160="Y",'NWP Transits 2025 Complete Data'!H160,IF('NWP Transits 2025 Complete Data'!$AC160="Y",'NWP Transits 2025 Complete Data'!H160,"")))</f>
        <v/>
      </c>
      <c r="I160" s="6" t="str">
        <f>IF('NWP Transits 2025 Complete Data'!$AA160="Y",'NWP Transits 2025 Complete Data'!I160,IF('NWP Transits 2025 Complete Data'!$AB160="Y",'NWP Transits 2025 Complete Data'!I160,IF('NWP Transits 2025 Complete Data'!$AC160="Y",'NWP Transits 2025 Complete Data'!I160,"")))</f>
        <v/>
      </c>
      <c r="J160" s="6" t="str">
        <f>IF('NWP Transits 2025 Complete Data'!$AA160="Y",'NWP Transits 2025 Complete Data'!J160,IF('NWP Transits 2025 Complete Data'!$AB160="Y",'NWP Transits 2025 Complete Data'!J160,IF('NWP Transits 2025 Complete Data'!$AC160="Y",'NWP Transits 2025 Complete Data'!J160,"")))</f>
        <v/>
      </c>
      <c r="K160" s="6" t="str">
        <f>IF('NWP Transits 2025 Complete Data'!$AA160="Y",'NWP Transits 2025 Complete Data'!K160,IF('NWP Transits 2025 Complete Data'!$AB160="Y",'NWP Transits 2025 Complete Data'!K160,IF('NWP Transits 2025 Complete Data'!$AC160="Y",'NWP Transits 2025 Complete Data'!K160,"")))</f>
        <v/>
      </c>
      <c r="L160" s="9" t="str">
        <f>IF('NWP Transits 2025 Complete Data'!AA160="Y",'NWP Transits 2025 Complete Data'!AA160,"")</f>
        <v/>
      </c>
      <c r="M160" s="9" t="str">
        <f>IF('NWP Transits 2025 Complete Data'!AB160="Y",'NWP Transits 2025 Complete Data'!AB160,"")</f>
        <v/>
      </c>
      <c r="N160" s="9" t="str">
        <f>IF('NWP Transits 2025 Complete Data'!AC160="Y",'NWP Transits 2025 Complete Data'!AC160,"")</f>
        <v/>
      </c>
    </row>
    <row r="161" spans="1:14" hidden="1" x14ac:dyDescent="0.25">
      <c r="A161" s="6">
        <f>IF('NWP Transits 2025 Complete Data'!$AA161="Y",'NWP Transits 2025 Complete Data'!A161,IF('NWP Transits 2025 Complete Data'!$AB161="Y",'NWP Transits 2025 Complete Data'!A161,IF('NWP Transits 2025 Complete Data'!$AC161="Y",'NWP Transits 2025 Complete Data'!A161,0)))</f>
        <v>0</v>
      </c>
      <c r="B161" s="6">
        <f>'NWP Transits 2025 Complete Data'!B161</f>
        <v>160</v>
      </c>
      <c r="C161" s="6" t="str">
        <f>IF('NWP Transits 2025 Complete Data'!$AA161="Y",'NWP Transits 2025 Complete Data'!C161,IF('NWP Transits 2025 Complete Data'!$AB161="Y",'NWP Transits 2025 Complete Data'!C161,IF('NWP Transits 2025 Complete Data'!$AC161="Y",'NWP Transits 2025 Complete Data'!C161,"")))</f>
        <v/>
      </c>
      <c r="D161" s="6" t="str">
        <f>IF('NWP Transits 2025 Complete Data'!$AA161="Y",'NWP Transits 2025 Complete Data'!D161,IF('NWP Transits 2025 Complete Data'!$AB161="Y",'NWP Transits 2025 Complete Data'!D161,IF('NWP Transits 2025 Complete Data'!$AC161="Y",'NWP Transits 2025 Complete Data'!D161,"")))</f>
        <v/>
      </c>
      <c r="E161" s="6" t="str">
        <f>IF('NWP Transits 2025 Complete Data'!$AA161="Y",'NWP Transits 2025 Complete Data'!E161,IF('NWP Transits 2025 Complete Data'!$AB161="Y",'NWP Transits 2025 Complete Data'!E161,IF('NWP Transits 2025 Complete Data'!$AC161="Y",'NWP Transits 2025 Complete Data'!E161,"")))</f>
        <v/>
      </c>
      <c r="F161" s="6" t="str">
        <f>IF('NWP Transits 2025 Complete Data'!$AA161="Y",'NWP Transits 2025 Complete Data'!F161,IF('NWP Transits 2025 Complete Data'!$AB161="Y",'NWP Transits 2025 Complete Data'!F161,IF('NWP Transits 2025 Complete Data'!$AC161="Y",'NWP Transits 2025 Complete Data'!F161,"")))</f>
        <v/>
      </c>
      <c r="G161" s="6" t="str">
        <f>IF('NWP Transits 2025 Complete Data'!$AA161="Y",'NWP Transits 2025 Complete Data'!G161,IF('NWP Transits 2025 Complete Data'!$AB161="Y",'NWP Transits 2025 Complete Data'!G161,IF('NWP Transits 2025 Complete Data'!$AC161="Y",'NWP Transits 2025 Complete Data'!G161,"")))</f>
        <v/>
      </c>
      <c r="H161" s="6" t="str">
        <f>IF('NWP Transits 2025 Complete Data'!$AA161="Y",'NWP Transits 2025 Complete Data'!H161,IF('NWP Transits 2025 Complete Data'!$AB161="Y",'NWP Transits 2025 Complete Data'!H161,IF('NWP Transits 2025 Complete Data'!$AC161="Y",'NWP Transits 2025 Complete Data'!H161,"")))</f>
        <v/>
      </c>
      <c r="I161" s="6" t="str">
        <f>IF('NWP Transits 2025 Complete Data'!$AA161="Y",'NWP Transits 2025 Complete Data'!I161,IF('NWP Transits 2025 Complete Data'!$AB161="Y",'NWP Transits 2025 Complete Data'!I161,IF('NWP Transits 2025 Complete Data'!$AC161="Y",'NWP Transits 2025 Complete Data'!I161,"")))</f>
        <v/>
      </c>
      <c r="J161" s="6" t="str">
        <f>IF('NWP Transits 2025 Complete Data'!$AA161="Y",'NWP Transits 2025 Complete Data'!J161,IF('NWP Transits 2025 Complete Data'!$AB161="Y",'NWP Transits 2025 Complete Data'!J161,IF('NWP Transits 2025 Complete Data'!$AC161="Y",'NWP Transits 2025 Complete Data'!J161,"")))</f>
        <v/>
      </c>
      <c r="K161" s="6" t="str">
        <f>IF('NWP Transits 2025 Complete Data'!$AA161="Y",'NWP Transits 2025 Complete Data'!K161,IF('NWP Transits 2025 Complete Data'!$AB161="Y",'NWP Transits 2025 Complete Data'!K161,IF('NWP Transits 2025 Complete Data'!$AC161="Y",'NWP Transits 2025 Complete Data'!K161,"")))</f>
        <v/>
      </c>
      <c r="L161" s="9" t="str">
        <f>IF('NWP Transits 2025 Complete Data'!AA161="Y",'NWP Transits 2025 Complete Data'!AA161,"")</f>
        <v/>
      </c>
      <c r="M161" s="9" t="str">
        <f>IF('NWP Transits 2025 Complete Data'!AB161="Y",'NWP Transits 2025 Complete Data'!AB161,"")</f>
        <v/>
      </c>
      <c r="N161" s="9" t="str">
        <f>IF('NWP Transits 2025 Complete Data'!AC161="Y",'NWP Transits 2025 Complete Data'!AC161,"")</f>
        <v/>
      </c>
    </row>
    <row r="162" spans="1:14" hidden="1" x14ac:dyDescent="0.25">
      <c r="A162" s="6">
        <f>IF('NWP Transits 2025 Complete Data'!$AA162="Y",'NWP Transits 2025 Complete Data'!A162,IF('NWP Transits 2025 Complete Data'!$AB162="Y",'NWP Transits 2025 Complete Data'!A162,IF('NWP Transits 2025 Complete Data'!$AC162="Y",'NWP Transits 2025 Complete Data'!A162,0)))</f>
        <v>0</v>
      </c>
      <c r="B162" s="6">
        <f>'NWP Transits 2025 Complete Data'!B162</f>
        <v>161</v>
      </c>
      <c r="C162" s="6" t="str">
        <f>IF('NWP Transits 2025 Complete Data'!$AA162="Y",'NWP Transits 2025 Complete Data'!C162,IF('NWP Transits 2025 Complete Data'!$AB162="Y",'NWP Transits 2025 Complete Data'!C162,IF('NWP Transits 2025 Complete Data'!$AC162="Y",'NWP Transits 2025 Complete Data'!C162,"")))</f>
        <v/>
      </c>
      <c r="D162" s="6" t="str">
        <f>IF('NWP Transits 2025 Complete Data'!$AA162="Y",'NWP Transits 2025 Complete Data'!D162,IF('NWP Transits 2025 Complete Data'!$AB162="Y",'NWP Transits 2025 Complete Data'!D162,IF('NWP Transits 2025 Complete Data'!$AC162="Y",'NWP Transits 2025 Complete Data'!D162,"")))</f>
        <v/>
      </c>
      <c r="E162" s="6" t="str">
        <f>IF('NWP Transits 2025 Complete Data'!$AA162="Y",'NWP Transits 2025 Complete Data'!E162,IF('NWP Transits 2025 Complete Data'!$AB162="Y",'NWP Transits 2025 Complete Data'!E162,IF('NWP Transits 2025 Complete Data'!$AC162="Y",'NWP Transits 2025 Complete Data'!E162,"")))</f>
        <v/>
      </c>
      <c r="F162" s="6" t="str">
        <f>IF('NWP Transits 2025 Complete Data'!$AA162="Y",'NWP Transits 2025 Complete Data'!F162,IF('NWP Transits 2025 Complete Data'!$AB162="Y",'NWP Transits 2025 Complete Data'!F162,IF('NWP Transits 2025 Complete Data'!$AC162="Y",'NWP Transits 2025 Complete Data'!F162,"")))</f>
        <v/>
      </c>
      <c r="G162" s="6" t="str">
        <f>IF('NWP Transits 2025 Complete Data'!$AA162="Y",'NWP Transits 2025 Complete Data'!G162,IF('NWP Transits 2025 Complete Data'!$AB162="Y",'NWP Transits 2025 Complete Data'!G162,IF('NWP Transits 2025 Complete Data'!$AC162="Y",'NWP Transits 2025 Complete Data'!G162,"")))</f>
        <v/>
      </c>
      <c r="H162" s="6" t="str">
        <f>IF('NWP Transits 2025 Complete Data'!$AA162="Y",'NWP Transits 2025 Complete Data'!H162,IF('NWP Transits 2025 Complete Data'!$AB162="Y",'NWP Transits 2025 Complete Data'!H162,IF('NWP Transits 2025 Complete Data'!$AC162="Y",'NWP Transits 2025 Complete Data'!H162,"")))</f>
        <v/>
      </c>
      <c r="I162" s="6" t="str">
        <f>IF('NWP Transits 2025 Complete Data'!$AA162="Y",'NWP Transits 2025 Complete Data'!I162,IF('NWP Transits 2025 Complete Data'!$AB162="Y",'NWP Transits 2025 Complete Data'!I162,IF('NWP Transits 2025 Complete Data'!$AC162="Y",'NWP Transits 2025 Complete Data'!I162,"")))</f>
        <v/>
      </c>
      <c r="J162" s="6" t="str">
        <f>IF('NWP Transits 2025 Complete Data'!$AA162="Y",'NWP Transits 2025 Complete Data'!J162,IF('NWP Transits 2025 Complete Data'!$AB162="Y",'NWP Transits 2025 Complete Data'!J162,IF('NWP Transits 2025 Complete Data'!$AC162="Y",'NWP Transits 2025 Complete Data'!J162,"")))</f>
        <v/>
      </c>
      <c r="K162" s="6" t="str">
        <f>IF('NWP Transits 2025 Complete Data'!$AA162="Y",'NWP Transits 2025 Complete Data'!K162,IF('NWP Transits 2025 Complete Data'!$AB162="Y",'NWP Transits 2025 Complete Data'!K162,IF('NWP Transits 2025 Complete Data'!$AC162="Y",'NWP Transits 2025 Complete Data'!K162,"")))</f>
        <v/>
      </c>
      <c r="L162" s="9" t="str">
        <f>IF('NWP Transits 2025 Complete Data'!AA162="Y",'NWP Transits 2025 Complete Data'!AA162,"")</f>
        <v/>
      </c>
      <c r="M162" s="9" t="str">
        <f>IF('NWP Transits 2025 Complete Data'!AB162="Y",'NWP Transits 2025 Complete Data'!AB162,"")</f>
        <v/>
      </c>
      <c r="N162" s="9" t="str">
        <f>IF('NWP Transits 2025 Complete Data'!AC162="Y",'NWP Transits 2025 Complete Data'!AC162,"")</f>
        <v/>
      </c>
    </row>
    <row r="163" spans="1:14" hidden="1" x14ac:dyDescent="0.25">
      <c r="A163" s="6">
        <f>IF('NWP Transits 2025 Complete Data'!$AA163="Y",'NWP Transits 2025 Complete Data'!A163,IF('NWP Transits 2025 Complete Data'!$AB163="Y",'NWP Transits 2025 Complete Data'!A163,IF('NWP Transits 2025 Complete Data'!$AC163="Y",'NWP Transits 2025 Complete Data'!A163,0)))</f>
        <v>0</v>
      </c>
      <c r="B163" s="6">
        <f>'NWP Transits 2025 Complete Data'!B163</f>
        <v>162</v>
      </c>
      <c r="C163" s="6" t="str">
        <f>IF('NWP Transits 2025 Complete Data'!$AA163="Y",'NWP Transits 2025 Complete Data'!C163,IF('NWP Transits 2025 Complete Data'!$AB163="Y",'NWP Transits 2025 Complete Data'!C163,IF('NWP Transits 2025 Complete Data'!$AC163="Y",'NWP Transits 2025 Complete Data'!C163,"")))</f>
        <v/>
      </c>
      <c r="D163" s="6" t="str">
        <f>IF('NWP Transits 2025 Complete Data'!$AA163="Y",'NWP Transits 2025 Complete Data'!D163,IF('NWP Transits 2025 Complete Data'!$AB163="Y",'NWP Transits 2025 Complete Data'!D163,IF('NWP Transits 2025 Complete Data'!$AC163="Y",'NWP Transits 2025 Complete Data'!D163,"")))</f>
        <v/>
      </c>
      <c r="E163" s="6" t="str">
        <f>IF('NWP Transits 2025 Complete Data'!$AA163="Y",'NWP Transits 2025 Complete Data'!E163,IF('NWP Transits 2025 Complete Data'!$AB163="Y",'NWP Transits 2025 Complete Data'!E163,IF('NWP Transits 2025 Complete Data'!$AC163="Y",'NWP Transits 2025 Complete Data'!E163,"")))</f>
        <v/>
      </c>
      <c r="F163" s="6" t="str">
        <f>IF('NWP Transits 2025 Complete Data'!$AA163="Y",'NWP Transits 2025 Complete Data'!F163,IF('NWP Transits 2025 Complete Data'!$AB163="Y",'NWP Transits 2025 Complete Data'!F163,IF('NWP Transits 2025 Complete Data'!$AC163="Y",'NWP Transits 2025 Complete Data'!F163,"")))</f>
        <v/>
      </c>
      <c r="G163" s="6" t="str">
        <f>IF('NWP Transits 2025 Complete Data'!$AA163="Y",'NWP Transits 2025 Complete Data'!G163,IF('NWP Transits 2025 Complete Data'!$AB163="Y",'NWP Transits 2025 Complete Data'!G163,IF('NWP Transits 2025 Complete Data'!$AC163="Y",'NWP Transits 2025 Complete Data'!G163,"")))</f>
        <v/>
      </c>
      <c r="H163" s="6" t="str">
        <f>IF('NWP Transits 2025 Complete Data'!$AA163="Y",'NWP Transits 2025 Complete Data'!H163,IF('NWP Transits 2025 Complete Data'!$AB163="Y",'NWP Transits 2025 Complete Data'!H163,IF('NWP Transits 2025 Complete Data'!$AC163="Y",'NWP Transits 2025 Complete Data'!H163,"")))</f>
        <v/>
      </c>
      <c r="I163" s="6" t="str">
        <f>IF('NWP Transits 2025 Complete Data'!$AA163="Y",'NWP Transits 2025 Complete Data'!I163,IF('NWP Transits 2025 Complete Data'!$AB163="Y",'NWP Transits 2025 Complete Data'!I163,IF('NWP Transits 2025 Complete Data'!$AC163="Y",'NWP Transits 2025 Complete Data'!I163,"")))</f>
        <v/>
      </c>
      <c r="J163" s="6" t="str">
        <f>IF('NWP Transits 2025 Complete Data'!$AA163="Y",'NWP Transits 2025 Complete Data'!J163,IF('NWP Transits 2025 Complete Data'!$AB163="Y",'NWP Transits 2025 Complete Data'!J163,IF('NWP Transits 2025 Complete Data'!$AC163="Y",'NWP Transits 2025 Complete Data'!J163,"")))</f>
        <v/>
      </c>
      <c r="K163" s="6" t="str">
        <f>IF('NWP Transits 2025 Complete Data'!$AA163="Y",'NWP Transits 2025 Complete Data'!K163,IF('NWP Transits 2025 Complete Data'!$AB163="Y",'NWP Transits 2025 Complete Data'!K163,IF('NWP Transits 2025 Complete Data'!$AC163="Y",'NWP Transits 2025 Complete Data'!K163,"")))</f>
        <v/>
      </c>
      <c r="L163" s="9" t="str">
        <f>IF('NWP Transits 2025 Complete Data'!AA163="Y",'NWP Transits 2025 Complete Data'!AA163,"")</f>
        <v/>
      </c>
      <c r="M163" s="9" t="str">
        <f>IF('NWP Transits 2025 Complete Data'!AB163="Y",'NWP Transits 2025 Complete Data'!AB163,"")</f>
        <v/>
      </c>
      <c r="N163" s="9" t="str">
        <f>IF('NWP Transits 2025 Complete Data'!AC163="Y",'NWP Transits 2025 Complete Data'!AC163,"")</f>
        <v/>
      </c>
    </row>
    <row r="164" spans="1:14" hidden="1" x14ac:dyDescent="0.25">
      <c r="A164" s="6">
        <f>IF('NWP Transits 2025 Complete Data'!$AA164="Y",'NWP Transits 2025 Complete Data'!A164,IF('NWP Transits 2025 Complete Data'!$AB164="Y",'NWP Transits 2025 Complete Data'!A164,IF('NWP Transits 2025 Complete Data'!$AC164="Y",'NWP Transits 2025 Complete Data'!A164,0)))</f>
        <v>0</v>
      </c>
      <c r="B164" s="6">
        <f>'NWP Transits 2025 Complete Data'!B164</f>
        <v>163</v>
      </c>
      <c r="C164" s="6" t="str">
        <f>IF('NWP Transits 2025 Complete Data'!$AA164="Y",'NWP Transits 2025 Complete Data'!C164,IF('NWP Transits 2025 Complete Data'!$AB164="Y",'NWP Transits 2025 Complete Data'!C164,IF('NWP Transits 2025 Complete Data'!$AC164="Y",'NWP Transits 2025 Complete Data'!C164,"")))</f>
        <v/>
      </c>
      <c r="D164" s="6" t="str">
        <f>IF('NWP Transits 2025 Complete Data'!$AA164="Y",'NWP Transits 2025 Complete Data'!D164,IF('NWP Transits 2025 Complete Data'!$AB164="Y",'NWP Transits 2025 Complete Data'!D164,IF('NWP Transits 2025 Complete Data'!$AC164="Y",'NWP Transits 2025 Complete Data'!D164,"")))</f>
        <v/>
      </c>
      <c r="E164" s="6" t="str">
        <f>IF('NWP Transits 2025 Complete Data'!$AA164="Y",'NWP Transits 2025 Complete Data'!E164,IF('NWP Transits 2025 Complete Data'!$AB164="Y",'NWP Transits 2025 Complete Data'!E164,IF('NWP Transits 2025 Complete Data'!$AC164="Y",'NWP Transits 2025 Complete Data'!E164,"")))</f>
        <v/>
      </c>
      <c r="F164" s="6" t="str">
        <f>IF('NWP Transits 2025 Complete Data'!$AA164="Y",'NWP Transits 2025 Complete Data'!F164,IF('NWP Transits 2025 Complete Data'!$AB164="Y",'NWP Transits 2025 Complete Data'!F164,IF('NWP Transits 2025 Complete Data'!$AC164="Y",'NWP Transits 2025 Complete Data'!F164,"")))</f>
        <v/>
      </c>
      <c r="G164" s="6" t="str">
        <f>IF('NWP Transits 2025 Complete Data'!$AA164="Y",'NWP Transits 2025 Complete Data'!G164,IF('NWP Transits 2025 Complete Data'!$AB164="Y",'NWP Transits 2025 Complete Data'!G164,IF('NWP Transits 2025 Complete Data'!$AC164="Y",'NWP Transits 2025 Complete Data'!G164,"")))</f>
        <v/>
      </c>
      <c r="H164" s="6" t="str">
        <f>IF('NWP Transits 2025 Complete Data'!$AA164="Y",'NWP Transits 2025 Complete Data'!H164,IF('NWP Transits 2025 Complete Data'!$AB164="Y",'NWP Transits 2025 Complete Data'!H164,IF('NWP Transits 2025 Complete Data'!$AC164="Y",'NWP Transits 2025 Complete Data'!H164,"")))</f>
        <v/>
      </c>
      <c r="I164" s="6" t="str">
        <f>IF('NWP Transits 2025 Complete Data'!$AA164="Y",'NWP Transits 2025 Complete Data'!I164,IF('NWP Transits 2025 Complete Data'!$AB164="Y",'NWP Transits 2025 Complete Data'!I164,IF('NWP Transits 2025 Complete Data'!$AC164="Y",'NWP Transits 2025 Complete Data'!I164,"")))</f>
        <v/>
      </c>
      <c r="J164" s="6" t="str">
        <f>IF('NWP Transits 2025 Complete Data'!$AA164="Y",'NWP Transits 2025 Complete Data'!J164,IF('NWP Transits 2025 Complete Data'!$AB164="Y",'NWP Transits 2025 Complete Data'!J164,IF('NWP Transits 2025 Complete Data'!$AC164="Y",'NWP Transits 2025 Complete Data'!J164,"")))</f>
        <v/>
      </c>
      <c r="K164" s="6" t="str">
        <f>IF('NWP Transits 2025 Complete Data'!$AA164="Y",'NWP Transits 2025 Complete Data'!K164,IF('NWP Transits 2025 Complete Data'!$AB164="Y",'NWP Transits 2025 Complete Data'!K164,IF('NWP Transits 2025 Complete Data'!$AC164="Y",'NWP Transits 2025 Complete Data'!K164,"")))</f>
        <v/>
      </c>
      <c r="L164" s="9" t="str">
        <f>IF('NWP Transits 2025 Complete Data'!AA164="Y",'NWP Transits 2025 Complete Data'!AA164,"")</f>
        <v/>
      </c>
      <c r="M164" s="9" t="str">
        <f>IF('NWP Transits 2025 Complete Data'!AB164="Y",'NWP Transits 2025 Complete Data'!AB164,"")</f>
        <v/>
      </c>
      <c r="N164" s="9" t="str">
        <f>IF('NWP Transits 2025 Complete Data'!AC164="Y",'NWP Transits 2025 Complete Data'!AC164,"")</f>
        <v/>
      </c>
    </row>
    <row r="165" spans="1:14" hidden="1" x14ac:dyDescent="0.25">
      <c r="A165" s="6">
        <f>IF('NWP Transits 2025 Complete Data'!$AA165="Y",'NWP Transits 2025 Complete Data'!A165,IF('NWP Transits 2025 Complete Data'!$AB165="Y",'NWP Transits 2025 Complete Data'!A165,IF('NWP Transits 2025 Complete Data'!$AC165="Y",'NWP Transits 2025 Complete Data'!A165,0)))</f>
        <v>0</v>
      </c>
      <c r="B165" s="6">
        <f>'NWP Transits 2025 Complete Data'!B165</f>
        <v>164</v>
      </c>
      <c r="C165" s="6" t="str">
        <f>IF('NWP Transits 2025 Complete Data'!$AA165="Y",'NWP Transits 2025 Complete Data'!C165,IF('NWP Transits 2025 Complete Data'!$AB165="Y",'NWP Transits 2025 Complete Data'!C165,IF('NWP Transits 2025 Complete Data'!$AC165="Y",'NWP Transits 2025 Complete Data'!C165,"")))</f>
        <v/>
      </c>
      <c r="D165" s="6" t="str">
        <f>IF('NWP Transits 2025 Complete Data'!$AA165="Y",'NWP Transits 2025 Complete Data'!D165,IF('NWP Transits 2025 Complete Data'!$AB165="Y",'NWP Transits 2025 Complete Data'!D165,IF('NWP Transits 2025 Complete Data'!$AC165="Y",'NWP Transits 2025 Complete Data'!D165,"")))</f>
        <v/>
      </c>
      <c r="E165" s="6" t="str">
        <f>IF('NWP Transits 2025 Complete Data'!$AA165="Y",'NWP Transits 2025 Complete Data'!E165,IF('NWP Transits 2025 Complete Data'!$AB165="Y",'NWP Transits 2025 Complete Data'!E165,IF('NWP Transits 2025 Complete Data'!$AC165="Y",'NWP Transits 2025 Complete Data'!E165,"")))</f>
        <v/>
      </c>
      <c r="F165" s="6" t="str">
        <f>IF('NWP Transits 2025 Complete Data'!$AA165="Y",'NWP Transits 2025 Complete Data'!F165,IF('NWP Transits 2025 Complete Data'!$AB165="Y",'NWP Transits 2025 Complete Data'!F165,IF('NWP Transits 2025 Complete Data'!$AC165="Y",'NWP Transits 2025 Complete Data'!F165,"")))</f>
        <v/>
      </c>
      <c r="G165" s="6" t="str">
        <f>IF('NWP Transits 2025 Complete Data'!$AA165="Y",'NWP Transits 2025 Complete Data'!G165,IF('NWP Transits 2025 Complete Data'!$AB165="Y",'NWP Transits 2025 Complete Data'!G165,IF('NWP Transits 2025 Complete Data'!$AC165="Y",'NWP Transits 2025 Complete Data'!G165,"")))</f>
        <v/>
      </c>
      <c r="H165" s="6" t="str">
        <f>IF('NWP Transits 2025 Complete Data'!$AA165="Y",'NWP Transits 2025 Complete Data'!H165,IF('NWP Transits 2025 Complete Data'!$AB165="Y",'NWP Transits 2025 Complete Data'!H165,IF('NWP Transits 2025 Complete Data'!$AC165="Y",'NWP Transits 2025 Complete Data'!H165,"")))</f>
        <v/>
      </c>
      <c r="I165" s="6" t="str">
        <f>IF('NWP Transits 2025 Complete Data'!$AA165="Y",'NWP Transits 2025 Complete Data'!I165,IF('NWP Transits 2025 Complete Data'!$AB165="Y",'NWP Transits 2025 Complete Data'!I165,IF('NWP Transits 2025 Complete Data'!$AC165="Y",'NWP Transits 2025 Complete Data'!I165,"")))</f>
        <v/>
      </c>
      <c r="J165" s="6" t="str">
        <f>IF('NWP Transits 2025 Complete Data'!$AA165="Y",'NWP Transits 2025 Complete Data'!J165,IF('NWP Transits 2025 Complete Data'!$AB165="Y",'NWP Transits 2025 Complete Data'!J165,IF('NWP Transits 2025 Complete Data'!$AC165="Y",'NWP Transits 2025 Complete Data'!J165,"")))</f>
        <v/>
      </c>
      <c r="K165" s="6" t="str">
        <f>IF('NWP Transits 2025 Complete Data'!$AA165="Y",'NWP Transits 2025 Complete Data'!K165,IF('NWP Transits 2025 Complete Data'!$AB165="Y",'NWP Transits 2025 Complete Data'!K165,IF('NWP Transits 2025 Complete Data'!$AC165="Y",'NWP Transits 2025 Complete Data'!K165,"")))</f>
        <v/>
      </c>
      <c r="L165" s="9" t="str">
        <f>IF('NWP Transits 2025 Complete Data'!AA165="Y",'NWP Transits 2025 Complete Data'!AA165,"")</f>
        <v/>
      </c>
      <c r="M165" s="9" t="str">
        <f>IF('NWP Transits 2025 Complete Data'!AB165="Y",'NWP Transits 2025 Complete Data'!AB165,"")</f>
        <v/>
      </c>
      <c r="N165" s="9" t="str">
        <f>IF('NWP Transits 2025 Complete Data'!AC165="Y",'NWP Transits 2025 Complete Data'!AC165,"")</f>
        <v/>
      </c>
    </row>
    <row r="166" spans="1:14" hidden="1" x14ac:dyDescent="0.25">
      <c r="A166" s="6">
        <f>IF('NWP Transits 2025 Complete Data'!$AA166="Y",'NWP Transits 2025 Complete Data'!A166,IF('NWP Transits 2025 Complete Data'!$AB166="Y",'NWP Transits 2025 Complete Data'!A166,IF('NWP Transits 2025 Complete Data'!$AC166="Y",'NWP Transits 2025 Complete Data'!A166,0)))</f>
        <v>0</v>
      </c>
      <c r="B166" s="6">
        <f>'NWP Transits 2025 Complete Data'!B166</f>
        <v>165</v>
      </c>
      <c r="C166" s="6" t="str">
        <f>IF('NWP Transits 2025 Complete Data'!$AA166="Y",'NWP Transits 2025 Complete Data'!C166,IF('NWP Transits 2025 Complete Data'!$AB166="Y",'NWP Transits 2025 Complete Data'!C166,IF('NWP Transits 2025 Complete Data'!$AC166="Y",'NWP Transits 2025 Complete Data'!C166,"")))</f>
        <v/>
      </c>
      <c r="D166" s="6" t="str">
        <f>IF('NWP Transits 2025 Complete Data'!$AA166="Y",'NWP Transits 2025 Complete Data'!D166,IF('NWP Transits 2025 Complete Data'!$AB166="Y",'NWP Transits 2025 Complete Data'!D166,IF('NWP Transits 2025 Complete Data'!$AC166="Y",'NWP Transits 2025 Complete Data'!D166,"")))</f>
        <v/>
      </c>
      <c r="E166" s="6" t="str">
        <f>IF('NWP Transits 2025 Complete Data'!$AA166="Y",'NWP Transits 2025 Complete Data'!E166,IF('NWP Transits 2025 Complete Data'!$AB166="Y",'NWP Transits 2025 Complete Data'!E166,IF('NWP Transits 2025 Complete Data'!$AC166="Y",'NWP Transits 2025 Complete Data'!E166,"")))</f>
        <v/>
      </c>
      <c r="F166" s="6" t="str">
        <f>IF('NWP Transits 2025 Complete Data'!$AA166="Y",'NWP Transits 2025 Complete Data'!F166,IF('NWP Transits 2025 Complete Data'!$AB166="Y",'NWP Transits 2025 Complete Data'!F166,IF('NWP Transits 2025 Complete Data'!$AC166="Y",'NWP Transits 2025 Complete Data'!F166,"")))</f>
        <v/>
      </c>
      <c r="G166" s="6" t="str">
        <f>IF('NWP Transits 2025 Complete Data'!$AA166="Y",'NWP Transits 2025 Complete Data'!G166,IF('NWP Transits 2025 Complete Data'!$AB166="Y",'NWP Transits 2025 Complete Data'!G166,IF('NWP Transits 2025 Complete Data'!$AC166="Y",'NWP Transits 2025 Complete Data'!G166,"")))</f>
        <v/>
      </c>
      <c r="H166" s="6" t="str">
        <f>IF('NWP Transits 2025 Complete Data'!$AA166="Y",'NWP Transits 2025 Complete Data'!H166,IF('NWP Transits 2025 Complete Data'!$AB166="Y",'NWP Transits 2025 Complete Data'!H166,IF('NWP Transits 2025 Complete Data'!$AC166="Y",'NWP Transits 2025 Complete Data'!H166,"")))</f>
        <v/>
      </c>
      <c r="I166" s="6" t="str">
        <f>IF('NWP Transits 2025 Complete Data'!$AA166="Y",'NWP Transits 2025 Complete Data'!I166,IF('NWP Transits 2025 Complete Data'!$AB166="Y",'NWP Transits 2025 Complete Data'!I166,IF('NWP Transits 2025 Complete Data'!$AC166="Y",'NWP Transits 2025 Complete Data'!I166,"")))</f>
        <v/>
      </c>
      <c r="J166" s="6" t="str">
        <f>IF('NWP Transits 2025 Complete Data'!$AA166="Y",'NWP Transits 2025 Complete Data'!J166,IF('NWP Transits 2025 Complete Data'!$AB166="Y",'NWP Transits 2025 Complete Data'!J166,IF('NWP Transits 2025 Complete Data'!$AC166="Y",'NWP Transits 2025 Complete Data'!J166,"")))</f>
        <v/>
      </c>
      <c r="K166" s="6" t="str">
        <f>IF('NWP Transits 2025 Complete Data'!$AA166="Y",'NWP Transits 2025 Complete Data'!K166,IF('NWP Transits 2025 Complete Data'!$AB166="Y",'NWP Transits 2025 Complete Data'!K166,IF('NWP Transits 2025 Complete Data'!$AC166="Y",'NWP Transits 2025 Complete Data'!K166,"")))</f>
        <v/>
      </c>
      <c r="L166" s="9" t="str">
        <f>IF('NWP Transits 2025 Complete Data'!AA166="Y",'NWP Transits 2025 Complete Data'!AA166,"")</f>
        <v/>
      </c>
      <c r="M166" s="9" t="str">
        <f>IF('NWP Transits 2025 Complete Data'!AB166="Y",'NWP Transits 2025 Complete Data'!AB166,"")</f>
        <v/>
      </c>
      <c r="N166" s="9" t="str">
        <f>IF('NWP Transits 2025 Complete Data'!AC166="Y",'NWP Transits 2025 Complete Data'!AC166,"")</f>
        <v/>
      </c>
    </row>
    <row r="167" spans="1:14" hidden="1" x14ac:dyDescent="0.25">
      <c r="A167" s="6">
        <f>IF('NWP Transits 2025 Complete Data'!$AA167="Y",'NWP Transits 2025 Complete Data'!A167,IF('NWP Transits 2025 Complete Data'!$AB167="Y",'NWP Transits 2025 Complete Data'!A167,IF('NWP Transits 2025 Complete Data'!$AC167="Y",'NWP Transits 2025 Complete Data'!A167,0)))</f>
        <v>0</v>
      </c>
      <c r="B167" s="6">
        <f>'NWP Transits 2025 Complete Data'!B167</f>
        <v>166</v>
      </c>
      <c r="C167" s="6" t="str">
        <f>IF('NWP Transits 2025 Complete Data'!$AA167="Y",'NWP Transits 2025 Complete Data'!C167,IF('NWP Transits 2025 Complete Data'!$AB167="Y",'NWP Transits 2025 Complete Data'!C167,IF('NWP Transits 2025 Complete Data'!$AC167="Y",'NWP Transits 2025 Complete Data'!C167,"")))</f>
        <v/>
      </c>
      <c r="D167" s="6" t="str">
        <f>IF('NWP Transits 2025 Complete Data'!$AA167="Y",'NWP Transits 2025 Complete Data'!D167,IF('NWP Transits 2025 Complete Data'!$AB167="Y",'NWP Transits 2025 Complete Data'!D167,IF('NWP Transits 2025 Complete Data'!$AC167="Y",'NWP Transits 2025 Complete Data'!D167,"")))</f>
        <v/>
      </c>
      <c r="E167" s="6" t="str">
        <f>IF('NWP Transits 2025 Complete Data'!$AA167="Y",'NWP Transits 2025 Complete Data'!E167,IF('NWP Transits 2025 Complete Data'!$AB167="Y",'NWP Transits 2025 Complete Data'!E167,IF('NWP Transits 2025 Complete Data'!$AC167="Y",'NWP Transits 2025 Complete Data'!E167,"")))</f>
        <v/>
      </c>
      <c r="F167" s="6" t="str">
        <f>IF('NWP Transits 2025 Complete Data'!$AA167="Y",'NWP Transits 2025 Complete Data'!F167,IF('NWP Transits 2025 Complete Data'!$AB167="Y",'NWP Transits 2025 Complete Data'!F167,IF('NWP Transits 2025 Complete Data'!$AC167="Y",'NWP Transits 2025 Complete Data'!F167,"")))</f>
        <v/>
      </c>
      <c r="G167" s="6" t="str">
        <f>IF('NWP Transits 2025 Complete Data'!$AA167="Y",'NWP Transits 2025 Complete Data'!G167,IF('NWP Transits 2025 Complete Data'!$AB167="Y",'NWP Transits 2025 Complete Data'!G167,IF('NWP Transits 2025 Complete Data'!$AC167="Y",'NWP Transits 2025 Complete Data'!G167,"")))</f>
        <v/>
      </c>
      <c r="H167" s="6" t="str">
        <f>IF('NWP Transits 2025 Complete Data'!$AA167="Y",'NWP Transits 2025 Complete Data'!H167,IF('NWP Transits 2025 Complete Data'!$AB167="Y",'NWP Transits 2025 Complete Data'!H167,IF('NWP Transits 2025 Complete Data'!$AC167="Y",'NWP Transits 2025 Complete Data'!H167,"")))</f>
        <v/>
      </c>
      <c r="I167" s="6" t="str">
        <f>IF('NWP Transits 2025 Complete Data'!$AA167="Y",'NWP Transits 2025 Complete Data'!I167,IF('NWP Transits 2025 Complete Data'!$AB167="Y",'NWP Transits 2025 Complete Data'!I167,IF('NWP Transits 2025 Complete Data'!$AC167="Y",'NWP Transits 2025 Complete Data'!I167,"")))</f>
        <v/>
      </c>
      <c r="J167" s="6" t="str">
        <f>IF('NWP Transits 2025 Complete Data'!$AA167="Y",'NWP Transits 2025 Complete Data'!J167,IF('NWP Transits 2025 Complete Data'!$AB167="Y",'NWP Transits 2025 Complete Data'!J167,IF('NWP Transits 2025 Complete Data'!$AC167="Y",'NWP Transits 2025 Complete Data'!J167,"")))</f>
        <v/>
      </c>
      <c r="K167" s="6" t="str">
        <f>IF('NWP Transits 2025 Complete Data'!$AA167="Y",'NWP Transits 2025 Complete Data'!K167,IF('NWP Transits 2025 Complete Data'!$AB167="Y",'NWP Transits 2025 Complete Data'!K167,IF('NWP Transits 2025 Complete Data'!$AC167="Y",'NWP Transits 2025 Complete Data'!K167,"")))</f>
        <v/>
      </c>
      <c r="L167" s="9" t="str">
        <f>IF('NWP Transits 2025 Complete Data'!AA167="Y",'NWP Transits 2025 Complete Data'!AA167,"")</f>
        <v/>
      </c>
      <c r="M167" s="9" t="str">
        <f>IF('NWP Transits 2025 Complete Data'!AB167="Y",'NWP Transits 2025 Complete Data'!AB167,"")</f>
        <v/>
      </c>
      <c r="N167" s="9" t="str">
        <f>IF('NWP Transits 2025 Complete Data'!AC167="Y",'NWP Transits 2025 Complete Data'!AC167,"")</f>
        <v/>
      </c>
    </row>
    <row r="168" spans="1:14" hidden="1" x14ac:dyDescent="0.25">
      <c r="A168" s="6">
        <f>IF('NWP Transits 2025 Complete Data'!$AA168="Y",'NWP Transits 2025 Complete Data'!A168,IF('NWP Transits 2025 Complete Data'!$AB168="Y",'NWP Transits 2025 Complete Data'!A168,IF('NWP Transits 2025 Complete Data'!$AC168="Y",'NWP Transits 2025 Complete Data'!A168,0)))</f>
        <v>0</v>
      </c>
      <c r="B168" s="6">
        <f>'NWP Transits 2025 Complete Data'!B168</f>
        <v>167</v>
      </c>
      <c r="C168" s="6" t="str">
        <f>IF('NWP Transits 2025 Complete Data'!$AA168="Y",'NWP Transits 2025 Complete Data'!C168,IF('NWP Transits 2025 Complete Data'!$AB168="Y",'NWP Transits 2025 Complete Data'!C168,IF('NWP Transits 2025 Complete Data'!$AC168="Y",'NWP Transits 2025 Complete Data'!C168,"")))</f>
        <v/>
      </c>
      <c r="D168" s="6" t="str">
        <f>IF('NWP Transits 2025 Complete Data'!$AA168="Y",'NWP Transits 2025 Complete Data'!D168,IF('NWP Transits 2025 Complete Data'!$AB168="Y",'NWP Transits 2025 Complete Data'!D168,IF('NWP Transits 2025 Complete Data'!$AC168="Y",'NWP Transits 2025 Complete Data'!D168,"")))</f>
        <v/>
      </c>
      <c r="E168" s="6" t="str">
        <f>IF('NWP Transits 2025 Complete Data'!$AA168="Y",'NWP Transits 2025 Complete Data'!E168,IF('NWP Transits 2025 Complete Data'!$AB168="Y",'NWP Transits 2025 Complete Data'!E168,IF('NWP Transits 2025 Complete Data'!$AC168="Y",'NWP Transits 2025 Complete Data'!E168,"")))</f>
        <v/>
      </c>
      <c r="F168" s="6" t="str">
        <f>IF('NWP Transits 2025 Complete Data'!$AA168="Y",'NWP Transits 2025 Complete Data'!F168,IF('NWP Transits 2025 Complete Data'!$AB168="Y",'NWP Transits 2025 Complete Data'!F168,IF('NWP Transits 2025 Complete Data'!$AC168="Y",'NWP Transits 2025 Complete Data'!F168,"")))</f>
        <v/>
      </c>
      <c r="G168" s="6" t="str">
        <f>IF('NWP Transits 2025 Complete Data'!$AA168="Y",'NWP Transits 2025 Complete Data'!G168,IF('NWP Transits 2025 Complete Data'!$AB168="Y",'NWP Transits 2025 Complete Data'!G168,IF('NWP Transits 2025 Complete Data'!$AC168="Y",'NWP Transits 2025 Complete Data'!G168,"")))</f>
        <v/>
      </c>
      <c r="H168" s="6" t="str">
        <f>IF('NWP Transits 2025 Complete Data'!$AA168="Y",'NWP Transits 2025 Complete Data'!H168,IF('NWP Transits 2025 Complete Data'!$AB168="Y",'NWP Transits 2025 Complete Data'!H168,IF('NWP Transits 2025 Complete Data'!$AC168="Y",'NWP Transits 2025 Complete Data'!H168,"")))</f>
        <v/>
      </c>
      <c r="I168" s="6" t="str">
        <f>IF('NWP Transits 2025 Complete Data'!$AA168="Y",'NWP Transits 2025 Complete Data'!I168,IF('NWP Transits 2025 Complete Data'!$AB168="Y",'NWP Transits 2025 Complete Data'!I168,IF('NWP Transits 2025 Complete Data'!$AC168="Y",'NWP Transits 2025 Complete Data'!I168,"")))</f>
        <v/>
      </c>
      <c r="J168" s="6" t="str">
        <f>IF('NWP Transits 2025 Complete Data'!$AA168="Y",'NWP Transits 2025 Complete Data'!J168,IF('NWP Transits 2025 Complete Data'!$AB168="Y",'NWP Transits 2025 Complete Data'!J168,IF('NWP Transits 2025 Complete Data'!$AC168="Y",'NWP Transits 2025 Complete Data'!J168,"")))</f>
        <v/>
      </c>
      <c r="K168" s="6" t="str">
        <f>IF('NWP Transits 2025 Complete Data'!$AA168="Y",'NWP Transits 2025 Complete Data'!K168,IF('NWP Transits 2025 Complete Data'!$AB168="Y",'NWP Transits 2025 Complete Data'!K168,IF('NWP Transits 2025 Complete Data'!$AC168="Y",'NWP Transits 2025 Complete Data'!K168,"")))</f>
        <v/>
      </c>
      <c r="L168" s="9" t="str">
        <f>IF('NWP Transits 2025 Complete Data'!AA168="Y",'NWP Transits 2025 Complete Data'!AA168,"")</f>
        <v/>
      </c>
      <c r="M168" s="9" t="str">
        <f>IF('NWP Transits 2025 Complete Data'!AB168="Y",'NWP Transits 2025 Complete Data'!AB168,"")</f>
        <v/>
      </c>
      <c r="N168" s="9" t="str">
        <f>IF('NWP Transits 2025 Complete Data'!AC168="Y",'NWP Transits 2025 Complete Data'!AC168,"")</f>
        <v/>
      </c>
    </row>
    <row r="169" spans="1:14" hidden="1" x14ac:dyDescent="0.25">
      <c r="A169" s="6">
        <f>IF('NWP Transits 2025 Complete Data'!$AA169="Y",'NWP Transits 2025 Complete Data'!A169,IF('NWP Transits 2025 Complete Data'!$AB169="Y",'NWP Transits 2025 Complete Data'!A169,IF('NWP Transits 2025 Complete Data'!$AC169="Y",'NWP Transits 2025 Complete Data'!A169,0)))</f>
        <v>0</v>
      </c>
      <c r="B169" s="6">
        <f>'NWP Transits 2025 Complete Data'!B169</f>
        <v>168</v>
      </c>
      <c r="C169" s="6" t="str">
        <f>IF('NWP Transits 2025 Complete Data'!$AA169="Y",'NWP Transits 2025 Complete Data'!C169,IF('NWP Transits 2025 Complete Data'!$AB169="Y",'NWP Transits 2025 Complete Data'!C169,IF('NWP Transits 2025 Complete Data'!$AC169="Y",'NWP Transits 2025 Complete Data'!C169,"")))</f>
        <v/>
      </c>
      <c r="D169" s="6" t="str">
        <f>IF('NWP Transits 2025 Complete Data'!$AA169="Y",'NWP Transits 2025 Complete Data'!D169,IF('NWP Transits 2025 Complete Data'!$AB169="Y",'NWP Transits 2025 Complete Data'!D169,IF('NWP Transits 2025 Complete Data'!$AC169="Y",'NWP Transits 2025 Complete Data'!D169,"")))</f>
        <v/>
      </c>
      <c r="E169" s="6" t="str">
        <f>IF('NWP Transits 2025 Complete Data'!$AA169="Y",'NWP Transits 2025 Complete Data'!E169,IF('NWP Transits 2025 Complete Data'!$AB169="Y",'NWP Transits 2025 Complete Data'!E169,IF('NWP Transits 2025 Complete Data'!$AC169="Y",'NWP Transits 2025 Complete Data'!E169,"")))</f>
        <v/>
      </c>
      <c r="F169" s="6" t="str">
        <f>IF('NWP Transits 2025 Complete Data'!$AA169="Y",'NWP Transits 2025 Complete Data'!F169,IF('NWP Transits 2025 Complete Data'!$AB169="Y",'NWP Transits 2025 Complete Data'!F169,IF('NWP Transits 2025 Complete Data'!$AC169="Y",'NWP Transits 2025 Complete Data'!F169,"")))</f>
        <v/>
      </c>
      <c r="G169" s="6" t="str">
        <f>IF('NWP Transits 2025 Complete Data'!$AA169="Y",'NWP Transits 2025 Complete Data'!G169,IF('NWP Transits 2025 Complete Data'!$AB169="Y",'NWP Transits 2025 Complete Data'!G169,IF('NWP Transits 2025 Complete Data'!$AC169="Y",'NWP Transits 2025 Complete Data'!G169,"")))</f>
        <v/>
      </c>
      <c r="H169" s="6" t="str">
        <f>IF('NWP Transits 2025 Complete Data'!$AA169="Y",'NWP Transits 2025 Complete Data'!H169,IF('NWP Transits 2025 Complete Data'!$AB169="Y",'NWP Transits 2025 Complete Data'!H169,IF('NWP Transits 2025 Complete Data'!$AC169="Y",'NWP Transits 2025 Complete Data'!H169,"")))</f>
        <v/>
      </c>
      <c r="I169" s="6" t="str">
        <f>IF('NWP Transits 2025 Complete Data'!$AA169="Y",'NWP Transits 2025 Complete Data'!I169,IF('NWP Transits 2025 Complete Data'!$AB169="Y",'NWP Transits 2025 Complete Data'!I169,IF('NWP Transits 2025 Complete Data'!$AC169="Y",'NWP Transits 2025 Complete Data'!I169,"")))</f>
        <v/>
      </c>
      <c r="J169" s="6" t="str">
        <f>IF('NWP Transits 2025 Complete Data'!$AA169="Y",'NWP Transits 2025 Complete Data'!J169,IF('NWP Transits 2025 Complete Data'!$AB169="Y",'NWP Transits 2025 Complete Data'!J169,IF('NWP Transits 2025 Complete Data'!$AC169="Y",'NWP Transits 2025 Complete Data'!J169,"")))</f>
        <v/>
      </c>
      <c r="K169" s="6" t="str">
        <f>IF('NWP Transits 2025 Complete Data'!$AA169="Y",'NWP Transits 2025 Complete Data'!K169,IF('NWP Transits 2025 Complete Data'!$AB169="Y",'NWP Transits 2025 Complete Data'!K169,IF('NWP Transits 2025 Complete Data'!$AC169="Y",'NWP Transits 2025 Complete Data'!K169,"")))</f>
        <v/>
      </c>
      <c r="L169" s="9" t="str">
        <f>IF('NWP Transits 2025 Complete Data'!AA169="Y",'NWP Transits 2025 Complete Data'!AA169,"")</f>
        <v/>
      </c>
      <c r="M169" s="9" t="str">
        <f>IF('NWP Transits 2025 Complete Data'!AB169="Y",'NWP Transits 2025 Complete Data'!AB169,"")</f>
        <v/>
      </c>
      <c r="N169" s="9" t="str">
        <f>IF('NWP Transits 2025 Complete Data'!AC169="Y",'NWP Transits 2025 Complete Data'!AC169,"")</f>
        <v/>
      </c>
    </row>
    <row r="170" spans="1:14" hidden="1" x14ac:dyDescent="0.25">
      <c r="A170" s="6">
        <f>IF('NWP Transits 2025 Complete Data'!$AA170="Y",'NWP Transits 2025 Complete Data'!A170,IF('NWP Transits 2025 Complete Data'!$AB170="Y",'NWP Transits 2025 Complete Data'!A170,IF('NWP Transits 2025 Complete Data'!$AC170="Y",'NWP Transits 2025 Complete Data'!A170,0)))</f>
        <v>0</v>
      </c>
      <c r="B170" s="6">
        <f>'NWP Transits 2025 Complete Data'!B170</f>
        <v>169</v>
      </c>
      <c r="C170" s="6" t="str">
        <f>IF('NWP Transits 2025 Complete Data'!$AA170="Y",'NWP Transits 2025 Complete Data'!C170,IF('NWP Transits 2025 Complete Data'!$AB170="Y",'NWP Transits 2025 Complete Data'!C170,IF('NWP Transits 2025 Complete Data'!$AC170="Y",'NWP Transits 2025 Complete Data'!C170,"")))</f>
        <v/>
      </c>
      <c r="D170" s="6" t="str">
        <f>IF('NWP Transits 2025 Complete Data'!$AA170="Y",'NWP Transits 2025 Complete Data'!D170,IF('NWP Transits 2025 Complete Data'!$AB170="Y",'NWP Transits 2025 Complete Data'!D170,IF('NWP Transits 2025 Complete Data'!$AC170="Y",'NWP Transits 2025 Complete Data'!D170,"")))</f>
        <v/>
      </c>
      <c r="E170" s="6" t="str">
        <f>IF('NWP Transits 2025 Complete Data'!$AA170="Y",'NWP Transits 2025 Complete Data'!E170,IF('NWP Transits 2025 Complete Data'!$AB170="Y",'NWP Transits 2025 Complete Data'!E170,IF('NWP Transits 2025 Complete Data'!$AC170="Y",'NWP Transits 2025 Complete Data'!E170,"")))</f>
        <v/>
      </c>
      <c r="F170" s="6" t="str">
        <f>IF('NWP Transits 2025 Complete Data'!$AA170="Y",'NWP Transits 2025 Complete Data'!F170,IF('NWP Transits 2025 Complete Data'!$AB170="Y",'NWP Transits 2025 Complete Data'!F170,IF('NWP Transits 2025 Complete Data'!$AC170="Y",'NWP Transits 2025 Complete Data'!F170,"")))</f>
        <v/>
      </c>
      <c r="G170" s="6" t="str">
        <f>IF('NWP Transits 2025 Complete Data'!$AA170="Y",'NWP Transits 2025 Complete Data'!G170,IF('NWP Transits 2025 Complete Data'!$AB170="Y",'NWP Transits 2025 Complete Data'!G170,IF('NWP Transits 2025 Complete Data'!$AC170="Y",'NWP Transits 2025 Complete Data'!G170,"")))</f>
        <v/>
      </c>
      <c r="H170" s="6" t="str">
        <f>IF('NWP Transits 2025 Complete Data'!$AA170="Y",'NWP Transits 2025 Complete Data'!H170,IF('NWP Transits 2025 Complete Data'!$AB170="Y",'NWP Transits 2025 Complete Data'!H170,IF('NWP Transits 2025 Complete Data'!$AC170="Y",'NWP Transits 2025 Complete Data'!H170,"")))</f>
        <v/>
      </c>
      <c r="I170" s="6" t="str">
        <f>IF('NWP Transits 2025 Complete Data'!$AA170="Y",'NWP Transits 2025 Complete Data'!I170,IF('NWP Transits 2025 Complete Data'!$AB170="Y",'NWP Transits 2025 Complete Data'!I170,IF('NWP Transits 2025 Complete Data'!$AC170="Y",'NWP Transits 2025 Complete Data'!I170,"")))</f>
        <v/>
      </c>
      <c r="J170" s="6" t="str">
        <f>IF('NWP Transits 2025 Complete Data'!$AA170="Y",'NWP Transits 2025 Complete Data'!J170,IF('NWP Transits 2025 Complete Data'!$AB170="Y",'NWP Transits 2025 Complete Data'!J170,IF('NWP Transits 2025 Complete Data'!$AC170="Y",'NWP Transits 2025 Complete Data'!J170,"")))</f>
        <v/>
      </c>
      <c r="K170" s="6" t="str">
        <f>IF('NWP Transits 2025 Complete Data'!$AA170="Y",'NWP Transits 2025 Complete Data'!K170,IF('NWP Transits 2025 Complete Data'!$AB170="Y",'NWP Transits 2025 Complete Data'!K170,IF('NWP Transits 2025 Complete Data'!$AC170="Y",'NWP Transits 2025 Complete Data'!K170,"")))</f>
        <v/>
      </c>
      <c r="L170" s="9" t="str">
        <f>IF('NWP Transits 2025 Complete Data'!AA170="Y",'NWP Transits 2025 Complete Data'!AA170,"")</f>
        <v/>
      </c>
      <c r="M170" s="9" t="str">
        <f>IF('NWP Transits 2025 Complete Data'!AB170="Y",'NWP Transits 2025 Complete Data'!AB170,"")</f>
        <v/>
      </c>
      <c r="N170" s="9" t="str">
        <f>IF('NWP Transits 2025 Complete Data'!AC170="Y",'NWP Transits 2025 Complete Data'!AC170,"")</f>
        <v/>
      </c>
    </row>
    <row r="171" spans="1:14" hidden="1" x14ac:dyDescent="0.25">
      <c r="A171" s="6">
        <f>IF('NWP Transits 2025 Complete Data'!$AA171="Y",'NWP Transits 2025 Complete Data'!A171,IF('NWP Transits 2025 Complete Data'!$AB171="Y",'NWP Transits 2025 Complete Data'!A171,IF('NWP Transits 2025 Complete Data'!$AC171="Y",'NWP Transits 2025 Complete Data'!A171,0)))</f>
        <v>0</v>
      </c>
      <c r="B171" s="6">
        <f>'NWP Transits 2025 Complete Data'!B171</f>
        <v>170</v>
      </c>
      <c r="C171" s="6" t="str">
        <f>IF('NWP Transits 2025 Complete Data'!$AA171="Y",'NWP Transits 2025 Complete Data'!C171,IF('NWP Transits 2025 Complete Data'!$AB171="Y",'NWP Transits 2025 Complete Data'!C171,IF('NWP Transits 2025 Complete Data'!$AC171="Y",'NWP Transits 2025 Complete Data'!C171,"")))</f>
        <v/>
      </c>
      <c r="D171" s="6" t="str">
        <f>IF('NWP Transits 2025 Complete Data'!$AA171="Y",'NWP Transits 2025 Complete Data'!D171,IF('NWP Transits 2025 Complete Data'!$AB171="Y",'NWP Transits 2025 Complete Data'!D171,IF('NWP Transits 2025 Complete Data'!$AC171="Y",'NWP Transits 2025 Complete Data'!D171,"")))</f>
        <v/>
      </c>
      <c r="E171" s="6" t="str">
        <f>IF('NWP Transits 2025 Complete Data'!$AA171="Y",'NWP Transits 2025 Complete Data'!E171,IF('NWP Transits 2025 Complete Data'!$AB171="Y",'NWP Transits 2025 Complete Data'!E171,IF('NWP Transits 2025 Complete Data'!$AC171="Y",'NWP Transits 2025 Complete Data'!E171,"")))</f>
        <v/>
      </c>
      <c r="F171" s="6" t="str">
        <f>IF('NWP Transits 2025 Complete Data'!$AA171="Y",'NWP Transits 2025 Complete Data'!F171,IF('NWP Transits 2025 Complete Data'!$AB171="Y",'NWP Transits 2025 Complete Data'!F171,IF('NWP Transits 2025 Complete Data'!$AC171="Y",'NWP Transits 2025 Complete Data'!F171,"")))</f>
        <v/>
      </c>
      <c r="G171" s="6" t="str">
        <f>IF('NWP Transits 2025 Complete Data'!$AA171="Y",'NWP Transits 2025 Complete Data'!G171,IF('NWP Transits 2025 Complete Data'!$AB171="Y",'NWP Transits 2025 Complete Data'!G171,IF('NWP Transits 2025 Complete Data'!$AC171="Y",'NWP Transits 2025 Complete Data'!G171,"")))</f>
        <v/>
      </c>
      <c r="H171" s="6" t="str">
        <f>IF('NWP Transits 2025 Complete Data'!$AA171="Y",'NWP Transits 2025 Complete Data'!H171,IF('NWP Transits 2025 Complete Data'!$AB171="Y",'NWP Transits 2025 Complete Data'!H171,IF('NWP Transits 2025 Complete Data'!$AC171="Y",'NWP Transits 2025 Complete Data'!H171,"")))</f>
        <v/>
      </c>
      <c r="I171" s="6" t="str">
        <f>IF('NWP Transits 2025 Complete Data'!$AA171="Y",'NWP Transits 2025 Complete Data'!I171,IF('NWP Transits 2025 Complete Data'!$AB171="Y",'NWP Transits 2025 Complete Data'!I171,IF('NWP Transits 2025 Complete Data'!$AC171="Y",'NWP Transits 2025 Complete Data'!I171,"")))</f>
        <v/>
      </c>
      <c r="J171" s="6" t="str">
        <f>IF('NWP Transits 2025 Complete Data'!$AA171="Y",'NWP Transits 2025 Complete Data'!J171,IF('NWP Transits 2025 Complete Data'!$AB171="Y",'NWP Transits 2025 Complete Data'!J171,IF('NWP Transits 2025 Complete Data'!$AC171="Y",'NWP Transits 2025 Complete Data'!J171,"")))</f>
        <v/>
      </c>
      <c r="K171" s="6" t="str">
        <f>IF('NWP Transits 2025 Complete Data'!$AA171="Y",'NWP Transits 2025 Complete Data'!K171,IF('NWP Transits 2025 Complete Data'!$AB171="Y",'NWP Transits 2025 Complete Data'!K171,IF('NWP Transits 2025 Complete Data'!$AC171="Y",'NWP Transits 2025 Complete Data'!K171,"")))</f>
        <v/>
      </c>
      <c r="L171" s="9" t="str">
        <f>IF('NWP Transits 2025 Complete Data'!AA171="Y",'NWP Transits 2025 Complete Data'!AA171,"")</f>
        <v/>
      </c>
      <c r="M171" s="9" t="str">
        <f>IF('NWP Transits 2025 Complete Data'!AB171="Y",'NWP Transits 2025 Complete Data'!AB171,"")</f>
        <v/>
      </c>
      <c r="N171" s="9" t="str">
        <f>IF('NWP Transits 2025 Complete Data'!AC171="Y",'NWP Transits 2025 Complete Data'!AC171,"")</f>
        <v/>
      </c>
    </row>
    <row r="172" spans="1:14" hidden="1" x14ac:dyDescent="0.25">
      <c r="A172" s="6">
        <f>IF('NWP Transits 2025 Complete Data'!$AA172="Y",'NWP Transits 2025 Complete Data'!A172,IF('NWP Transits 2025 Complete Data'!$AB172="Y",'NWP Transits 2025 Complete Data'!A172,IF('NWP Transits 2025 Complete Data'!$AC172="Y",'NWP Transits 2025 Complete Data'!A172,0)))</f>
        <v>0</v>
      </c>
      <c r="B172" s="6">
        <f>'NWP Transits 2025 Complete Data'!B172</f>
        <v>171</v>
      </c>
      <c r="C172" s="6" t="str">
        <f>IF('NWP Transits 2025 Complete Data'!$AA172="Y",'NWP Transits 2025 Complete Data'!C172,IF('NWP Transits 2025 Complete Data'!$AB172="Y",'NWP Transits 2025 Complete Data'!C172,IF('NWP Transits 2025 Complete Data'!$AC172="Y",'NWP Transits 2025 Complete Data'!C172,"")))</f>
        <v/>
      </c>
      <c r="D172" s="6" t="str">
        <f>IF('NWP Transits 2025 Complete Data'!$AA172="Y",'NWP Transits 2025 Complete Data'!D172,IF('NWP Transits 2025 Complete Data'!$AB172="Y",'NWP Transits 2025 Complete Data'!D172,IF('NWP Transits 2025 Complete Data'!$AC172="Y",'NWP Transits 2025 Complete Data'!D172,"")))</f>
        <v/>
      </c>
      <c r="E172" s="6" t="str">
        <f>IF('NWP Transits 2025 Complete Data'!$AA172="Y",'NWP Transits 2025 Complete Data'!E172,IF('NWP Transits 2025 Complete Data'!$AB172="Y",'NWP Transits 2025 Complete Data'!E172,IF('NWP Transits 2025 Complete Data'!$AC172="Y",'NWP Transits 2025 Complete Data'!E172,"")))</f>
        <v/>
      </c>
      <c r="F172" s="6" t="str">
        <f>IF('NWP Transits 2025 Complete Data'!$AA172="Y",'NWP Transits 2025 Complete Data'!F172,IF('NWP Transits 2025 Complete Data'!$AB172="Y",'NWP Transits 2025 Complete Data'!F172,IF('NWP Transits 2025 Complete Data'!$AC172="Y",'NWP Transits 2025 Complete Data'!F172,"")))</f>
        <v/>
      </c>
      <c r="G172" s="6" t="str">
        <f>IF('NWP Transits 2025 Complete Data'!$AA172="Y",'NWP Transits 2025 Complete Data'!G172,IF('NWP Transits 2025 Complete Data'!$AB172="Y",'NWP Transits 2025 Complete Data'!G172,IF('NWP Transits 2025 Complete Data'!$AC172="Y",'NWP Transits 2025 Complete Data'!G172,"")))</f>
        <v/>
      </c>
      <c r="H172" s="6" t="str">
        <f>IF('NWP Transits 2025 Complete Data'!$AA172="Y",'NWP Transits 2025 Complete Data'!H172,IF('NWP Transits 2025 Complete Data'!$AB172="Y",'NWP Transits 2025 Complete Data'!H172,IF('NWP Transits 2025 Complete Data'!$AC172="Y",'NWP Transits 2025 Complete Data'!H172,"")))</f>
        <v/>
      </c>
      <c r="I172" s="6" t="str">
        <f>IF('NWP Transits 2025 Complete Data'!$AA172="Y",'NWP Transits 2025 Complete Data'!I172,IF('NWP Transits 2025 Complete Data'!$AB172="Y",'NWP Transits 2025 Complete Data'!I172,IF('NWP Transits 2025 Complete Data'!$AC172="Y",'NWP Transits 2025 Complete Data'!I172,"")))</f>
        <v/>
      </c>
      <c r="J172" s="6" t="str">
        <f>IF('NWP Transits 2025 Complete Data'!$AA172="Y",'NWP Transits 2025 Complete Data'!J172,IF('NWP Transits 2025 Complete Data'!$AB172="Y",'NWP Transits 2025 Complete Data'!J172,IF('NWP Transits 2025 Complete Data'!$AC172="Y",'NWP Transits 2025 Complete Data'!J172,"")))</f>
        <v/>
      </c>
      <c r="K172" s="6" t="str">
        <f>IF('NWP Transits 2025 Complete Data'!$AA172="Y",'NWP Transits 2025 Complete Data'!K172,IF('NWP Transits 2025 Complete Data'!$AB172="Y",'NWP Transits 2025 Complete Data'!K172,IF('NWP Transits 2025 Complete Data'!$AC172="Y",'NWP Transits 2025 Complete Data'!K172,"")))</f>
        <v/>
      </c>
      <c r="L172" s="9" t="str">
        <f>IF('NWP Transits 2025 Complete Data'!AA172="Y",'NWP Transits 2025 Complete Data'!AA172,"")</f>
        <v/>
      </c>
      <c r="M172" s="9" t="str">
        <f>IF('NWP Transits 2025 Complete Data'!AB172="Y",'NWP Transits 2025 Complete Data'!AB172,"")</f>
        <v/>
      </c>
      <c r="N172" s="9" t="str">
        <f>IF('NWP Transits 2025 Complete Data'!AC172="Y",'NWP Transits 2025 Complete Data'!AC172,"")</f>
        <v/>
      </c>
    </row>
    <row r="173" spans="1:14" hidden="1" x14ac:dyDescent="0.25">
      <c r="A173" s="6">
        <f>IF('NWP Transits 2025 Complete Data'!$AA173="Y",'NWP Transits 2025 Complete Data'!A173,IF('NWP Transits 2025 Complete Data'!$AB173="Y",'NWP Transits 2025 Complete Data'!A173,IF('NWP Transits 2025 Complete Data'!$AC173="Y",'NWP Transits 2025 Complete Data'!A173,0)))</f>
        <v>0</v>
      </c>
      <c r="B173" s="6">
        <f>'NWP Transits 2025 Complete Data'!B173</f>
        <v>172</v>
      </c>
      <c r="C173" s="6" t="str">
        <f>IF('NWP Transits 2025 Complete Data'!$AA173="Y",'NWP Transits 2025 Complete Data'!C173,IF('NWP Transits 2025 Complete Data'!$AB173="Y",'NWP Transits 2025 Complete Data'!C173,IF('NWP Transits 2025 Complete Data'!$AC173="Y",'NWP Transits 2025 Complete Data'!C173,"")))</f>
        <v/>
      </c>
      <c r="D173" s="6" t="str">
        <f>IF('NWP Transits 2025 Complete Data'!$AA173="Y",'NWP Transits 2025 Complete Data'!D173,IF('NWP Transits 2025 Complete Data'!$AB173="Y",'NWP Transits 2025 Complete Data'!D173,IF('NWP Transits 2025 Complete Data'!$AC173="Y",'NWP Transits 2025 Complete Data'!D173,"")))</f>
        <v/>
      </c>
      <c r="E173" s="6" t="str">
        <f>IF('NWP Transits 2025 Complete Data'!$AA173="Y",'NWP Transits 2025 Complete Data'!E173,IF('NWP Transits 2025 Complete Data'!$AB173="Y",'NWP Transits 2025 Complete Data'!E173,IF('NWP Transits 2025 Complete Data'!$AC173="Y",'NWP Transits 2025 Complete Data'!E173,"")))</f>
        <v/>
      </c>
      <c r="F173" s="6" t="str">
        <f>IF('NWP Transits 2025 Complete Data'!$AA173="Y",'NWP Transits 2025 Complete Data'!F173,IF('NWP Transits 2025 Complete Data'!$AB173="Y",'NWP Transits 2025 Complete Data'!F173,IF('NWP Transits 2025 Complete Data'!$AC173="Y",'NWP Transits 2025 Complete Data'!F173,"")))</f>
        <v/>
      </c>
      <c r="G173" s="6" t="str">
        <f>IF('NWP Transits 2025 Complete Data'!$AA173="Y",'NWP Transits 2025 Complete Data'!G173,IF('NWP Transits 2025 Complete Data'!$AB173="Y",'NWP Transits 2025 Complete Data'!G173,IF('NWP Transits 2025 Complete Data'!$AC173="Y",'NWP Transits 2025 Complete Data'!G173,"")))</f>
        <v/>
      </c>
      <c r="H173" s="6" t="str">
        <f>IF('NWP Transits 2025 Complete Data'!$AA173="Y",'NWP Transits 2025 Complete Data'!H173,IF('NWP Transits 2025 Complete Data'!$AB173="Y",'NWP Transits 2025 Complete Data'!H173,IF('NWP Transits 2025 Complete Data'!$AC173="Y",'NWP Transits 2025 Complete Data'!H173,"")))</f>
        <v/>
      </c>
      <c r="I173" s="6" t="str">
        <f>IF('NWP Transits 2025 Complete Data'!$AA173="Y",'NWP Transits 2025 Complete Data'!I173,IF('NWP Transits 2025 Complete Data'!$AB173="Y",'NWP Transits 2025 Complete Data'!I173,IF('NWP Transits 2025 Complete Data'!$AC173="Y",'NWP Transits 2025 Complete Data'!I173,"")))</f>
        <v/>
      </c>
      <c r="J173" s="6" t="str">
        <f>IF('NWP Transits 2025 Complete Data'!$AA173="Y",'NWP Transits 2025 Complete Data'!J173,IF('NWP Transits 2025 Complete Data'!$AB173="Y",'NWP Transits 2025 Complete Data'!J173,IF('NWP Transits 2025 Complete Data'!$AC173="Y",'NWP Transits 2025 Complete Data'!J173,"")))</f>
        <v/>
      </c>
      <c r="K173" s="6" t="str">
        <f>IF('NWP Transits 2025 Complete Data'!$AA173="Y",'NWP Transits 2025 Complete Data'!K173,IF('NWP Transits 2025 Complete Data'!$AB173="Y",'NWP Transits 2025 Complete Data'!K173,IF('NWP Transits 2025 Complete Data'!$AC173="Y",'NWP Transits 2025 Complete Data'!K173,"")))</f>
        <v/>
      </c>
      <c r="L173" s="9" t="str">
        <f>IF('NWP Transits 2025 Complete Data'!AA173="Y",'NWP Transits 2025 Complete Data'!AA173,"")</f>
        <v/>
      </c>
      <c r="M173" s="9" t="str">
        <f>IF('NWP Transits 2025 Complete Data'!AB173="Y",'NWP Transits 2025 Complete Data'!AB173,"")</f>
        <v/>
      </c>
      <c r="N173" s="9" t="str">
        <f>IF('NWP Transits 2025 Complete Data'!AC173="Y",'NWP Transits 2025 Complete Data'!AC173,"")</f>
        <v/>
      </c>
    </row>
    <row r="174" spans="1:14" hidden="1" x14ac:dyDescent="0.25">
      <c r="A174" s="6">
        <f>IF('NWP Transits 2025 Complete Data'!$AA174="Y",'NWP Transits 2025 Complete Data'!A174,IF('NWP Transits 2025 Complete Data'!$AB174="Y",'NWP Transits 2025 Complete Data'!A174,IF('NWP Transits 2025 Complete Data'!$AC174="Y",'NWP Transits 2025 Complete Data'!A174,0)))</f>
        <v>0</v>
      </c>
      <c r="B174" s="6">
        <f>'NWP Transits 2025 Complete Data'!B174</f>
        <v>173</v>
      </c>
      <c r="C174" s="6" t="str">
        <f>IF('NWP Transits 2025 Complete Data'!$AA174="Y",'NWP Transits 2025 Complete Data'!C174,IF('NWP Transits 2025 Complete Data'!$AB174="Y",'NWP Transits 2025 Complete Data'!C174,IF('NWP Transits 2025 Complete Data'!$AC174="Y",'NWP Transits 2025 Complete Data'!C174,"")))</f>
        <v/>
      </c>
      <c r="D174" s="6" t="str">
        <f>IF('NWP Transits 2025 Complete Data'!$AA174="Y",'NWP Transits 2025 Complete Data'!D174,IF('NWP Transits 2025 Complete Data'!$AB174="Y",'NWP Transits 2025 Complete Data'!D174,IF('NWP Transits 2025 Complete Data'!$AC174="Y",'NWP Transits 2025 Complete Data'!D174,"")))</f>
        <v/>
      </c>
      <c r="E174" s="6" t="str">
        <f>IF('NWP Transits 2025 Complete Data'!$AA174="Y",'NWP Transits 2025 Complete Data'!E174,IF('NWP Transits 2025 Complete Data'!$AB174="Y",'NWP Transits 2025 Complete Data'!E174,IF('NWP Transits 2025 Complete Data'!$AC174="Y",'NWP Transits 2025 Complete Data'!E174,"")))</f>
        <v/>
      </c>
      <c r="F174" s="6" t="str">
        <f>IF('NWP Transits 2025 Complete Data'!$AA174="Y",'NWP Transits 2025 Complete Data'!F174,IF('NWP Transits 2025 Complete Data'!$AB174="Y",'NWP Transits 2025 Complete Data'!F174,IF('NWP Transits 2025 Complete Data'!$AC174="Y",'NWP Transits 2025 Complete Data'!F174,"")))</f>
        <v/>
      </c>
      <c r="G174" s="6" t="str">
        <f>IF('NWP Transits 2025 Complete Data'!$AA174="Y",'NWP Transits 2025 Complete Data'!G174,IF('NWP Transits 2025 Complete Data'!$AB174="Y",'NWP Transits 2025 Complete Data'!G174,IF('NWP Transits 2025 Complete Data'!$AC174="Y",'NWP Transits 2025 Complete Data'!G174,"")))</f>
        <v/>
      </c>
      <c r="H174" s="6" t="str">
        <f>IF('NWP Transits 2025 Complete Data'!$AA174="Y",'NWP Transits 2025 Complete Data'!H174,IF('NWP Transits 2025 Complete Data'!$AB174="Y",'NWP Transits 2025 Complete Data'!H174,IF('NWP Transits 2025 Complete Data'!$AC174="Y",'NWP Transits 2025 Complete Data'!H174,"")))</f>
        <v/>
      </c>
      <c r="I174" s="6" t="str">
        <f>IF('NWP Transits 2025 Complete Data'!$AA174="Y",'NWP Transits 2025 Complete Data'!I174,IF('NWP Transits 2025 Complete Data'!$AB174="Y",'NWP Transits 2025 Complete Data'!I174,IF('NWP Transits 2025 Complete Data'!$AC174="Y",'NWP Transits 2025 Complete Data'!I174,"")))</f>
        <v/>
      </c>
      <c r="J174" s="6" t="str">
        <f>IF('NWP Transits 2025 Complete Data'!$AA174="Y",'NWP Transits 2025 Complete Data'!J174,IF('NWP Transits 2025 Complete Data'!$AB174="Y",'NWP Transits 2025 Complete Data'!J174,IF('NWP Transits 2025 Complete Data'!$AC174="Y",'NWP Transits 2025 Complete Data'!J174,"")))</f>
        <v/>
      </c>
      <c r="K174" s="6" t="str">
        <f>IF('NWP Transits 2025 Complete Data'!$AA174="Y",'NWP Transits 2025 Complete Data'!K174,IF('NWP Transits 2025 Complete Data'!$AB174="Y",'NWP Transits 2025 Complete Data'!K174,IF('NWP Transits 2025 Complete Data'!$AC174="Y",'NWP Transits 2025 Complete Data'!K174,"")))</f>
        <v/>
      </c>
      <c r="L174" s="9" t="str">
        <f>IF('NWP Transits 2025 Complete Data'!AA174="Y",'NWP Transits 2025 Complete Data'!AA174,"")</f>
        <v/>
      </c>
      <c r="M174" s="9" t="str">
        <f>IF('NWP Transits 2025 Complete Data'!AB174="Y",'NWP Transits 2025 Complete Data'!AB174,"")</f>
        <v/>
      </c>
      <c r="N174" s="9" t="str">
        <f>IF('NWP Transits 2025 Complete Data'!AC174="Y",'NWP Transits 2025 Complete Data'!AC174,"")</f>
        <v/>
      </c>
    </row>
    <row r="175" spans="1:14" hidden="1" x14ac:dyDescent="0.25">
      <c r="A175" s="6">
        <f>IF('NWP Transits 2025 Complete Data'!$AA175="Y",'NWP Transits 2025 Complete Data'!A175,IF('NWP Transits 2025 Complete Data'!$AB175="Y",'NWP Transits 2025 Complete Data'!A175,IF('NWP Transits 2025 Complete Data'!$AC175="Y",'NWP Transits 2025 Complete Data'!A175,0)))</f>
        <v>0</v>
      </c>
      <c r="B175" s="6">
        <f>'NWP Transits 2025 Complete Data'!B175</f>
        <v>174</v>
      </c>
      <c r="C175" s="6" t="str">
        <f>IF('NWP Transits 2025 Complete Data'!$AA175="Y",'NWP Transits 2025 Complete Data'!C175,IF('NWP Transits 2025 Complete Data'!$AB175="Y",'NWP Transits 2025 Complete Data'!C175,IF('NWP Transits 2025 Complete Data'!$AC175="Y",'NWP Transits 2025 Complete Data'!C175,"")))</f>
        <v/>
      </c>
      <c r="D175" s="6" t="str">
        <f>IF('NWP Transits 2025 Complete Data'!$AA175="Y",'NWP Transits 2025 Complete Data'!D175,IF('NWP Transits 2025 Complete Data'!$AB175="Y",'NWP Transits 2025 Complete Data'!D175,IF('NWP Transits 2025 Complete Data'!$AC175="Y",'NWP Transits 2025 Complete Data'!D175,"")))</f>
        <v/>
      </c>
      <c r="E175" s="6" t="str">
        <f>IF('NWP Transits 2025 Complete Data'!$AA175="Y",'NWP Transits 2025 Complete Data'!E175,IF('NWP Transits 2025 Complete Data'!$AB175="Y",'NWP Transits 2025 Complete Data'!E175,IF('NWP Transits 2025 Complete Data'!$AC175="Y",'NWP Transits 2025 Complete Data'!E175,"")))</f>
        <v/>
      </c>
      <c r="F175" s="6" t="str">
        <f>IF('NWP Transits 2025 Complete Data'!$AA175="Y",'NWP Transits 2025 Complete Data'!F175,IF('NWP Transits 2025 Complete Data'!$AB175="Y",'NWP Transits 2025 Complete Data'!F175,IF('NWP Transits 2025 Complete Data'!$AC175="Y",'NWP Transits 2025 Complete Data'!F175,"")))</f>
        <v/>
      </c>
      <c r="G175" s="6" t="str">
        <f>IF('NWP Transits 2025 Complete Data'!$AA175="Y",'NWP Transits 2025 Complete Data'!G175,IF('NWP Transits 2025 Complete Data'!$AB175="Y",'NWP Transits 2025 Complete Data'!G175,IF('NWP Transits 2025 Complete Data'!$AC175="Y",'NWP Transits 2025 Complete Data'!G175,"")))</f>
        <v/>
      </c>
      <c r="H175" s="6" t="str">
        <f>IF('NWP Transits 2025 Complete Data'!$AA175="Y",'NWP Transits 2025 Complete Data'!H175,IF('NWP Transits 2025 Complete Data'!$AB175="Y",'NWP Transits 2025 Complete Data'!H175,IF('NWP Transits 2025 Complete Data'!$AC175="Y",'NWP Transits 2025 Complete Data'!H175,"")))</f>
        <v/>
      </c>
      <c r="I175" s="6" t="str">
        <f>IF('NWP Transits 2025 Complete Data'!$AA175="Y",'NWP Transits 2025 Complete Data'!I175,IF('NWP Transits 2025 Complete Data'!$AB175="Y",'NWP Transits 2025 Complete Data'!I175,IF('NWP Transits 2025 Complete Data'!$AC175="Y",'NWP Transits 2025 Complete Data'!I175,"")))</f>
        <v/>
      </c>
      <c r="J175" s="6" t="str">
        <f>IF('NWP Transits 2025 Complete Data'!$AA175="Y",'NWP Transits 2025 Complete Data'!J175,IF('NWP Transits 2025 Complete Data'!$AB175="Y",'NWP Transits 2025 Complete Data'!J175,IF('NWP Transits 2025 Complete Data'!$AC175="Y",'NWP Transits 2025 Complete Data'!J175,"")))</f>
        <v/>
      </c>
      <c r="K175" s="6" t="str">
        <f>IF('NWP Transits 2025 Complete Data'!$AA175="Y",'NWP Transits 2025 Complete Data'!K175,IF('NWP Transits 2025 Complete Data'!$AB175="Y",'NWP Transits 2025 Complete Data'!K175,IF('NWP Transits 2025 Complete Data'!$AC175="Y",'NWP Transits 2025 Complete Data'!K175,"")))</f>
        <v/>
      </c>
      <c r="L175" s="9" t="str">
        <f>IF('NWP Transits 2025 Complete Data'!AA175="Y",'NWP Transits 2025 Complete Data'!AA175,"")</f>
        <v/>
      </c>
      <c r="M175" s="9" t="str">
        <f>IF('NWP Transits 2025 Complete Data'!AB175="Y",'NWP Transits 2025 Complete Data'!AB175,"")</f>
        <v/>
      </c>
      <c r="N175" s="9" t="str">
        <f>IF('NWP Transits 2025 Complete Data'!AC175="Y",'NWP Transits 2025 Complete Data'!AC175,"")</f>
        <v/>
      </c>
    </row>
    <row r="176" spans="1:14" hidden="1" x14ac:dyDescent="0.25">
      <c r="A176" s="6">
        <f>IF('NWP Transits 2025 Complete Data'!$AA176="Y",'NWP Transits 2025 Complete Data'!A176,IF('NWP Transits 2025 Complete Data'!$AB176="Y",'NWP Transits 2025 Complete Data'!A176,IF('NWP Transits 2025 Complete Data'!$AC176="Y",'NWP Transits 2025 Complete Data'!A176,0)))</f>
        <v>0</v>
      </c>
      <c r="B176" s="6">
        <f>'NWP Transits 2025 Complete Data'!B176</f>
        <v>175</v>
      </c>
      <c r="C176" s="6" t="str">
        <f>IF('NWP Transits 2025 Complete Data'!$AA176="Y",'NWP Transits 2025 Complete Data'!C176,IF('NWP Transits 2025 Complete Data'!$AB176="Y",'NWP Transits 2025 Complete Data'!C176,IF('NWP Transits 2025 Complete Data'!$AC176="Y",'NWP Transits 2025 Complete Data'!C176,"")))</f>
        <v/>
      </c>
      <c r="D176" s="6" t="str">
        <f>IF('NWP Transits 2025 Complete Data'!$AA176="Y",'NWP Transits 2025 Complete Data'!D176,IF('NWP Transits 2025 Complete Data'!$AB176="Y",'NWP Transits 2025 Complete Data'!D176,IF('NWP Transits 2025 Complete Data'!$AC176="Y",'NWP Transits 2025 Complete Data'!D176,"")))</f>
        <v/>
      </c>
      <c r="E176" s="6" t="str">
        <f>IF('NWP Transits 2025 Complete Data'!$AA176="Y",'NWP Transits 2025 Complete Data'!E176,IF('NWP Transits 2025 Complete Data'!$AB176="Y",'NWP Transits 2025 Complete Data'!E176,IF('NWP Transits 2025 Complete Data'!$AC176="Y",'NWP Transits 2025 Complete Data'!E176,"")))</f>
        <v/>
      </c>
      <c r="F176" s="6" t="str">
        <f>IF('NWP Transits 2025 Complete Data'!$AA176="Y",'NWP Transits 2025 Complete Data'!F176,IF('NWP Transits 2025 Complete Data'!$AB176="Y",'NWP Transits 2025 Complete Data'!F176,IF('NWP Transits 2025 Complete Data'!$AC176="Y",'NWP Transits 2025 Complete Data'!F176,"")))</f>
        <v/>
      </c>
      <c r="G176" s="6" t="str">
        <f>IF('NWP Transits 2025 Complete Data'!$AA176="Y",'NWP Transits 2025 Complete Data'!G176,IF('NWP Transits 2025 Complete Data'!$AB176="Y",'NWP Transits 2025 Complete Data'!G176,IF('NWP Transits 2025 Complete Data'!$AC176="Y",'NWP Transits 2025 Complete Data'!G176,"")))</f>
        <v/>
      </c>
      <c r="H176" s="6" t="str">
        <f>IF('NWP Transits 2025 Complete Data'!$AA176="Y",'NWP Transits 2025 Complete Data'!H176,IF('NWP Transits 2025 Complete Data'!$AB176="Y",'NWP Transits 2025 Complete Data'!H176,IF('NWP Transits 2025 Complete Data'!$AC176="Y",'NWP Transits 2025 Complete Data'!H176,"")))</f>
        <v/>
      </c>
      <c r="I176" s="6" t="str">
        <f>IF('NWP Transits 2025 Complete Data'!$AA176="Y",'NWP Transits 2025 Complete Data'!I176,IF('NWP Transits 2025 Complete Data'!$AB176="Y",'NWP Transits 2025 Complete Data'!I176,IF('NWP Transits 2025 Complete Data'!$AC176="Y",'NWP Transits 2025 Complete Data'!I176,"")))</f>
        <v/>
      </c>
      <c r="J176" s="6" t="str">
        <f>IF('NWP Transits 2025 Complete Data'!$AA176="Y",'NWP Transits 2025 Complete Data'!J176,IF('NWP Transits 2025 Complete Data'!$AB176="Y",'NWP Transits 2025 Complete Data'!J176,IF('NWP Transits 2025 Complete Data'!$AC176="Y",'NWP Transits 2025 Complete Data'!J176,"")))</f>
        <v/>
      </c>
      <c r="K176" s="6" t="str">
        <f>IF('NWP Transits 2025 Complete Data'!$AA176="Y",'NWP Transits 2025 Complete Data'!K176,IF('NWP Transits 2025 Complete Data'!$AB176="Y",'NWP Transits 2025 Complete Data'!K176,IF('NWP Transits 2025 Complete Data'!$AC176="Y",'NWP Transits 2025 Complete Data'!K176,"")))</f>
        <v/>
      </c>
      <c r="L176" s="9" t="str">
        <f>IF('NWP Transits 2025 Complete Data'!AA176="Y",'NWP Transits 2025 Complete Data'!AA176,"")</f>
        <v/>
      </c>
      <c r="M176" s="9" t="str">
        <f>IF('NWP Transits 2025 Complete Data'!AB176="Y",'NWP Transits 2025 Complete Data'!AB176,"")</f>
        <v/>
      </c>
      <c r="N176" s="9" t="str">
        <f>IF('NWP Transits 2025 Complete Data'!AC176="Y",'NWP Transits 2025 Complete Data'!AC176,"")</f>
        <v/>
      </c>
    </row>
    <row r="177" spans="1:14" hidden="1" x14ac:dyDescent="0.25">
      <c r="A177" s="6">
        <f>IF('NWP Transits 2025 Complete Data'!$AA177="Y",'NWP Transits 2025 Complete Data'!A177,IF('NWP Transits 2025 Complete Data'!$AB177="Y",'NWP Transits 2025 Complete Data'!A177,IF('NWP Transits 2025 Complete Data'!$AC177="Y",'NWP Transits 2025 Complete Data'!A177,0)))</f>
        <v>0</v>
      </c>
      <c r="B177" s="6">
        <f>'NWP Transits 2025 Complete Data'!B177</f>
        <v>176</v>
      </c>
      <c r="C177" s="6" t="str">
        <f>IF('NWP Transits 2025 Complete Data'!$AA177="Y",'NWP Transits 2025 Complete Data'!C177,IF('NWP Transits 2025 Complete Data'!$AB177="Y",'NWP Transits 2025 Complete Data'!C177,IF('NWP Transits 2025 Complete Data'!$AC177="Y",'NWP Transits 2025 Complete Data'!C177,"")))</f>
        <v/>
      </c>
      <c r="D177" s="6" t="str">
        <f>IF('NWP Transits 2025 Complete Data'!$AA177="Y",'NWP Transits 2025 Complete Data'!D177,IF('NWP Transits 2025 Complete Data'!$AB177="Y",'NWP Transits 2025 Complete Data'!D177,IF('NWP Transits 2025 Complete Data'!$AC177="Y",'NWP Transits 2025 Complete Data'!D177,"")))</f>
        <v/>
      </c>
      <c r="E177" s="6" t="str">
        <f>IF('NWP Transits 2025 Complete Data'!$AA177="Y",'NWP Transits 2025 Complete Data'!E177,IF('NWP Transits 2025 Complete Data'!$AB177="Y",'NWP Transits 2025 Complete Data'!E177,IF('NWP Transits 2025 Complete Data'!$AC177="Y",'NWP Transits 2025 Complete Data'!E177,"")))</f>
        <v/>
      </c>
      <c r="F177" s="6" t="str">
        <f>IF('NWP Transits 2025 Complete Data'!$AA177="Y",'NWP Transits 2025 Complete Data'!F177,IF('NWP Transits 2025 Complete Data'!$AB177="Y",'NWP Transits 2025 Complete Data'!F177,IF('NWP Transits 2025 Complete Data'!$AC177="Y",'NWP Transits 2025 Complete Data'!F177,"")))</f>
        <v/>
      </c>
      <c r="G177" s="6" t="str">
        <f>IF('NWP Transits 2025 Complete Data'!$AA177="Y",'NWP Transits 2025 Complete Data'!G177,IF('NWP Transits 2025 Complete Data'!$AB177="Y",'NWP Transits 2025 Complete Data'!G177,IF('NWP Transits 2025 Complete Data'!$AC177="Y",'NWP Transits 2025 Complete Data'!G177,"")))</f>
        <v/>
      </c>
      <c r="H177" s="6" t="str">
        <f>IF('NWP Transits 2025 Complete Data'!$AA177="Y",'NWP Transits 2025 Complete Data'!H177,IF('NWP Transits 2025 Complete Data'!$AB177="Y",'NWP Transits 2025 Complete Data'!H177,IF('NWP Transits 2025 Complete Data'!$AC177="Y",'NWP Transits 2025 Complete Data'!H177,"")))</f>
        <v/>
      </c>
      <c r="I177" s="6" t="str">
        <f>IF('NWP Transits 2025 Complete Data'!$AA177="Y",'NWP Transits 2025 Complete Data'!I177,IF('NWP Transits 2025 Complete Data'!$AB177="Y",'NWP Transits 2025 Complete Data'!I177,IF('NWP Transits 2025 Complete Data'!$AC177="Y",'NWP Transits 2025 Complete Data'!I177,"")))</f>
        <v/>
      </c>
      <c r="J177" s="6" t="str">
        <f>IF('NWP Transits 2025 Complete Data'!$AA177="Y",'NWP Transits 2025 Complete Data'!J177,IF('NWP Transits 2025 Complete Data'!$AB177="Y",'NWP Transits 2025 Complete Data'!J177,IF('NWP Transits 2025 Complete Data'!$AC177="Y",'NWP Transits 2025 Complete Data'!J177,"")))</f>
        <v/>
      </c>
      <c r="K177" s="6" t="str">
        <f>IF('NWP Transits 2025 Complete Data'!$AA177="Y",'NWP Transits 2025 Complete Data'!K177,IF('NWP Transits 2025 Complete Data'!$AB177="Y",'NWP Transits 2025 Complete Data'!K177,IF('NWP Transits 2025 Complete Data'!$AC177="Y",'NWP Transits 2025 Complete Data'!K177,"")))</f>
        <v/>
      </c>
      <c r="L177" s="9" t="str">
        <f>IF('NWP Transits 2025 Complete Data'!AA177="Y",'NWP Transits 2025 Complete Data'!AA177,"")</f>
        <v/>
      </c>
      <c r="M177" s="9" t="str">
        <f>IF('NWP Transits 2025 Complete Data'!AB177="Y",'NWP Transits 2025 Complete Data'!AB177,"")</f>
        <v/>
      </c>
      <c r="N177" s="9" t="str">
        <f>IF('NWP Transits 2025 Complete Data'!AC177="Y",'NWP Transits 2025 Complete Data'!AC177,"")</f>
        <v/>
      </c>
    </row>
    <row r="178" spans="1:14" hidden="1" x14ac:dyDescent="0.25">
      <c r="A178" s="6">
        <f>IF('NWP Transits 2025 Complete Data'!$AA178="Y",'NWP Transits 2025 Complete Data'!A178,IF('NWP Transits 2025 Complete Data'!$AB178="Y",'NWP Transits 2025 Complete Data'!A178,IF('NWP Transits 2025 Complete Data'!$AC178="Y",'NWP Transits 2025 Complete Data'!A178,0)))</f>
        <v>0</v>
      </c>
      <c r="B178" s="6">
        <f>'NWP Transits 2025 Complete Data'!B178</f>
        <v>177</v>
      </c>
      <c r="C178" s="6" t="str">
        <f>IF('NWP Transits 2025 Complete Data'!$AA178="Y",'NWP Transits 2025 Complete Data'!C178,IF('NWP Transits 2025 Complete Data'!$AB178="Y",'NWP Transits 2025 Complete Data'!C178,IF('NWP Transits 2025 Complete Data'!$AC178="Y",'NWP Transits 2025 Complete Data'!C178,"")))</f>
        <v/>
      </c>
      <c r="D178" s="6" t="str">
        <f>IF('NWP Transits 2025 Complete Data'!$AA178="Y",'NWP Transits 2025 Complete Data'!D178,IF('NWP Transits 2025 Complete Data'!$AB178="Y",'NWP Transits 2025 Complete Data'!D178,IF('NWP Transits 2025 Complete Data'!$AC178="Y",'NWP Transits 2025 Complete Data'!D178,"")))</f>
        <v/>
      </c>
      <c r="E178" s="6" t="str">
        <f>IF('NWP Transits 2025 Complete Data'!$AA178="Y",'NWP Transits 2025 Complete Data'!E178,IF('NWP Transits 2025 Complete Data'!$AB178="Y",'NWP Transits 2025 Complete Data'!E178,IF('NWP Transits 2025 Complete Data'!$AC178="Y",'NWP Transits 2025 Complete Data'!E178,"")))</f>
        <v/>
      </c>
      <c r="F178" s="6" t="str">
        <f>IF('NWP Transits 2025 Complete Data'!$AA178="Y",'NWP Transits 2025 Complete Data'!F178,IF('NWP Transits 2025 Complete Data'!$AB178="Y",'NWP Transits 2025 Complete Data'!F178,IF('NWP Transits 2025 Complete Data'!$AC178="Y",'NWP Transits 2025 Complete Data'!F178,"")))</f>
        <v/>
      </c>
      <c r="G178" s="6" t="str">
        <f>IF('NWP Transits 2025 Complete Data'!$AA178="Y",'NWP Transits 2025 Complete Data'!G178,IF('NWP Transits 2025 Complete Data'!$AB178="Y",'NWP Transits 2025 Complete Data'!G178,IF('NWP Transits 2025 Complete Data'!$AC178="Y",'NWP Transits 2025 Complete Data'!G178,"")))</f>
        <v/>
      </c>
      <c r="H178" s="6" t="str">
        <f>IF('NWP Transits 2025 Complete Data'!$AA178="Y",'NWP Transits 2025 Complete Data'!H178,IF('NWP Transits 2025 Complete Data'!$AB178="Y",'NWP Transits 2025 Complete Data'!H178,IF('NWP Transits 2025 Complete Data'!$AC178="Y",'NWP Transits 2025 Complete Data'!H178,"")))</f>
        <v/>
      </c>
      <c r="I178" s="6" t="str">
        <f>IF('NWP Transits 2025 Complete Data'!$AA178="Y",'NWP Transits 2025 Complete Data'!I178,IF('NWP Transits 2025 Complete Data'!$AB178="Y",'NWP Transits 2025 Complete Data'!I178,IF('NWP Transits 2025 Complete Data'!$AC178="Y",'NWP Transits 2025 Complete Data'!I178,"")))</f>
        <v/>
      </c>
      <c r="J178" s="6" t="str">
        <f>IF('NWP Transits 2025 Complete Data'!$AA178="Y",'NWP Transits 2025 Complete Data'!J178,IF('NWP Transits 2025 Complete Data'!$AB178="Y",'NWP Transits 2025 Complete Data'!J178,IF('NWP Transits 2025 Complete Data'!$AC178="Y",'NWP Transits 2025 Complete Data'!J178,"")))</f>
        <v/>
      </c>
      <c r="K178" s="6" t="str">
        <f>IF('NWP Transits 2025 Complete Data'!$AA178="Y",'NWP Transits 2025 Complete Data'!K178,IF('NWP Transits 2025 Complete Data'!$AB178="Y",'NWP Transits 2025 Complete Data'!K178,IF('NWP Transits 2025 Complete Data'!$AC178="Y",'NWP Transits 2025 Complete Data'!K178,"")))</f>
        <v/>
      </c>
      <c r="L178" s="9" t="str">
        <f>IF('NWP Transits 2025 Complete Data'!AA178="Y",'NWP Transits 2025 Complete Data'!AA178,"")</f>
        <v/>
      </c>
      <c r="M178" s="9" t="str">
        <f>IF('NWP Transits 2025 Complete Data'!AB178="Y",'NWP Transits 2025 Complete Data'!AB178,"")</f>
        <v/>
      </c>
      <c r="N178" s="9" t="str">
        <f>IF('NWP Transits 2025 Complete Data'!AC178="Y",'NWP Transits 2025 Complete Data'!AC178,"")</f>
        <v/>
      </c>
    </row>
    <row r="179" spans="1:14" hidden="1" x14ac:dyDescent="0.25">
      <c r="A179" s="6">
        <f>IF('NWP Transits 2025 Complete Data'!$AA179="Y",'NWP Transits 2025 Complete Data'!A179,IF('NWP Transits 2025 Complete Data'!$AB179="Y",'NWP Transits 2025 Complete Data'!A179,IF('NWP Transits 2025 Complete Data'!$AC179="Y",'NWP Transits 2025 Complete Data'!A179,0)))</f>
        <v>0</v>
      </c>
      <c r="B179" s="6">
        <f>'NWP Transits 2025 Complete Data'!B179</f>
        <v>178</v>
      </c>
      <c r="C179" s="6" t="str">
        <f>IF('NWP Transits 2025 Complete Data'!$AA179="Y",'NWP Transits 2025 Complete Data'!C179,IF('NWP Transits 2025 Complete Data'!$AB179="Y",'NWP Transits 2025 Complete Data'!C179,IF('NWP Transits 2025 Complete Data'!$AC179="Y",'NWP Transits 2025 Complete Data'!C179,"")))</f>
        <v/>
      </c>
      <c r="D179" s="6" t="str">
        <f>IF('NWP Transits 2025 Complete Data'!$AA179="Y",'NWP Transits 2025 Complete Data'!D179,IF('NWP Transits 2025 Complete Data'!$AB179="Y",'NWP Transits 2025 Complete Data'!D179,IF('NWP Transits 2025 Complete Data'!$AC179="Y",'NWP Transits 2025 Complete Data'!D179,"")))</f>
        <v/>
      </c>
      <c r="E179" s="6" t="str">
        <f>IF('NWP Transits 2025 Complete Data'!$AA179="Y",'NWP Transits 2025 Complete Data'!E179,IF('NWP Transits 2025 Complete Data'!$AB179="Y",'NWP Transits 2025 Complete Data'!E179,IF('NWP Transits 2025 Complete Data'!$AC179="Y",'NWP Transits 2025 Complete Data'!E179,"")))</f>
        <v/>
      </c>
      <c r="F179" s="6" t="str">
        <f>IF('NWP Transits 2025 Complete Data'!$AA179="Y",'NWP Transits 2025 Complete Data'!F179,IF('NWP Transits 2025 Complete Data'!$AB179="Y",'NWP Transits 2025 Complete Data'!F179,IF('NWP Transits 2025 Complete Data'!$AC179="Y",'NWP Transits 2025 Complete Data'!F179,"")))</f>
        <v/>
      </c>
      <c r="G179" s="6" t="str">
        <f>IF('NWP Transits 2025 Complete Data'!$AA179="Y",'NWP Transits 2025 Complete Data'!G179,IF('NWP Transits 2025 Complete Data'!$AB179="Y",'NWP Transits 2025 Complete Data'!G179,IF('NWP Transits 2025 Complete Data'!$AC179="Y",'NWP Transits 2025 Complete Data'!G179,"")))</f>
        <v/>
      </c>
      <c r="H179" s="6" t="str">
        <f>IF('NWP Transits 2025 Complete Data'!$AA179="Y",'NWP Transits 2025 Complete Data'!H179,IF('NWP Transits 2025 Complete Data'!$AB179="Y",'NWP Transits 2025 Complete Data'!H179,IF('NWP Transits 2025 Complete Data'!$AC179="Y",'NWP Transits 2025 Complete Data'!H179,"")))</f>
        <v/>
      </c>
      <c r="I179" s="6" t="str">
        <f>IF('NWP Transits 2025 Complete Data'!$AA179="Y",'NWP Transits 2025 Complete Data'!I179,IF('NWP Transits 2025 Complete Data'!$AB179="Y",'NWP Transits 2025 Complete Data'!I179,IF('NWP Transits 2025 Complete Data'!$AC179="Y",'NWP Transits 2025 Complete Data'!I179,"")))</f>
        <v/>
      </c>
      <c r="J179" s="6" t="str">
        <f>IF('NWP Transits 2025 Complete Data'!$AA179="Y",'NWP Transits 2025 Complete Data'!J179,IF('NWP Transits 2025 Complete Data'!$AB179="Y",'NWP Transits 2025 Complete Data'!J179,IF('NWP Transits 2025 Complete Data'!$AC179="Y",'NWP Transits 2025 Complete Data'!J179,"")))</f>
        <v/>
      </c>
      <c r="K179" s="6" t="str">
        <f>IF('NWP Transits 2025 Complete Data'!$AA179="Y",'NWP Transits 2025 Complete Data'!K179,IF('NWP Transits 2025 Complete Data'!$AB179="Y",'NWP Transits 2025 Complete Data'!K179,IF('NWP Transits 2025 Complete Data'!$AC179="Y",'NWP Transits 2025 Complete Data'!K179,"")))</f>
        <v/>
      </c>
      <c r="L179" s="9" t="str">
        <f>IF('NWP Transits 2025 Complete Data'!AA179="Y",'NWP Transits 2025 Complete Data'!AA179,"")</f>
        <v/>
      </c>
      <c r="M179" s="9" t="str">
        <f>IF('NWP Transits 2025 Complete Data'!AB179="Y",'NWP Transits 2025 Complete Data'!AB179,"")</f>
        <v/>
      </c>
      <c r="N179" s="9" t="str">
        <f>IF('NWP Transits 2025 Complete Data'!AC179="Y",'NWP Transits 2025 Complete Data'!AC179,"")</f>
        <v/>
      </c>
    </row>
    <row r="180" spans="1:14" hidden="1" x14ac:dyDescent="0.25">
      <c r="A180" s="6">
        <f>IF('NWP Transits 2025 Complete Data'!$AA180="Y",'NWP Transits 2025 Complete Data'!A180,IF('NWP Transits 2025 Complete Data'!$AB180="Y",'NWP Transits 2025 Complete Data'!A180,IF('NWP Transits 2025 Complete Data'!$AC180="Y",'NWP Transits 2025 Complete Data'!A180,0)))</f>
        <v>0</v>
      </c>
      <c r="B180" s="6">
        <f>'NWP Transits 2025 Complete Data'!B180</f>
        <v>179</v>
      </c>
      <c r="C180" s="6" t="str">
        <f>IF('NWP Transits 2025 Complete Data'!$AA180="Y",'NWP Transits 2025 Complete Data'!C180,IF('NWP Transits 2025 Complete Data'!$AB180="Y",'NWP Transits 2025 Complete Data'!C180,IF('NWP Transits 2025 Complete Data'!$AC180="Y",'NWP Transits 2025 Complete Data'!C180,"")))</f>
        <v/>
      </c>
      <c r="D180" s="6" t="str">
        <f>IF('NWP Transits 2025 Complete Data'!$AA180="Y",'NWP Transits 2025 Complete Data'!D180,IF('NWP Transits 2025 Complete Data'!$AB180="Y",'NWP Transits 2025 Complete Data'!D180,IF('NWP Transits 2025 Complete Data'!$AC180="Y",'NWP Transits 2025 Complete Data'!D180,"")))</f>
        <v/>
      </c>
      <c r="E180" s="6" t="str">
        <f>IF('NWP Transits 2025 Complete Data'!$AA180="Y",'NWP Transits 2025 Complete Data'!E180,IF('NWP Transits 2025 Complete Data'!$AB180="Y",'NWP Transits 2025 Complete Data'!E180,IF('NWP Transits 2025 Complete Data'!$AC180="Y",'NWP Transits 2025 Complete Data'!E180,"")))</f>
        <v/>
      </c>
      <c r="F180" s="6" t="str">
        <f>IF('NWP Transits 2025 Complete Data'!$AA180="Y",'NWP Transits 2025 Complete Data'!F180,IF('NWP Transits 2025 Complete Data'!$AB180="Y",'NWP Transits 2025 Complete Data'!F180,IF('NWP Transits 2025 Complete Data'!$AC180="Y",'NWP Transits 2025 Complete Data'!F180,"")))</f>
        <v/>
      </c>
      <c r="G180" s="6" t="str">
        <f>IF('NWP Transits 2025 Complete Data'!$AA180="Y",'NWP Transits 2025 Complete Data'!G180,IF('NWP Transits 2025 Complete Data'!$AB180="Y",'NWP Transits 2025 Complete Data'!G180,IF('NWP Transits 2025 Complete Data'!$AC180="Y",'NWP Transits 2025 Complete Data'!G180,"")))</f>
        <v/>
      </c>
      <c r="H180" s="6" t="str">
        <f>IF('NWP Transits 2025 Complete Data'!$AA180="Y",'NWP Transits 2025 Complete Data'!H180,IF('NWP Transits 2025 Complete Data'!$AB180="Y",'NWP Transits 2025 Complete Data'!H180,IF('NWP Transits 2025 Complete Data'!$AC180="Y",'NWP Transits 2025 Complete Data'!H180,"")))</f>
        <v/>
      </c>
      <c r="I180" s="6" t="str">
        <f>IF('NWP Transits 2025 Complete Data'!$AA180="Y",'NWP Transits 2025 Complete Data'!I180,IF('NWP Transits 2025 Complete Data'!$AB180="Y",'NWP Transits 2025 Complete Data'!I180,IF('NWP Transits 2025 Complete Data'!$AC180="Y",'NWP Transits 2025 Complete Data'!I180,"")))</f>
        <v/>
      </c>
      <c r="J180" s="6" t="str">
        <f>IF('NWP Transits 2025 Complete Data'!$AA180="Y",'NWP Transits 2025 Complete Data'!J180,IF('NWP Transits 2025 Complete Data'!$AB180="Y",'NWP Transits 2025 Complete Data'!J180,IF('NWP Transits 2025 Complete Data'!$AC180="Y",'NWP Transits 2025 Complete Data'!J180,"")))</f>
        <v/>
      </c>
      <c r="K180" s="6" t="str">
        <f>IF('NWP Transits 2025 Complete Data'!$AA180="Y",'NWP Transits 2025 Complete Data'!K180,IF('NWP Transits 2025 Complete Data'!$AB180="Y",'NWP Transits 2025 Complete Data'!K180,IF('NWP Transits 2025 Complete Data'!$AC180="Y",'NWP Transits 2025 Complete Data'!K180,"")))</f>
        <v/>
      </c>
      <c r="L180" s="9" t="str">
        <f>IF('NWP Transits 2025 Complete Data'!AA180="Y",'NWP Transits 2025 Complete Data'!AA180,"")</f>
        <v/>
      </c>
      <c r="M180" s="9" t="str">
        <f>IF('NWP Transits 2025 Complete Data'!AB180="Y",'NWP Transits 2025 Complete Data'!AB180,"")</f>
        <v/>
      </c>
      <c r="N180" s="9" t="str">
        <f>IF('NWP Transits 2025 Complete Data'!AC180="Y",'NWP Transits 2025 Complete Data'!AC180,"")</f>
        <v/>
      </c>
    </row>
    <row r="181" spans="1:14" hidden="1" x14ac:dyDescent="0.25">
      <c r="A181" s="6">
        <f>IF('NWP Transits 2025 Complete Data'!$AA181="Y",'NWP Transits 2025 Complete Data'!A181,IF('NWP Transits 2025 Complete Data'!$AB181="Y",'NWP Transits 2025 Complete Data'!A181,IF('NWP Transits 2025 Complete Data'!$AC181="Y",'NWP Transits 2025 Complete Data'!A181,0)))</f>
        <v>0</v>
      </c>
      <c r="B181" s="6">
        <f>'NWP Transits 2025 Complete Data'!B181</f>
        <v>180</v>
      </c>
      <c r="C181" s="6" t="str">
        <f>IF('NWP Transits 2025 Complete Data'!$AA181="Y",'NWP Transits 2025 Complete Data'!C181,IF('NWP Transits 2025 Complete Data'!$AB181="Y",'NWP Transits 2025 Complete Data'!C181,IF('NWP Transits 2025 Complete Data'!$AC181="Y",'NWP Transits 2025 Complete Data'!C181,"")))</f>
        <v/>
      </c>
      <c r="D181" s="6" t="str">
        <f>IF('NWP Transits 2025 Complete Data'!$AA181="Y",'NWP Transits 2025 Complete Data'!D181,IF('NWP Transits 2025 Complete Data'!$AB181="Y",'NWP Transits 2025 Complete Data'!D181,IF('NWP Transits 2025 Complete Data'!$AC181="Y",'NWP Transits 2025 Complete Data'!D181,"")))</f>
        <v/>
      </c>
      <c r="E181" s="6" t="str">
        <f>IF('NWP Transits 2025 Complete Data'!$AA181="Y",'NWP Transits 2025 Complete Data'!E181,IF('NWP Transits 2025 Complete Data'!$AB181="Y",'NWP Transits 2025 Complete Data'!E181,IF('NWP Transits 2025 Complete Data'!$AC181="Y",'NWP Transits 2025 Complete Data'!E181,"")))</f>
        <v/>
      </c>
      <c r="F181" s="6" t="str">
        <f>IF('NWP Transits 2025 Complete Data'!$AA181="Y",'NWP Transits 2025 Complete Data'!F181,IF('NWP Transits 2025 Complete Data'!$AB181="Y",'NWP Transits 2025 Complete Data'!F181,IF('NWP Transits 2025 Complete Data'!$AC181="Y",'NWP Transits 2025 Complete Data'!F181,"")))</f>
        <v/>
      </c>
      <c r="G181" s="6" t="str">
        <f>IF('NWP Transits 2025 Complete Data'!$AA181="Y",'NWP Transits 2025 Complete Data'!G181,IF('NWP Transits 2025 Complete Data'!$AB181="Y",'NWP Transits 2025 Complete Data'!G181,IF('NWP Transits 2025 Complete Data'!$AC181="Y",'NWP Transits 2025 Complete Data'!G181,"")))</f>
        <v/>
      </c>
      <c r="H181" s="6" t="str">
        <f>IF('NWP Transits 2025 Complete Data'!$AA181="Y",'NWP Transits 2025 Complete Data'!H181,IF('NWP Transits 2025 Complete Data'!$AB181="Y",'NWP Transits 2025 Complete Data'!H181,IF('NWP Transits 2025 Complete Data'!$AC181="Y",'NWP Transits 2025 Complete Data'!H181,"")))</f>
        <v/>
      </c>
      <c r="I181" s="6" t="str">
        <f>IF('NWP Transits 2025 Complete Data'!$AA181="Y",'NWP Transits 2025 Complete Data'!I181,IF('NWP Transits 2025 Complete Data'!$AB181="Y",'NWP Transits 2025 Complete Data'!I181,IF('NWP Transits 2025 Complete Data'!$AC181="Y",'NWP Transits 2025 Complete Data'!I181,"")))</f>
        <v/>
      </c>
      <c r="J181" s="6" t="str">
        <f>IF('NWP Transits 2025 Complete Data'!$AA181="Y",'NWP Transits 2025 Complete Data'!J181,IF('NWP Transits 2025 Complete Data'!$AB181="Y",'NWP Transits 2025 Complete Data'!J181,IF('NWP Transits 2025 Complete Data'!$AC181="Y",'NWP Transits 2025 Complete Data'!J181,"")))</f>
        <v/>
      </c>
      <c r="K181" s="6" t="str">
        <f>IF('NWP Transits 2025 Complete Data'!$AA181="Y",'NWP Transits 2025 Complete Data'!K181,IF('NWP Transits 2025 Complete Data'!$AB181="Y",'NWP Transits 2025 Complete Data'!K181,IF('NWP Transits 2025 Complete Data'!$AC181="Y",'NWP Transits 2025 Complete Data'!K181,"")))</f>
        <v/>
      </c>
      <c r="L181" s="9" t="str">
        <f>IF('NWP Transits 2025 Complete Data'!AA181="Y",'NWP Transits 2025 Complete Data'!AA181,"")</f>
        <v/>
      </c>
      <c r="M181" s="9" t="str">
        <f>IF('NWP Transits 2025 Complete Data'!AB181="Y",'NWP Transits 2025 Complete Data'!AB181,"")</f>
        <v/>
      </c>
      <c r="N181" s="9" t="str">
        <f>IF('NWP Transits 2025 Complete Data'!AC181="Y",'NWP Transits 2025 Complete Data'!AC181,"")</f>
        <v/>
      </c>
    </row>
    <row r="182" spans="1:14" hidden="1" x14ac:dyDescent="0.25">
      <c r="A182" s="6">
        <f>IF('NWP Transits 2025 Complete Data'!$AA182="Y",'NWP Transits 2025 Complete Data'!A182,IF('NWP Transits 2025 Complete Data'!$AB182="Y",'NWP Transits 2025 Complete Data'!A182,IF('NWP Transits 2025 Complete Data'!$AC182="Y",'NWP Transits 2025 Complete Data'!A182,0)))</f>
        <v>0</v>
      </c>
      <c r="B182" s="6">
        <f>'NWP Transits 2025 Complete Data'!B182</f>
        <v>181</v>
      </c>
      <c r="C182" s="6" t="str">
        <f>IF('NWP Transits 2025 Complete Data'!$AA182="Y",'NWP Transits 2025 Complete Data'!C182,IF('NWP Transits 2025 Complete Data'!$AB182="Y",'NWP Transits 2025 Complete Data'!C182,IF('NWP Transits 2025 Complete Data'!$AC182="Y",'NWP Transits 2025 Complete Data'!C182,"")))</f>
        <v/>
      </c>
      <c r="D182" s="6" t="str">
        <f>IF('NWP Transits 2025 Complete Data'!$AA182="Y",'NWP Transits 2025 Complete Data'!D182,IF('NWP Transits 2025 Complete Data'!$AB182="Y",'NWP Transits 2025 Complete Data'!D182,IF('NWP Transits 2025 Complete Data'!$AC182="Y",'NWP Transits 2025 Complete Data'!D182,"")))</f>
        <v/>
      </c>
      <c r="E182" s="6" t="str">
        <f>IF('NWP Transits 2025 Complete Data'!$AA182="Y",'NWP Transits 2025 Complete Data'!E182,IF('NWP Transits 2025 Complete Data'!$AB182="Y",'NWP Transits 2025 Complete Data'!E182,IF('NWP Transits 2025 Complete Data'!$AC182="Y",'NWP Transits 2025 Complete Data'!E182,"")))</f>
        <v/>
      </c>
      <c r="F182" s="6" t="str">
        <f>IF('NWP Transits 2025 Complete Data'!$AA182="Y",'NWP Transits 2025 Complete Data'!F182,IF('NWP Transits 2025 Complete Data'!$AB182="Y",'NWP Transits 2025 Complete Data'!F182,IF('NWP Transits 2025 Complete Data'!$AC182="Y",'NWP Transits 2025 Complete Data'!F182,"")))</f>
        <v/>
      </c>
      <c r="G182" s="6" t="str">
        <f>IF('NWP Transits 2025 Complete Data'!$AA182="Y",'NWP Transits 2025 Complete Data'!G182,IF('NWP Transits 2025 Complete Data'!$AB182="Y",'NWP Transits 2025 Complete Data'!G182,IF('NWP Transits 2025 Complete Data'!$AC182="Y",'NWP Transits 2025 Complete Data'!G182,"")))</f>
        <v/>
      </c>
      <c r="H182" s="6" t="str">
        <f>IF('NWP Transits 2025 Complete Data'!$AA182="Y",'NWP Transits 2025 Complete Data'!H182,IF('NWP Transits 2025 Complete Data'!$AB182="Y",'NWP Transits 2025 Complete Data'!H182,IF('NWP Transits 2025 Complete Data'!$AC182="Y",'NWP Transits 2025 Complete Data'!H182,"")))</f>
        <v/>
      </c>
      <c r="I182" s="6" t="str">
        <f>IF('NWP Transits 2025 Complete Data'!$AA182="Y",'NWP Transits 2025 Complete Data'!I182,IF('NWP Transits 2025 Complete Data'!$AB182="Y",'NWP Transits 2025 Complete Data'!I182,IF('NWP Transits 2025 Complete Data'!$AC182="Y",'NWP Transits 2025 Complete Data'!I182,"")))</f>
        <v/>
      </c>
      <c r="J182" s="6" t="str">
        <f>IF('NWP Transits 2025 Complete Data'!$AA182="Y",'NWP Transits 2025 Complete Data'!J182,IF('NWP Transits 2025 Complete Data'!$AB182="Y",'NWP Transits 2025 Complete Data'!J182,IF('NWP Transits 2025 Complete Data'!$AC182="Y",'NWP Transits 2025 Complete Data'!J182,"")))</f>
        <v/>
      </c>
      <c r="K182" s="6" t="str">
        <f>IF('NWP Transits 2025 Complete Data'!$AA182="Y",'NWP Transits 2025 Complete Data'!K182,IF('NWP Transits 2025 Complete Data'!$AB182="Y",'NWP Transits 2025 Complete Data'!K182,IF('NWP Transits 2025 Complete Data'!$AC182="Y",'NWP Transits 2025 Complete Data'!K182,"")))</f>
        <v/>
      </c>
      <c r="L182" s="9" t="str">
        <f>IF('NWP Transits 2025 Complete Data'!AA182="Y",'NWP Transits 2025 Complete Data'!AA182,"")</f>
        <v/>
      </c>
      <c r="M182" s="9" t="str">
        <f>IF('NWP Transits 2025 Complete Data'!AB182="Y",'NWP Transits 2025 Complete Data'!AB182,"")</f>
        <v/>
      </c>
      <c r="N182" s="9" t="str">
        <f>IF('NWP Transits 2025 Complete Data'!AC182="Y",'NWP Transits 2025 Complete Data'!AC182,"")</f>
        <v/>
      </c>
    </row>
    <row r="183" spans="1:14" hidden="1" x14ac:dyDescent="0.25">
      <c r="A183" s="6">
        <f>IF('NWP Transits 2025 Complete Data'!$AA183="Y",'NWP Transits 2025 Complete Data'!A183,IF('NWP Transits 2025 Complete Data'!$AB183="Y",'NWP Transits 2025 Complete Data'!A183,IF('NWP Transits 2025 Complete Data'!$AC183="Y",'NWP Transits 2025 Complete Data'!A183,0)))</f>
        <v>0</v>
      </c>
      <c r="B183" s="6">
        <f>'NWP Transits 2025 Complete Data'!B183</f>
        <v>182</v>
      </c>
      <c r="C183" s="6" t="str">
        <f>IF('NWP Transits 2025 Complete Data'!$AA183="Y",'NWP Transits 2025 Complete Data'!C183,IF('NWP Transits 2025 Complete Data'!$AB183="Y",'NWP Transits 2025 Complete Data'!C183,IF('NWP Transits 2025 Complete Data'!$AC183="Y",'NWP Transits 2025 Complete Data'!C183,"")))</f>
        <v/>
      </c>
      <c r="D183" s="6" t="str">
        <f>IF('NWP Transits 2025 Complete Data'!$AA183="Y",'NWP Transits 2025 Complete Data'!D183,IF('NWP Transits 2025 Complete Data'!$AB183="Y",'NWP Transits 2025 Complete Data'!D183,IF('NWP Transits 2025 Complete Data'!$AC183="Y",'NWP Transits 2025 Complete Data'!D183,"")))</f>
        <v/>
      </c>
      <c r="E183" s="6" t="str">
        <f>IF('NWP Transits 2025 Complete Data'!$AA183="Y",'NWP Transits 2025 Complete Data'!E183,IF('NWP Transits 2025 Complete Data'!$AB183="Y",'NWP Transits 2025 Complete Data'!E183,IF('NWP Transits 2025 Complete Data'!$AC183="Y",'NWP Transits 2025 Complete Data'!E183,"")))</f>
        <v/>
      </c>
      <c r="F183" s="6" t="str">
        <f>IF('NWP Transits 2025 Complete Data'!$AA183="Y",'NWP Transits 2025 Complete Data'!F183,IF('NWP Transits 2025 Complete Data'!$AB183="Y",'NWP Transits 2025 Complete Data'!F183,IF('NWP Transits 2025 Complete Data'!$AC183="Y",'NWP Transits 2025 Complete Data'!F183,"")))</f>
        <v/>
      </c>
      <c r="G183" s="6" t="str">
        <f>IF('NWP Transits 2025 Complete Data'!$AA183="Y",'NWP Transits 2025 Complete Data'!G183,IF('NWP Transits 2025 Complete Data'!$AB183="Y",'NWP Transits 2025 Complete Data'!G183,IF('NWP Transits 2025 Complete Data'!$AC183="Y",'NWP Transits 2025 Complete Data'!G183,"")))</f>
        <v/>
      </c>
      <c r="H183" s="6" t="str">
        <f>IF('NWP Transits 2025 Complete Data'!$AA183="Y",'NWP Transits 2025 Complete Data'!H183,IF('NWP Transits 2025 Complete Data'!$AB183="Y",'NWP Transits 2025 Complete Data'!H183,IF('NWP Transits 2025 Complete Data'!$AC183="Y",'NWP Transits 2025 Complete Data'!H183,"")))</f>
        <v/>
      </c>
      <c r="I183" s="6" t="str">
        <f>IF('NWP Transits 2025 Complete Data'!$AA183="Y",'NWP Transits 2025 Complete Data'!I183,IF('NWP Transits 2025 Complete Data'!$AB183="Y",'NWP Transits 2025 Complete Data'!I183,IF('NWP Transits 2025 Complete Data'!$AC183="Y",'NWP Transits 2025 Complete Data'!I183,"")))</f>
        <v/>
      </c>
      <c r="J183" s="6" t="str">
        <f>IF('NWP Transits 2025 Complete Data'!$AA183="Y",'NWP Transits 2025 Complete Data'!J183,IF('NWP Transits 2025 Complete Data'!$AB183="Y",'NWP Transits 2025 Complete Data'!J183,IF('NWP Transits 2025 Complete Data'!$AC183="Y",'NWP Transits 2025 Complete Data'!J183,"")))</f>
        <v/>
      </c>
      <c r="K183" s="6" t="str">
        <f>IF('NWP Transits 2025 Complete Data'!$AA183="Y",'NWP Transits 2025 Complete Data'!K183,IF('NWP Transits 2025 Complete Data'!$AB183="Y",'NWP Transits 2025 Complete Data'!K183,IF('NWP Transits 2025 Complete Data'!$AC183="Y",'NWP Transits 2025 Complete Data'!K183,"")))</f>
        <v/>
      </c>
      <c r="L183" s="9" t="str">
        <f>IF('NWP Transits 2025 Complete Data'!AA183="Y",'NWP Transits 2025 Complete Data'!AA183,"")</f>
        <v/>
      </c>
      <c r="M183" s="9" t="str">
        <f>IF('NWP Transits 2025 Complete Data'!AB183="Y",'NWP Transits 2025 Complete Data'!AB183,"")</f>
        <v/>
      </c>
      <c r="N183" s="9" t="str">
        <f>IF('NWP Transits 2025 Complete Data'!AC183="Y",'NWP Transits 2025 Complete Data'!AC183,"")</f>
        <v/>
      </c>
    </row>
    <row r="184" spans="1:14" hidden="1" x14ac:dyDescent="0.25">
      <c r="A184" s="6">
        <f>IF('NWP Transits 2025 Complete Data'!$AA184="Y",'NWP Transits 2025 Complete Data'!A184,IF('NWP Transits 2025 Complete Data'!$AB184="Y",'NWP Transits 2025 Complete Data'!A184,IF('NWP Transits 2025 Complete Data'!$AC184="Y",'NWP Transits 2025 Complete Data'!A184,0)))</f>
        <v>0</v>
      </c>
      <c r="B184" s="6">
        <f>'NWP Transits 2025 Complete Data'!B184</f>
        <v>183</v>
      </c>
      <c r="C184" s="6" t="str">
        <f>IF('NWP Transits 2025 Complete Data'!$AA184="Y",'NWP Transits 2025 Complete Data'!C184,IF('NWP Transits 2025 Complete Data'!$AB184="Y",'NWP Transits 2025 Complete Data'!C184,IF('NWP Transits 2025 Complete Data'!$AC184="Y",'NWP Transits 2025 Complete Data'!C184,"")))</f>
        <v/>
      </c>
      <c r="D184" s="6" t="str">
        <f>IF('NWP Transits 2025 Complete Data'!$AA184="Y",'NWP Transits 2025 Complete Data'!D184,IF('NWP Transits 2025 Complete Data'!$AB184="Y",'NWP Transits 2025 Complete Data'!D184,IF('NWP Transits 2025 Complete Data'!$AC184="Y",'NWP Transits 2025 Complete Data'!D184,"")))</f>
        <v/>
      </c>
      <c r="E184" s="6" t="str">
        <f>IF('NWP Transits 2025 Complete Data'!$AA184="Y",'NWP Transits 2025 Complete Data'!E184,IF('NWP Transits 2025 Complete Data'!$AB184="Y",'NWP Transits 2025 Complete Data'!E184,IF('NWP Transits 2025 Complete Data'!$AC184="Y",'NWP Transits 2025 Complete Data'!E184,"")))</f>
        <v/>
      </c>
      <c r="F184" s="6" t="str">
        <f>IF('NWP Transits 2025 Complete Data'!$AA184="Y",'NWP Transits 2025 Complete Data'!F184,IF('NWP Transits 2025 Complete Data'!$AB184="Y",'NWP Transits 2025 Complete Data'!F184,IF('NWP Transits 2025 Complete Data'!$AC184="Y",'NWP Transits 2025 Complete Data'!F184,"")))</f>
        <v/>
      </c>
      <c r="G184" s="6" t="str">
        <f>IF('NWP Transits 2025 Complete Data'!$AA184="Y",'NWP Transits 2025 Complete Data'!G184,IF('NWP Transits 2025 Complete Data'!$AB184="Y",'NWP Transits 2025 Complete Data'!G184,IF('NWP Transits 2025 Complete Data'!$AC184="Y",'NWP Transits 2025 Complete Data'!G184,"")))</f>
        <v/>
      </c>
      <c r="H184" s="6" t="str">
        <f>IF('NWP Transits 2025 Complete Data'!$AA184="Y",'NWP Transits 2025 Complete Data'!H184,IF('NWP Transits 2025 Complete Data'!$AB184="Y",'NWP Transits 2025 Complete Data'!H184,IF('NWP Transits 2025 Complete Data'!$AC184="Y",'NWP Transits 2025 Complete Data'!H184,"")))</f>
        <v/>
      </c>
      <c r="I184" s="6" t="str">
        <f>IF('NWP Transits 2025 Complete Data'!$AA184="Y",'NWP Transits 2025 Complete Data'!I184,IF('NWP Transits 2025 Complete Data'!$AB184="Y",'NWP Transits 2025 Complete Data'!I184,IF('NWP Transits 2025 Complete Data'!$AC184="Y",'NWP Transits 2025 Complete Data'!I184,"")))</f>
        <v/>
      </c>
      <c r="J184" s="6" t="str">
        <f>IF('NWP Transits 2025 Complete Data'!$AA184="Y",'NWP Transits 2025 Complete Data'!J184,IF('NWP Transits 2025 Complete Data'!$AB184="Y",'NWP Transits 2025 Complete Data'!J184,IF('NWP Transits 2025 Complete Data'!$AC184="Y",'NWP Transits 2025 Complete Data'!J184,"")))</f>
        <v/>
      </c>
      <c r="K184" s="6" t="str">
        <f>IF('NWP Transits 2025 Complete Data'!$AA184="Y",'NWP Transits 2025 Complete Data'!K184,IF('NWP Transits 2025 Complete Data'!$AB184="Y",'NWP Transits 2025 Complete Data'!K184,IF('NWP Transits 2025 Complete Data'!$AC184="Y",'NWP Transits 2025 Complete Data'!K184,"")))</f>
        <v/>
      </c>
      <c r="L184" s="9" t="str">
        <f>IF('NWP Transits 2025 Complete Data'!AA184="Y",'NWP Transits 2025 Complete Data'!AA184,"")</f>
        <v/>
      </c>
      <c r="M184" s="9" t="str">
        <f>IF('NWP Transits 2025 Complete Data'!AB184="Y",'NWP Transits 2025 Complete Data'!AB184,"")</f>
        <v/>
      </c>
      <c r="N184" s="9" t="str">
        <f>IF('NWP Transits 2025 Complete Data'!AC184="Y",'NWP Transits 2025 Complete Data'!AC184,"")</f>
        <v/>
      </c>
    </row>
    <row r="185" spans="1:14" hidden="1" x14ac:dyDescent="0.25">
      <c r="A185" s="6">
        <f>IF('NWP Transits 2025 Complete Data'!$AA185="Y",'NWP Transits 2025 Complete Data'!A185,IF('NWP Transits 2025 Complete Data'!$AB185="Y",'NWP Transits 2025 Complete Data'!A185,IF('NWP Transits 2025 Complete Data'!$AC185="Y",'NWP Transits 2025 Complete Data'!A185,0)))</f>
        <v>0</v>
      </c>
      <c r="B185" s="6">
        <f>'NWP Transits 2025 Complete Data'!B185</f>
        <v>184</v>
      </c>
      <c r="C185" s="6" t="str">
        <f>IF('NWP Transits 2025 Complete Data'!$AA185="Y",'NWP Transits 2025 Complete Data'!C185,IF('NWP Transits 2025 Complete Data'!$AB185="Y",'NWP Transits 2025 Complete Data'!C185,IF('NWP Transits 2025 Complete Data'!$AC185="Y",'NWP Transits 2025 Complete Data'!C185,"")))</f>
        <v/>
      </c>
      <c r="D185" s="6" t="str">
        <f>IF('NWP Transits 2025 Complete Data'!$AA185="Y",'NWP Transits 2025 Complete Data'!D185,IF('NWP Transits 2025 Complete Data'!$AB185="Y",'NWP Transits 2025 Complete Data'!D185,IF('NWP Transits 2025 Complete Data'!$AC185="Y",'NWP Transits 2025 Complete Data'!D185,"")))</f>
        <v/>
      </c>
      <c r="E185" s="6" t="str">
        <f>IF('NWP Transits 2025 Complete Data'!$AA185="Y",'NWP Transits 2025 Complete Data'!E185,IF('NWP Transits 2025 Complete Data'!$AB185="Y",'NWP Transits 2025 Complete Data'!E185,IF('NWP Transits 2025 Complete Data'!$AC185="Y",'NWP Transits 2025 Complete Data'!E185,"")))</f>
        <v/>
      </c>
      <c r="F185" s="6" t="str">
        <f>IF('NWP Transits 2025 Complete Data'!$AA185="Y",'NWP Transits 2025 Complete Data'!F185,IF('NWP Transits 2025 Complete Data'!$AB185="Y",'NWP Transits 2025 Complete Data'!F185,IF('NWP Transits 2025 Complete Data'!$AC185="Y",'NWP Transits 2025 Complete Data'!F185,"")))</f>
        <v/>
      </c>
      <c r="G185" s="6" t="str">
        <f>IF('NWP Transits 2025 Complete Data'!$AA185="Y",'NWP Transits 2025 Complete Data'!G185,IF('NWP Transits 2025 Complete Data'!$AB185="Y",'NWP Transits 2025 Complete Data'!G185,IF('NWP Transits 2025 Complete Data'!$AC185="Y",'NWP Transits 2025 Complete Data'!G185,"")))</f>
        <v/>
      </c>
      <c r="H185" s="6" t="str">
        <f>IF('NWP Transits 2025 Complete Data'!$AA185="Y",'NWP Transits 2025 Complete Data'!H185,IF('NWP Transits 2025 Complete Data'!$AB185="Y",'NWP Transits 2025 Complete Data'!H185,IF('NWP Transits 2025 Complete Data'!$AC185="Y",'NWP Transits 2025 Complete Data'!H185,"")))</f>
        <v/>
      </c>
      <c r="I185" s="6" t="str">
        <f>IF('NWP Transits 2025 Complete Data'!$AA185="Y",'NWP Transits 2025 Complete Data'!I185,IF('NWP Transits 2025 Complete Data'!$AB185="Y",'NWP Transits 2025 Complete Data'!I185,IF('NWP Transits 2025 Complete Data'!$AC185="Y",'NWP Transits 2025 Complete Data'!I185,"")))</f>
        <v/>
      </c>
      <c r="J185" s="6" t="str">
        <f>IF('NWP Transits 2025 Complete Data'!$AA185="Y",'NWP Transits 2025 Complete Data'!J185,IF('NWP Transits 2025 Complete Data'!$AB185="Y",'NWP Transits 2025 Complete Data'!J185,IF('NWP Transits 2025 Complete Data'!$AC185="Y",'NWP Transits 2025 Complete Data'!J185,"")))</f>
        <v/>
      </c>
      <c r="K185" s="6" t="str">
        <f>IF('NWP Transits 2025 Complete Data'!$AA185="Y",'NWP Transits 2025 Complete Data'!K185,IF('NWP Transits 2025 Complete Data'!$AB185="Y",'NWP Transits 2025 Complete Data'!K185,IF('NWP Transits 2025 Complete Data'!$AC185="Y",'NWP Transits 2025 Complete Data'!K185,"")))</f>
        <v/>
      </c>
      <c r="L185" s="9" t="str">
        <f>IF('NWP Transits 2025 Complete Data'!AA185="Y",'NWP Transits 2025 Complete Data'!AA185,"")</f>
        <v/>
      </c>
      <c r="M185" s="9" t="str">
        <f>IF('NWP Transits 2025 Complete Data'!AB185="Y",'NWP Transits 2025 Complete Data'!AB185,"")</f>
        <v/>
      </c>
      <c r="N185" s="9" t="str">
        <f>IF('NWP Transits 2025 Complete Data'!AC185="Y",'NWP Transits 2025 Complete Data'!AC185,"")</f>
        <v/>
      </c>
    </row>
    <row r="186" spans="1:14" hidden="1" x14ac:dyDescent="0.25">
      <c r="A186" s="6">
        <f>IF('NWP Transits 2025 Complete Data'!$AA186="Y",'NWP Transits 2025 Complete Data'!A186,IF('NWP Transits 2025 Complete Data'!$AB186="Y",'NWP Transits 2025 Complete Data'!A186,IF('NWP Transits 2025 Complete Data'!$AC186="Y",'NWP Transits 2025 Complete Data'!A186,0)))</f>
        <v>0</v>
      </c>
      <c r="B186" s="6">
        <f>'NWP Transits 2025 Complete Data'!B186</f>
        <v>185</v>
      </c>
      <c r="C186" s="6" t="str">
        <f>IF('NWP Transits 2025 Complete Data'!$AA186="Y",'NWP Transits 2025 Complete Data'!C186,IF('NWP Transits 2025 Complete Data'!$AB186="Y",'NWP Transits 2025 Complete Data'!C186,IF('NWP Transits 2025 Complete Data'!$AC186="Y",'NWP Transits 2025 Complete Data'!C186,"")))</f>
        <v/>
      </c>
      <c r="D186" s="6" t="str">
        <f>IF('NWP Transits 2025 Complete Data'!$AA186="Y",'NWP Transits 2025 Complete Data'!D186,IF('NWP Transits 2025 Complete Data'!$AB186="Y",'NWP Transits 2025 Complete Data'!D186,IF('NWP Transits 2025 Complete Data'!$AC186="Y",'NWP Transits 2025 Complete Data'!D186,"")))</f>
        <v/>
      </c>
      <c r="E186" s="6" t="str">
        <f>IF('NWP Transits 2025 Complete Data'!$AA186="Y",'NWP Transits 2025 Complete Data'!E186,IF('NWP Transits 2025 Complete Data'!$AB186="Y",'NWP Transits 2025 Complete Data'!E186,IF('NWP Transits 2025 Complete Data'!$AC186="Y",'NWP Transits 2025 Complete Data'!E186,"")))</f>
        <v/>
      </c>
      <c r="F186" s="6" t="str">
        <f>IF('NWP Transits 2025 Complete Data'!$AA186="Y",'NWP Transits 2025 Complete Data'!F186,IF('NWP Transits 2025 Complete Data'!$AB186="Y",'NWP Transits 2025 Complete Data'!F186,IF('NWP Transits 2025 Complete Data'!$AC186="Y",'NWP Transits 2025 Complete Data'!F186,"")))</f>
        <v/>
      </c>
      <c r="G186" s="6" t="str">
        <f>IF('NWP Transits 2025 Complete Data'!$AA186="Y",'NWP Transits 2025 Complete Data'!G186,IF('NWP Transits 2025 Complete Data'!$AB186="Y",'NWP Transits 2025 Complete Data'!G186,IF('NWP Transits 2025 Complete Data'!$AC186="Y",'NWP Transits 2025 Complete Data'!G186,"")))</f>
        <v/>
      </c>
      <c r="H186" s="6" t="str">
        <f>IF('NWP Transits 2025 Complete Data'!$AA186="Y",'NWP Transits 2025 Complete Data'!H186,IF('NWP Transits 2025 Complete Data'!$AB186="Y",'NWP Transits 2025 Complete Data'!H186,IF('NWP Transits 2025 Complete Data'!$AC186="Y",'NWP Transits 2025 Complete Data'!H186,"")))</f>
        <v/>
      </c>
      <c r="I186" s="6" t="str">
        <f>IF('NWP Transits 2025 Complete Data'!$AA186="Y",'NWP Transits 2025 Complete Data'!I186,IF('NWP Transits 2025 Complete Data'!$AB186="Y",'NWP Transits 2025 Complete Data'!I186,IF('NWP Transits 2025 Complete Data'!$AC186="Y",'NWP Transits 2025 Complete Data'!I186,"")))</f>
        <v/>
      </c>
      <c r="J186" s="6" t="str">
        <f>IF('NWP Transits 2025 Complete Data'!$AA186="Y",'NWP Transits 2025 Complete Data'!J186,IF('NWP Transits 2025 Complete Data'!$AB186="Y",'NWP Transits 2025 Complete Data'!J186,IF('NWP Transits 2025 Complete Data'!$AC186="Y",'NWP Transits 2025 Complete Data'!J186,"")))</f>
        <v/>
      </c>
      <c r="K186" s="6" t="str">
        <f>IF('NWP Transits 2025 Complete Data'!$AA186="Y",'NWP Transits 2025 Complete Data'!K186,IF('NWP Transits 2025 Complete Data'!$AB186="Y",'NWP Transits 2025 Complete Data'!K186,IF('NWP Transits 2025 Complete Data'!$AC186="Y",'NWP Transits 2025 Complete Data'!K186,"")))</f>
        <v/>
      </c>
      <c r="L186" s="9" t="str">
        <f>IF('NWP Transits 2025 Complete Data'!AA186="Y",'NWP Transits 2025 Complete Data'!AA186,"")</f>
        <v/>
      </c>
      <c r="M186" s="9" t="str">
        <f>IF('NWP Transits 2025 Complete Data'!AB186="Y",'NWP Transits 2025 Complete Data'!AB186,"")</f>
        <v/>
      </c>
      <c r="N186" s="9" t="str">
        <f>IF('NWP Transits 2025 Complete Data'!AC186="Y",'NWP Transits 2025 Complete Data'!AC186,"")</f>
        <v/>
      </c>
    </row>
    <row r="187" spans="1:14" hidden="1" x14ac:dyDescent="0.25">
      <c r="A187" s="6">
        <f>IF('NWP Transits 2025 Complete Data'!$AA187="Y",'NWP Transits 2025 Complete Data'!A187,IF('NWP Transits 2025 Complete Data'!$AB187="Y",'NWP Transits 2025 Complete Data'!A187,IF('NWP Transits 2025 Complete Data'!$AC187="Y",'NWP Transits 2025 Complete Data'!A187,0)))</f>
        <v>0</v>
      </c>
      <c r="B187" s="6">
        <f>'NWP Transits 2025 Complete Data'!B187</f>
        <v>186</v>
      </c>
      <c r="C187" s="6" t="str">
        <f>IF('NWP Transits 2025 Complete Data'!$AA187="Y",'NWP Transits 2025 Complete Data'!C187,IF('NWP Transits 2025 Complete Data'!$AB187="Y",'NWP Transits 2025 Complete Data'!C187,IF('NWP Transits 2025 Complete Data'!$AC187="Y",'NWP Transits 2025 Complete Data'!C187,"")))</f>
        <v/>
      </c>
      <c r="D187" s="6" t="str">
        <f>IF('NWP Transits 2025 Complete Data'!$AA187="Y",'NWP Transits 2025 Complete Data'!D187,IF('NWP Transits 2025 Complete Data'!$AB187="Y",'NWP Transits 2025 Complete Data'!D187,IF('NWP Transits 2025 Complete Data'!$AC187="Y",'NWP Transits 2025 Complete Data'!D187,"")))</f>
        <v/>
      </c>
      <c r="E187" s="6" t="str">
        <f>IF('NWP Transits 2025 Complete Data'!$AA187="Y",'NWP Transits 2025 Complete Data'!E187,IF('NWP Transits 2025 Complete Data'!$AB187="Y",'NWP Transits 2025 Complete Data'!E187,IF('NWP Transits 2025 Complete Data'!$AC187="Y",'NWP Transits 2025 Complete Data'!E187,"")))</f>
        <v/>
      </c>
      <c r="F187" s="6" t="str">
        <f>IF('NWP Transits 2025 Complete Data'!$AA187="Y",'NWP Transits 2025 Complete Data'!F187,IF('NWP Transits 2025 Complete Data'!$AB187="Y",'NWP Transits 2025 Complete Data'!F187,IF('NWP Transits 2025 Complete Data'!$AC187="Y",'NWP Transits 2025 Complete Data'!F187,"")))</f>
        <v/>
      </c>
      <c r="G187" s="6" t="str">
        <f>IF('NWP Transits 2025 Complete Data'!$AA187="Y",'NWP Transits 2025 Complete Data'!G187,IF('NWP Transits 2025 Complete Data'!$AB187="Y",'NWP Transits 2025 Complete Data'!G187,IF('NWP Transits 2025 Complete Data'!$AC187="Y",'NWP Transits 2025 Complete Data'!G187,"")))</f>
        <v/>
      </c>
      <c r="H187" s="6" t="str">
        <f>IF('NWP Transits 2025 Complete Data'!$AA187="Y",'NWP Transits 2025 Complete Data'!H187,IF('NWP Transits 2025 Complete Data'!$AB187="Y",'NWP Transits 2025 Complete Data'!H187,IF('NWP Transits 2025 Complete Data'!$AC187="Y",'NWP Transits 2025 Complete Data'!H187,"")))</f>
        <v/>
      </c>
      <c r="I187" s="6" t="str">
        <f>IF('NWP Transits 2025 Complete Data'!$AA187="Y",'NWP Transits 2025 Complete Data'!I187,IF('NWP Transits 2025 Complete Data'!$AB187="Y",'NWP Transits 2025 Complete Data'!I187,IF('NWP Transits 2025 Complete Data'!$AC187="Y",'NWP Transits 2025 Complete Data'!I187,"")))</f>
        <v/>
      </c>
      <c r="J187" s="6" t="str">
        <f>IF('NWP Transits 2025 Complete Data'!$AA187="Y",'NWP Transits 2025 Complete Data'!J187,IF('NWP Transits 2025 Complete Data'!$AB187="Y",'NWP Transits 2025 Complete Data'!J187,IF('NWP Transits 2025 Complete Data'!$AC187="Y",'NWP Transits 2025 Complete Data'!J187,"")))</f>
        <v/>
      </c>
      <c r="K187" s="6" t="str">
        <f>IF('NWP Transits 2025 Complete Data'!$AA187="Y",'NWP Transits 2025 Complete Data'!K187,IF('NWP Transits 2025 Complete Data'!$AB187="Y",'NWP Transits 2025 Complete Data'!K187,IF('NWP Transits 2025 Complete Data'!$AC187="Y",'NWP Transits 2025 Complete Data'!K187,"")))</f>
        <v/>
      </c>
      <c r="L187" s="9" t="str">
        <f>IF('NWP Transits 2025 Complete Data'!AA187="Y",'NWP Transits 2025 Complete Data'!AA187,"")</f>
        <v/>
      </c>
      <c r="M187" s="9" t="str">
        <f>IF('NWP Transits 2025 Complete Data'!AB187="Y",'NWP Transits 2025 Complete Data'!AB187,"")</f>
        <v/>
      </c>
      <c r="N187" s="9" t="str">
        <f>IF('NWP Transits 2025 Complete Data'!AC187="Y",'NWP Transits 2025 Complete Data'!AC187,"")</f>
        <v/>
      </c>
    </row>
    <row r="188" spans="1:14" hidden="1" x14ac:dyDescent="0.25">
      <c r="A188" s="6">
        <f>IF('NWP Transits 2025 Complete Data'!$AA188="Y",'NWP Transits 2025 Complete Data'!A188,IF('NWP Transits 2025 Complete Data'!$AB188="Y",'NWP Transits 2025 Complete Data'!A188,IF('NWP Transits 2025 Complete Data'!$AC188="Y",'NWP Transits 2025 Complete Data'!A188,0)))</f>
        <v>0</v>
      </c>
      <c r="B188" s="6">
        <f>'NWP Transits 2025 Complete Data'!B188</f>
        <v>187</v>
      </c>
      <c r="C188" s="6" t="str">
        <f>IF('NWP Transits 2025 Complete Data'!$AA188="Y",'NWP Transits 2025 Complete Data'!C188,IF('NWP Transits 2025 Complete Data'!$AB188="Y",'NWP Transits 2025 Complete Data'!C188,IF('NWP Transits 2025 Complete Data'!$AC188="Y",'NWP Transits 2025 Complete Data'!C188,"")))</f>
        <v/>
      </c>
      <c r="D188" s="6" t="str">
        <f>IF('NWP Transits 2025 Complete Data'!$AA188="Y",'NWP Transits 2025 Complete Data'!D188,IF('NWP Transits 2025 Complete Data'!$AB188="Y",'NWP Transits 2025 Complete Data'!D188,IF('NWP Transits 2025 Complete Data'!$AC188="Y",'NWP Transits 2025 Complete Data'!D188,"")))</f>
        <v/>
      </c>
      <c r="E188" s="6" t="str">
        <f>IF('NWP Transits 2025 Complete Data'!$AA188="Y",'NWP Transits 2025 Complete Data'!E188,IF('NWP Transits 2025 Complete Data'!$AB188="Y",'NWP Transits 2025 Complete Data'!E188,IF('NWP Transits 2025 Complete Data'!$AC188="Y",'NWP Transits 2025 Complete Data'!E188,"")))</f>
        <v/>
      </c>
      <c r="F188" s="6" t="str">
        <f>IF('NWP Transits 2025 Complete Data'!$AA188="Y",'NWP Transits 2025 Complete Data'!F188,IF('NWP Transits 2025 Complete Data'!$AB188="Y",'NWP Transits 2025 Complete Data'!F188,IF('NWP Transits 2025 Complete Data'!$AC188="Y",'NWP Transits 2025 Complete Data'!F188,"")))</f>
        <v/>
      </c>
      <c r="G188" s="6" t="str">
        <f>IF('NWP Transits 2025 Complete Data'!$AA188="Y",'NWP Transits 2025 Complete Data'!G188,IF('NWP Transits 2025 Complete Data'!$AB188="Y",'NWP Transits 2025 Complete Data'!G188,IF('NWP Transits 2025 Complete Data'!$AC188="Y",'NWP Transits 2025 Complete Data'!G188,"")))</f>
        <v/>
      </c>
      <c r="H188" s="6" t="str">
        <f>IF('NWP Transits 2025 Complete Data'!$AA188="Y",'NWP Transits 2025 Complete Data'!H188,IF('NWP Transits 2025 Complete Data'!$AB188="Y",'NWP Transits 2025 Complete Data'!H188,IF('NWP Transits 2025 Complete Data'!$AC188="Y",'NWP Transits 2025 Complete Data'!H188,"")))</f>
        <v/>
      </c>
      <c r="I188" s="6" t="str">
        <f>IF('NWP Transits 2025 Complete Data'!$AA188="Y",'NWP Transits 2025 Complete Data'!I188,IF('NWP Transits 2025 Complete Data'!$AB188="Y",'NWP Transits 2025 Complete Data'!I188,IF('NWP Transits 2025 Complete Data'!$AC188="Y",'NWP Transits 2025 Complete Data'!I188,"")))</f>
        <v/>
      </c>
      <c r="J188" s="6" t="str">
        <f>IF('NWP Transits 2025 Complete Data'!$AA188="Y",'NWP Transits 2025 Complete Data'!J188,IF('NWP Transits 2025 Complete Data'!$AB188="Y",'NWP Transits 2025 Complete Data'!J188,IF('NWP Transits 2025 Complete Data'!$AC188="Y",'NWP Transits 2025 Complete Data'!J188,"")))</f>
        <v/>
      </c>
      <c r="K188" s="6" t="str">
        <f>IF('NWP Transits 2025 Complete Data'!$AA188="Y",'NWP Transits 2025 Complete Data'!K188,IF('NWP Transits 2025 Complete Data'!$AB188="Y",'NWP Transits 2025 Complete Data'!K188,IF('NWP Transits 2025 Complete Data'!$AC188="Y",'NWP Transits 2025 Complete Data'!K188,"")))</f>
        <v/>
      </c>
      <c r="L188" s="9" t="str">
        <f>IF('NWP Transits 2025 Complete Data'!AA188="Y",'NWP Transits 2025 Complete Data'!AA188,"")</f>
        <v/>
      </c>
      <c r="M188" s="9" t="str">
        <f>IF('NWP Transits 2025 Complete Data'!AB188="Y",'NWP Transits 2025 Complete Data'!AB188,"")</f>
        <v/>
      </c>
      <c r="N188" s="9" t="str">
        <f>IF('NWP Transits 2025 Complete Data'!AC188="Y",'NWP Transits 2025 Complete Data'!AC188,"")</f>
        <v/>
      </c>
    </row>
    <row r="189" spans="1:14" hidden="1" x14ac:dyDescent="0.25">
      <c r="A189" s="6">
        <f>IF('NWP Transits 2025 Complete Data'!$AA189="Y",'NWP Transits 2025 Complete Data'!A189,IF('NWP Transits 2025 Complete Data'!$AB189="Y",'NWP Transits 2025 Complete Data'!A189,IF('NWP Transits 2025 Complete Data'!$AC189="Y",'NWP Transits 2025 Complete Data'!A189,0)))</f>
        <v>0</v>
      </c>
      <c r="B189" s="6">
        <f>'NWP Transits 2025 Complete Data'!B189</f>
        <v>188</v>
      </c>
      <c r="C189" s="6" t="str">
        <f>IF('NWP Transits 2025 Complete Data'!$AA189="Y",'NWP Transits 2025 Complete Data'!C189,IF('NWP Transits 2025 Complete Data'!$AB189="Y",'NWP Transits 2025 Complete Data'!C189,IF('NWP Transits 2025 Complete Data'!$AC189="Y",'NWP Transits 2025 Complete Data'!C189,"")))</f>
        <v/>
      </c>
      <c r="D189" s="6" t="str">
        <f>IF('NWP Transits 2025 Complete Data'!$AA189="Y",'NWP Transits 2025 Complete Data'!D189,IF('NWP Transits 2025 Complete Data'!$AB189="Y",'NWP Transits 2025 Complete Data'!D189,IF('NWP Transits 2025 Complete Data'!$AC189="Y",'NWP Transits 2025 Complete Data'!D189,"")))</f>
        <v/>
      </c>
      <c r="E189" s="6" t="str">
        <f>IF('NWP Transits 2025 Complete Data'!$AA189="Y",'NWP Transits 2025 Complete Data'!E189,IF('NWP Transits 2025 Complete Data'!$AB189="Y",'NWP Transits 2025 Complete Data'!E189,IF('NWP Transits 2025 Complete Data'!$AC189="Y",'NWP Transits 2025 Complete Data'!E189,"")))</f>
        <v/>
      </c>
      <c r="F189" s="6" t="str">
        <f>IF('NWP Transits 2025 Complete Data'!$AA189="Y",'NWP Transits 2025 Complete Data'!F189,IF('NWP Transits 2025 Complete Data'!$AB189="Y",'NWP Transits 2025 Complete Data'!F189,IF('NWP Transits 2025 Complete Data'!$AC189="Y",'NWP Transits 2025 Complete Data'!F189,"")))</f>
        <v/>
      </c>
      <c r="G189" s="6" t="str">
        <f>IF('NWP Transits 2025 Complete Data'!$AA189="Y",'NWP Transits 2025 Complete Data'!G189,IF('NWP Transits 2025 Complete Data'!$AB189="Y",'NWP Transits 2025 Complete Data'!G189,IF('NWP Transits 2025 Complete Data'!$AC189="Y",'NWP Transits 2025 Complete Data'!G189,"")))</f>
        <v/>
      </c>
      <c r="H189" s="6" t="str">
        <f>IF('NWP Transits 2025 Complete Data'!$AA189="Y",'NWP Transits 2025 Complete Data'!H189,IF('NWP Transits 2025 Complete Data'!$AB189="Y",'NWP Transits 2025 Complete Data'!H189,IF('NWP Transits 2025 Complete Data'!$AC189="Y",'NWP Transits 2025 Complete Data'!H189,"")))</f>
        <v/>
      </c>
      <c r="I189" s="6" t="str">
        <f>IF('NWP Transits 2025 Complete Data'!$AA189="Y",'NWP Transits 2025 Complete Data'!I189,IF('NWP Transits 2025 Complete Data'!$AB189="Y",'NWP Transits 2025 Complete Data'!I189,IF('NWP Transits 2025 Complete Data'!$AC189="Y",'NWP Transits 2025 Complete Data'!I189,"")))</f>
        <v/>
      </c>
      <c r="J189" s="6" t="str">
        <f>IF('NWP Transits 2025 Complete Data'!$AA189="Y",'NWP Transits 2025 Complete Data'!J189,IF('NWP Transits 2025 Complete Data'!$AB189="Y",'NWP Transits 2025 Complete Data'!J189,IF('NWP Transits 2025 Complete Data'!$AC189="Y",'NWP Transits 2025 Complete Data'!J189,"")))</f>
        <v/>
      </c>
      <c r="K189" s="6" t="str">
        <f>IF('NWP Transits 2025 Complete Data'!$AA189="Y",'NWP Transits 2025 Complete Data'!K189,IF('NWP Transits 2025 Complete Data'!$AB189="Y",'NWP Transits 2025 Complete Data'!K189,IF('NWP Transits 2025 Complete Data'!$AC189="Y",'NWP Transits 2025 Complete Data'!K189,"")))</f>
        <v/>
      </c>
      <c r="L189" s="9" t="str">
        <f>IF('NWP Transits 2025 Complete Data'!AA189="Y",'NWP Transits 2025 Complete Data'!AA189,"")</f>
        <v/>
      </c>
      <c r="M189" s="9" t="str">
        <f>IF('NWP Transits 2025 Complete Data'!AB189="Y",'NWP Transits 2025 Complete Data'!AB189,"")</f>
        <v/>
      </c>
      <c r="N189" s="9" t="str">
        <f>IF('NWP Transits 2025 Complete Data'!AC189="Y",'NWP Transits 2025 Complete Data'!AC189,"")</f>
        <v/>
      </c>
    </row>
    <row r="190" spans="1:14" hidden="1" x14ac:dyDescent="0.25">
      <c r="A190" s="6">
        <f>IF('NWP Transits 2025 Complete Data'!$AA190="Y",'NWP Transits 2025 Complete Data'!A190,IF('NWP Transits 2025 Complete Data'!$AB190="Y",'NWP Transits 2025 Complete Data'!A190,IF('NWP Transits 2025 Complete Data'!$AC190="Y",'NWP Transits 2025 Complete Data'!A190,0)))</f>
        <v>0</v>
      </c>
      <c r="B190" s="6">
        <f>'NWP Transits 2025 Complete Data'!B190</f>
        <v>189</v>
      </c>
      <c r="C190" s="6" t="str">
        <f>IF('NWP Transits 2025 Complete Data'!$AA190="Y",'NWP Transits 2025 Complete Data'!C190,IF('NWP Transits 2025 Complete Data'!$AB190="Y",'NWP Transits 2025 Complete Data'!C190,IF('NWP Transits 2025 Complete Data'!$AC190="Y",'NWP Transits 2025 Complete Data'!C190,"")))</f>
        <v/>
      </c>
      <c r="D190" s="6" t="str">
        <f>IF('NWP Transits 2025 Complete Data'!$AA190="Y",'NWP Transits 2025 Complete Data'!D190,IF('NWP Transits 2025 Complete Data'!$AB190="Y",'NWP Transits 2025 Complete Data'!D190,IF('NWP Transits 2025 Complete Data'!$AC190="Y",'NWP Transits 2025 Complete Data'!D190,"")))</f>
        <v/>
      </c>
      <c r="E190" s="6" t="str">
        <f>IF('NWP Transits 2025 Complete Data'!$AA190="Y",'NWP Transits 2025 Complete Data'!E190,IF('NWP Transits 2025 Complete Data'!$AB190="Y",'NWP Transits 2025 Complete Data'!E190,IF('NWP Transits 2025 Complete Data'!$AC190="Y",'NWP Transits 2025 Complete Data'!E190,"")))</f>
        <v/>
      </c>
      <c r="F190" s="6" t="str">
        <f>IF('NWP Transits 2025 Complete Data'!$AA190="Y",'NWP Transits 2025 Complete Data'!F190,IF('NWP Transits 2025 Complete Data'!$AB190="Y",'NWP Transits 2025 Complete Data'!F190,IF('NWP Transits 2025 Complete Data'!$AC190="Y",'NWP Transits 2025 Complete Data'!F190,"")))</f>
        <v/>
      </c>
      <c r="G190" s="6" t="str">
        <f>IF('NWP Transits 2025 Complete Data'!$AA190="Y",'NWP Transits 2025 Complete Data'!G190,IF('NWP Transits 2025 Complete Data'!$AB190="Y",'NWP Transits 2025 Complete Data'!G190,IF('NWP Transits 2025 Complete Data'!$AC190="Y",'NWP Transits 2025 Complete Data'!G190,"")))</f>
        <v/>
      </c>
      <c r="H190" s="6" t="str">
        <f>IF('NWP Transits 2025 Complete Data'!$AA190="Y",'NWP Transits 2025 Complete Data'!H190,IF('NWP Transits 2025 Complete Data'!$AB190="Y",'NWP Transits 2025 Complete Data'!H190,IF('NWP Transits 2025 Complete Data'!$AC190="Y",'NWP Transits 2025 Complete Data'!H190,"")))</f>
        <v/>
      </c>
      <c r="I190" s="6" t="str">
        <f>IF('NWP Transits 2025 Complete Data'!$AA190="Y",'NWP Transits 2025 Complete Data'!I190,IF('NWP Transits 2025 Complete Data'!$AB190="Y",'NWP Transits 2025 Complete Data'!I190,IF('NWP Transits 2025 Complete Data'!$AC190="Y",'NWP Transits 2025 Complete Data'!I190,"")))</f>
        <v/>
      </c>
      <c r="J190" s="6" t="str">
        <f>IF('NWP Transits 2025 Complete Data'!$AA190="Y",'NWP Transits 2025 Complete Data'!J190,IF('NWP Transits 2025 Complete Data'!$AB190="Y",'NWP Transits 2025 Complete Data'!J190,IF('NWP Transits 2025 Complete Data'!$AC190="Y",'NWP Transits 2025 Complete Data'!J190,"")))</f>
        <v/>
      </c>
      <c r="K190" s="6" t="str">
        <f>IF('NWP Transits 2025 Complete Data'!$AA190="Y",'NWP Transits 2025 Complete Data'!K190,IF('NWP Transits 2025 Complete Data'!$AB190="Y",'NWP Transits 2025 Complete Data'!K190,IF('NWP Transits 2025 Complete Data'!$AC190="Y",'NWP Transits 2025 Complete Data'!K190,"")))</f>
        <v/>
      </c>
      <c r="L190" s="9" t="str">
        <f>IF('NWP Transits 2025 Complete Data'!AA190="Y",'NWP Transits 2025 Complete Data'!AA190,"")</f>
        <v/>
      </c>
      <c r="M190" s="9" t="str">
        <f>IF('NWP Transits 2025 Complete Data'!AB190="Y",'NWP Transits 2025 Complete Data'!AB190,"")</f>
        <v/>
      </c>
      <c r="N190" s="9" t="str">
        <f>IF('NWP Transits 2025 Complete Data'!AC190="Y",'NWP Transits 2025 Complete Data'!AC190,"")</f>
        <v/>
      </c>
    </row>
    <row r="191" spans="1:14" hidden="1" x14ac:dyDescent="0.25">
      <c r="A191" s="6">
        <f>IF('NWP Transits 2025 Complete Data'!$AA191="Y",'NWP Transits 2025 Complete Data'!A191,IF('NWP Transits 2025 Complete Data'!$AB191="Y",'NWP Transits 2025 Complete Data'!A191,IF('NWP Transits 2025 Complete Data'!$AC191="Y",'NWP Transits 2025 Complete Data'!A191,0)))</f>
        <v>0</v>
      </c>
      <c r="B191" s="6">
        <f>'NWP Transits 2025 Complete Data'!B191</f>
        <v>190</v>
      </c>
      <c r="C191" s="6" t="str">
        <f>IF('NWP Transits 2025 Complete Data'!$AA191="Y",'NWP Transits 2025 Complete Data'!C191,IF('NWP Transits 2025 Complete Data'!$AB191="Y",'NWP Transits 2025 Complete Data'!C191,IF('NWP Transits 2025 Complete Data'!$AC191="Y",'NWP Transits 2025 Complete Data'!C191,"")))</f>
        <v/>
      </c>
      <c r="D191" s="6" t="str">
        <f>IF('NWP Transits 2025 Complete Data'!$AA191="Y",'NWP Transits 2025 Complete Data'!D191,IF('NWP Transits 2025 Complete Data'!$AB191="Y",'NWP Transits 2025 Complete Data'!D191,IF('NWP Transits 2025 Complete Data'!$AC191="Y",'NWP Transits 2025 Complete Data'!D191,"")))</f>
        <v/>
      </c>
      <c r="E191" s="6" t="str">
        <f>IF('NWP Transits 2025 Complete Data'!$AA191="Y",'NWP Transits 2025 Complete Data'!E191,IF('NWP Transits 2025 Complete Data'!$AB191="Y",'NWP Transits 2025 Complete Data'!E191,IF('NWP Transits 2025 Complete Data'!$AC191="Y",'NWP Transits 2025 Complete Data'!E191,"")))</f>
        <v/>
      </c>
      <c r="F191" s="6" t="str">
        <f>IF('NWP Transits 2025 Complete Data'!$AA191="Y",'NWP Transits 2025 Complete Data'!F191,IF('NWP Transits 2025 Complete Data'!$AB191="Y",'NWP Transits 2025 Complete Data'!F191,IF('NWP Transits 2025 Complete Data'!$AC191="Y",'NWP Transits 2025 Complete Data'!F191,"")))</f>
        <v/>
      </c>
      <c r="G191" s="6" t="str">
        <f>IF('NWP Transits 2025 Complete Data'!$AA191="Y",'NWP Transits 2025 Complete Data'!G191,IF('NWP Transits 2025 Complete Data'!$AB191="Y",'NWP Transits 2025 Complete Data'!G191,IF('NWP Transits 2025 Complete Data'!$AC191="Y",'NWP Transits 2025 Complete Data'!G191,"")))</f>
        <v/>
      </c>
      <c r="H191" s="6" t="str">
        <f>IF('NWP Transits 2025 Complete Data'!$AA191="Y",'NWP Transits 2025 Complete Data'!H191,IF('NWP Transits 2025 Complete Data'!$AB191="Y",'NWP Transits 2025 Complete Data'!H191,IF('NWP Transits 2025 Complete Data'!$AC191="Y",'NWP Transits 2025 Complete Data'!H191,"")))</f>
        <v/>
      </c>
      <c r="I191" s="6" t="str">
        <f>IF('NWP Transits 2025 Complete Data'!$AA191="Y",'NWP Transits 2025 Complete Data'!I191,IF('NWP Transits 2025 Complete Data'!$AB191="Y",'NWP Transits 2025 Complete Data'!I191,IF('NWP Transits 2025 Complete Data'!$AC191="Y",'NWP Transits 2025 Complete Data'!I191,"")))</f>
        <v/>
      </c>
      <c r="J191" s="6" t="str">
        <f>IF('NWP Transits 2025 Complete Data'!$AA191="Y",'NWP Transits 2025 Complete Data'!J191,IF('NWP Transits 2025 Complete Data'!$AB191="Y",'NWP Transits 2025 Complete Data'!J191,IF('NWP Transits 2025 Complete Data'!$AC191="Y",'NWP Transits 2025 Complete Data'!J191,"")))</f>
        <v/>
      </c>
      <c r="K191" s="6" t="str">
        <f>IF('NWP Transits 2025 Complete Data'!$AA191="Y",'NWP Transits 2025 Complete Data'!K191,IF('NWP Transits 2025 Complete Data'!$AB191="Y",'NWP Transits 2025 Complete Data'!K191,IF('NWP Transits 2025 Complete Data'!$AC191="Y",'NWP Transits 2025 Complete Data'!K191,"")))</f>
        <v/>
      </c>
      <c r="L191" s="9" t="str">
        <f>IF('NWP Transits 2025 Complete Data'!AA191="Y",'NWP Transits 2025 Complete Data'!AA191,"")</f>
        <v/>
      </c>
      <c r="M191" s="9" t="str">
        <f>IF('NWP Transits 2025 Complete Data'!AB191="Y",'NWP Transits 2025 Complete Data'!AB191,"")</f>
        <v/>
      </c>
      <c r="N191" s="9" t="str">
        <f>IF('NWP Transits 2025 Complete Data'!AC191="Y",'NWP Transits 2025 Complete Data'!AC191,"")</f>
        <v/>
      </c>
    </row>
    <row r="192" spans="1:14" hidden="1" x14ac:dyDescent="0.25">
      <c r="A192" s="6">
        <f>IF('NWP Transits 2025 Complete Data'!$AA192="Y",'NWP Transits 2025 Complete Data'!A192,IF('NWP Transits 2025 Complete Data'!$AB192="Y",'NWP Transits 2025 Complete Data'!A192,IF('NWP Transits 2025 Complete Data'!$AC192="Y",'NWP Transits 2025 Complete Data'!A192,0)))</f>
        <v>0</v>
      </c>
      <c r="B192" s="6">
        <f>'NWP Transits 2025 Complete Data'!B192</f>
        <v>191</v>
      </c>
      <c r="C192" s="6" t="str">
        <f>IF('NWP Transits 2025 Complete Data'!$AA192="Y",'NWP Transits 2025 Complete Data'!C192,IF('NWP Transits 2025 Complete Data'!$AB192="Y",'NWP Transits 2025 Complete Data'!C192,IF('NWP Transits 2025 Complete Data'!$AC192="Y",'NWP Transits 2025 Complete Data'!C192,"")))</f>
        <v/>
      </c>
      <c r="D192" s="6" t="str">
        <f>IF('NWP Transits 2025 Complete Data'!$AA192="Y",'NWP Transits 2025 Complete Data'!D192,IF('NWP Transits 2025 Complete Data'!$AB192="Y",'NWP Transits 2025 Complete Data'!D192,IF('NWP Transits 2025 Complete Data'!$AC192="Y",'NWP Transits 2025 Complete Data'!D192,"")))</f>
        <v/>
      </c>
      <c r="E192" s="6" t="str">
        <f>IF('NWP Transits 2025 Complete Data'!$AA192="Y",'NWP Transits 2025 Complete Data'!E192,IF('NWP Transits 2025 Complete Data'!$AB192="Y",'NWP Transits 2025 Complete Data'!E192,IF('NWP Transits 2025 Complete Data'!$AC192="Y",'NWP Transits 2025 Complete Data'!E192,"")))</f>
        <v/>
      </c>
      <c r="F192" s="6" t="str">
        <f>IF('NWP Transits 2025 Complete Data'!$AA192="Y",'NWP Transits 2025 Complete Data'!F192,IF('NWP Transits 2025 Complete Data'!$AB192="Y",'NWP Transits 2025 Complete Data'!F192,IF('NWP Transits 2025 Complete Data'!$AC192="Y",'NWP Transits 2025 Complete Data'!F192,"")))</f>
        <v/>
      </c>
      <c r="G192" s="6" t="str">
        <f>IF('NWP Transits 2025 Complete Data'!$AA192="Y",'NWP Transits 2025 Complete Data'!G192,IF('NWP Transits 2025 Complete Data'!$AB192="Y",'NWP Transits 2025 Complete Data'!G192,IF('NWP Transits 2025 Complete Data'!$AC192="Y",'NWP Transits 2025 Complete Data'!G192,"")))</f>
        <v/>
      </c>
      <c r="H192" s="6" t="str">
        <f>IF('NWP Transits 2025 Complete Data'!$AA192="Y",'NWP Transits 2025 Complete Data'!H192,IF('NWP Transits 2025 Complete Data'!$AB192="Y",'NWP Transits 2025 Complete Data'!H192,IF('NWP Transits 2025 Complete Data'!$AC192="Y",'NWP Transits 2025 Complete Data'!H192,"")))</f>
        <v/>
      </c>
      <c r="I192" s="6" t="str">
        <f>IF('NWP Transits 2025 Complete Data'!$AA192="Y",'NWP Transits 2025 Complete Data'!I192,IF('NWP Transits 2025 Complete Data'!$AB192="Y",'NWP Transits 2025 Complete Data'!I192,IF('NWP Transits 2025 Complete Data'!$AC192="Y",'NWP Transits 2025 Complete Data'!I192,"")))</f>
        <v/>
      </c>
      <c r="J192" s="6" t="str">
        <f>IF('NWP Transits 2025 Complete Data'!$AA192="Y",'NWP Transits 2025 Complete Data'!J192,IF('NWP Transits 2025 Complete Data'!$AB192="Y",'NWP Transits 2025 Complete Data'!J192,IF('NWP Transits 2025 Complete Data'!$AC192="Y",'NWP Transits 2025 Complete Data'!J192,"")))</f>
        <v/>
      </c>
      <c r="K192" s="6" t="str">
        <f>IF('NWP Transits 2025 Complete Data'!$AA192="Y",'NWP Transits 2025 Complete Data'!K192,IF('NWP Transits 2025 Complete Data'!$AB192="Y",'NWP Transits 2025 Complete Data'!K192,IF('NWP Transits 2025 Complete Data'!$AC192="Y",'NWP Transits 2025 Complete Data'!K192,"")))</f>
        <v/>
      </c>
      <c r="L192" s="9" t="str">
        <f>IF('NWP Transits 2025 Complete Data'!AA192="Y",'NWP Transits 2025 Complete Data'!AA192,"")</f>
        <v/>
      </c>
      <c r="M192" s="9" t="str">
        <f>IF('NWP Transits 2025 Complete Data'!AB192="Y",'NWP Transits 2025 Complete Data'!AB192,"")</f>
        <v/>
      </c>
      <c r="N192" s="9" t="str">
        <f>IF('NWP Transits 2025 Complete Data'!AC192="Y",'NWP Transits 2025 Complete Data'!AC192,"")</f>
        <v/>
      </c>
    </row>
    <row r="193" spans="1:14" hidden="1" x14ac:dyDescent="0.25">
      <c r="A193" s="6">
        <f>IF('NWP Transits 2025 Complete Data'!$AA193="Y",'NWP Transits 2025 Complete Data'!A193,IF('NWP Transits 2025 Complete Data'!$AB193="Y",'NWP Transits 2025 Complete Data'!A193,IF('NWP Transits 2025 Complete Data'!$AC193="Y",'NWP Transits 2025 Complete Data'!A193,0)))</f>
        <v>0</v>
      </c>
      <c r="B193" s="6">
        <f>'NWP Transits 2025 Complete Data'!B193</f>
        <v>192</v>
      </c>
      <c r="C193" s="6" t="str">
        <f>IF('NWP Transits 2025 Complete Data'!$AA193="Y",'NWP Transits 2025 Complete Data'!C193,IF('NWP Transits 2025 Complete Data'!$AB193="Y",'NWP Transits 2025 Complete Data'!C193,IF('NWP Transits 2025 Complete Data'!$AC193="Y",'NWP Transits 2025 Complete Data'!C193,"")))</f>
        <v/>
      </c>
      <c r="D193" s="6" t="str">
        <f>IF('NWP Transits 2025 Complete Data'!$AA193="Y",'NWP Transits 2025 Complete Data'!D193,IF('NWP Transits 2025 Complete Data'!$AB193="Y",'NWP Transits 2025 Complete Data'!D193,IF('NWP Transits 2025 Complete Data'!$AC193="Y",'NWP Transits 2025 Complete Data'!D193,"")))</f>
        <v/>
      </c>
      <c r="E193" s="6" t="str">
        <f>IF('NWP Transits 2025 Complete Data'!$AA193="Y",'NWP Transits 2025 Complete Data'!E193,IF('NWP Transits 2025 Complete Data'!$AB193="Y",'NWP Transits 2025 Complete Data'!E193,IF('NWP Transits 2025 Complete Data'!$AC193="Y",'NWP Transits 2025 Complete Data'!E193,"")))</f>
        <v/>
      </c>
      <c r="F193" s="6" t="str">
        <f>IF('NWP Transits 2025 Complete Data'!$AA193="Y",'NWP Transits 2025 Complete Data'!F193,IF('NWP Transits 2025 Complete Data'!$AB193="Y",'NWP Transits 2025 Complete Data'!F193,IF('NWP Transits 2025 Complete Data'!$AC193="Y",'NWP Transits 2025 Complete Data'!F193,"")))</f>
        <v/>
      </c>
      <c r="G193" s="6" t="str">
        <f>IF('NWP Transits 2025 Complete Data'!$AA193="Y",'NWP Transits 2025 Complete Data'!G193,IF('NWP Transits 2025 Complete Data'!$AB193="Y",'NWP Transits 2025 Complete Data'!G193,IF('NWP Transits 2025 Complete Data'!$AC193="Y",'NWP Transits 2025 Complete Data'!G193,"")))</f>
        <v/>
      </c>
      <c r="H193" s="6" t="str">
        <f>IF('NWP Transits 2025 Complete Data'!$AA193="Y",'NWP Transits 2025 Complete Data'!H193,IF('NWP Transits 2025 Complete Data'!$AB193="Y",'NWP Transits 2025 Complete Data'!H193,IF('NWP Transits 2025 Complete Data'!$AC193="Y",'NWP Transits 2025 Complete Data'!H193,"")))</f>
        <v/>
      </c>
      <c r="I193" s="6" t="str">
        <f>IF('NWP Transits 2025 Complete Data'!$AA193="Y",'NWP Transits 2025 Complete Data'!I193,IF('NWP Transits 2025 Complete Data'!$AB193="Y",'NWP Transits 2025 Complete Data'!I193,IF('NWP Transits 2025 Complete Data'!$AC193="Y",'NWP Transits 2025 Complete Data'!I193,"")))</f>
        <v/>
      </c>
      <c r="J193" s="6" t="str">
        <f>IF('NWP Transits 2025 Complete Data'!$AA193="Y",'NWP Transits 2025 Complete Data'!J193,IF('NWP Transits 2025 Complete Data'!$AB193="Y",'NWP Transits 2025 Complete Data'!J193,IF('NWP Transits 2025 Complete Data'!$AC193="Y",'NWP Transits 2025 Complete Data'!J193,"")))</f>
        <v/>
      </c>
      <c r="K193" s="6" t="str">
        <f>IF('NWP Transits 2025 Complete Data'!$AA193="Y",'NWP Transits 2025 Complete Data'!K193,IF('NWP Transits 2025 Complete Data'!$AB193="Y",'NWP Transits 2025 Complete Data'!K193,IF('NWP Transits 2025 Complete Data'!$AC193="Y",'NWP Transits 2025 Complete Data'!K193,"")))</f>
        <v/>
      </c>
      <c r="L193" s="9" t="str">
        <f>IF('NWP Transits 2025 Complete Data'!AA193="Y",'NWP Transits 2025 Complete Data'!AA193,"")</f>
        <v/>
      </c>
      <c r="M193" s="9" t="str">
        <f>IF('NWP Transits 2025 Complete Data'!AB193="Y",'NWP Transits 2025 Complete Data'!AB193,"")</f>
        <v/>
      </c>
      <c r="N193" s="9" t="str">
        <f>IF('NWP Transits 2025 Complete Data'!AC193="Y",'NWP Transits 2025 Complete Data'!AC193,"")</f>
        <v/>
      </c>
    </row>
    <row r="194" spans="1:14" hidden="1" x14ac:dyDescent="0.25">
      <c r="A194" s="6">
        <f>IF('NWP Transits 2025 Complete Data'!$AA194="Y",'NWP Transits 2025 Complete Data'!A194,IF('NWP Transits 2025 Complete Data'!$AB194="Y",'NWP Transits 2025 Complete Data'!A194,IF('NWP Transits 2025 Complete Data'!$AC194="Y",'NWP Transits 2025 Complete Data'!A194,0)))</f>
        <v>0</v>
      </c>
      <c r="B194" s="6">
        <f>'NWP Transits 2025 Complete Data'!B194</f>
        <v>193</v>
      </c>
      <c r="C194" s="6" t="str">
        <f>IF('NWP Transits 2025 Complete Data'!$AA194="Y",'NWP Transits 2025 Complete Data'!C194,IF('NWP Transits 2025 Complete Data'!$AB194="Y",'NWP Transits 2025 Complete Data'!C194,IF('NWP Transits 2025 Complete Data'!$AC194="Y",'NWP Transits 2025 Complete Data'!C194,"")))</f>
        <v/>
      </c>
      <c r="D194" s="6" t="str">
        <f>IF('NWP Transits 2025 Complete Data'!$AA194="Y",'NWP Transits 2025 Complete Data'!D194,IF('NWP Transits 2025 Complete Data'!$AB194="Y",'NWP Transits 2025 Complete Data'!D194,IF('NWP Transits 2025 Complete Data'!$AC194="Y",'NWP Transits 2025 Complete Data'!D194,"")))</f>
        <v/>
      </c>
      <c r="E194" s="6" t="str">
        <f>IF('NWP Transits 2025 Complete Data'!$AA194="Y",'NWP Transits 2025 Complete Data'!E194,IF('NWP Transits 2025 Complete Data'!$AB194="Y",'NWP Transits 2025 Complete Data'!E194,IF('NWP Transits 2025 Complete Data'!$AC194="Y",'NWP Transits 2025 Complete Data'!E194,"")))</f>
        <v/>
      </c>
      <c r="F194" s="6" t="str">
        <f>IF('NWP Transits 2025 Complete Data'!$AA194="Y",'NWP Transits 2025 Complete Data'!F194,IF('NWP Transits 2025 Complete Data'!$AB194="Y",'NWP Transits 2025 Complete Data'!F194,IF('NWP Transits 2025 Complete Data'!$AC194="Y",'NWP Transits 2025 Complete Data'!F194,"")))</f>
        <v/>
      </c>
      <c r="G194" s="6" t="str">
        <f>IF('NWP Transits 2025 Complete Data'!$AA194="Y",'NWP Transits 2025 Complete Data'!G194,IF('NWP Transits 2025 Complete Data'!$AB194="Y",'NWP Transits 2025 Complete Data'!G194,IF('NWP Transits 2025 Complete Data'!$AC194="Y",'NWP Transits 2025 Complete Data'!G194,"")))</f>
        <v/>
      </c>
      <c r="H194" s="6" t="str">
        <f>IF('NWP Transits 2025 Complete Data'!$AA194="Y",'NWP Transits 2025 Complete Data'!H194,IF('NWP Transits 2025 Complete Data'!$AB194="Y",'NWP Transits 2025 Complete Data'!H194,IF('NWP Transits 2025 Complete Data'!$AC194="Y",'NWP Transits 2025 Complete Data'!H194,"")))</f>
        <v/>
      </c>
      <c r="I194" s="6" t="str">
        <f>IF('NWP Transits 2025 Complete Data'!$AA194="Y",'NWP Transits 2025 Complete Data'!I194,IF('NWP Transits 2025 Complete Data'!$AB194="Y",'NWP Transits 2025 Complete Data'!I194,IF('NWP Transits 2025 Complete Data'!$AC194="Y",'NWP Transits 2025 Complete Data'!I194,"")))</f>
        <v/>
      </c>
      <c r="J194" s="6" t="str">
        <f>IF('NWP Transits 2025 Complete Data'!$AA194="Y",'NWP Transits 2025 Complete Data'!J194,IF('NWP Transits 2025 Complete Data'!$AB194="Y",'NWP Transits 2025 Complete Data'!J194,IF('NWP Transits 2025 Complete Data'!$AC194="Y",'NWP Transits 2025 Complete Data'!J194,"")))</f>
        <v/>
      </c>
      <c r="K194" s="6" t="str">
        <f>IF('NWP Transits 2025 Complete Data'!$AA194="Y",'NWP Transits 2025 Complete Data'!K194,IF('NWP Transits 2025 Complete Data'!$AB194="Y",'NWP Transits 2025 Complete Data'!K194,IF('NWP Transits 2025 Complete Data'!$AC194="Y",'NWP Transits 2025 Complete Data'!K194,"")))</f>
        <v/>
      </c>
      <c r="L194" s="9" t="str">
        <f>IF('NWP Transits 2025 Complete Data'!AA194="Y",'NWP Transits 2025 Complete Data'!AA194,"")</f>
        <v/>
      </c>
      <c r="M194" s="9" t="str">
        <f>IF('NWP Transits 2025 Complete Data'!AB194="Y",'NWP Transits 2025 Complete Data'!AB194,"")</f>
        <v/>
      </c>
      <c r="N194" s="9" t="str">
        <f>IF('NWP Transits 2025 Complete Data'!AC194="Y",'NWP Transits 2025 Complete Data'!AC194,"")</f>
        <v/>
      </c>
    </row>
    <row r="195" spans="1:14" hidden="1" x14ac:dyDescent="0.25">
      <c r="A195" s="6">
        <f>IF('NWP Transits 2025 Complete Data'!$AA195="Y",'NWP Transits 2025 Complete Data'!A195,IF('NWP Transits 2025 Complete Data'!$AB195="Y",'NWP Transits 2025 Complete Data'!A195,IF('NWP Transits 2025 Complete Data'!$AC195="Y",'NWP Transits 2025 Complete Data'!A195,0)))</f>
        <v>0</v>
      </c>
      <c r="B195" s="6">
        <f>'NWP Transits 2025 Complete Data'!B195</f>
        <v>194</v>
      </c>
      <c r="C195" s="6" t="str">
        <f>IF('NWP Transits 2025 Complete Data'!$AA195="Y",'NWP Transits 2025 Complete Data'!C195,IF('NWP Transits 2025 Complete Data'!$AB195="Y",'NWP Transits 2025 Complete Data'!C195,IF('NWP Transits 2025 Complete Data'!$AC195="Y",'NWP Transits 2025 Complete Data'!C195,"")))</f>
        <v/>
      </c>
      <c r="D195" s="6" t="str">
        <f>IF('NWP Transits 2025 Complete Data'!$AA195="Y",'NWP Transits 2025 Complete Data'!D195,IF('NWP Transits 2025 Complete Data'!$AB195="Y",'NWP Transits 2025 Complete Data'!D195,IF('NWP Transits 2025 Complete Data'!$AC195="Y",'NWP Transits 2025 Complete Data'!D195,"")))</f>
        <v/>
      </c>
      <c r="E195" s="6" t="str">
        <f>IF('NWP Transits 2025 Complete Data'!$AA195="Y",'NWP Transits 2025 Complete Data'!E195,IF('NWP Transits 2025 Complete Data'!$AB195="Y",'NWP Transits 2025 Complete Data'!E195,IF('NWP Transits 2025 Complete Data'!$AC195="Y",'NWP Transits 2025 Complete Data'!E195,"")))</f>
        <v/>
      </c>
      <c r="F195" s="6" t="str">
        <f>IF('NWP Transits 2025 Complete Data'!$AA195="Y",'NWP Transits 2025 Complete Data'!F195,IF('NWP Transits 2025 Complete Data'!$AB195="Y",'NWP Transits 2025 Complete Data'!F195,IF('NWP Transits 2025 Complete Data'!$AC195="Y",'NWP Transits 2025 Complete Data'!F195,"")))</f>
        <v/>
      </c>
      <c r="G195" s="6" t="str">
        <f>IF('NWP Transits 2025 Complete Data'!$AA195="Y",'NWP Transits 2025 Complete Data'!G195,IF('NWP Transits 2025 Complete Data'!$AB195="Y",'NWP Transits 2025 Complete Data'!G195,IF('NWP Transits 2025 Complete Data'!$AC195="Y",'NWP Transits 2025 Complete Data'!G195,"")))</f>
        <v/>
      </c>
      <c r="H195" s="6" t="str">
        <f>IF('NWP Transits 2025 Complete Data'!$AA195="Y",'NWP Transits 2025 Complete Data'!H195,IF('NWP Transits 2025 Complete Data'!$AB195="Y",'NWP Transits 2025 Complete Data'!H195,IF('NWP Transits 2025 Complete Data'!$AC195="Y",'NWP Transits 2025 Complete Data'!H195,"")))</f>
        <v/>
      </c>
      <c r="I195" s="6" t="str">
        <f>IF('NWP Transits 2025 Complete Data'!$AA195="Y",'NWP Transits 2025 Complete Data'!I195,IF('NWP Transits 2025 Complete Data'!$AB195="Y",'NWP Transits 2025 Complete Data'!I195,IF('NWP Transits 2025 Complete Data'!$AC195="Y",'NWP Transits 2025 Complete Data'!I195,"")))</f>
        <v/>
      </c>
      <c r="J195" s="6" t="str">
        <f>IF('NWP Transits 2025 Complete Data'!$AA195="Y",'NWP Transits 2025 Complete Data'!J195,IF('NWP Transits 2025 Complete Data'!$AB195="Y",'NWP Transits 2025 Complete Data'!J195,IF('NWP Transits 2025 Complete Data'!$AC195="Y",'NWP Transits 2025 Complete Data'!J195,"")))</f>
        <v/>
      </c>
      <c r="K195" s="6" t="str">
        <f>IF('NWP Transits 2025 Complete Data'!$AA195="Y",'NWP Transits 2025 Complete Data'!K195,IF('NWP Transits 2025 Complete Data'!$AB195="Y",'NWP Transits 2025 Complete Data'!K195,IF('NWP Transits 2025 Complete Data'!$AC195="Y",'NWP Transits 2025 Complete Data'!K195,"")))</f>
        <v/>
      </c>
      <c r="L195" s="9" t="str">
        <f>IF('NWP Transits 2025 Complete Data'!AA195="Y",'NWP Transits 2025 Complete Data'!AA195,"")</f>
        <v/>
      </c>
      <c r="M195" s="9" t="str">
        <f>IF('NWP Transits 2025 Complete Data'!AB195="Y",'NWP Transits 2025 Complete Data'!AB195,"")</f>
        <v/>
      </c>
      <c r="N195" s="9" t="str">
        <f>IF('NWP Transits 2025 Complete Data'!AC195="Y",'NWP Transits 2025 Complete Data'!AC195,"")</f>
        <v/>
      </c>
    </row>
    <row r="196" spans="1:14" hidden="1" x14ac:dyDescent="0.25">
      <c r="A196" s="6">
        <f>IF('NWP Transits 2025 Complete Data'!$AA196="Y",'NWP Transits 2025 Complete Data'!A196,IF('NWP Transits 2025 Complete Data'!$AB196="Y",'NWP Transits 2025 Complete Data'!A196,IF('NWP Transits 2025 Complete Data'!$AC196="Y",'NWP Transits 2025 Complete Data'!A196,0)))</f>
        <v>0</v>
      </c>
      <c r="B196" s="6">
        <f>'NWP Transits 2025 Complete Data'!B196</f>
        <v>195</v>
      </c>
      <c r="C196" s="6" t="str">
        <f>IF('NWP Transits 2025 Complete Data'!$AA196="Y",'NWP Transits 2025 Complete Data'!C196,IF('NWP Transits 2025 Complete Data'!$AB196="Y",'NWP Transits 2025 Complete Data'!C196,IF('NWP Transits 2025 Complete Data'!$AC196="Y",'NWP Transits 2025 Complete Data'!C196,"")))</f>
        <v/>
      </c>
      <c r="D196" s="6" t="str">
        <f>IF('NWP Transits 2025 Complete Data'!$AA196="Y",'NWP Transits 2025 Complete Data'!D196,IF('NWP Transits 2025 Complete Data'!$AB196="Y",'NWP Transits 2025 Complete Data'!D196,IF('NWP Transits 2025 Complete Data'!$AC196="Y",'NWP Transits 2025 Complete Data'!D196,"")))</f>
        <v/>
      </c>
      <c r="E196" s="6" t="str">
        <f>IF('NWP Transits 2025 Complete Data'!$AA196="Y",'NWP Transits 2025 Complete Data'!E196,IF('NWP Transits 2025 Complete Data'!$AB196="Y",'NWP Transits 2025 Complete Data'!E196,IF('NWP Transits 2025 Complete Data'!$AC196="Y",'NWP Transits 2025 Complete Data'!E196,"")))</f>
        <v/>
      </c>
      <c r="F196" s="6" t="str">
        <f>IF('NWP Transits 2025 Complete Data'!$AA196="Y",'NWP Transits 2025 Complete Data'!F196,IF('NWP Transits 2025 Complete Data'!$AB196="Y",'NWP Transits 2025 Complete Data'!F196,IF('NWP Transits 2025 Complete Data'!$AC196="Y",'NWP Transits 2025 Complete Data'!F196,"")))</f>
        <v/>
      </c>
      <c r="G196" s="6" t="str">
        <f>IF('NWP Transits 2025 Complete Data'!$AA196="Y",'NWP Transits 2025 Complete Data'!G196,IF('NWP Transits 2025 Complete Data'!$AB196="Y",'NWP Transits 2025 Complete Data'!G196,IF('NWP Transits 2025 Complete Data'!$AC196="Y",'NWP Transits 2025 Complete Data'!G196,"")))</f>
        <v/>
      </c>
      <c r="H196" s="6" t="str">
        <f>IF('NWP Transits 2025 Complete Data'!$AA196="Y",'NWP Transits 2025 Complete Data'!H196,IF('NWP Transits 2025 Complete Data'!$AB196="Y",'NWP Transits 2025 Complete Data'!H196,IF('NWP Transits 2025 Complete Data'!$AC196="Y",'NWP Transits 2025 Complete Data'!H196,"")))</f>
        <v/>
      </c>
      <c r="I196" s="6" t="str">
        <f>IF('NWP Transits 2025 Complete Data'!$AA196="Y",'NWP Transits 2025 Complete Data'!I196,IF('NWP Transits 2025 Complete Data'!$AB196="Y",'NWP Transits 2025 Complete Data'!I196,IF('NWP Transits 2025 Complete Data'!$AC196="Y",'NWP Transits 2025 Complete Data'!I196,"")))</f>
        <v/>
      </c>
      <c r="J196" s="6" t="str">
        <f>IF('NWP Transits 2025 Complete Data'!$AA196="Y",'NWP Transits 2025 Complete Data'!J196,IF('NWP Transits 2025 Complete Data'!$AB196="Y",'NWP Transits 2025 Complete Data'!J196,IF('NWP Transits 2025 Complete Data'!$AC196="Y",'NWP Transits 2025 Complete Data'!J196,"")))</f>
        <v/>
      </c>
      <c r="K196" s="6" t="str">
        <f>IF('NWP Transits 2025 Complete Data'!$AA196="Y",'NWP Transits 2025 Complete Data'!K196,IF('NWP Transits 2025 Complete Data'!$AB196="Y",'NWP Transits 2025 Complete Data'!K196,IF('NWP Transits 2025 Complete Data'!$AC196="Y",'NWP Transits 2025 Complete Data'!K196,"")))</f>
        <v/>
      </c>
      <c r="L196" s="9" t="str">
        <f>IF('NWP Transits 2025 Complete Data'!AA196="Y",'NWP Transits 2025 Complete Data'!AA196,"")</f>
        <v/>
      </c>
      <c r="M196" s="9" t="str">
        <f>IF('NWP Transits 2025 Complete Data'!AB196="Y",'NWP Transits 2025 Complete Data'!AB196,"")</f>
        <v/>
      </c>
      <c r="N196" s="9" t="str">
        <f>IF('NWP Transits 2025 Complete Data'!AC196="Y",'NWP Transits 2025 Complete Data'!AC196,"")</f>
        <v/>
      </c>
    </row>
    <row r="197" spans="1:14" hidden="1" x14ac:dyDescent="0.25">
      <c r="A197" s="6">
        <f>IF('NWP Transits 2025 Complete Data'!$AA197="Y",'NWP Transits 2025 Complete Data'!A197,IF('NWP Transits 2025 Complete Data'!$AB197="Y",'NWP Transits 2025 Complete Data'!A197,IF('NWP Transits 2025 Complete Data'!$AC197="Y",'NWP Transits 2025 Complete Data'!A197,0)))</f>
        <v>0</v>
      </c>
      <c r="B197" s="6">
        <f>'NWP Transits 2025 Complete Data'!B197</f>
        <v>196</v>
      </c>
      <c r="C197" s="6" t="str">
        <f>IF('NWP Transits 2025 Complete Data'!$AA197="Y",'NWP Transits 2025 Complete Data'!C197,IF('NWP Transits 2025 Complete Data'!$AB197="Y",'NWP Transits 2025 Complete Data'!C197,IF('NWP Transits 2025 Complete Data'!$AC197="Y",'NWP Transits 2025 Complete Data'!C197,"")))</f>
        <v/>
      </c>
      <c r="D197" s="6" t="str">
        <f>IF('NWP Transits 2025 Complete Data'!$AA197="Y",'NWP Transits 2025 Complete Data'!D197,IF('NWP Transits 2025 Complete Data'!$AB197="Y",'NWP Transits 2025 Complete Data'!D197,IF('NWP Transits 2025 Complete Data'!$AC197="Y",'NWP Transits 2025 Complete Data'!D197,"")))</f>
        <v/>
      </c>
      <c r="E197" s="6" t="str">
        <f>IF('NWP Transits 2025 Complete Data'!$AA197="Y",'NWP Transits 2025 Complete Data'!E197,IF('NWP Transits 2025 Complete Data'!$AB197="Y",'NWP Transits 2025 Complete Data'!E197,IF('NWP Transits 2025 Complete Data'!$AC197="Y",'NWP Transits 2025 Complete Data'!E197,"")))</f>
        <v/>
      </c>
      <c r="F197" s="6" t="str">
        <f>IF('NWP Transits 2025 Complete Data'!$AA197="Y",'NWP Transits 2025 Complete Data'!F197,IF('NWP Transits 2025 Complete Data'!$AB197="Y",'NWP Transits 2025 Complete Data'!F197,IF('NWP Transits 2025 Complete Data'!$AC197="Y",'NWP Transits 2025 Complete Data'!F197,"")))</f>
        <v/>
      </c>
      <c r="G197" s="6" t="str">
        <f>IF('NWP Transits 2025 Complete Data'!$AA197="Y",'NWP Transits 2025 Complete Data'!G197,IF('NWP Transits 2025 Complete Data'!$AB197="Y",'NWP Transits 2025 Complete Data'!G197,IF('NWP Transits 2025 Complete Data'!$AC197="Y",'NWP Transits 2025 Complete Data'!G197,"")))</f>
        <v/>
      </c>
      <c r="H197" s="6" t="str">
        <f>IF('NWP Transits 2025 Complete Data'!$AA197="Y",'NWP Transits 2025 Complete Data'!H197,IF('NWP Transits 2025 Complete Data'!$AB197="Y",'NWP Transits 2025 Complete Data'!H197,IF('NWP Transits 2025 Complete Data'!$AC197="Y",'NWP Transits 2025 Complete Data'!H197,"")))</f>
        <v/>
      </c>
      <c r="I197" s="6" t="str">
        <f>IF('NWP Transits 2025 Complete Data'!$AA197="Y",'NWP Transits 2025 Complete Data'!I197,IF('NWP Transits 2025 Complete Data'!$AB197="Y",'NWP Transits 2025 Complete Data'!I197,IF('NWP Transits 2025 Complete Data'!$AC197="Y",'NWP Transits 2025 Complete Data'!I197,"")))</f>
        <v/>
      </c>
      <c r="J197" s="6" t="str">
        <f>IF('NWP Transits 2025 Complete Data'!$AA197="Y",'NWP Transits 2025 Complete Data'!J197,IF('NWP Transits 2025 Complete Data'!$AB197="Y",'NWP Transits 2025 Complete Data'!J197,IF('NWP Transits 2025 Complete Data'!$AC197="Y",'NWP Transits 2025 Complete Data'!J197,"")))</f>
        <v/>
      </c>
      <c r="K197" s="6" t="str">
        <f>IF('NWP Transits 2025 Complete Data'!$AA197="Y",'NWP Transits 2025 Complete Data'!K197,IF('NWP Transits 2025 Complete Data'!$AB197="Y",'NWP Transits 2025 Complete Data'!K197,IF('NWP Transits 2025 Complete Data'!$AC197="Y",'NWP Transits 2025 Complete Data'!K197,"")))</f>
        <v/>
      </c>
      <c r="L197" s="9" t="str">
        <f>IF('NWP Transits 2025 Complete Data'!AA197="Y",'NWP Transits 2025 Complete Data'!AA197,"")</f>
        <v/>
      </c>
      <c r="M197" s="9" t="str">
        <f>IF('NWP Transits 2025 Complete Data'!AB197="Y",'NWP Transits 2025 Complete Data'!AB197,"")</f>
        <v/>
      </c>
      <c r="N197" s="9" t="str">
        <f>IF('NWP Transits 2025 Complete Data'!AC197="Y",'NWP Transits 2025 Complete Data'!AC197,"")</f>
        <v/>
      </c>
    </row>
    <row r="198" spans="1:14" x14ac:dyDescent="0.25">
      <c r="A198" s="6">
        <f>IF('NWP Transits 2025 Complete Data'!$AA198="Y",'NWP Transits 2025 Complete Data'!A198,IF('NWP Transits 2025 Complete Data'!$AB198="Y",'NWP Transits 2025 Complete Data'!A198,IF('NWP Transits 2025 Complete Data'!$AC198="Y",'NWP Transits 2025 Complete Data'!A198,0)))</f>
        <v>1</v>
      </c>
      <c r="B198" s="6">
        <f>'NWP Transits 2025 Complete Data'!B198</f>
        <v>197</v>
      </c>
      <c r="C198" s="6">
        <f>IF('NWP Transits 2025 Complete Data'!$AA198="Y",'NWP Transits 2025 Complete Data'!C198,IF('NWP Transits 2025 Complete Data'!$AB198="Y",'NWP Transits 2025 Complete Data'!C198,IF('NWP Transits 2025 Complete Data'!$AC198="Y",'NWP Transits 2025 Complete Data'!C198,"")))</f>
        <v>2013</v>
      </c>
      <c r="D198" s="6">
        <f>IF('NWP Transits 2025 Complete Data'!$AA198="Y",'NWP Transits 2025 Complete Data'!D198,IF('NWP Transits 2025 Complete Data'!$AB198="Y",'NWP Transits 2025 Complete Data'!D198,IF('NWP Transits 2025 Complete Data'!$AC198="Y",'NWP Transits 2025 Complete Data'!D198,"")))</f>
        <v>2013</v>
      </c>
      <c r="E198" s="6" t="str">
        <f>IF('NWP Transits 2025 Complete Data'!$AA198="Y",'NWP Transits 2025 Complete Data'!E198,IF('NWP Transits 2025 Complete Data'!$AB198="Y",'NWP Transits 2025 Complete Data'!E198,IF('NWP Transits 2025 Complete Data'!$AC198="Y",'NWP Transits 2025 Complete Data'!E198,"")))</f>
        <v>Nordic Orion</v>
      </c>
      <c r="F198" s="6" t="str">
        <f>IF('NWP Transits 2025 Complete Data'!$AA198="Y",'NWP Transits 2025 Complete Data'!F198,IF('NWP Transits 2025 Complete Data'!$AB198="Y",'NWP Transits 2025 Complete Data'!F198,IF('NWP Transits 2025 Complete Data'!$AC198="Y",'NWP Transits 2025 Complete Data'!F198,"")))</f>
        <v>Ice-Strengthened Bulk Cargo Vessel</v>
      </c>
      <c r="G198" s="6">
        <f>IF('NWP Transits 2025 Complete Data'!$AA198="Y",'NWP Transits 2025 Complete Data'!G198,IF('NWP Transits 2025 Complete Data'!$AB198="Y",'NWP Transits 2025 Complete Data'!G198,IF('NWP Transits 2025 Complete Data'!$AC198="Y",'NWP Transits 2025 Complete Data'!G198,"")))</f>
        <v>0</v>
      </c>
      <c r="H198" s="6" t="str">
        <f>IF('NWP Transits 2025 Complete Data'!$AA198="Y",'NWP Transits 2025 Complete Data'!H198,IF('NWP Transits 2025 Complete Data'!$AB198="Y",'NWP Transits 2025 Complete Data'!H198,IF('NWP Transits 2025 Complete Data'!$AC198="Y",'NWP Transits 2025 Complete Data'!H198,"")))</f>
        <v>Panama</v>
      </c>
      <c r="I198" s="6" t="str">
        <f>IF('NWP Transits 2025 Complete Data'!$AA198="Y",'NWP Transits 2025 Complete Data'!I198,IF('NWP Transits 2025 Complete Data'!$AB198="Y",'NWP Transits 2025 Complete Data'!I198,IF('NWP Transits 2025 Complete Data'!$AC198="Y",'NWP Transits 2025 Complete Data'!I198,"")))</f>
        <v>Sergey Danilov</v>
      </c>
      <c r="J198" s="6" t="str">
        <f>IF('NWP Transits 2025 Complete Data'!$AA198="Y",'NWP Transits 2025 Complete Data'!J198,IF('NWP Transits 2025 Complete Data'!$AB198="Y",'NWP Transits 2025 Complete Data'!J198,IF('NWP Transits 2025 Complete Data'!$AC198="Y",'NWP Transits 2025 Complete Data'!J198,"")))</f>
        <v>East</v>
      </c>
      <c r="K198" s="6" t="str">
        <f>IF('NWP Transits 2025 Complete Data'!$AA198="Y",'NWP Transits 2025 Complete Data'!K198,IF('NWP Transits 2025 Complete Data'!$AB198="Y",'NWP Transits 2025 Complete Data'!K198,IF('NWP Transits 2025 Complete Data'!$AC198="Y",'NWP Transits 2025 Complete Data'!K198,"")))</f>
        <v>Route #3</v>
      </c>
      <c r="L198" s="9" t="str">
        <f>IF('NWP Transits 2025 Complete Data'!AA198="Y",'NWP Transits 2025 Complete Data'!AA198,"")</f>
        <v>Y</v>
      </c>
      <c r="M198" s="9" t="str">
        <f>IF('NWP Transits 2025 Complete Data'!AB198="Y",'NWP Transits 2025 Complete Data'!AB198,"")</f>
        <v/>
      </c>
      <c r="N198" s="9" t="str">
        <f>IF('NWP Transits 2025 Complete Data'!AC198="Y",'NWP Transits 2025 Complete Data'!AC198,"")</f>
        <v/>
      </c>
    </row>
    <row r="199" spans="1:14" hidden="1" x14ac:dyDescent="0.25">
      <c r="A199" s="6">
        <f>IF('NWP Transits 2025 Complete Data'!$AA199="Y",'NWP Transits 2025 Complete Data'!A199,IF('NWP Transits 2025 Complete Data'!$AB199="Y",'NWP Transits 2025 Complete Data'!A199,IF('NWP Transits 2025 Complete Data'!$AC199="Y",'NWP Transits 2025 Complete Data'!A199,0)))</f>
        <v>0</v>
      </c>
      <c r="B199" s="6">
        <f>'NWP Transits 2025 Complete Data'!B199</f>
        <v>198</v>
      </c>
      <c r="C199" s="6" t="str">
        <f>IF('NWP Transits 2025 Complete Data'!$AA199="Y",'NWP Transits 2025 Complete Data'!C199,IF('NWP Transits 2025 Complete Data'!$AB199="Y",'NWP Transits 2025 Complete Data'!C199,IF('NWP Transits 2025 Complete Data'!$AC199="Y",'NWP Transits 2025 Complete Data'!C199,"")))</f>
        <v/>
      </c>
      <c r="D199" s="6" t="str">
        <f>IF('NWP Transits 2025 Complete Data'!$AA199="Y",'NWP Transits 2025 Complete Data'!D199,IF('NWP Transits 2025 Complete Data'!$AB199="Y",'NWP Transits 2025 Complete Data'!D199,IF('NWP Transits 2025 Complete Data'!$AC199="Y",'NWP Transits 2025 Complete Data'!D199,"")))</f>
        <v/>
      </c>
      <c r="E199" s="6" t="str">
        <f>IF('NWP Transits 2025 Complete Data'!$AA199="Y",'NWP Transits 2025 Complete Data'!E199,IF('NWP Transits 2025 Complete Data'!$AB199="Y",'NWP Transits 2025 Complete Data'!E199,IF('NWP Transits 2025 Complete Data'!$AC199="Y",'NWP Transits 2025 Complete Data'!E199,"")))</f>
        <v/>
      </c>
      <c r="F199" s="6" t="str">
        <f>IF('NWP Transits 2025 Complete Data'!$AA199="Y",'NWP Transits 2025 Complete Data'!F199,IF('NWP Transits 2025 Complete Data'!$AB199="Y",'NWP Transits 2025 Complete Data'!F199,IF('NWP Transits 2025 Complete Data'!$AC199="Y",'NWP Transits 2025 Complete Data'!F199,"")))</f>
        <v/>
      </c>
      <c r="G199" s="6" t="str">
        <f>IF('NWP Transits 2025 Complete Data'!$AA199="Y",'NWP Transits 2025 Complete Data'!G199,IF('NWP Transits 2025 Complete Data'!$AB199="Y",'NWP Transits 2025 Complete Data'!G199,IF('NWP Transits 2025 Complete Data'!$AC199="Y",'NWP Transits 2025 Complete Data'!G199,"")))</f>
        <v/>
      </c>
      <c r="H199" s="6" t="str">
        <f>IF('NWP Transits 2025 Complete Data'!$AA199="Y",'NWP Transits 2025 Complete Data'!H199,IF('NWP Transits 2025 Complete Data'!$AB199="Y",'NWP Transits 2025 Complete Data'!H199,IF('NWP Transits 2025 Complete Data'!$AC199="Y",'NWP Transits 2025 Complete Data'!H199,"")))</f>
        <v/>
      </c>
      <c r="I199" s="6" t="str">
        <f>IF('NWP Transits 2025 Complete Data'!$AA199="Y",'NWP Transits 2025 Complete Data'!I199,IF('NWP Transits 2025 Complete Data'!$AB199="Y",'NWP Transits 2025 Complete Data'!I199,IF('NWP Transits 2025 Complete Data'!$AC199="Y",'NWP Transits 2025 Complete Data'!I199,"")))</f>
        <v/>
      </c>
      <c r="J199" s="6" t="str">
        <f>IF('NWP Transits 2025 Complete Data'!$AA199="Y",'NWP Transits 2025 Complete Data'!J199,IF('NWP Transits 2025 Complete Data'!$AB199="Y",'NWP Transits 2025 Complete Data'!J199,IF('NWP Transits 2025 Complete Data'!$AC199="Y",'NWP Transits 2025 Complete Data'!J199,"")))</f>
        <v/>
      </c>
      <c r="K199" s="6" t="str">
        <f>IF('NWP Transits 2025 Complete Data'!$AA199="Y",'NWP Transits 2025 Complete Data'!K199,IF('NWP Transits 2025 Complete Data'!$AB199="Y",'NWP Transits 2025 Complete Data'!K199,IF('NWP Transits 2025 Complete Data'!$AC199="Y",'NWP Transits 2025 Complete Data'!K199,"")))</f>
        <v/>
      </c>
      <c r="L199" s="9" t="str">
        <f>IF('NWP Transits 2025 Complete Data'!AA199="Y",'NWP Transits 2025 Complete Data'!AA199,"")</f>
        <v/>
      </c>
      <c r="M199" s="9" t="str">
        <f>IF('NWP Transits 2025 Complete Data'!AB199="Y",'NWP Transits 2025 Complete Data'!AB199,"")</f>
        <v/>
      </c>
      <c r="N199" s="9" t="str">
        <f>IF('NWP Transits 2025 Complete Data'!AC199="Y",'NWP Transits 2025 Complete Data'!AC199,"")</f>
        <v/>
      </c>
    </row>
    <row r="200" spans="1:14" hidden="1" x14ac:dyDescent="0.25">
      <c r="A200" s="6">
        <f>IF('NWP Transits 2025 Complete Data'!$AA200="Y",'NWP Transits 2025 Complete Data'!A200,IF('NWP Transits 2025 Complete Data'!$AB200="Y",'NWP Transits 2025 Complete Data'!A200,IF('NWP Transits 2025 Complete Data'!$AC200="Y",'NWP Transits 2025 Complete Data'!A200,0)))</f>
        <v>0</v>
      </c>
      <c r="B200" s="6">
        <f>'NWP Transits 2025 Complete Data'!B200</f>
        <v>199</v>
      </c>
      <c r="C200" s="6" t="str">
        <f>IF('NWP Transits 2025 Complete Data'!$AA200="Y",'NWP Transits 2025 Complete Data'!C200,IF('NWP Transits 2025 Complete Data'!$AB200="Y",'NWP Transits 2025 Complete Data'!C200,IF('NWP Transits 2025 Complete Data'!$AC200="Y",'NWP Transits 2025 Complete Data'!C200,"")))</f>
        <v/>
      </c>
      <c r="D200" s="6" t="str">
        <f>IF('NWP Transits 2025 Complete Data'!$AA200="Y",'NWP Transits 2025 Complete Data'!D200,IF('NWP Transits 2025 Complete Data'!$AB200="Y",'NWP Transits 2025 Complete Data'!D200,IF('NWP Transits 2025 Complete Data'!$AC200="Y",'NWP Transits 2025 Complete Data'!D200,"")))</f>
        <v/>
      </c>
      <c r="E200" s="6" t="str">
        <f>IF('NWP Transits 2025 Complete Data'!$AA200="Y",'NWP Transits 2025 Complete Data'!E200,IF('NWP Transits 2025 Complete Data'!$AB200="Y",'NWP Transits 2025 Complete Data'!E200,IF('NWP Transits 2025 Complete Data'!$AC200="Y",'NWP Transits 2025 Complete Data'!E200,"")))</f>
        <v/>
      </c>
      <c r="F200" s="6" t="str">
        <f>IF('NWP Transits 2025 Complete Data'!$AA200="Y",'NWP Transits 2025 Complete Data'!F200,IF('NWP Transits 2025 Complete Data'!$AB200="Y",'NWP Transits 2025 Complete Data'!F200,IF('NWP Transits 2025 Complete Data'!$AC200="Y",'NWP Transits 2025 Complete Data'!F200,"")))</f>
        <v/>
      </c>
      <c r="G200" s="6" t="str">
        <f>IF('NWP Transits 2025 Complete Data'!$AA200="Y",'NWP Transits 2025 Complete Data'!G200,IF('NWP Transits 2025 Complete Data'!$AB200="Y",'NWP Transits 2025 Complete Data'!G200,IF('NWP Transits 2025 Complete Data'!$AC200="Y",'NWP Transits 2025 Complete Data'!G200,"")))</f>
        <v/>
      </c>
      <c r="H200" s="6" t="str">
        <f>IF('NWP Transits 2025 Complete Data'!$AA200="Y",'NWP Transits 2025 Complete Data'!H200,IF('NWP Transits 2025 Complete Data'!$AB200="Y",'NWP Transits 2025 Complete Data'!H200,IF('NWP Transits 2025 Complete Data'!$AC200="Y",'NWP Transits 2025 Complete Data'!H200,"")))</f>
        <v/>
      </c>
      <c r="I200" s="6" t="str">
        <f>IF('NWP Transits 2025 Complete Data'!$AA200="Y",'NWP Transits 2025 Complete Data'!I200,IF('NWP Transits 2025 Complete Data'!$AB200="Y",'NWP Transits 2025 Complete Data'!I200,IF('NWP Transits 2025 Complete Data'!$AC200="Y",'NWP Transits 2025 Complete Data'!I200,"")))</f>
        <v/>
      </c>
      <c r="J200" s="6" t="str">
        <f>IF('NWP Transits 2025 Complete Data'!$AA200="Y",'NWP Transits 2025 Complete Data'!J200,IF('NWP Transits 2025 Complete Data'!$AB200="Y",'NWP Transits 2025 Complete Data'!J200,IF('NWP Transits 2025 Complete Data'!$AC200="Y",'NWP Transits 2025 Complete Data'!J200,"")))</f>
        <v/>
      </c>
      <c r="K200" s="6" t="str">
        <f>IF('NWP Transits 2025 Complete Data'!$AA200="Y",'NWP Transits 2025 Complete Data'!K200,IF('NWP Transits 2025 Complete Data'!$AB200="Y",'NWP Transits 2025 Complete Data'!K200,IF('NWP Transits 2025 Complete Data'!$AC200="Y",'NWP Transits 2025 Complete Data'!K200,"")))</f>
        <v/>
      </c>
      <c r="L200" s="9" t="str">
        <f>IF('NWP Transits 2025 Complete Data'!AA200="Y",'NWP Transits 2025 Complete Data'!AA200,"")</f>
        <v/>
      </c>
      <c r="M200" s="9" t="str">
        <f>IF('NWP Transits 2025 Complete Data'!AB200="Y",'NWP Transits 2025 Complete Data'!AB200,"")</f>
        <v/>
      </c>
      <c r="N200" s="9" t="str">
        <f>IF('NWP Transits 2025 Complete Data'!AC200="Y",'NWP Transits 2025 Complete Data'!AC200,"")</f>
        <v/>
      </c>
    </row>
    <row r="201" spans="1:14" hidden="1" x14ac:dyDescent="0.25">
      <c r="A201" s="6">
        <f>IF('NWP Transits 2025 Complete Data'!$AA201="Y",'NWP Transits 2025 Complete Data'!A201,IF('NWP Transits 2025 Complete Data'!$AB201="Y",'NWP Transits 2025 Complete Data'!A201,IF('NWP Transits 2025 Complete Data'!$AC201="Y",'NWP Transits 2025 Complete Data'!A201,0)))</f>
        <v>0</v>
      </c>
      <c r="B201" s="6">
        <f>'NWP Transits 2025 Complete Data'!B201</f>
        <v>200</v>
      </c>
      <c r="C201" s="6" t="str">
        <f>IF('NWP Transits 2025 Complete Data'!$AA201="Y",'NWP Transits 2025 Complete Data'!C201,IF('NWP Transits 2025 Complete Data'!$AB201="Y",'NWP Transits 2025 Complete Data'!C201,IF('NWP Transits 2025 Complete Data'!$AC201="Y",'NWP Transits 2025 Complete Data'!C201,"")))</f>
        <v/>
      </c>
      <c r="D201" s="6" t="str">
        <f>IF('NWP Transits 2025 Complete Data'!$AA201="Y",'NWP Transits 2025 Complete Data'!D201,IF('NWP Transits 2025 Complete Data'!$AB201="Y",'NWP Transits 2025 Complete Data'!D201,IF('NWP Transits 2025 Complete Data'!$AC201="Y",'NWP Transits 2025 Complete Data'!D201,"")))</f>
        <v/>
      </c>
      <c r="E201" s="6" t="str">
        <f>IF('NWP Transits 2025 Complete Data'!$AA201="Y",'NWP Transits 2025 Complete Data'!E201,IF('NWP Transits 2025 Complete Data'!$AB201="Y",'NWP Transits 2025 Complete Data'!E201,IF('NWP Transits 2025 Complete Data'!$AC201="Y",'NWP Transits 2025 Complete Data'!E201,"")))</f>
        <v/>
      </c>
      <c r="F201" s="6" t="str">
        <f>IF('NWP Transits 2025 Complete Data'!$AA201="Y",'NWP Transits 2025 Complete Data'!F201,IF('NWP Transits 2025 Complete Data'!$AB201="Y",'NWP Transits 2025 Complete Data'!F201,IF('NWP Transits 2025 Complete Data'!$AC201="Y",'NWP Transits 2025 Complete Data'!F201,"")))</f>
        <v/>
      </c>
      <c r="G201" s="6" t="str">
        <f>IF('NWP Transits 2025 Complete Data'!$AA201="Y",'NWP Transits 2025 Complete Data'!G201,IF('NWP Transits 2025 Complete Data'!$AB201="Y",'NWP Transits 2025 Complete Data'!G201,IF('NWP Transits 2025 Complete Data'!$AC201="Y",'NWP Transits 2025 Complete Data'!G201,"")))</f>
        <v/>
      </c>
      <c r="H201" s="6" t="str">
        <f>IF('NWP Transits 2025 Complete Data'!$AA201="Y",'NWP Transits 2025 Complete Data'!H201,IF('NWP Transits 2025 Complete Data'!$AB201="Y",'NWP Transits 2025 Complete Data'!H201,IF('NWP Transits 2025 Complete Data'!$AC201="Y",'NWP Transits 2025 Complete Data'!H201,"")))</f>
        <v/>
      </c>
      <c r="I201" s="6" t="str">
        <f>IF('NWP Transits 2025 Complete Data'!$AA201="Y",'NWP Transits 2025 Complete Data'!I201,IF('NWP Transits 2025 Complete Data'!$AB201="Y",'NWP Transits 2025 Complete Data'!I201,IF('NWP Transits 2025 Complete Data'!$AC201="Y",'NWP Transits 2025 Complete Data'!I201,"")))</f>
        <v/>
      </c>
      <c r="J201" s="6" t="str">
        <f>IF('NWP Transits 2025 Complete Data'!$AA201="Y",'NWP Transits 2025 Complete Data'!J201,IF('NWP Transits 2025 Complete Data'!$AB201="Y",'NWP Transits 2025 Complete Data'!J201,IF('NWP Transits 2025 Complete Data'!$AC201="Y",'NWP Transits 2025 Complete Data'!J201,"")))</f>
        <v/>
      </c>
      <c r="K201" s="6" t="str">
        <f>IF('NWP Transits 2025 Complete Data'!$AA201="Y",'NWP Transits 2025 Complete Data'!K201,IF('NWP Transits 2025 Complete Data'!$AB201="Y",'NWP Transits 2025 Complete Data'!K201,IF('NWP Transits 2025 Complete Data'!$AC201="Y",'NWP Transits 2025 Complete Data'!K201,"")))</f>
        <v/>
      </c>
      <c r="L201" s="9" t="str">
        <f>IF('NWP Transits 2025 Complete Data'!AA201="Y",'NWP Transits 2025 Complete Data'!AA201,"")</f>
        <v/>
      </c>
      <c r="M201" s="9" t="str">
        <f>IF('NWP Transits 2025 Complete Data'!AB201="Y",'NWP Transits 2025 Complete Data'!AB201,"")</f>
        <v/>
      </c>
      <c r="N201" s="9" t="str">
        <f>IF('NWP Transits 2025 Complete Data'!AC201="Y",'NWP Transits 2025 Complete Data'!AC201,"")</f>
        <v/>
      </c>
    </row>
    <row r="202" spans="1:14" hidden="1" x14ac:dyDescent="0.25">
      <c r="A202" s="6">
        <f>IF('NWP Transits 2025 Complete Data'!$AA202="Y",'NWP Transits 2025 Complete Data'!A202,IF('NWP Transits 2025 Complete Data'!$AB202="Y",'NWP Transits 2025 Complete Data'!A202,IF('NWP Transits 2025 Complete Data'!$AC202="Y",'NWP Transits 2025 Complete Data'!A202,0)))</f>
        <v>0</v>
      </c>
      <c r="B202" s="6">
        <f>'NWP Transits 2025 Complete Data'!B202</f>
        <v>201</v>
      </c>
      <c r="C202" s="6" t="str">
        <f>IF('NWP Transits 2025 Complete Data'!$AA202="Y",'NWP Transits 2025 Complete Data'!C202,IF('NWP Transits 2025 Complete Data'!$AB202="Y",'NWP Transits 2025 Complete Data'!C202,IF('NWP Transits 2025 Complete Data'!$AC202="Y",'NWP Transits 2025 Complete Data'!C202,"")))</f>
        <v/>
      </c>
      <c r="D202" s="6" t="str">
        <f>IF('NWP Transits 2025 Complete Data'!$AA202="Y",'NWP Transits 2025 Complete Data'!D202,IF('NWP Transits 2025 Complete Data'!$AB202="Y",'NWP Transits 2025 Complete Data'!D202,IF('NWP Transits 2025 Complete Data'!$AC202="Y",'NWP Transits 2025 Complete Data'!D202,"")))</f>
        <v/>
      </c>
      <c r="E202" s="6" t="str">
        <f>IF('NWP Transits 2025 Complete Data'!$AA202="Y",'NWP Transits 2025 Complete Data'!E202,IF('NWP Transits 2025 Complete Data'!$AB202="Y",'NWP Transits 2025 Complete Data'!E202,IF('NWP Transits 2025 Complete Data'!$AC202="Y",'NWP Transits 2025 Complete Data'!E202,"")))</f>
        <v/>
      </c>
      <c r="F202" s="6" t="str">
        <f>IF('NWP Transits 2025 Complete Data'!$AA202="Y",'NWP Transits 2025 Complete Data'!F202,IF('NWP Transits 2025 Complete Data'!$AB202="Y",'NWP Transits 2025 Complete Data'!F202,IF('NWP Transits 2025 Complete Data'!$AC202="Y",'NWP Transits 2025 Complete Data'!F202,"")))</f>
        <v/>
      </c>
      <c r="G202" s="6" t="str">
        <f>IF('NWP Transits 2025 Complete Data'!$AA202="Y",'NWP Transits 2025 Complete Data'!G202,IF('NWP Transits 2025 Complete Data'!$AB202="Y",'NWP Transits 2025 Complete Data'!G202,IF('NWP Transits 2025 Complete Data'!$AC202="Y",'NWP Transits 2025 Complete Data'!G202,"")))</f>
        <v/>
      </c>
      <c r="H202" s="6" t="str">
        <f>IF('NWP Transits 2025 Complete Data'!$AA202="Y",'NWP Transits 2025 Complete Data'!H202,IF('NWP Transits 2025 Complete Data'!$AB202="Y",'NWP Transits 2025 Complete Data'!H202,IF('NWP Transits 2025 Complete Data'!$AC202="Y",'NWP Transits 2025 Complete Data'!H202,"")))</f>
        <v/>
      </c>
      <c r="I202" s="6" t="str">
        <f>IF('NWP Transits 2025 Complete Data'!$AA202="Y",'NWP Transits 2025 Complete Data'!I202,IF('NWP Transits 2025 Complete Data'!$AB202="Y",'NWP Transits 2025 Complete Data'!I202,IF('NWP Transits 2025 Complete Data'!$AC202="Y",'NWP Transits 2025 Complete Data'!I202,"")))</f>
        <v/>
      </c>
      <c r="J202" s="6" t="str">
        <f>IF('NWP Transits 2025 Complete Data'!$AA202="Y",'NWP Transits 2025 Complete Data'!J202,IF('NWP Transits 2025 Complete Data'!$AB202="Y",'NWP Transits 2025 Complete Data'!J202,IF('NWP Transits 2025 Complete Data'!$AC202="Y",'NWP Transits 2025 Complete Data'!J202,"")))</f>
        <v/>
      </c>
      <c r="K202" s="6" t="str">
        <f>IF('NWP Transits 2025 Complete Data'!$AA202="Y",'NWP Transits 2025 Complete Data'!K202,IF('NWP Transits 2025 Complete Data'!$AB202="Y",'NWP Transits 2025 Complete Data'!K202,IF('NWP Transits 2025 Complete Data'!$AC202="Y",'NWP Transits 2025 Complete Data'!K202,"")))</f>
        <v/>
      </c>
      <c r="L202" s="9" t="str">
        <f>IF('NWP Transits 2025 Complete Data'!AA202="Y",'NWP Transits 2025 Complete Data'!AA202,"")</f>
        <v/>
      </c>
      <c r="M202" s="9" t="str">
        <f>IF('NWP Transits 2025 Complete Data'!AB202="Y",'NWP Transits 2025 Complete Data'!AB202,"")</f>
        <v/>
      </c>
      <c r="N202" s="9" t="str">
        <f>IF('NWP Transits 2025 Complete Data'!AC202="Y",'NWP Transits 2025 Complete Data'!AC202,"")</f>
        <v/>
      </c>
    </row>
    <row r="203" spans="1:14" hidden="1" x14ac:dyDescent="0.25">
      <c r="A203" s="6">
        <f>IF('NWP Transits 2025 Complete Data'!$AA203="Y",'NWP Transits 2025 Complete Data'!A203,IF('NWP Transits 2025 Complete Data'!$AB203="Y",'NWP Transits 2025 Complete Data'!A203,IF('NWP Transits 2025 Complete Data'!$AC203="Y",'NWP Transits 2025 Complete Data'!A203,0)))</f>
        <v>0</v>
      </c>
      <c r="B203" s="6">
        <f>'NWP Transits 2025 Complete Data'!B203</f>
        <v>202</v>
      </c>
      <c r="C203" s="6" t="str">
        <f>IF('NWP Transits 2025 Complete Data'!$AA203="Y",'NWP Transits 2025 Complete Data'!C203,IF('NWP Transits 2025 Complete Data'!$AB203="Y",'NWP Transits 2025 Complete Data'!C203,IF('NWP Transits 2025 Complete Data'!$AC203="Y",'NWP Transits 2025 Complete Data'!C203,"")))</f>
        <v/>
      </c>
      <c r="D203" s="6" t="str">
        <f>IF('NWP Transits 2025 Complete Data'!$AA203="Y",'NWP Transits 2025 Complete Data'!D203,IF('NWP Transits 2025 Complete Data'!$AB203="Y",'NWP Transits 2025 Complete Data'!D203,IF('NWP Transits 2025 Complete Data'!$AC203="Y",'NWP Transits 2025 Complete Data'!D203,"")))</f>
        <v/>
      </c>
      <c r="E203" s="6" t="str">
        <f>IF('NWP Transits 2025 Complete Data'!$AA203="Y",'NWP Transits 2025 Complete Data'!E203,IF('NWP Transits 2025 Complete Data'!$AB203="Y",'NWP Transits 2025 Complete Data'!E203,IF('NWP Transits 2025 Complete Data'!$AC203="Y",'NWP Transits 2025 Complete Data'!E203,"")))</f>
        <v/>
      </c>
      <c r="F203" s="6" t="str">
        <f>IF('NWP Transits 2025 Complete Data'!$AA203="Y",'NWP Transits 2025 Complete Data'!F203,IF('NWP Transits 2025 Complete Data'!$AB203="Y",'NWP Transits 2025 Complete Data'!F203,IF('NWP Transits 2025 Complete Data'!$AC203="Y",'NWP Transits 2025 Complete Data'!F203,"")))</f>
        <v/>
      </c>
      <c r="G203" s="6" t="str">
        <f>IF('NWP Transits 2025 Complete Data'!$AA203="Y",'NWP Transits 2025 Complete Data'!G203,IF('NWP Transits 2025 Complete Data'!$AB203="Y",'NWP Transits 2025 Complete Data'!G203,IF('NWP Transits 2025 Complete Data'!$AC203="Y",'NWP Transits 2025 Complete Data'!G203,"")))</f>
        <v/>
      </c>
      <c r="H203" s="6" t="str">
        <f>IF('NWP Transits 2025 Complete Data'!$AA203="Y",'NWP Transits 2025 Complete Data'!H203,IF('NWP Transits 2025 Complete Data'!$AB203="Y",'NWP Transits 2025 Complete Data'!H203,IF('NWP Transits 2025 Complete Data'!$AC203="Y",'NWP Transits 2025 Complete Data'!H203,"")))</f>
        <v/>
      </c>
      <c r="I203" s="6" t="str">
        <f>IF('NWP Transits 2025 Complete Data'!$AA203="Y",'NWP Transits 2025 Complete Data'!I203,IF('NWP Transits 2025 Complete Data'!$AB203="Y",'NWP Transits 2025 Complete Data'!I203,IF('NWP Transits 2025 Complete Data'!$AC203="Y",'NWP Transits 2025 Complete Data'!I203,"")))</f>
        <v/>
      </c>
      <c r="J203" s="6" t="str">
        <f>IF('NWP Transits 2025 Complete Data'!$AA203="Y",'NWP Transits 2025 Complete Data'!J203,IF('NWP Transits 2025 Complete Data'!$AB203="Y",'NWP Transits 2025 Complete Data'!J203,IF('NWP Transits 2025 Complete Data'!$AC203="Y",'NWP Transits 2025 Complete Data'!J203,"")))</f>
        <v/>
      </c>
      <c r="K203" s="6" t="str">
        <f>IF('NWP Transits 2025 Complete Data'!$AA203="Y",'NWP Transits 2025 Complete Data'!K203,IF('NWP Transits 2025 Complete Data'!$AB203="Y",'NWP Transits 2025 Complete Data'!K203,IF('NWP Transits 2025 Complete Data'!$AC203="Y",'NWP Transits 2025 Complete Data'!K203,"")))</f>
        <v/>
      </c>
      <c r="L203" s="9" t="str">
        <f>IF('NWP Transits 2025 Complete Data'!AA203="Y",'NWP Transits 2025 Complete Data'!AA203,"")</f>
        <v/>
      </c>
      <c r="M203" s="9" t="str">
        <f>IF('NWP Transits 2025 Complete Data'!AB203="Y",'NWP Transits 2025 Complete Data'!AB203,"")</f>
        <v/>
      </c>
      <c r="N203" s="9" t="str">
        <f>IF('NWP Transits 2025 Complete Data'!AC203="Y",'NWP Transits 2025 Complete Data'!AC203,"")</f>
        <v/>
      </c>
    </row>
    <row r="204" spans="1:14" hidden="1" x14ac:dyDescent="0.25">
      <c r="A204" s="6">
        <f>IF('NWP Transits 2025 Complete Data'!$AA204="Y",'NWP Transits 2025 Complete Data'!A204,IF('NWP Transits 2025 Complete Data'!$AB204="Y",'NWP Transits 2025 Complete Data'!A204,IF('NWP Transits 2025 Complete Data'!$AC204="Y",'NWP Transits 2025 Complete Data'!A204,0)))</f>
        <v>0</v>
      </c>
      <c r="B204" s="6">
        <f>'NWP Transits 2025 Complete Data'!B204</f>
        <v>203</v>
      </c>
      <c r="C204" s="6" t="str">
        <f>IF('NWP Transits 2025 Complete Data'!$AA204="Y",'NWP Transits 2025 Complete Data'!C204,IF('NWP Transits 2025 Complete Data'!$AB204="Y",'NWP Transits 2025 Complete Data'!C204,IF('NWP Transits 2025 Complete Data'!$AC204="Y",'NWP Transits 2025 Complete Data'!C204,"")))</f>
        <v/>
      </c>
      <c r="D204" s="6" t="str">
        <f>IF('NWP Transits 2025 Complete Data'!$AA204="Y",'NWP Transits 2025 Complete Data'!D204,IF('NWP Transits 2025 Complete Data'!$AB204="Y",'NWP Transits 2025 Complete Data'!D204,IF('NWP Transits 2025 Complete Data'!$AC204="Y",'NWP Transits 2025 Complete Data'!D204,"")))</f>
        <v/>
      </c>
      <c r="E204" s="6" t="str">
        <f>IF('NWP Transits 2025 Complete Data'!$AA204="Y",'NWP Transits 2025 Complete Data'!E204,IF('NWP Transits 2025 Complete Data'!$AB204="Y",'NWP Transits 2025 Complete Data'!E204,IF('NWP Transits 2025 Complete Data'!$AC204="Y",'NWP Transits 2025 Complete Data'!E204,"")))</f>
        <v/>
      </c>
      <c r="F204" s="6" t="str">
        <f>IF('NWP Transits 2025 Complete Data'!$AA204="Y",'NWP Transits 2025 Complete Data'!F204,IF('NWP Transits 2025 Complete Data'!$AB204="Y",'NWP Transits 2025 Complete Data'!F204,IF('NWP Transits 2025 Complete Data'!$AC204="Y",'NWP Transits 2025 Complete Data'!F204,"")))</f>
        <v/>
      </c>
      <c r="G204" s="6" t="str">
        <f>IF('NWP Transits 2025 Complete Data'!$AA204="Y",'NWP Transits 2025 Complete Data'!G204,IF('NWP Transits 2025 Complete Data'!$AB204="Y",'NWP Transits 2025 Complete Data'!G204,IF('NWP Transits 2025 Complete Data'!$AC204="Y",'NWP Transits 2025 Complete Data'!G204,"")))</f>
        <v/>
      </c>
      <c r="H204" s="6" t="str">
        <f>IF('NWP Transits 2025 Complete Data'!$AA204="Y",'NWP Transits 2025 Complete Data'!H204,IF('NWP Transits 2025 Complete Data'!$AB204="Y",'NWP Transits 2025 Complete Data'!H204,IF('NWP Transits 2025 Complete Data'!$AC204="Y",'NWP Transits 2025 Complete Data'!H204,"")))</f>
        <v/>
      </c>
      <c r="I204" s="6" t="str">
        <f>IF('NWP Transits 2025 Complete Data'!$AA204="Y",'NWP Transits 2025 Complete Data'!I204,IF('NWP Transits 2025 Complete Data'!$AB204="Y",'NWP Transits 2025 Complete Data'!I204,IF('NWP Transits 2025 Complete Data'!$AC204="Y",'NWP Transits 2025 Complete Data'!I204,"")))</f>
        <v/>
      </c>
      <c r="J204" s="6" t="str">
        <f>IF('NWP Transits 2025 Complete Data'!$AA204="Y",'NWP Transits 2025 Complete Data'!J204,IF('NWP Transits 2025 Complete Data'!$AB204="Y",'NWP Transits 2025 Complete Data'!J204,IF('NWP Transits 2025 Complete Data'!$AC204="Y",'NWP Transits 2025 Complete Data'!J204,"")))</f>
        <v/>
      </c>
      <c r="K204" s="6" t="str">
        <f>IF('NWP Transits 2025 Complete Data'!$AA204="Y",'NWP Transits 2025 Complete Data'!K204,IF('NWP Transits 2025 Complete Data'!$AB204="Y",'NWP Transits 2025 Complete Data'!K204,IF('NWP Transits 2025 Complete Data'!$AC204="Y",'NWP Transits 2025 Complete Data'!K204,"")))</f>
        <v/>
      </c>
      <c r="L204" s="9" t="str">
        <f>IF('NWP Transits 2025 Complete Data'!AA204="Y",'NWP Transits 2025 Complete Data'!AA204,"")</f>
        <v/>
      </c>
      <c r="M204" s="9" t="str">
        <f>IF('NWP Transits 2025 Complete Data'!AB204="Y",'NWP Transits 2025 Complete Data'!AB204,"")</f>
        <v/>
      </c>
      <c r="N204" s="9" t="str">
        <f>IF('NWP Transits 2025 Complete Data'!AC204="Y",'NWP Transits 2025 Complete Data'!AC204,"")</f>
        <v/>
      </c>
    </row>
    <row r="205" spans="1:14" hidden="1" x14ac:dyDescent="0.25">
      <c r="A205" s="6">
        <f>IF('NWP Transits 2025 Complete Data'!$AA205="Y",'NWP Transits 2025 Complete Data'!A205,IF('NWP Transits 2025 Complete Data'!$AB205="Y",'NWP Transits 2025 Complete Data'!A205,IF('NWP Transits 2025 Complete Data'!$AC205="Y",'NWP Transits 2025 Complete Data'!A205,0)))</f>
        <v>0</v>
      </c>
      <c r="B205" s="6">
        <f>'NWP Transits 2025 Complete Data'!B205</f>
        <v>204</v>
      </c>
      <c r="C205" s="6" t="str">
        <f>IF('NWP Transits 2025 Complete Data'!$AA205="Y",'NWP Transits 2025 Complete Data'!C205,IF('NWP Transits 2025 Complete Data'!$AB205="Y",'NWP Transits 2025 Complete Data'!C205,IF('NWP Transits 2025 Complete Data'!$AC205="Y",'NWP Transits 2025 Complete Data'!C205,"")))</f>
        <v/>
      </c>
      <c r="D205" s="6" t="str">
        <f>IF('NWP Transits 2025 Complete Data'!$AA205="Y",'NWP Transits 2025 Complete Data'!D205,IF('NWP Transits 2025 Complete Data'!$AB205="Y",'NWP Transits 2025 Complete Data'!D205,IF('NWP Transits 2025 Complete Data'!$AC205="Y",'NWP Transits 2025 Complete Data'!D205,"")))</f>
        <v/>
      </c>
      <c r="E205" s="6" t="str">
        <f>IF('NWP Transits 2025 Complete Data'!$AA205="Y",'NWP Transits 2025 Complete Data'!E205,IF('NWP Transits 2025 Complete Data'!$AB205="Y",'NWP Transits 2025 Complete Data'!E205,IF('NWP Transits 2025 Complete Data'!$AC205="Y",'NWP Transits 2025 Complete Data'!E205,"")))</f>
        <v/>
      </c>
      <c r="F205" s="6" t="str">
        <f>IF('NWP Transits 2025 Complete Data'!$AA205="Y",'NWP Transits 2025 Complete Data'!F205,IF('NWP Transits 2025 Complete Data'!$AB205="Y",'NWP Transits 2025 Complete Data'!F205,IF('NWP Transits 2025 Complete Data'!$AC205="Y",'NWP Transits 2025 Complete Data'!F205,"")))</f>
        <v/>
      </c>
      <c r="G205" s="6" t="str">
        <f>IF('NWP Transits 2025 Complete Data'!$AA205="Y",'NWP Transits 2025 Complete Data'!G205,IF('NWP Transits 2025 Complete Data'!$AB205="Y",'NWP Transits 2025 Complete Data'!G205,IF('NWP Transits 2025 Complete Data'!$AC205="Y",'NWP Transits 2025 Complete Data'!G205,"")))</f>
        <v/>
      </c>
      <c r="H205" s="6" t="str">
        <f>IF('NWP Transits 2025 Complete Data'!$AA205="Y",'NWP Transits 2025 Complete Data'!H205,IF('NWP Transits 2025 Complete Data'!$AB205="Y",'NWP Transits 2025 Complete Data'!H205,IF('NWP Transits 2025 Complete Data'!$AC205="Y",'NWP Transits 2025 Complete Data'!H205,"")))</f>
        <v/>
      </c>
      <c r="I205" s="6" t="str">
        <f>IF('NWP Transits 2025 Complete Data'!$AA205="Y",'NWP Transits 2025 Complete Data'!I205,IF('NWP Transits 2025 Complete Data'!$AB205="Y",'NWP Transits 2025 Complete Data'!I205,IF('NWP Transits 2025 Complete Data'!$AC205="Y",'NWP Transits 2025 Complete Data'!I205,"")))</f>
        <v/>
      </c>
      <c r="J205" s="6" t="str">
        <f>IF('NWP Transits 2025 Complete Data'!$AA205="Y",'NWP Transits 2025 Complete Data'!J205,IF('NWP Transits 2025 Complete Data'!$AB205="Y",'NWP Transits 2025 Complete Data'!J205,IF('NWP Transits 2025 Complete Data'!$AC205="Y",'NWP Transits 2025 Complete Data'!J205,"")))</f>
        <v/>
      </c>
      <c r="K205" s="6" t="str">
        <f>IF('NWP Transits 2025 Complete Data'!$AA205="Y",'NWP Transits 2025 Complete Data'!K205,IF('NWP Transits 2025 Complete Data'!$AB205="Y",'NWP Transits 2025 Complete Data'!K205,IF('NWP Transits 2025 Complete Data'!$AC205="Y",'NWP Transits 2025 Complete Data'!K205,"")))</f>
        <v/>
      </c>
      <c r="L205" s="9" t="str">
        <f>IF('NWP Transits 2025 Complete Data'!AA205="Y",'NWP Transits 2025 Complete Data'!AA205,"")</f>
        <v/>
      </c>
      <c r="M205" s="9" t="str">
        <f>IF('NWP Transits 2025 Complete Data'!AB205="Y",'NWP Transits 2025 Complete Data'!AB205,"")</f>
        <v/>
      </c>
      <c r="N205" s="9" t="str">
        <f>IF('NWP Transits 2025 Complete Data'!AC205="Y",'NWP Transits 2025 Complete Data'!AC205,"")</f>
        <v/>
      </c>
    </row>
    <row r="206" spans="1:14" hidden="1" x14ac:dyDescent="0.25">
      <c r="A206" s="6">
        <f>IF('NWP Transits 2025 Complete Data'!$AA206="Y",'NWP Transits 2025 Complete Data'!A206,IF('NWP Transits 2025 Complete Data'!$AB206="Y",'NWP Transits 2025 Complete Data'!A206,IF('NWP Transits 2025 Complete Data'!$AC206="Y",'NWP Transits 2025 Complete Data'!A206,0)))</f>
        <v>0</v>
      </c>
      <c r="B206" s="6">
        <f>'NWP Transits 2025 Complete Data'!B206</f>
        <v>205</v>
      </c>
      <c r="C206" s="6" t="str">
        <f>IF('NWP Transits 2025 Complete Data'!$AA206="Y",'NWP Transits 2025 Complete Data'!C206,IF('NWP Transits 2025 Complete Data'!$AB206="Y",'NWP Transits 2025 Complete Data'!C206,IF('NWP Transits 2025 Complete Data'!$AC206="Y",'NWP Transits 2025 Complete Data'!C206,"")))</f>
        <v/>
      </c>
      <c r="D206" s="6" t="str">
        <f>IF('NWP Transits 2025 Complete Data'!$AA206="Y",'NWP Transits 2025 Complete Data'!D206,IF('NWP Transits 2025 Complete Data'!$AB206="Y",'NWP Transits 2025 Complete Data'!D206,IF('NWP Transits 2025 Complete Data'!$AC206="Y",'NWP Transits 2025 Complete Data'!D206,"")))</f>
        <v/>
      </c>
      <c r="E206" s="6" t="str">
        <f>IF('NWP Transits 2025 Complete Data'!$AA206="Y",'NWP Transits 2025 Complete Data'!E206,IF('NWP Transits 2025 Complete Data'!$AB206="Y",'NWP Transits 2025 Complete Data'!E206,IF('NWP Transits 2025 Complete Data'!$AC206="Y",'NWP Transits 2025 Complete Data'!E206,"")))</f>
        <v/>
      </c>
      <c r="F206" s="6" t="str">
        <f>IF('NWP Transits 2025 Complete Data'!$AA206="Y",'NWP Transits 2025 Complete Data'!F206,IF('NWP Transits 2025 Complete Data'!$AB206="Y",'NWP Transits 2025 Complete Data'!F206,IF('NWP Transits 2025 Complete Data'!$AC206="Y",'NWP Transits 2025 Complete Data'!F206,"")))</f>
        <v/>
      </c>
      <c r="G206" s="6" t="str">
        <f>IF('NWP Transits 2025 Complete Data'!$AA206="Y",'NWP Transits 2025 Complete Data'!G206,IF('NWP Transits 2025 Complete Data'!$AB206="Y",'NWP Transits 2025 Complete Data'!G206,IF('NWP Transits 2025 Complete Data'!$AC206="Y",'NWP Transits 2025 Complete Data'!G206,"")))</f>
        <v/>
      </c>
      <c r="H206" s="6" t="str">
        <f>IF('NWP Transits 2025 Complete Data'!$AA206="Y",'NWP Transits 2025 Complete Data'!H206,IF('NWP Transits 2025 Complete Data'!$AB206="Y",'NWP Transits 2025 Complete Data'!H206,IF('NWP Transits 2025 Complete Data'!$AC206="Y",'NWP Transits 2025 Complete Data'!H206,"")))</f>
        <v/>
      </c>
      <c r="I206" s="6" t="str">
        <f>IF('NWP Transits 2025 Complete Data'!$AA206="Y",'NWP Transits 2025 Complete Data'!I206,IF('NWP Transits 2025 Complete Data'!$AB206="Y",'NWP Transits 2025 Complete Data'!I206,IF('NWP Transits 2025 Complete Data'!$AC206="Y",'NWP Transits 2025 Complete Data'!I206,"")))</f>
        <v/>
      </c>
      <c r="J206" s="6" t="str">
        <f>IF('NWP Transits 2025 Complete Data'!$AA206="Y",'NWP Transits 2025 Complete Data'!J206,IF('NWP Transits 2025 Complete Data'!$AB206="Y",'NWP Transits 2025 Complete Data'!J206,IF('NWP Transits 2025 Complete Data'!$AC206="Y",'NWP Transits 2025 Complete Data'!J206,"")))</f>
        <v/>
      </c>
      <c r="K206" s="6" t="str">
        <f>IF('NWP Transits 2025 Complete Data'!$AA206="Y",'NWP Transits 2025 Complete Data'!K206,IF('NWP Transits 2025 Complete Data'!$AB206="Y",'NWP Transits 2025 Complete Data'!K206,IF('NWP Transits 2025 Complete Data'!$AC206="Y",'NWP Transits 2025 Complete Data'!K206,"")))</f>
        <v/>
      </c>
      <c r="L206" s="9" t="str">
        <f>IF('NWP Transits 2025 Complete Data'!AA206="Y",'NWP Transits 2025 Complete Data'!AA206,"")</f>
        <v/>
      </c>
      <c r="M206" s="9" t="str">
        <f>IF('NWP Transits 2025 Complete Data'!AB206="Y",'NWP Transits 2025 Complete Data'!AB206,"")</f>
        <v/>
      </c>
      <c r="N206" s="9" t="str">
        <f>IF('NWP Transits 2025 Complete Data'!AC206="Y",'NWP Transits 2025 Complete Data'!AC206,"")</f>
        <v/>
      </c>
    </row>
    <row r="207" spans="1:14" hidden="1" x14ac:dyDescent="0.25">
      <c r="A207" s="6">
        <f>IF('NWP Transits 2025 Complete Data'!$AA207="Y",'NWP Transits 2025 Complete Data'!A207,IF('NWP Transits 2025 Complete Data'!$AB207="Y",'NWP Transits 2025 Complete Data'!A207,IF('NWP Transits 2025 Complete Data'!$AC207="Y",'NWP Transits 2025 Complete Data'!A207,0)))</f>
        <v>0</v>
      </c>
      <c r="B207" s="6">
        <f>'NWP Transits 2025 Complete Data'!B207</f>
        <v>206</v>
      </c>
      <c r="C207" s="6" t="str">
        <f>IF('NWP Transits 2025 Complete Data'!$AA207="Y",'NWP Transits 2025 Complete Data'!C207,IF('NWP Transits 2025 Complete Data'!$AB207="Y",'NWP Transits 2025 Complete Data'!C207,IF('NWP Transits 2025 Complete Data'!$AC207="Y",'NWP Transits 2025 Complete Data'!C207,"")))</f>
        <v/>
      </c>
      <c r="D207" s="6" t="str">
        <f>IF('NWP Transits 2025 Complete Data'!$AA207="Y",'NWP Transits 2025 Complete Data'!D207,IF('NWP Transits 2025 Complete Data'!$AB207="Y",'NWP Transits 2025 Complete Data'!D207,IF('NWP Transits 2025 Complete Data'!$AC207="Y",'NWP Transits 2025 Complete Data'!D207,"")))</f>
        <v/>
      </c>
      <c r="E207" s="6" t="str">
        <f>IF('NWP Transits 2025 Complete Data'!$AA207="Y",'NWP Transits 2025 Complete Data'!E207,IF('NWP Transits 2025 Complete Data'!$AB207="Y",'NWP Transits 2025 Complete Data'!E207,IF('NWP Transits 2025 Complete Data'!$AC207="Y",'NWP Transits 2025 Complete Data'!E207,"")))</f>
        <v/>
      </c>
      <c r="F207" s="6" t="str">
        <f>IF('NWP Transits 2025 Complete Data'!$AA207="Y",'NWP Transits 2025 Complete Data'!F207,IF('NWP Transits 2025 Complete Data'!$AB207="Y",'NWP Transits 2025 Complete Data'!F207,IF('NWP Transits 2025 Complete Data'!$AC207="Y",'NWP Transits 2025 Complete Data'!F207,"")))</f>
        <v/>
      </c>
      <c r="G207" s="6" t="str">
        <f>IF('NWP Transits 2025 Complete Data'!$AA207="Y",'NWP Transits 2025 Complete Data'!G207,IF('NWP Transits 2025 Complete Data'!$AB207="Y",'NWP Transits 2025 Complete Data'!G207,IF('NWP Transits 2025 Complete Data'!$AC207="Y",'NWP Transits 2025 Complete Data'!G207,"")))</f>
        <v/>
      </c>
      <c r="H207" s="6" t="str">
        <f>IF('NWP Transits 2025 Complete Data'!$AA207="Y",'NWP Transits 2025 Complete Data'!H207,IF('NWP Transits 2025 Complete Data'!$AB207="Y",'NWP Transits 2025 Complete Data'!H207,IF('NWP Transits 2025 Complete Data'!$AC207="Y",'NWP Transits 2025 Complete Data'!H207,"")))</f>
        <v/>
      </c>
      <c r="I207" s="6" t="str">
        <f>IF('NWP Transits 2025 Complete Data'!$AA207="Y",'NWP Transits 2025 Complete Data'!I207,IF('NWP Transits 2025 Complete Data'!$AB207="Y",'NWP Transits 2025 Complete Data'!I207,IF('NWP Transits 2025 Complete Data'!$AC207="Y",'NWP Transits 2025 Complete Data'!I207,"")))</f>
        <v/>
      </c>
      <c r="J207" s="6" t="str">
        <f>IF('NWP Transits 2025 Complete Data'!$AA207="Y",'NWP Transits 2025 Complete Data'!J207,IF('NWP Transits 2025 Complete Data'!$AB207="Y",'NWP Transits 2025 Complete Data'!J207,IF('NWP Transits 2025 Complete Data'!$AC207="Y",'NWP Transits 2025 Complete Data'!J207,"")))</f>
        <v/>
      </c>
      <c r="K207" s="6" t="str">
        <f>IF('NWP Transits 2025 Complete Data'!$AA207="Y",'NWP Transits 2025 Complete Data'!K207,IF('NWP Transits 2025 Complete Data'!$AB207="Y",'NWP Transits 2025 Complete Data'!K207,IF('NWP Transits 2025 Complete Data'!$AC207="Y",'NWP Transits 2025 Complete Data'!K207,"")))</f>
        <v/>
      </c>
      <c r="L207" s="9" t="str">
        <f>IF('NWP Transits 2025 Complete Data'!AA207="Y",'NWP Transits 2025 Complete Data'!AA207,"")</f>
        <v/>
      </c>
      <c r="M207" s="9" t="str">
        <f>IF('NWP Transits 2025 Complete Data'!AB207="Y",'NWP Transits 2025 Complete Data'!AB207,"")</f>
        <v/>
      </c>
      <c r="N207" s="9" t="str">
        <f>IF('NWP Transits 2025 Complete Data'!AC207="Y",'NWP Transits 2025 Complete Data'!AC207,"")</f>
        <v/>
      </c>
    </row>
    <row r="208" spans="1:14" x14ac:dyDescent="0.25">
      <c r="A208" s="6">
        <f>IF('NWP Transits 2025 Complete Data'!$AA208="Y",'NWP Transits 2025 Complete Data'!A208,IF('NWP Transits 2025 Complete Data'!$AB208="Y",'NWP Transits 2025 Complete Data'!A208,IF('NWP Transits 2025 Complete Data'!$AC208="Y",'NWP Transits 2025 Complete Data'!A208,0)))</f>
        <v>1</v>
      </c>
      <c r="B208" s="6">
        <f>'NWP Transits 2025 Complete Data'!B208</f>
        <v>207</v>
      </c>
      <c r="C208" s="6">
        <f>IF('NWP Transits 2025 Complete Data'!$AA208="Y",'NWP Transits 2025 Complete Data'!C208,IF('NWP Transits 2025 Complete Data'!$AB208="Y",'NWP Transits 2025 Complete Data'!C208,IF('NWP Transits 2025 Complete Data'!$AC208="Y",'NWP Transits 2025 Complete Data'!C208,"")))</f>
        <v>2014</v>
      </c>
      <c r="D208" s="6">
        <f>IF('NWP Transits 2025 Complete Data'!$AA208="Y",'NWP Transits 2025 Complete Data'!D208,IF('NWP Transits 2025 Complete Data'!$AB208="Y",'NWP Transits 2025 Complete Data'!D208,IF('NWP Transits 2025 Complete Data'!$AC208="Y",'NWP Transits 2025 Complete Data'!D208,"")))</f>
        <v>2014</v>
      </c>
      <c r="E208" s="6" t="str">
        <f>IF('NWP Transits 2025 Complete Data'!$AA208="Y",'NWP Transits 2025 Complete Data'!E208,IF('NWP Transits 2025 Complete Data'!$AB208="Y",'NWP Transits 2025 Complete Data'!E208,IF('NWP Transits 2025 Complete Data'!$AC208="Y",'NWP Transits 2025 Complete Data'!E208,"")))</f>
        <v>Lady Dana 44</v>
      </c>
      <c r="F208" s="6" t="str">
        <f>IF('NWP Transits 2025 Complete Data'!$AA208="Y",'NWP Transits 2025 Complete Data'!F208,IF('NWP Transits 2025 Complete Data'!$AB208="Y",'NWP Transits 2025 Complete Data'!F208,IF('NWP Transits 2025 Complete Data'!$AC208="Y",'NWP Transits 2025 Complete Data'!F208,"")))</f>
        <v>Sloop</v>
      </c>
      <c r="G208" s="6">
        <f>IF('NWP Transits 2025 Complete Data'!$AA208="Y",'NWP Transits 2025 Complete Data'!G208,IF('NWP Transits 2025 Complete Data'!$AB208="Y",'NWP Transits 2025 Complete Data'!G208,IF('NWP Transits 2025 Complete Data'!$AC208="Y",'NWP Transits 2025 Complete Data'!G208,"")))</f>
        <v>14.3</v>
      </c>
      <c r="H208" s="6" t="str">
        <f>IF('NWP Transits 2025 Complete Data'!$AA208="Y",'NWP Transits 2025 Complete Data'!H208,IF('NWP Transits 2025 Complete Data'!$AB208="Y",'NWP Transits 2025 Complete Data'!H208,IF('NWP Transits 2025 Complete Data'!$AC208="Y",'NWP Transits 2025 Complete Data'!H208,"")))</f>
        <v>Poland</v>
      </c>
      <c r="I208" s="6" t="str">
        <f>IF('NWP Transits 2025 Complete Data'!$AA208="Y",'NWP Transits 2025 Complete Data'!I208,IF('NWP Transits 2025 Complete Data'!$AB208="Y",'NWP Transits 2025 Complete Data'!I208,IF('NWP Transits 2025 Complete Data'!$AC208="Y",'NWP Transits 2025 Complete Data'!I208,"")))</f>
        <v>Ryszard Wojnowski</v>
      </c>
      <c r="J208" s="6" t="str">
        <f>IF('NWP Transits 2025 Complete Data'!$AA208="Y",'NWP Transits 2025 Complete Data'!J208,IF('NWP Transits 2025 Complete Data'!$AB208="Y",'NWP Transits 2025 Complete Data'!J208,IF('NWP Transits 2025 Complete Data'!$AC208="Y",'NWP Transits 2025 Complete Data'!J208,"")))</f>
        <v>East</v>
      </c>
      <c r="K208" s="6" t="str">
        <f>IF('NWP Transits 2025 Complete Data'!$AA208="Y",'NWP Transits 2025 Complete Data'!K208,IF('NWP Transits 2025 Complete Data'!$AB208="Y",'NWP Transits 2025 Complete Data'!K208,IF('NWP Transits 2025 Complete Data'!$AC208="Y",'NWP Transits 2025 Complete Data'!K208,"")))</f>
        <v>Route #6</v>
      </c>
      <c r="L208" s="9" t="str">
        <f>IF('NWP Transits 2025 Complete Data'!AA208="Y",'NWP Transits 2025 Complete Data'!AA208,"")</f>
        <v>Y</v>
      </c>
      <c r="M208" s="9" t="str">
        <f>IF('NWP Transits 2025 Complete Data'!AB208="Y",'NWP Transits 2025 Complete Data'!AB208,"")</f>
        <v/>
      </c>
      <c r="N208" s="9" t="str">
        <f>IF('NWP Transits 2025 Complete Data'!AC208="Y",'NWP Transits 2025 Complete Data'!AC208,"")</f>
        <v/>
      </c>
    </row>
    <row r="209" spans="1:14" hidden="1" x14ac:dyDescent="0.25">
      <c r="A209" s="6">
        <f>IF('NWP Transits 2025 Complete Data'!$AA209="Y",'NWP Transits 2025 Complete Data'!A209,IF('NWP Transits 2025 Complete Data'!$AB209="Y",'NWP Transits 2025 Complete Data'!A209,IF('NWP Transits 2025 Complete Data'!$AC209="Y",'NWP Transits 2025 Complete Data'!A209,0)))</f>
        <v>0</v>
      </c>
      <c r="B209" s="6">
        <f>'NWP Transits 2025 Complete Data'!B209</f>
        <v>208</v>
      </c>
      <c r="C209" s="6" t="str">
        <f>IF('NWP Transits 2025 Complete Data'!$AA209="Y",'NWP Transits 2025 Complete Data'!C209,IF('NWP Transits 2025 Complete Data'!$AB209="Y",'NWP Transits 2025 Complete Data'!C209,IF('NWP Transits 2025 Complete Data'!$AC209="Y",'NWP Transits 2025 Complete Data'!C209,"")))</f>
        <v/>
      </c>
      <c r="D209" s="6" t="str">
        <f>IF('NWP Transits 2025 Complete Data'!$AA209="Y",'NWP Transits 2025 Complete Data'!D209,IF('NWP Transits 2025 Complete Data'!$AB209="Y",'NWP Transits 2025 Complete Data'!D209,IF('NWP Transits 2025 Complete Data'!$AC209="Y",'NWP Transits 2025 Complete Data'!D209,"")))</f>
        <v/>
      </c>
      <c r="E209" s="6" t="str">
        <f>IF('NWP Transits 2025 Complete Data'!$AA209="Y",'NWP Transits 2025 Complete Data'!E209,IF('NWP Transits 2025 Complete Data'!$AB209="Y",'NWP Transits 2025 Complete Data'!E209,IF('NWP Transits 2025 Complete Data'!$AC209="Y",'NWP Transits 2025 Complete Data'!E209,"")))</f>
        <v/>
      </c>
      <c r="F209" s="6" t="str">
        <f>IF('NWP Transits 2025 Complete Data'!$AA209="Y",'NWP Transits 2025 Complete Data'!F209,IF('NWP Transits 2025 Complete Data'!$AB209="Y",'NWP Transits 2025 Complete Data'!F209,IF('NWP Transits 2025 Complete Data'!$AC209="Y",'NWP Transits 2025 Complete Data'!F209,"")))</f>
        <v/>
      </c>
      <c r="G209" s="6" t="str">
        <f>IF('NWP Transits 2025 Complete Data'!$AA209="Y",'NWP Transits 2025 Complete Data'!G209,IF('NWP Transits 2025 Complete Data'!$AB209="Y",'NWP Transits 2025 Complete Data'!G209,IF('NWP Transits 2025 Complete Data'!$AC209="Y",'NWP Transits 2025 Complete Data'!G209,"")))</f>
        <v/>
      </c>
      <c r="H209" s="6" t="str">
        <f>IF('NWP Transits 2025 Complete Data'!$AA209="Y",'NWP Transits 2025 Complete Data'!H209,IF('NWP Transits 2025 Complete Data'!$AB209="Y",'NWP Transits 2025 Complete Data'!H209,IF('NWP Transits 2025 Complete Data'!$AC209="Y",'NWP Transits 2025 Complete Data'!H209,"")))</f>
        <v/>
      </c>
      <c r="I209" s="6" t="str">
        <f>IF('NWP Transits 2025 Complete Data'!$AA209="Y",'NWP Transits 2025 Complete Data'!I209,IF('NWP Transits 2025 Complete Data'!$AB209="Y",'NWP Transits 2025 Complete Data'!I209,IF('NWP Transits 2025 Complete Data'!$AC209="Y",'NWP Transits 2025 Complete Data'!I209,"")))</f>
        <v/>
      </c>
      <c r="J209" s="6" t="str">
        <f>IF('NWP Transits 2025 Complete Data'!$AA209="Y",'NWP Transits 2025 Complete Data'!J209,IF('NWP Transits 2025 Complete Data'!$AB209="Y",'NWP Transits 2025 Complete Data'!J209,IF('NWP Transits 2025 Complete Data'!$AC209="Y",'NWP Transits 2025 Complete Data'!J209,"")))</f>
        <v/>
      </c>
      <c r="K209" s="6" t="str">
        <f>IF('NWP Transits 2025 Complete Data'!$AA209="Y",'NWP Transits 2025 Complete Data'!K209,IF('NWP Transits 2025 Complete Data'!$AB209="Y",'NWP Transits 2025 Complete Data'!K209,IF('NWP Transits 2025 Complete Data'!$AC209="Y",'NWP Transits 2025 Complete Data'!K209,"")))</f>
        <v/>
      </c>
      <c r="L209" s="9" t="str">
        <f>IF('NWP Transits 2025 Complete Data'!AA209="Y",'NWP Transits 2025 Complete Data'!AA209,"")</f>
        <v/>
      </c>
      <c r="M209" s="9" t="str">
        <f>IF('NWP Transits 2025 Complete Data'!AB209="Y",'NWP Transits 2025 Complete Data'!AB209,"")</f>
        <v/>
      </c>
      <c r="N209" s="9" t="str">
        <f>IF('NWP Transits 2025 Complete Data'!AC209="Y",'NWP Transits 2025 Complete Data'!AC209,"")</f>
        <v/>
      </c>
    </row>
    <row r="210" spans="1:14" hidden="1" x14ac:dyDescent="0.25">
      <c r="A210" s="6">
        <f>IF('NWP Transits 2025 Complete Data'!$AA210="Y",'NWP Transits 2025 Complete Data'!A210,IF('NWP Transits 2025 Complete Data'!$AB210="Y",'NWP Transits 2025 Complete Data'!A210,IF('NWP Transits 2025 Complete Data'!$AC210="Y",'NWP Transits 2025 Complete Data'!A210,0)))</f>
        <v>0</v>
      </c>
      <c r="B210" s="6">
        <f>'NWP Transits 2025 Complete Data'!B210</f>
        <v>209</v>
      </c>
      <c r="C210" s="6" t="str">
        <f>IF('NWP Transits 2025 Complete Data'!$AA210="Y",'NWP Transits 2025 Complete Data'!C210,IF('NWP Transits 2025 Complete Data'!$AB210="Y",'NWP Transits 2025 Complete Data'!C210,IF('NWP Transits 2025 Complete Data'!$AC210="Y",'NWP Transits 2025 Complete Data'!C210,"")))</f>
        <v/>
      </c>
      <c r="D210" s="6" t="str">
        <f>IF('NWP Transits 2025 Complete Data'!$AA210="Y",'NWP Transits 2025 Complete Data'!D210,IF('NWP Transits 2025 Complete Data'!$AB210="Y",'NWP Transits 2025 Complete Data'!D210,IF('NWP Transits 2025 Complete Data'!$AC210="Y",'NWP Transits 2025 Complete Data'!D210,"")))</f>
        <v/>
      </c>
      <c r="E210" s="6" t="str">
        <f>IF('NWP Transits 2025 Complete Data'!$AA210="Y",'NWP Transits 2025 Complete Data'!E210,IF('NWP Transits 2025 Complete Data'!$AB210="Y",'NWP Transits 2025 Complete Data'!E210,IF('NWP Transits 2025 Complete Data'!$AC210="Y",'NWP Transits 2025 Complete Data'!E210,"")))</f>
        <v/>
      </c>
      <c r="F210" s="6" t="str">
        <f>IF('NWP Transits 2025 Complete Data'!$AA210="Y",'NWP Transits 2025 Complete Data'!F210,IF('NWP Transits 2025 Complete Data'!$AB210="Y",'NWP Transits 2025 Complete Data'!F210,IF('NWP Transits 2025 Complete Data'!$AC210="Y",'NWP Transits 2025 Complete Data'!F210,"")))</f>
        <v/>
      </c>
      <c r="G210" s="6" t="str">
        <f>IF('NWP Transits 2025 Complete Data'!$AA210="Y",'NWP Transits 2025 Complete Data'!G210,IF('NWP Transits 2025 Complete Data'!$AB210="Y",'NWP Transits 2025 Complete Data'!G210,IF('NWP Transits 2025 Complete Data'!$AC210="Y",'NWP Transits 2025 Complete Data'!G210,"")))</f>
        <v/>
      </c>
      <c r="H210" s="6" t="str">
        <f>IF('NWP Transits 2025 Complete Data'!$AA210="Y",'NWP Transits 2025 Complete Data'!H210,IF('NWP Transits 2025 Complete Data'!$AB210="Y",'NWP Transits 2025 Complete Data'!H210,IF('NWP Transits 2025 Complete Data'!$AC210="Y",'NWP Transits 2025 Complete Data'!H210,"")))</f>
        <v/>
      </c>
      <c r="I210" s="6" t="str">
        <f>IF('NWP Transits 2025 Complete Data'!$AA210="Y",'NWP Transits 2025 Complete Data'!I210,IF('NWP Transits 2025 Complete Data'!$AB210="Y",'NWP Transits 2025 Complete Data'!I210,IF('NWP Transits 2025 Complete Data'!$AC210="Y",'NWP Transits 2025 Complete Data'!I210,"")))</f>
        <v/>
      </c>
      <c r="J210" s="6" t="str">
        <f>IF('NWP Transits 2025 Complete Data'!$AA210="Y",'NWP Transits 2025 Complete Data'!J210,IF('NWP Transits 2025 Complete Data'!$AB210="Y",'NWP Transits 2025 Complete Data'!J210,IF('NWP Transits 2025 Complete Data'!$AC210="Y",'NWP Transits 2025 Complete Data'!J210,"")))</f>
        <v/>
      </c>
      <c r="K210" s="6" t="str">
        <f>IF('NWP Transits 2025 Complete Data'!$AA210="Y",'NWP Transits 2025 Complete Data'!K210,IF('NWP Transits 2025 Complete Data'!$AB210="Y",'NWP Transits 2025 Complete Data'!K210,IF('NWP Transits 2025 Complete Data'!$AC210="Y",'NWP Transits 2025 Complete Data'!K210,"")))</f>
        <v/>
      </c>
      <c r="L210" s="9" t="str">
        <f>IF('NWP Transits 2025 Complete Data'!AA210="Y",'NWP Transits 2025 Complete Data'!AA210,"")</f>
        <v/>
      </c>
      <c r="M210" s="9" t="str">
        <f>IF('NWP Transits 2025 Complete Data'!AB210="Y",'NWP Transits 2025 Complete Data'!AB210,"")</f>
        <v/>
      </c>
      <c r="N210" s="9" t="str">
        <f>IF('NWP Transits 2025 Complete Data'!AC210="Y",'NWP Transits 2025 Complete Data'!AC210,"")</f>
        <v/>
      </c>
    </row>
    <row r="211" spans="1:14" hidden="1" x14ac:dyDescent="0.25">
      <c r="A211" s="6">
        <f>IF('NWP Transits 2025 Complete Data'!$AA211="Y",'NWP Transits 2025 Complete Data'!A211,IF('NWP Transits 2025 Complete Data'!$AB211="Y",'NWP Transits 2025 Complete Data'!A211,IF('NWP Transits 2025 Complete Data'!$AC211="Y",'NWP Transits 2025 Complete Data'!A211,0)))</f>
        <v>0</v>
      </c>
      <c r="B211" s="6">
        <f>'NWP Transits 2025 Complete Data'!B211</f>
        <v>210</v>
      </c>
      <c r="C211" s="6" t="str">
        <f>IF('NWP Transits 2025 Complete Data'!$AA211="Y",'NWP Transits 2025 Complete Data'!C211,IF('NWP Transits 2025 Complete Data'!$AB211="Y",'NWP Transits 2025 Complete Data'!C211,IF('NWP Transits 2025 Complete Data'!$AC211="Y",'NWP Transits 2025 Complete Data'!C211,"")))</f>
        <v/>
      </c>
      <c r="D211" s="6" t="str">
        <f>IF('NWP Transits 2025 Complete Data'!$AA211="Y",'NWP Transits 2025 Complete Data'!D211,IF('NWP Transits 2025 Complete Data'!$AB211="Y",'NWP Transits 2025 Complete Data'!D211,IF('NWP Transits 2025 Complete Data'!$AC211="Y",'NWP Transits 2025 Complete Data'!D211,"")))</f>
        <v/>
      </c>
      <c r="E211" s="6" t="str">
        <f>IF('NWP Transits 2025 Complete Data'!$AA211="Y",'NWP Transits 2025 Complete Data'!E211,IF('NWP Transits 2025 Complete Data'!$AB211="Y",'NWP Transits 2025 Complete Data'!E211,IF('NWP Transits 2025 Complete Data'!$AC211="Y",'NWP Transits 2025 Complete Data'!E211,"")))</f>
        <v/>
      </c>
      <c r="F211" s="6" t="str">
        <f>IF('NWP Transits 2025 Complete Data'!$AA211="Y",'NWP Transits 2025 Complete Data'!F211,IF('NWP Transits 2025 Complete Data'!$AB211="Y",'NWP Transits 2025 Complete Data'!F211,IF('NWP Transits 2025 Complete Data'!$AC211="Y",'NWP Transits 2025 Complete Data'!F211,"")))</f>
        <v/>
      </c>
      <c r="G211" s="6" t="str">
        <f>IF('NWP Transits 2025 Complete Data'!$AA211="Y",'NWP Transits 2025 Complete Data'!G211,IF('NWP Transits 2025 Complete Data'!$AB211="Y",'NWP Transits 2025 Complete Data'!G211,IF('NWP Transits 2025 Complete Data'!$AC211="Y",'NWP Transits 2025 Complete Data'!G211,"")))</f>
        <v/>
      </c>
      <c r="H211" s="6" t="str">
        <f>IF('NWP Transits 2025 Complete Data'!$AA211="Y",'NWP Transits 2025 Complete Data'!H211,IF('NWP Transits 2025 Complete Data'!$AB211="Y",'NWP Transits 2025 Complete Data'!H211,IF('NWP Transits 2025 Complete Data'!$AC211="Y",'NWP Transits 2025 Complete Data'!H211,"")))</f>
        <v/>
      </c>
      <c r="I211" s="6" t="str">
        <f>IF('NWP Transits 2025 Complete Data'!$AA211="Y",'NWP Transits 2025 Complete Data'!I211,IF('NWP Transits 2025 Complete Data'!$AB211="Y",'NWP Transits 2025 Complete Data'!I211,IF('NWP Transits 2025 Complete Data'!$AC211="Y",'NWP Transits 2025 Complete Data'!I211,"")))</f>
        <v/>
      </c>
      <c r="J211" s="6" t="str">
        <f>IF('NWP Transits 2025 Complete Data'!$AA211="Y",'NWP Transits 2025 Complete Data'!J211,IF('NWP Transits 2025 Complete Data'!$AB211="Y",'NWP Transits 2025 Complete Data'!J211,IF('NWP Transits 2025 Complete Data'!$AC211="Y",'NWP Transits 2025 Complete Data'!J211,"")))</f>
        <v/>
      </c>
      <c r="K211" s="6" t="str">
        <f>IF('NWP Transits 2025 Complete Data'!$AA211="Y",'NWP Transits 2025 Complete Data'!K211,IF('NWP Transits 2025 Complete Data'!$AB211="Y",'NWP Transits 2025 Complete Data'!K211,IF('NWP Transits 2025 Complete Data'!$AC211="Y",'NWP Transits 2025 Complete Data'!K211,"")))</f>
        <v/>
      </c>
      <c r="L211" s="9" t="str">
        <f>IF('NWP Transits 2025 Complete Data'!AA211="Y",'NWP Transits 2025 Complete Data'!AA211,"")</f>
        <v/>
      </c>
      <c r="M211" s="9" t="str">
        <f>IF('NWP Transits 2025 Complete Data'!AB211="Y",'NWP Transits 2025 Complete Data'!AB211,"")</f>
        <v/>
      </c>
      <c r="N211" s="9" t="str">
        <f>IF('NWP Transits 2025 Complete Data'!AC211="Y",'NWP Transits 2025 Complete Data'!AC211,"")</f>
        <v/>
      </c>
    </row>
    <row r="212" spans="1:14" hidden="1" x14ac:dyDescent="0.25">
      <c r="A212" s="6">
        <f>IF('NWP Transits 2025 Complete Data'!$AA212="Y",'NWP Transits 2025 Complete Data'!A212,IF('NWP Transits 2025 Complete Data'!$AB212="Y",'NWP Transits 2025 Complete Data'!A212,IF('NWP Transits 2025 Complete Data'!$AC212="Y",'NWP Transits 2025 Complete Data'!A212,0)))</f>
        <v>0</v>
      </c>
      <c r="B212" s="6">
        <f>'NWP Transits 2025 Complete Data'!B212</f>
        <v>211</v>
      </c>
      <c r="C212" s="6" t="str">
        <f>IF('NWP Transits 2025 Complete Data'!$AA212="Y",'NWP Transits 2025 Complete Data'!C212,IF('NWP Transits 2025 Complete Data'!$AB212="Y",'NWP Transits 2025 Complete Data'!C212,IF('NWP Transits 2025 Complete Data'!$AC212="Y",'NWP Transits 2025 Complete Data'!C212,"")))</f>
        <v/>
      </c>
      <c r="D212" s="6" t="str">
        <f>IF('NWP Transits 2025 Complete Data'!$AA212="Y",'NWP Transits 2025 Complete Data'!D212,IF('NWP Transits 2025 Complete Data'!$AB212="Y",'NWP Transits 2025 Complete Data'!D212,IF('NWP Transits 2025 Complete Data'!$AC212="Y",'NWP Transits 2025 Complete Data'!D212,"")))</f>
        <v/>
      </c>
      <c r="E212" s="6" t="str">
        <f>IF('NWP Transits 2025 Complete Data'!$AA212="Y",'NWP Transits 2025 Complete Data'!E212,IF('NWP Transits 2025 Complete Data'!$AB212="Y",'NWP Transits 2025 Complete Data'!E212,IF('NWP Transits 2025 Complete Data'!$AC212="Y",'NWP Transits 2025 Complete Data'!E212,"")))</f>
        <v/>
      </c>
      <c r="F212" s="6" t="str">
        <f>IF('NWP Transits 2025 Complete Data'!$AA212="Y",'NWP Transits 2025 Complete Data'!F212,IF('NWP Transits 2025 Complete Data'!$AB212="Y",'NWP Transits 2025 Complete Data'!F212,IF('NWP Transits 2025 Complete Data'!$AC212="Y",'NWP Transits 2025 Complete Data'!F212,"")))</f>
        <v/>
      </c>
      <c r="G212" s="6" t="str">
        <f>IF('NWP Transits 2025 Complete Data'!$AA212="Y",'NWP Transits 2025 Complete Data'!G212,IF('NWP Transits 2025 Complete Data'!$AB212="Y",'NWP Transits 2025 Complete Data'!G212,IF('NWP Transits 2025 Complete Data'!$AC212="Y",'NWP Transits 2025 Complete Data'!G212,"")))</f>
        <v/>
      </c>
      <c r="H212" s="6" t="str">
        <f>IF('NWP Transits 2025 Complete Data'!$AA212="Y",'NWP Transits 2025 Complete Data'!H212,IF('NWP Transits 2025 Complete Data'!$AB212="Y",'NWP Transits 2025 Complete Data'!H212,IF('NWP Transits 2025 Complete Data'!$AC212="Y",'NWP Transits 2025 Complete Data'!H212,"")))</f>
        <v/>
      </c>
      <c r="I212" s="6" t="str">
        <f>IF('NWP Transits 2025 Complete Data'!$AA212="Y",'NWP Transits 2025 Complete Data'!I212,IF('NWP Transits 2025 Complete Data'!$AB212="Y",'NWP Transits 2025 Complete Data'!I212,IF('NWP Transits 2025 Complete Data'!$AC212="Y",'NWP Transits 2025 Complete Data'!I212,"")))</f>
        <v/>
      </c>
      <c r="J212" s="6" t="str">
        <f>IF('NWP Transits 2025 Complete Data'!$AA212="Y",'NWP Transits 2025 Complete Data'!J212,IF('NWP Transits 2025 Complete Data'!$AB212="Y",'NWP Transits 2025 Complete Data'!J212,IF('NWP Transits 2025 Complete Data'!$AC212="Y",'NWP Transits 2025 Complete Data'!J212,"")))</f>
        <v/>
      </c>
      <c r="K212" s="6" t="str">
        <f>IF('NWP Transits 2025 Complete Data'!$AA212="Y",'NWP Transits 2025 Complete Data'!K212,IF('NWP Transits 2025 Complete Data'!$AB212="Y",'NWP Transits 2025 Complete Data'!K212,IF('NWP Transits 2025 Complete Data'!$AC212="Y",'NWP Transits 2025 Complete Data'!K212,"")))</f>
        <v/>
      </c>
      <c r="L212" s="9" t="str">
        <f>IF('NWP Transits 2025 Complete Data'!AA212="Y",'NWP Transits 2025 Complete Data'!AA212,"")</f>
        <v/>
      </c>
      <c r="M212" s="9" t="str">
        <f>IF('NWP Transits 2025 Complete Data'!AB212="Y",'NWP Transits 2025 Complete Data'!AB212,"")</f>
        <v/>
      </c>
      <c r="N212" s="9" t="str">
        <f>IF('NWP Transits 2025 Complete Data'!AC212="Y",'NWP Transits 2025 Complete Data'!AC212,"")</f>
        <v/>
      </c>
    </row>
    <row r="213" spans="1:14" hidden="1" x14ac:dyDescent="0.25">
      <c r="A213" s="6">
        <f>IF('NWP Transits 2025 Complete Data'!$AA213="Y",'NWP Transits 2025 Complete Data'!A213,IF('NWP Transits 2025 Complete Data'!$AB213="Y",'NWP Transits 2025 Complete Data'!A213,IF('NWP Transits 2025 Complete Data'!$AC213="Y",'NWP Transits 2025 Complete Data'!A213,0)))</f>
        <v>0</v>
      </c>
      <c r="B213" s="6">
        <f>'NWP Transits 2025 Complete Data'!B213</f>
        <v>212</v>
      </c>
      <c r="C213" s="6" t="str">
        <f>IF('NWP Transits 2025 Complete Data'!$AA213="Y",'NWP Transits 2025 Complete Data'!C213,IF('NWP Transits 2025 Complete Data'!$AB213="Y",'NWP Transits 2025 Complete Data'!C213,IF('NWP Transits 2025 Complete Data'!$AC213="Y",'NWP Transits 2025 Complete Data'!C213,"")))</f>
        <v/>
      </c>
      <c r="D213" s="6" t="str">
        <f>IF('NWP Transits 2025 Complete Data'!$AA213="Y",'NWP Transits 2025 Complete Data'!D213,IF('NWP Transits 2025 Complete Data'!$AB213="Y",'NWP Transits 2025 Complete Data'!D213,IF('NWP Transits 2025 Complete Data'!$AC213="Y",'NWP Transits 2025 Complete Data'!D213,"")))</f>
        <v/>
      </c>
      <c r="E213" s="6" t="str">
        <f>IF('NWP Transits 2025 Complete Data'!$AA213="Y",'NWP Transits 2025 Complete Data'!E213,IF('NWP Transits 2025 Complete Data'!$AB213="Y",'NWP Transits 2025 Complete Data'!E213,IF('NWP Transits 2025 Complete Data'!$AC213="Y",'NWP Transits 2025 Complete Data'!E213,"")))</f>
        <v/>
      </c>
      <c r="F213" s="6" t="str">
        <f>IF('NWP Transits 2025 Complete Data'!$AA213="Y",'NWP Transits 2025 Complete Data'!F213,IF('NWP Transits 2025 Complete Data'!$AB213="Y",'NWP Transits 2025 Complete Data'!F213,IF('NWP Transits 2025 Complete Data'!$AC213="Y",'NWP Transits 2025 Complete Data'!F213,"")))</f>
        <v/>
      </c>
      <c r="G213" s="6" t="str">
        <f>IF('NWP Transits 2025 Complete Data'!$AA213="Y",'NWP Transits 2025 Complete Data'!G213,IF('NWP Transits 2025 Complete Data'!$AB213="Y",'NWP Transits 2025 Complete Data'!G213,IF('NWP Transits 2025 Complete Data'!$AC213="Y",'NWP Transits 2025 Complete Data'!G213,"")))</f>
        <v/>
      </c>
      <c r="H213" s="6" t="str">
        <f>IF('NWP Transits 2025 Complete Data'!$AA213="Y",'NWP Transits 2025 Complete Data'!H213,IF('NWP Transits 2025 Complete Data'!$AB213="Y",'NWP Transits 2025 Complete Data'!H213,IF('NWP Transits 2025 Complete Data'!$AC213="Y",'NWP Transits 2025 Complete Data'!H213,"")))</f>
        <v/>
      </c>
      <c r="I213" s="6" t="str">
        <f>IF('NWP Transits 2025 Complete Data'!$AA213="Y",'NWP Transits 2025 Complete Data'!I213,IF('NWP Transits 2025 Complete Data'!$AB213="Y",'NWP Transits 2025 Complete Data'!I213,IF('NWP Transits 2025 Complete Data'!$AC213="Y",'NWP Transits 2025 Complete Data'!I213,"")))</f>
        <v/>
      </c>
      <c r="J213" s="6" t="str">
        <f>IF('NWP Transits 2025 Complete Data'!$AA213="Y",'NWP Transits 2025 Complete Data'!J213,IF('NWP Transits 2025 Complete Data'!$AB213="Y",'NWP Transits 2025 Complete Data'!J213,IF('NWP Transits 2025 Complete Data'!$AC213="Y",'NWP Transits 2025 Complete Data'!J213,"")))</f>
        <v/>
      </c>
      <c r="K213" s="6" t="str">
        <f>IF('NWP Transits 2025 Complete Data'!$AA213="Y",'NWP Transits 2025 Complete Data'!K213,IF('NWP Transits 2025 Complete Data'!$AB213="Y",'NWP Transits 2025 Complete Data'!K213,IF('NWP Transits 2025 Complete Data'!$AC213="Y",'NWP Transits 2025 Complete Data'!K213,"")))</f>
        <v/>
      </c>
      <c r="L213" s="9" t="str">
        <f>IF('NWP Transits 2025 Complete Data'!AA213="Y",'NWP Transits 2025 Complete Data'!AA213,"")</f>
        <v/>
      </c>
      <c r="M213" s="9" t="str">
        <f>IF('NWP Transits 2025 Complete Data'!AB213="Y",'NWP Transits 2025 Complete Data'!AB213,"")</f>
        <v/>
      </c>
      <c r="N213" s="9" t="str">
        <f>IF('NWP Transits 2025 Complete Data'!AC213="Y",'NWP Transits 2025 Complete Data'!AC213,"")</f>
        <v/>
      </c>
    </row>
    <row r="214" spans="1:14" hidden="1" x14ac:dyDescent="0.25">
      <c r="A214" s="6">
        <f>IF('NWP Transits 2025 Complete Data'!$AA214="Y",'NWP Transits 2025 Complete Data'!A214,IF('NWP Transits 2025 Complete Data'!$AB214="Y",'NWP Transits 2025 Complete Data'!A214,IF('NWP Transits 2025 Complete Data'!$AC214="Y",'NWP Transits 2025 Complete Data'!A214,0)))</f>
        <v>0</v>
      </c>
      <c r="B214" s="6">
        <f>'NWP Transits 2025 Complete Data'!B214</f>
        <v>213</v>
      </c>
      <c r="C214" s="6" t="str">
        <f>IF('NWP Transits 2025 Complete Data'!$AA214="Y",'NWP Transits 2025 Complete Data'!C214,IF('NWP Transits 2025 Complete Data'!$AB214="Y",'NWP Transits 2025 Complete Data'!C214,IF('NWP Transits 2025 Complete Data'!$AC214="Y",'NWP Transits 2025 Complete Data'!C214,"")))</f>
        <v/>
      </c>
      <c r="D214" s="6" t="str">
        <f>IF('NWP Transits 2025 Complete Data'!$AA214="Y",'NWP Transits 2025 Complete Data'!D214,IF('NWP Transits 2025 Complete Data'!$AB214="Y",'NWP Transits 2025 Complete Data'!D214,IF('NWP Transits 2025 Complete Data'!$AC214="Y",'NWP Transits 2025 Complete Data'!D214,"")))</f>
        <v/>
      </c>
      <c r="E214" s="6" t="str">
        <f>IF('NWP Transits 2025 Complete Data'!$AA214="Y",'NWP Transits 2025 Complete Data'!E214,IF('NWP Transits 2025 Complete Data'!$AB214="Y",'NWP Transits 2025 Complete Data'!E214,IF('NWP Transits 2025 Complete Data'!$AC214="Y",'NWP Transits 2025 Complete Data'!E214,"")))</f>
        <v/>
      </c>
      <c r="F214" s="6" t="str">
        <f>IF('NWP Transits 2025 Complete Data'!$AA214="Y",'NWP Transits 2025 Complete Data'!F214,IF('NWP Transits 2025 Complete Data'!$AB214="Y",'NWP Transits 2025 Complete Data'!F214,IF('NWP Transits 2025 Complete Data'!$AC214="Y",'NWP Transits 2025 Complete Data'!F214,"")))</f>
        <v/>
      </c>
      <c r="G214" s="6" t="str">
        <f>IF('NWP Transits 2025 Complete Data'!$AA214="Y",'NWP Transits 2025 Complete Data'!G214,IF('NWP Transits 2025 Complete Data'!$AB214="Y",'NWP Transits 2025 Complete Data'!G214,IF('NWP Transits 2025 Complete Data'!$AC214="Y",'NWP Transits 2025 Complete Data'!G214,"")))</f>
        <v/>
      </c>
      <c r="H214" s="6" t="str">
        <f>IF('NWP Transits 2025 Complete Data'!$AA214="Y",'NWP Transits 2025 Complete Data'!H214,IF('NWP Transits 2025 Complete Data'!$AB214="Y",'NWP Transits 2025 Complete Data'!H214,IF('NWP Transits 2025 Complete Data'!$AC214="Y",'NWP Transits 2025 Complete Data'!H214,"")))</f>
        <v/>
      </c>
      <c r="I214" s="6" t="str">
        <f>IF('NWP Transits 2025 Complete Data'!$AA214="Y",'NWP Transits 2025 Complete Data'!I214,IF('NWP Transits 2025 Complete Data'!$AB214="Y",'NWP Transits 2025 Complete Data'!I214,IF('NWP Transits 2025 Complete Data'!$AC214="Y",'NWP Transits 2025 Complete Data'!I214,"")))</f>
        <v/>
      </c>
      <c r="J214" s="6" t="str">
        <f>IF('NWP Transits 2025 Complete Data'!$AA214="Y",'NWP Transits 2025 Complete Data'!J214,IF('NWP Transits 2025 Complete Data'!$AB214="Y",'NWP Transits 2025 Complete Data'!J214,IF('NWP Transits 2025 Complete Data'!$AC214="Y",'NWP Transits 2025 Complete Data'!J214,"")))</f>
        <v/>
      </c>
      <c r="K214" s="6" t="str">
        <f>IF('NWP Transits 2025 Complete Data'!$AA214="Y",'NWP Transits 2025 Complete Data'!K214,IF('NWP Transits 2025 Complete Data'!$AB214="Y",'NWP Transits 2025 Complete Data'!K214,IF('NWP Transits 2025 Complete Data'!$AC214="Y",'NWP Transits 2025 Complete Data'!K214,"")))</f>
        <v/>
      </c>
      <c r="L214" s="9" t="str">
        <f>IF('NWP Transits 2025 Complete Data'!AA214="Y",'NWP Transits 2025 Complete Data'!AA214,"")</f>
        <v/>
      </c>
      <c r="M214" s="9" t="str">
        <f>IF('NWP Transits 2025 Complete Data'!AB214="Y",'NWP Transits 2025 Complete Data'!AB214,"")</f>
        <v/>
      </c>
      <c r="N214" s="9" t="str">
        <f>IF('NWP Transits 2025 Complete Data'!AC214="Y",'NWP Transits 2025 Complete Data'!AC214,"")</f>
        <v/>
      </c>
    </row>
    <row r="215" spans="1:14" hidden="1" x14ac:dyDescent="0.25">
      <c r="A215" s="6">
        <f>IF('NWP Transits 2025 Complete Data'!$AA215="Y",'NWP Transits 2025 Complete Data'!A215,IF('NWP Transits 2025 Complete Data'!$AB215="Y",'NWP Transits 2025 Complete Data'!A215,IF('NWP Transits 2025 Complete Data'!$AC215="Y",'NWP Transits 2025 Complete Data'!A215,0)))</f>
        <v>0</v>
      </c>
      <c r="B215" s="6">
        <f>'NWP Transits 2025 Complete Data'!B215</f>
        <v>214</v>
      </c>
      <c r="C215" s="6" t="str">
        <f>IF('NWP Transits 2025 Complete Data'!$AA215="Y",'NWP Transits 2025 Complete Data'!C215,IF('NWP Transits 2025 Complete Data'!$AB215="Y",'NWP Transits 2025 Complete Data'!C215,IF('NWP Transits 2025 Complete Data'!$AC215="Y",'NWP Transits 2025 Complete Data'!C215,"")))</f>
        <v/>
      </c>
      <c r="D215" s="6" t="str">
        <f>IF('NWP Transits 2025 Complete Data'!$AA215="Y",'NWP Transits 2025 Complete Data'!D215,IF('NWP Transits 2025 Complete Data'!$AB215="Y",'NWP Transits 2025 Complete Data'!D215,IF('NWP Transits 2025 Complete Data'!$AC215="Y",'NWP Transits 2025 Complete Data'!D215,"")))</f>
        <v/>
      </c>
      <c r="E215" s="6" t="str">
        <f>IF('NWP Transits 2025 Complete Data'!$AA215="Y",'NWP Transits 2025 Complete Data'!E215,IF('NWP Transits 2025 Complete Data'!$AB215="Y",'NWP Transits 2025 Complete Data'!E215,IF('NWP Transits 2025 Complete Data'!$AC215="Y",'NWP Transits 2025 Complete Data'!E215,"")))</f>
        <v/>
      </c>
      <c r="F215" s="6" t="str">
        <f>IF('NWP Transits 2025 Complete Data'!$AA215="Y",'NWP Transits 2025 Complete Data'!F215,IF('NWP Transits 2025 Complete Data'!$AB215="Y",'NWP Transits 2025 Complete Data'!F215,IF('NWP Transits 2025 Complete Data'!$AC215="Y",'NWP Transits 2025 Complete Data'!F215,"")))</f>
        <v/>
      </c>
      <c r="G215" s="6" t="str">
        <f>IF('NWP Transits 2025 Complete Data'!$AA215="Y",'NWP Transits 2025 Complete Data'!G215,IF('NWP Transits 2025 Complete Data'!$AB215="Y",'NWP Transits 2025 Complete Data'!G215,IF('NWP Transits 2025 Complete Data'!$AC215="Y",'NWP Transits 2025 Complete Data'!G215,"")))</f>
        <v/>
      </c>
      <c r="H215" s="6" t="str">
        <f>IF('NWP Transits 2025 Complete Data'!$AA215="Y",'NWP Transits 2025 Complete Data'!H215,IF('NWP Transits 2025 Complete Data'!$AB215="Y",'NWP Transits 2025 Complete Data'!H215,IF('NWP Transits 2025 Complete Data'!$AC215="Y",'NWP Transits 2025 Complete Data'!H215,"")))</f>
        <v/>
      </c>
      <c r="I215" s="6" t="str">
        <f>IF('NWP Transits 2025 Complete Data'!$AA215="Y",'NWP Transits 2025 Complete Data'!I215,IF('NWP Transits 2025 Complete Data'!$AB215="Y",'NWP Transits 2025 Complete Data'!I215,IF('NWP Transits 2025 Complete Data'!$AC215="Y",'NWP Transits 2025 Complete Data'!I215,"")))</f>
        <v/>
      </c>
      <c r="J215" s="6" t="str">
        <f>IF('NWP Transits 2025 Complete Data'!$AA215="Y",'NWP Transits 2025 Complete Data'!J215,IF('NWP Transits 2025 Complete Data'!$AB215="Y",'NWP Transits 2025 Complete Data'!J215,IF('NWP Transits 2025 Complete Data'!$AC215="Y",'NWP Transits 2025 Complete Data'!J215,"")))</f>
        <v/>
      </c>
      <c r="K215" s="6" t="str">
        <f>IF('NWP Transits 2025 Complete Data'!$AA215="Y",'NWP Transits 2025 Complete Data'!K215,IF('NWP Transits 2025 Complete Data'!$AB215="Y",'NWP Transits 2025 Complete Data'!K215,IF('NWP Transits 2025 Complete Data'!$AC215="Y",'NWP Transits 2025 Complete Data'!K215,"")))</f>
        <v/>
      </c>
      <c r="L215" s="9" t="str">
        <f>IF('NWP Transits 2025 Complete Data'!AA215="Y",'NWP Transits 2025 Complete Data'!AA215,"")</f>
        <v/>
      </c>
      <c r="M215" s="9" t="str">
        <f>IF('NWP Transits 2025 Complete Data'!AB215="Y",'NWP Transits 2025 Complete Data'!AB215,"")</f>
        <v/>
      </c>
      <c r="N215" s="9" t="str">
        <f>IF('NWP Transits 2025 Complete Data'!AC215="Y",'NWP Transits 2025 Complete Data'!AC215,"")</f>
        <v/>
      </c>
    </row>
    <row r="216" spans="1:14" hidden="1" x14ac:dyDescent="0.25">
      <c r="A216" s="6">
        <f>IF('NWP Transits 2025 Complete Data'!$AA216="Y",'NWP Transits 2025 Complete Data'!A216,IF('NWP Transits 2025 Complete Data'!$AB216="Y",'NWP Transits 2025 Complete Data'!A216,IF('NWP Transits 2025 Complete Data'!$AC216="Y",'NWP Transits 2025 Complete Data'!A216,0)))</f>
        <v>0</v>
      </c>
      <c r="B216" s="6">
        <f>'NWP Transits 2025 Complete Data'!B216</f>
        <v>215</v>
      </c>
      <c r="C216" s="6" t="str">
        <f>IF('NWP Transits 2025 Complete Data'!$AA216="Y",'NWP Transits 2025 Complete Data'!C216,IF('NWP Transits 2025 Complete Data'!$AB216="Y",'NWP Transits 2025 Complete Data'!C216,IF('NWP Transits 2025 Complete Data'!$AC216="Y",'NWP Transits 2025 Complete Data'!C216,"")))</f>
        <v/>
      </c>
      <c r="D216" s="6" t="str">
        <f>IF('NWP Transits 2025 Complete Data'!$AA216="Y",'NWP Transits 2025 Complete Data'!D216,IF('NWP Transits 2025 Complete Data'!$AB216="Y",'NWP Transits 2025 Complete Data'!D216,IF('NWP Transits 2025 Complete Data'!$AC216="Y",'NWP Transits 2025 Complete Data'!D216,"")))</f>
        <v/>
      </c>
      <c r="E216" s="6" t="str">
        <f>IF('NWP Transits 2025 Complete Data'!$AA216="Y",'NWP Transits 2025 Complete Data'!E216,IF('NWP Transits 2025 Complete Data'!$AB216="Y",'NWP Transits 2025 Complete Data'!E216,IF('NWP Transits 2025 Complete Data'!$AC216="Y",'NWP Transits 2025 Complete Data'!E216,"")))</f>
        <v/>
      </c>
      <c r="F216" s="6" t="str">
        <f>IF('NWP Transits 2025 Complete Data'!$AA216="Y",'NWP Transits 2025 Complete Data'!F216,IF('NWP Transits 2025 Complete Data'!$AB216="Y",'NWP Transits 2025 Complete Data'!F216,IF('NWP Transits 2025 Complete Data'!$AC216="Y",'NWP Transits 2025 Complete Data'!F216,"")))</f>
        <v/>
      </c>
      <c r="G216" s="6" t="str">
        <f>IF('NWP Transits 2025 Complete Data'!$AA216="Y",'NWP Transits 2025 Complete Data'!G216,IF('NWP Transits 2025 Complete Data'!$AB216="Y",'NWP Transits 2025 Complete Data'!G216,IF('NWP Transits 2025 Complete Data'!$AC216="Y",'NWP Transits 2025 Complete Data'!G216,"")))</f>
        <v/>
      </c>
      <c r="H216" s="6" t="str">
        <f>IF('NWP Transits 2025 Complete Data'!$AA216="Y",'NWP Transits 2025 Complete Data'!H216,IF('NWP Transits 2025 Complete Data'!$AB216="Y",'NWP Transits 2025 Complete Data'!H216,IF('NWP Transits 2025 Complete Data'!$AC216="Y",'NWP Transits 2025 Complete Data'!H216,"")))</f>
        <v/>
      </c>
      <c r="I216" s="6" t="str">
        <f>IF('NWP Transits 2025 Complete Data'!$AA216="Y",'NWP Transits 2025 Complete Data'!I216,IF('NWP Transits 2025 Complete Data'!$AB216="Y",'NWP Transits 2025 Complete Data'!I216,IF('NWP Transits 2025 Complete Data'!$AC216="Y",'NWP Transits 2025 Complete Data'!I216,"")))</f>
        <v/>
      </c>
      <c r="J216" s="6" t="str">
        <f>IF('NWP Transits 2025 Complete Data'!$AA216="Y",'NWP Transits 2025 Complete Data'!J216,IF('NWP Transits 2025 Complete Data'!$AB216="Y",'NWP Transits 2025 Complete Data'!J216,IF('NWP Transits 2025 Complete Data'!$AC216="Y",'NWP Transits 2025 Complete Data'!J216,"")))</f>
        <v/>
      </c>
      <c r="K216" s="6" t="str">
        <f>IF('NWP Transits 2025 Complete Data'!$AA216="Y",'NWP Transits 2025 Complete Data'!K216,IF('NWP Transits 2025 Complete Data'!$AB216="Y",'NWP Transits 2025 Complete Data'!K216,IF('NWP Transits 2025 Complete Data'!$AC216="Y",'NWP Transits 2025 Complete Data'!K216,"")))</f>
        <v/>
      </c>
      <c r="L216" s="9" t="str">
        <f>IF('NWP Transits 2025 Complete Data'!AA216="Y",'NWP Transits 2025 Complete Data'!AA216,"")</f>
        <v/>
      </c>
      <c r="M216" s="9" t="str">
        <f>IF('NWP Transits 2025 Complete Data'!AB216="Y",'NWP Transits 2025 Complete Data'!AB216,"")</f>
        <v/>
      </c>
      <c r="N216" s="9" t="str">
        <f>IF('NWP Transits 2025 Complete Data'!AC216="Y",'NWP Transits 2025 Complete Data'!AC216,"")</f>
        <v/>
      </c>
    </row>
    <row r="217" spans="1:14" hidden="1" x14ac:dyDescent="0.25">
      <c r="A217" s="6">
        <f>IF('NWP Transits 2025 Complete Data'!$AA217="Y",'NWP Transits 2025 Complete Data'!A217,IF('NWP Transits 2025 Complete Data'!$AB217="Y",'NWP Transits 2025 Complete Data'!A217,IF('NWP Transits 2025 Complete Data'!$AC217="Y",'NWP Transits 2025 Complete Data'!A217,0)))</f>
        <v>0</v>
      </c>
      <c r="B217" s="6">
        <f>'NWP Transits 2025 Complete Data'!B217</f>
        <v>216</v>
      </c>
      <c r="C217" s="6" t="str">
        <f>IF('NWP Transits 2025 Complete Data'!$AA217="Y",'NWP Transits 2025 Complete Data'!C217,IF('NWP Transits 2025 Complete Data'!$AB217="Y",'NWP Transits 2025 Complete Data'!C217,IF('NWP Transits 2025 Complete Data'!$AC217="Y",'NWP Transits 2025 Complete Data'!C217,"")))</f>
        <v/>
      </c>
      <c r="D217" s="6" t="str">
        <f>IF('NWP Transits 2025 Complete Data'!$AA217="Y",'NWP Transits 2025 Complete Data'!D217,IF('NWP Transits 2025 Complete Data'!$AB217="Y",'NWP Transits 2025 Complete Data'!D217,IF('NWP Transits 2025 Complete Data'!$AC217="Y",'NWP Transits 2025 Complete Data'!D217,"")))</f>
        <v/>
      </c>
      <c r="E217" s="6" t="str">
        <f>IF('NWP Transits 2025 Complete Data'!$AA217="Y",'NWP Transits 2025 Complete Data'!E217,IF('NWP Transits 2025 Complete Data'!$AB217="Y",'NWP Transits 2025 Complete Data'!E217,IF('NWP Transits 2025 Complete Data'!$AC217="Y",'NWP Transits 2025 Complete Data'!E217,"")))</f>
        <v/>
      </c>
      <c r="F217" s="6" t="str">
        <f>IF('NWP Transits 2025 Complete Data'!$AA217="Y",'NWP Transits 2025 Complete Data'!F217,IF('NWP Transits 2025 Complete Data'!$AB217="Y",'NWP Transits 2025 Complete Data'!F217,IF('NWP Transits 2025 Complete Data'!$AC217="Y",'NWP Transits 2025 Complete Data'!F217,"")))</f>
        <v/>
      </c>
      <c r="G217" s="6" t="str">
        <f>IF('NWP Transits 2025 Complete Data'!$AA217="Y",'NWP Transits 2025 Complete Data'!G217,IF('NWP Transits 2025 Complete Data'!$AB217="Y",'NWP Transits 2025 Complete Data'!G217,IF('NWP Transits 2025 Complete Data'!$AC217="Y",'NWP Transits 2025 Complete Data'!G217,"")))</f>
        <v/>
      </c>
      <c r="H217" s="6" t="str">
        <f>IF('NWP Transits 2025 Complete Data'!$AA217="Y",'NWP Transits 2025 Complete Data'!H217,IF('NWP Transits 2025 Complete Data'!$AB217="Y",'NWP Transits 2025 Complete Data'!H217,IF('NWP Transits 2025 Complete Data'!$AC217="Y",'NWP Transits 2025 Complete Data'!H217,"")))</f>
        <v/>
      </c>
      <c r="I217" s="6" t="str">
        <f>IF('NWP Transits 2025 Complete Data'!$AA217="Y",'NWP Transits 2025 Complete Data'!I217,IF('NWP Transits 2025 Complete Data'!$AB217="Y",'NWP Transits 2025 Complete Data'!I217,IF('NWP Transits 2025 Complete Data'!$AC217="Y",'NWP Transits 2025 Complete Data'!I217,"")))</f>
        <v/>
      </c>
      <c r="J217" s="6" t="str">
        <f>IF('NWP Transits 2025 Complete Data'!$AA217="Y",'NWP Transits 2025 Complete Data'!J217,IF('NWP Transits 2025 Complete Data'!$AB217="Y",'NWP Transits 2025 Complete Data'!J217,IF('NWP Transits 2025 Complete Data'!$AC217="Y",'NWP Transits 2025 Complete Data'!J217,"")))</f>
        <v/>
      </c>
      <c r="K217" s="6" t="str">
        <f>IF('NWP Transits 2025 Complete Data'!$AA217="Y",'NWP Transits 2025 Complete Data'!K217,IF('NWP Transits 2025 Complete Data'!$AB217="Y",'NWP Transits 2025 Complete Data'!K217,IF('NWP Transits 2025 Complete Data'!$AC217="Y",'NWP Transits 2025 Complete Data'!K217,"")))</f>
        <v/>
      </c>
      <c r="L217" s="9" t="str">
        <f>IF('NWP Transits 2025 Complete Data'!AA217="Y",'NWP Transits 2025 Complete Data'!AA217,"")</f>
        <v/>
      </c>
      <c r="M217" s="9" t="str">
        <f>IF('NWP Transits 2025 Complete Data'!AB217="Y",'NWP Transits 2025 Complete Data'!AB217,"")</f>
        <v/>
      </c>
      <c r="N217" s="9" t="str">
        <f>IF('NWP Transits 2025 Complete Data'!AC217="Y",'NWP Transits 2025 Complete Data'!AC217,"")</f>
        <v/>
      </c>
    </row>
    <row r="218" spans="1:14" hidden="1" x14ac:dyDescent="0.25">
      <c r="A218" s="6">
        <f>IF('NWP Transits 2025 Complete Data'!$AA218="Y",'NWP Transits 2025 Complete Data'!A218,IF('NWP Transits 2025 Complete Data'!$AB218="Y",'NWP Transits 2025 Complete Data'!A218,IF('NWP Transits 2025 Complete Data'!$AC218="Y",'NWP Transits 2025 Complete Data'!A218,0)))</f>
        <v>0</v>
      </c>
      <c r="B218" s="6">
        <f>'NWP Transits 2025 Complete Data'!B218</f>
        <v>217</v>
      </c>
      <c r="C218" s="6" t="str">
        <f>IF('NWP Transits 2025 Complete Data'!$AA218="Y",'NWP Transits 2025 Complete Data'!C218,IF('NWP Transits 2025 Complete Data'!$AB218="Y",'NWP Transits 2025 Complete Data'!C218,IF('NWP Transits 2025 Complete Data'!$AC218="Y",'NWP Transits 2025 Complete Data'!C218,"")))</f>
        <v/>
      </c>
      <c r="D218" s="6" t="str">
        <f>IF('NWP Transits 2025 Complete Data'!$AA218="Y",'NWP Transits 2025 Complete Data'!D218,IF('NWP Transits 2025 Complete Data'!$AB218="Y",'NWP Transits 2025 Complete Data'!D218,IF('NWP Transits 2025 Complete Data'!$AC218="Y",'NWP Transits 2025 Complete Data'!D218,"")))</f>
        <v/>
      </c>
      <c r="E218" s="6" t="str">
        <f>IF('NWP Transits 2025 Complete Data'!$AA218="Y",'NWP Transits 2025 Complete Data'!E218,IF('NWP Transits 2025 Complete Data'!$AB218="Y",'NWP Transits 2025 Complete Data'!E218,IF('NWP Transits 2025 Complete Data'!$AC218="Y",'NWP Transits 2025 Complete Data'!E218,"")))</f>
        <v/>
      </c>
      <c r="F218" s="6" t="str">
        <f>IF('NWP Transits 2025 Complete Data'!$AA218="Y",'NWP Transits 2025 Complete Data'!F218,IF('NWP Transits 2025 Complete Data'!$AB218="Y",'NWP Transits 2025 Complete Data'!F218,IF('NWP Transits 2025 Complete Data'!$AC218="Y",'NWP Transits 2025 Complete Data'!F218,"")))</f>
        <v/>
      </c>
      <c r="G218" s="6" t="str">
        <f>IF('NWP Transits 2025 Complete Data'!$AA218="Y",'NWP Transits 2025 Complete Data'!G218,IF('NWP Transits 2025 Complete Data'!$AB218="Y",'NWP Transits 2025 Complete Data'!G218,IF('NWP Transits 2025 Complete Data'!$AC218="Y",'NWP Transits 2025 Complete Data'!G218,"")))</f>
        <v/>
      </c>
      <c r="H218" s="6" t="str">
        <f>IF('NWP Transits 2025 Complete Data'!$AA218="Y",'NWP Transits 2025 Complete Data'!H218,IF('NWP Transits 2025 Complete Data'!$AB218="Y",'NWP Transits 2025 Complete Data'!H218,IF('NWP Transits 2025 Complete Data'!$AC218="Y",'NWP Transits 2025 Complete Data'!H218,"")))</f>
        <v/>
      </c>
      <c r="I218" s="6" t="str">
        <f>IF('NWP Transits 2025 Complete Data'!$AA218="Y",'NWP Transits 2025 Complete Data'!I218,IF('NWP Transits 2025 Complete Data'!$AB218="Y",'NWP Transits 2025 Complete Data'!I218,IF('NWP Transits 2025 Complete Data'!$AC218="Y",'NWP Transits 2025 Complete Data'!I218,"")))</f>
        <v/>
      </c>
      <c r="J218" s="6" t="str">
        <f>IF('NWP Transits 2025 Complete Data'!$AA218="Y",'NWP Transits 2025 Complete Data'!J218,IF('NWP Transits 2025 Complete Data'!$AB218="Y",'NWP Transits 2025 Complete Data'!J218,IF('NWP Transits 2025 Complete Data'!$AC218="Y",'NWP Transits 2025 Complete Data'!J218,"")))</f>
        <v/>
      </c>
      <c r="K218" s="6" t="str">
        <f>IF('NWP Transits 2025 Complete Data'!$AA218="Y",'NWP Transits 2025 Complete Data'!K218,IF('NWP Transits 2025 Complete Data'!$AB218="Y",'NWP Transits 2025 Complete Data'!K218,IF('NWP Transits 2025 Complete Data'!$AC218="Y",'NWP Transits 2025 Complete Data'!K218,"")))</f>
        <v/>
      </c>
      <c r="L218" s="9" t="str">
        <f>IF('NWP Transits 2025 Complete Data'!AA218="Y",'NWP Transits 2025 Complete Data'!AA218,"")</f>
        <v/>
      </c>
      <c r="M218" s="9" t="str">
        <f>IF('NWP Transits 2025 Complete Data'!AB218="Y",'NWP Transits 2025 Complete Data'!AB218,"")</f>
        <v/>
      </c>
      <c r="N218" s="9" t="str">
        <f>IF('NWP Transits 2025 Complete Data'!AC218="Y",'NWP Transits 2025 Complete Data'!AC218,"")</f>
        <v/>
      </c>
    </row>
    <row r="219" spans="1:14" hidden="1" x14ac:dyDescent="0.25">
      <c r="A219" s="6">
        <f>IF('NWP Transits 2025 Complete Data'!$AA219="Y",'NWP Transits 2025 Complete Data'!A219,IF('NWP Transits 2025 Complete Data'!$AB219="Y",'NWP Transits 2025 Complete Data'!A219,IF('NWP Transits 2025 Complete Data'!$AC219="Y",'NWP Transits 2025 Complete Data'!A219,0)))</f>
        <v>0</v>
      </c>
      <c r="B219" s="6">
        <f>'NWP Transits 2025 Complete Data'!B219</f>
        <v>218</v>
      </c>
      <c r="C219" s="6" t="str">
        <f>IF('NWP Transits 2025 Complete Data'!$AA219="Y",'NWP Transits 2025 Complete Data'!C219,IF('NWP Transits 2025 Complete Data'!$AB219="Y",'NWP Transits 2025 Complete Data'!C219,IF('NWP Transits 2025 Complete Data'!$AC219="Y",'NWP Transits 2025 Complete Data'!C219,"")))</f>
        <v/>
      </c>
      <c r="D219" s="6" t="str">
        <f>IF('NWP Transits 2025 Complete Data'!$AA219="Y",'NWP Transits 2025 Complete Data'!D219,IF('NWP Transits 2025 Complete Data'!$AB219="Y",'NWP Transits 2025 Complete Data'!D219,IF('NWP Transits 2025 Complete Data'!$AC219="Y",'NWP Transits 2025 Complete Data'!D219,"")))</f>
        <v/>
      </c>
      <c r="E219" s="6" t="str">
        <f>IF('NWP Transits 2025 Complete Data'!$AA219="Y",'NWP Transits 2025 Complete Data'!E219,IF('NWP Transits 2025 Complete Data'!$AB219="Y",'NWP Transits 2025 Complete Data'!E219,IF('NWP Transits 2025 Complete Data'!$AC219="Y",'NWP Transits 2025 Complete Data'!E219,"")))</f>
        <v/>
      </c>
      <c r="F219" s="6" t="str">
        <f>IF('NWP Transits 2025 Complete Data'!$AA219="Y",'NWP Transits 2025 Complete Data'!F219,IF('NWP Transits 2025 Complete Data'!$AB219="Y",'NWP Transits 2025 Complete Data'!F219,IF('NWP Transits 2025 Complete Data'!$AC219="Y",'NWP Transits 2025 Complete Data'!F219,"")))</f>
        <v/>
      </c>
      <c r="G219" s="6" t="str">
        <f>IF('NWP Transits 2025 Complete Data'!$AA219="Y",'NWP Transits 2025 Complete Data'!G219,IF('NWP Transits 2025 Complete Data'!$AB219="Y",'NWP Transits 2025 Complete Data'!G219,IF('NWP Transits 2025 Complete Data'!$AC219="Y",'NWP Transits 2025 Complete Data'!G219,"")))</f>
        <v/>
      </c>
      <c r="H219" s="6" t="str">
        <f>IF('NWP Transits 2025 Complete Data'!$AA219="Y",'NWP Transits 2025 Complete Data'!H219,IF('NWP Transits 2025 Complete Data'!$AB219="Y",'NWP Transits 2025 Complete Data'!H219,IF('NWP Transits 2025 Complete Data'!$AC219="Y",'NWP Transits 2025 Complete Data'!H219,"")))</f>
        <v/>
      </c>
      <c r="I219" s="6" t="str">
        <f>IF('NWP Transits 2025 Complete Data'!$AA219="Y",'NWP Transits 2025 Complete Data'!I219,IF('NWP Transits 2025 Complete Data'!$AB219="Y",'NWP Transits 2025 Complete Data'!I219,IF('NWP Transits 2025 Complete Data'!$AC219="Y",'NWP Transits 2025 Complete Data'!I219,"")))</f>
        <v/>
      </c>
      <c r="J219" s="6" t="str">
        <f>IF('NWP Transits 2025 Complete Data'!$AA219="Y",'NWP Transits 2025 Complete Data'!J219,IF('NWP Transits 2025 Complete Data'!$AB219="Y",'NWP Transits 2025 Complete Data'!J219,IF('NWP Transits 2025 Complete Data'!$AC219="Y",'NWP Transits 2025 Complete Data'!J219,"")))</f>
        <v/>
      </c>
      <c r="K219" s="6" t="str">
        <f>IF('NWP Transits 2025 Complete Data'!$AA219="Y",'NWP Transits 2025 Complete Data'!K219,IF('NWP Transits 2025 Complete Data'!$AB219="Y",'NWP Transits 2025 Complete Data'!K219,IF('NWP Transits 2025 Complete Data'!$AC219="Y",'NWP Transits 2025 Complete Data'!K219,"")))</f>
        <v/>
      </c>
      <c r="L219" s="9" t="str">
        <f>IF('NWP Transits 2025 Complete Data'!AA219="Y",'NWP Transits 2025 Complete Data'!AA219,"")</f>
        <v/>
      </c>
      <c r="M219" s="9" t="str">
        <f>IF('NWP Transits 2025 Complete Data'!AB219="Y",'NWP Transits 2025 Complete Data'!AB219,"")</f>
        <v/>
      </c>
      <c r="N219" s="9" t="str">
        <f>IF('NWP Transits 2025 Complete Data'!AC219="Y",'NWP Transits 2025 Complete Data'!AC219,"")</f>
        <v/>
      </c>
    </row>
    <row r="220" spans="1:14" hidden="1" x14ac:dyDescent="0.25">
      <c r="A220" s="6">
        <f>IF('NWP Transits 2025 Complete Data'!$AA220="Y",'NWP Transits 2025 Complete Data'!A220,IF('NWP Transits 2025 Complete Data'!$AB220="Y",'NWP Transits 2025 Complete Data'!A220,IF('NWP Transits 2025 Complete Data'!$AC220="Y",'NWP Transits 2025 Complete Data'!A220,0)))</f>
        <v>0</v>
      </c>
      <c r="B220" s="6">
        <f>'NWP Transits 2025 Complete Data'!B220</f>
        <v>219</v>
      </c>
      <c r="C220" s="6" t="str">
        <f>IF('NWP Transits 2025 Complete Data'!$AA220="Y",'NWP Transits 2025 Complete Data'!C220,IF('NWP Transits 2025 Complete Data'!$AB220="Y",'NWP Transits 2025 Complete Data'!C220,IF('NWP Transits 2025 Complete Data'!$AC220="Y",'NWP Transits 2025 Complete Data'!C220,"")))</f>
        <v/>
      </c>
      <c r="D220" s="6" t="str">
        <f>IF('NWP Transits 2025 Complete Data'!$AA220="Y",'NWP Transits 2025 Complete Data'!D220,IF('NWP Transits 2025 Complete Data'!$AB220="Y",'NWP Transits 2025 Complete Data'!D220,IF('NWP Transits 2025 Complete Data'!$AC220="Y",'NWP Transits 2025 Complete Data'!D220,"")))</f>
        <v/>
      </c>
      <c r="E220" s="6" t="str">
        <f>IF('NWP Transits 2025 Complete Data'!$AA220="Y",'NWP Transits 2025 Complete Data'!E220,IF('NWP Transits 2025 Complete Data'!$AB220="Y",'NWP Transits 2025 Complete Data'!E220,IF('NWP Transits 2025 Complete Data'!$AC220="Y",'NWP Transits 2025 Complete Data'!E220,"")))</f>
        <v/>
      </c>
      <c r="F220" s="6" t="str">
        <f>IF('NWP Transits 2025 Complete Data'!$AA220="Y",'NWP Transits 2025 Complete Data'!F220,IF('NWP Transits 2025 Complete Data'!$AB220="Y",'NWP Transits 2025 Complete Data'!F220,IF('NWP Transits 2025 Complete Data'!$AC220="Y",'NWP Transits 2025 Complete Data'!F220,"")))</f>
        <v/>
      </c>
      <c r="G220" s="6" t="str">
        <f>IF('NWP Transits 2025 Complete Data'!$AA220="Y",'NWP Transits 2025 Complete Data'!G220,IF('NWP Transits 2025 Complete Data'!$AB220="Y",'NWP Transits 2025 Complete Data'!G220,IF('NWP Transits 2025 Complete Data'!$AC220="Y",'NWP Transits 2025 Complete Data'!G220,"")))</f>
        <v/>
      </c>
      <c r="H220" s="6" t="str">
        <f>IF('NWP Transits 2025 Complete Data'!$AA220="Y",'NWP Transits 2025 Complete Data'!H220,IF('NWP Transits 2025 Complete Data'!$AB220="Y",'NWP Transits 2025 Complete Data'!H220,IF('NWP Transits 2025 Complete Data'!$AC220="Y",'NWP Transits 2025 Complete Data'!H220,"")))</f>
        <v/>
      </c>
      <c r="I220" s="6" t="str">
        <f>IF('NWP Transits 2025 Complete Data'!$AA220="Y",'NWP Transits 2025 Complete Data'!I220,IF('NWP Transits 2025 Complete Data'!$AB220="Y",'NWP Transits 2025 Complete Data'!I220,IF('NWP Transits 2025 Complete Data'!$AC220="Y",'NWP Transits 2025 Complete Data'!I220,"")))</f>
        <v/>
      </c>
      <c r="J220" s="6" t="str">
        <f>IF('NWP Transits 2025 Complete Data'!$AA220="Y",'NWP Transits 2025 Complete Data'!J220,IF('NWP Transits 2025 Complete Data'!$AB220="Y",'NWP Transits 2025 Complete Data'!J220,IF('NWP Transits 2025 Complete Data'!$AC220="Y",'NWP Transits 2025 Complete Data'!J220,"")))</f>
        <v/>
      </c>
      <c r="K220" s="6" t="str">
        <f>IF('NWP Transits 2025 Complete Data'!$AA220="Y",'NWP Transits 2025 Complete Data'!K220,IF('NWP Transits 2025 Complete Data'!$AB220="Y",'NWP Transits 2025 Complete Data'!K220,IF('NWP Transits 2025 Complete Data'!$AC220="Y",'NWP Transits 2025 Complete Data'!K220,"")))</f>
        <v/>
      </c>
      <c r="L220" s="9" t="str">
        <f>IF('NWP Transits 2025 Complete Data'!AA220="Y",'NWP Transits 2025 Complete Data'!AA220,"")</f>
        <v/>
      </c>
      <c r="M220" s="9" t="str">
        <f>IF('NWP Transits 2025 Complete Data'!AB220="Y",'NWP Transits 2025 Complete Data'!AB220,"")</f>
        <v/>
      </c>
      <c r="N220" s="9" t="str">
        <f>IF('NWP Transits 2025 Complete Data'!AC220="Y",'NWP Transits 2025 Complete Data'!AC220,"")</f>
        <v/>
      </c>
    </row>
    <row r="221" spans="1:14" hidden="1" x14ac:dyDescent="0.25">
      <c r="A221" s="6">
        <f>IF('NWP Transits 2025 Complete Data'!$AA221="Y",'NWP Transits 2025 Complete Data'!A221,IF('NWP Transits 2025 Complete Data'!$AB221="Y",'NWP Transits 2025 Complete Data'!A221,IF('NWP Transits 2025 Complete Data'!$AC221="Y",'NWP Transits 2025 Complete Data'!A221,0)))</f>
        <v>0</v>
      </c>
      <c r="B221" s="6">
        <f>'NWP Transits 2025 Complete Data'!B221</f>
        <v>220</v>
      </c>
      <c r="C221" s="6" t="str">
        <f>IF('NWP Transits 2025 Complete Data'!$AA221="Y",'NWP Transits 2025 Complete Data'!C221,IF('NWP Transits 2025 Complete Data'!$AB221="Y",'NWP Transits 2025 Complete Data'!C221,IF('NWP Transits 2025 Complete Data'!$AC221="Y",'NWP Transits 2025 Complete Data'!C221,"")))</f>
        <v/>
      </c>
      <c r="D221" s="6" t="str">
        <f>IF('NWP Transits 2025 Complete Data'!$AA221="Y",'NWP Transits 2025 Complete Data'!D221,IF('NWP Transits 2025 Complete Data'!$AB221="Y",'NWP Transits 2025 Complete Data'!D221,IF('NWP Transits 2025 Complete Data'!$AC221="Y",'NWP Transits 2025 Complete Data'!D221,"")))</f>
        <v/>
      </c>
      <c r="E221" s="6" t="str">
        <f>IF('NWP Transits 2025 Complete Data'!$AA221="Y",'NWP Transits 2025 Complete Data'!E221,IF('NWP Transits 2025 Complete Data'!$AB221="Y",'NWP Transits 2025 Complete Data'!E221,IF('NWP Transits 2025 Complete Data'!$AC221="Y",'NWP Transits 2025 Complete Data'!E221,"")))</f>
        <v/>
      </c>
      <c r="F221" s="6" t="str">
        <f>IF('NWP Transits 2025 Complete Data'!$AA221="Y",'NWP Transits 2025 Complete Data'!F221,IF('NWP Transits 2025 Complete Data'!$AB221="Y",'NWP Transits 2025 Complete Data'!F221,IF('NWP Transits 2025 Complete Data'!$AC221="Y",'NWP Transits 2025 Complete Data'!F221,"")))</f>
        <v/>
      </c>
      <c r="G221" s="6" t="str">
        <f>IF('NWP Transits 2025 Complete Data'!$AA221="Y",'NWP Transits 2025 Complete Data'!G221,IF('NWP Transits 2025 Complete Data'!$AB221="Y",'NWP Transits 2025 Complete Data'!G221,IF('NWP Transits 2025 Complete Data'!$AC221="Y",'NWP Transits 2025 Complete Data'!G221,"")))</f>
        <v/>
      </c>
      <c r="H221" s="6" t="str">
        <f>IF('NWP Transits 2025 Complete Data'!$AA221="Y",'NWP Transits 2025 Complete Data'!H221,IF('NWP Transits 2025 Complete Data'!$AB221="Y",'NWP Transits 2025 Complete Data'!H221,IF('NWP Transits 2025 Complete Data'!$AC221="Y",'NWP Transits 2025 Complete Data'!H221,"")))</f>
        <v/>
      </c>
      <c r="I221" s="6" t="str">
        <f>IF('NWP Transits 2025 Complete Data'!$AA221="Y",'NWP Transits 2025 Complete Data'!I221,IF('NWP Transits 2025 Complete Data'!$AB221="Y",'NWP Transits 2025 Complete Data'!I221,IF('NWP Transits 2025 Complete Data'!$AC221="Y",'NWP Transits 2025 Complete Data'!I221,"")))</f>
        <v/>
      </c>
      <c r="J221" s="6" t="str">
        <f>IF('NWP Transits 2025 Complete Data'!$AA221="Y",'NWP Transits 2025 Complete Data'!J221,IF('NWP Transits 2025 Complete Data'!$AB221="Y",'NWP Transits 2025 Complete Data'!J221,IF('NWP Transits 2025 Complete Data'!$AC221="Y",'NWP Transits 2025 Complete Data'!J221,"")))</f>
        <v/>
      </c>
      <c r="K221" s="6" t="str">
        <f>IF('NWP Transits 2025 Complete Data'!$AA221="Y",'NWP Transits 2025 Complete Data'!K221,IF('NWP Transits 2025 Complete Data'!$AB221="Y",'NWP Transits 2025 Complete Data'!K221,IF('NWP Transits 2025 Complete Data'!$AC221="Y",'NWP Transits 2025 Complete Data'!K221,"")))</f>
        <v/>
      </c>
      <c r="L221" s="9" t="str">
        <f>IF('NWP Transits 2025 Complete Data'!AA221="Y",'NWP Transits 2025 Complete Data'!AA221,"")</f>
        <v/>
      </c>
      <c r="M221" s="9" t="str">
        <f>IF('NWP Transits 2025 Complete Data'!AB221="Y",'NWP Transits 2025 Complete Data'!AB221,"")</f>
        <v/>
      </c>
      <c r="N221" s="9" t="str">
        <f>IF('NWP Transits 2025 Complete Data'!AC221="Y",'NWP Transits 2025 Complete Data'!AC221,"")</f>
        <v/>
      </c>
    </row>
    <row r="222" spans="1:14" hidden="1" x14ac:dyDescent="0.25">
      <c r="A222" s="6">
        <f>IF('NWP Transits 2025 Complete Data'!$AA222="Y",'NWP Transits 2025 Complete Data'!A222,IF('NWP Transits 2025 Complete Data'!$AB222="Y",'NWP Transits 2025 Complete Data'!A222,IF('NWP Transits 2025 Complete Data'!$AC222="Y",'NWP Transits 2025 Complete Data'!A222,0)))</f>
        <v>0</v>
      </c>
      <c r="B222" s="6">
        <f>'NWP Transits 2025 Complete Data'!B222</f>
        <v>221</v>
      </c>
      <c r="C222" s="6" t="str">
        <f>IF('NWP Transits 2025 Complete Data'!$AA222="Y",'NWP Transits 2025 Complete Data'!C222,IF('NWP Transits 2025 Complete Data'!$AB222="Y",'NWP Transits 2025 Complete Data'!C222,IF('NWP Transits 2025 Complete Data'!$AC222="Y",'NWP Transits 2025 Complete Data'!C222,"")))</f>
        <v/>
      </c>
      <c r="D222" s="6" t="str">
        <f>IF('NWP Transits 2025 Complete Data'!$AA222="Y",'NWP Transits 2025 Complete Data'!D222,IF('NWP Transits 2025 Complete Data'!$AB222="Y",'NWP Transits 2025 Complete Data'!D222,IF('NWP Transits 2025 Complete Data'!$AC222="Y",'NWP Transits 2025 Complete Data'!D222,"")))</f>
        <v/>
      </c>
      <c r="E222" s="6" t="str">
        <f>IF('NWP Transits 2025 Complete Data'!$AA222="Y",'NWP Transits 2025 Complete Data'!E222,IF('NWP Transits 2025 Complete Data'!$AB222="Y",'NWP Transits 2025 Complete Data'!E222,IF('NWP Transits 2025 Complete Data'!$AC222="Y",'NWP Transits 2025 Complete Data'!E222,"")))</f>
        <v/>
      </c>
      <c r="F222" s="6" t="str">
        <f>IF('NWP Transits 2025 Complete Data'!$AA222="Y",'NWP Transits 2025 Complete Data'!F222,IF('NWP Transits 2025 Complete Data'!$AB222="Y",'NWP Transits 2025 Complete Data'!F222,IF('NWP Transits 2025 Complete Data'!$AC222="Y",'NWP Transits 2025 Complete Data'!F222,"")))</f>
        <v/>
      </c>
      <c r="G222" s="6" t="str">
        <f>IF('NWP Transits 2025 Complete Data'!$AA222="Y",'NWP Transits 2025 Complete Data'!G222,IF('NWP Transits 2025 Complete Data'!$AB222="Y",'NWP Transits 2025 Complete Data'!G222,IF('NWP Transits 2025 Complete Data'!$AC222="Y",'NWP Transits 2025 Complete Data'!G222,"")))</f>
        <v/>
      </c>
      <c r="H222" s="6" t="str">
        <f>IF('NWP Transits 2025 Complete Data'!$AA222="Y",'NWP Transits 2025 Complete Data'!H222,IF('NWP Transits 2025 Complete Data'!$AB222="Y",'NWP Transits 2025 Complete Data'!H222,IF('NWP Transits 2025 Complete Data'!$AC222="Y",'NWP Transits 2025 Complete Data'!H222,"")))</f>
        <v/>
      </c>
      <c r="I222" s="6" t="str">
        <f>IF('NWP Transits 2025 Complete Data'!$AA222="Y",'NWP Transits 2025 Complete Data'!I222,IF('NWP Transits 2025 Complete Data'!$AB222="Y",'NWP Transits 2025 Complete Data'!I222,IF('NWP Transits 2025 Complete Data'!$AC222="Y",'NWP Transits 2025 Complete Data'!I222,"")))</f>
        <v/>
      </c>
      <c r="J222" s="6" t="str">
        <f>IF('NWP Transits 2025 Complete Data'!$AA222="Y",'NWP Transits 2025 Complete Data'!J222,IF('NWP Transits 2025 Complete Data'!$AB222="Y",'NWP Transits 2025 Complete Data'!J222,IF('NWP Transits 2025 Complete Data'!$AC222="Y",'NWP Transits 2025 Complete Data'!J222,"")))</f>
        <v/>
      </c>
      <c r="K222" s="6" t="str">
        <f>IF('NWP Transits 2025 Complete Data'!$AA222="Y",'NWP Transits 2025 Complete Data'!K222,IF('NWP Transits 2025 Complete Data'!$AB222="Y",'NWP Transits 2025 Complete Data'!K222,IF('NWP Transits 2025 Complete Data'!$AC222="Y",'NWP Transits 2025 Complete Data'!K222,"")))</f>
        <v/>
      </c>
      <c r="L222" s="9" t="str">
        <f>IF('NWP Transits 2025 Complete Data'!AA222="Y",'NWP Transits 2025 Complete Data'!AA222,"")</f>
        <v/>
      </c>
      <c r="M222" s="9" t="str">
        <f>IF('NWP Transits 2025 Complete Data'!AB222="Y",'NWP Transits 2025 Complete Data'!AB222,"")</f>
        <v/>
      </c>
      <c r="N222" s="9" t="str">
        <f>IF('NWP Transits 2025 Complete Data'!AC222="Y",'NWP Transits 2025 Complete Data'!AC222,"")</f>
        <v/>
      </c>
    </row>
    <row r="223" spans="1:14" hidden="1" x14ac:dyDescent="0.25">
      <c r="A223" s="6">
        <f>IF('NWP Transits 2025 Complete Data'!$AA223="Y",'NWP Transits 2025 Complete Data'!A223,IF('NWP Transits 2025 Complete Data'!$AB223="Y",'NWP Transits 2025 Complete Data'!A223,IF('NWP Transits 2025 Complete Data'!$AC223="Y",'NWP Transits 2025 Complete Data'!A223,0)))</f>
        <v>0</v>
      </c>
      <c r="B223" s="6">
        <f>'NWP Transits 2025 Complete Data'!B223</f>
        <v>222</v>
      </c>
      <c r="C223" s="6" t="str">
        <f>IF('NWP Transits 2025 Complete Data'!$AA223="Y",'NWP Transits 2025 Complete Data'!C223,IF('NWP Transits 2025 Complete Data'!$AB223="Y",'NWP Transits 2025 Complete Data'!C223,IF('NWP Transits 2025 Complete Data'!$AC223="Y",'NWP Transits 2025 Complete Data'!C223,"")))</f>
        <v/>
      </c>
      <c r="D223" s="6" t="str">
        <f>IF('NWP Transits 2025 Complete Data'!$AA223="Y",'NWP Transits 2025 Complete Data'!D223,IF('NWP Transits 2025 Complete Data'!$AB223="Y",'NWP Transits 2025 Complete Data'!D223,IF('NWP Transits 2025 Complete Data'!$AC223="Y",'NWP Transits 2025 Complete Data'!D223,"")))</f>
        <v/>
      </c>
      <c r="E223" s="6" t="str">
        <f>IF('NWP Transits 2025 Complete Data'!$AA223="Y",'NWP Transits 2025 Complete Data'!E223,IF('NWP Transits 2025 Complete Data'!$AB223="Y",'NWP Transits 2025 Complete Data'!E223,IF('NWP Transits 2025 Complete Data'!$AC223="Y",'NWP Transits 2025 Complete Data'!E223,"")))</f>
        <v/>
      </c>
      <c r="F223" s="6" t="str">
        <f>IF('NWP Transits 2025 Complete Data'!$AA223="Y",'NWP Transits 2025 Complete Data'!F223,IF('NWP Transits 2025 Complete Data'!$AB223="Y",'NWP Transits 2025 Complete Data'!F223,IF('NWP Transits 2025 Complete Data'!$AC223="Y",'NWP Transits 2025 Complete Data'!F223,"")))</f>
        <v/>
      </c>
      <c r="G223" s="6" t="str">
        <f>IF('NWP Transits 2025 Complete Data'!$AA223="Y",'NWP Transits 2025 Complete Data'!G223,IF('NWP Transits 2025 Complete Data'!$AB223="Y",'NWP Transits 2025 Complete Data'!G223,IF('NWP Transits 2025 Complete Data'!$AC223="Y",'NWP Transits 2025 Complete Data'!G223,"")))</f>
        <v/>
      </c>
      <c r="H223" s="6" t="str">
        <f>IF('NWP Transits 2025 Complete Data'!$AA223="Y",'NWP Transits 2025 Complete Data'!H223,IF('NWP Transits 2025 Complete Data'!$AB223="Y",'NWP Transits 2025 Complete Data'!H223,IF('NWP Transits 2025 Complete Data'!$AC223="Y",'NWP Transits 2025 Complete Data'!H223,"")))</f>
        <v/>
      </c>
      <c r="I223" s="6" t="str">
        <f>IF('NWP Transits 2025 Complete Data'!$AA223="Y",'NWP Transits 2025 Complete Data'!I223,IF('NWP Transits 2025 Complete Data'!$AB223="Y",'NWP Transits 2025 Complete Data'!I223,IF('NWP Transits 2025 Complete Data'!$AC223="Y",'NWP Transits 2025 Complete Data'!I223,"")))</f>
        <v/>
      </c>
      <c r="J223" s="6" t="str">
        <f>IF('NWP Transits 2025 Complete Data'!$AA223="Y",'NWP Transits 2025 Complete Data'!J223,IF('NWP Transits 2025 Complete Data'!$AB223="Y",'NWP Transits 2025 Complete Data'!J223,IF('NWP Transits 2025 Complete Data'!$AC223="Y",'NWP Transits 2025 Complete Data'!J223,"")))</f>
        <v/>
      </c>
      <c r="K223" s="6" t="str">
        <f>IF('NWP Transits 2025 Complete Data'!$AA223="Y",'NWP Transits 2025 Complete Data'!K223,IF('NWP Transits 2025 Complete Data'!$AB223="Y",'NWP Transits 2025 Complete Data'!K223,IF('NWP Transits 2025 Complete Data'!$AC223="Y",'NWP Transits 2025 Complete Data'!K223,"")))</f>
        <v/>
      </c>
      <c r="L223" s="9" t="str">
        <f>IF('NWP Transits 2025 Complete Data'!AA223="Y",'NWP Transits 2025 Complete Data'!AA223,"")</f>
        <v/>
      </c>
      <c r="M223" s="9" t="str">
        <f>IF('NWP Transits 2025 Complete Data'!AB223="Y",'NWP Transits 2025 Complete Data'!AB223,"")</f>
        <v/>
      </c>
      <c r="N223" s="9" t="str">
        <f>IF('NWP Transits 2025 Complete Data'!AC223="Y",'NWP Transits 2025 Complete Data'!AC223,"")</f>
        <v/>
      </c>
    </row>
    <row r="224" spans="1:14" hidden="1" x14ac:dyDescent="0.25">
      <c r="A224" s="6">
        <f>IF('NWP Transits 2025 Complete Data'!$AA224="Y",'NWP Transits 2025 Complete Data'!A224,IF('NWP Transits 2025 Complete Data'!$AB224="Y",'NWP Transits 2025 Complete Data'!A224,IF('NWP Transits 2025 Complete Data'!$AC224="Y",'NWP Transits 2025 Complete Data'!A224,0)))</f>
        <v>0</v>
      </c>
      <c r="B224" s="6">
        <f>'NWP Transits 2025 Complete Data'!B224</f>
        <v>223</v>
      </c>
      <c r="C224" s="6" t="str">
        <f>IF('NWP Transits 2025 Complete Data'!$AA224="Y",'NWP Transits 2025 Complete Data'!C224,IF('NWP Transits 2025 Complete Data'!$AB224="Y",'NWP Transits 2025 Complete Data'!C224,IF('NWP Transits 2025 Complete Data'!$AC224="Y",'NWP Transits 2025 Complete Data'!C224,"")))</f>
        <v/>
      </c>
      <c r="D224" s="6" t="str">
        <f>IF('NWP Transits 2025 Complete Data'!$AA224="Y",'NWP Transits 2025 Complete Data'!D224,IF('NWP Transits 2025 Complete Data'!$AB224="Y",'NWP Transits 2025 Complete Data'!D224,IF('NWP Transits 2025 Complete Data'!$AC224="Y",'NWP Transits 2025 Complete Data'!D224,"")))</f>
        <v/>
      </c>
      <c r="E224" s="6" t="str">
        <f>IF('NWP Transits 2025 Complete Data'!$AA224="Y",'NWP Transits 2025 Complete Data'!E224,IF('NWP Transits 2025 Complete Data'!$AB224="Y",'NWP Transits 2025 Complete Data'!E224,IF('NWP Transits 2025 Complete Data'!$AC224="Y",'NWP Transits 2025 Complete Data'!E224,"")))</f>
        <v/>
      </c>
      <c r="F224" s="6" t="str">
        <f>IF('NWP Transits 2025 Complete Data'!$AA224="Y",'NWP Transits 2025 Complete Data'!F224,IF('NWP Transits 2025 Complete Data'!$AB224="Y",'NWP Transits 2025 Complete Data'!F224,IF('NWP Transits 2025 Complete Data'!$AC224="Y",'NWP Transits 2025 Complete Data'!F224,"")))</f>
        <v/>
      </c>
      <c r="G224" s="6" t="str">
        <f>IF('NWP Transits 2025 Complete Data'!$AA224="Y",'NWP Transits 2025 Complete Data'!G224,IF('NWP Transits 2025 Complete Data'!$AB224="Y",'NWP Transits 2025 Complete Data'!G224,IF('NWP Transits 2025 Complete Data'!$AC224="Y",'NWP Transits 2025 Complete Data'!G224,"")))</f>
        <v/>
      </c>
      <c r="H224" s="6" t="str">
        <f>IF('NWP Transits 2025 Complete Data'!$AA224="Y",'NWP Transits 2025 Complete Data'!H224,IF('NWP Transits 2025 Complete Data'!$AB224="Y",'NWP Transits 2025 Complete Data'!H224,IF('NWP Transits 2025 Complete Data'!$AC224="Y",'NWP Transits 2025 Complete Data'!H224,"")))</f>
        <v/>
      </c>
      <c r="I224" s="6" t="str">
        <f>IF('NWP Transits 2025 Complete Data'!$AA224="Y",'NWP Transits 2025 Complete Data'!I224,IF('NWP Transits 2025 Complete Data'!$AB224="Y",'NWP Transits 2025 Complete Data'!I224,IF('NWP Transits 2025 Complete Data'!$AC224="Y",'NWP Transits 2025 Complete Data'!I224,"")))</f>
        <v/>
      </c>
      <c r="J224" s="6" t="str">
        <f>IF('NWP Transits 2025 Complete Data'!$AA224="Y",'NWP Transits 2025 Complete Data'!J224,IF('NWP Transits 2025 Complete Data'!$AB224="Y",'NWP Transits 2025 Complete Data'!J224,IF('NWP Transits 2025 Complete Data'!$AC224="Y",'NWP Transits 2025 Complete Data'!J224,"")))</f>
        <v/>
      </c>
      <c r="K224" s="6" t="str">
        <f>IF('NWP Transits 2025 Complete Data'!$AA224="Y",'NWP Transits 2025 Complete Data'!K224,IF('NWP Transits 2025 Complete Data'!$AB224="Y",'NWP Transits 2025 Complete Data'!K224,IF('NWP Transits 2025 Complete Data'!$AC224="Y",'NWP Transits 2025 Complete Data'!K224,"")))</f>
        <v/>
      </c>
      <c r="L224" s="9" t="str">
        <f>IF('NWP Transits 2025 Complete Data'!AA224="Y",'NWP Transits 2025 Complete Data'!AA224,"")</f>
        <v/>
      </c>
      <c r="M224" s="9" t="str">
        <f>IF('NWP Transits 2025 Complete Data'!AB224="Y",'NWP Transits 2025 Complete Data'!AB224,"")</f>
        <v/>
      </c>
      <c r="N224" s="9" t="str">
        <f>IF('NWP Transits 2025 Complete Data'!AC224="Y",'NWP Transits 2025 Complete Data'!AC224,"")</f>
        <v/>
      </c>
    </row>
    <row r="225" spans="1:14" hidden="1" x14ac:dyDescent="0.25">
      <c r="A225" s="6">
        <f>IF('NWP Transits 2025 Complete Data'!$AA225="Y",'NWP Transits 2025 Complete Data'!A225,IF('NWP Transits 2025 Complete Data'!$AB225="Y",'NWP Transits 2025 Complete Data'!A225,IF('NWP Transits 2025 Complete Data'!$AC225="Y",'NWP Transits 2025 Complete Data'!A225,0)))</f>
        <v>0</v>
      </c>
      <c r="B225" s="6">
        <f>'NWP Transits 2025 Complete Data'!B225</f>
        <v>224</v>
      </c>
      <c r="C225" s="6" t="str">
        <f>IF('NWP Transits 2025 Complete Data'!$AA225="Y",'NWP Transits 2025 Complete Data'!C225,IF('NWP Transits 2025 Complete Data'!$AB225="Y",'NWP Transits 2025 Complete Data'!C225,IF('NWP Transits 2025 Complete Data'!$AC225="Y",'NWP Transits 2025 Complete Data'!C225,"")))</f>
        <v/>
      </c>
      <c r="D225" s="6" t="str">
        <f>IF('NWP Transits 2025 Complete Data'!$AA225="Y",'NWP Transits 2025 Complete Data'!D225,IF('NWP Transits 2025 Complete Data'!$AB225="Y",'NWP Transits 2025 Complete Data'!D225,IF('NWP Transits 2025 Complete Data'!$AC225="Y",'NWP Transits 2025 Complete Data'!D225,"")))</f>
        <v/>
      </c>
      <c r="E225" s="6" t="str">
        <f>IF('NWP Transits 2025 Complete Data'!$AA225="Y",'NWP Transits 2025 Complete Data'!E225,IF('NWP Transits 2025 Complete Data'!$AB225="Y",'NWP Transits 2025 Complete Data'!E225,IF('NWP Transits 2025 Complete Data'!$AC225="Y",'NWP Transits 2025 Complete Data'!E225,"")))</f>
        <v/>
      </c>
      <c r="F225" s="6" t="str">
        <f>IF('NWP Transits 2025 Complete Data'!$AA225="Y",'NWP Transits 2025 Complete Data'!F225,IF('NWP Transits 2025 Complete Data'!$AB225="Y",'NWP Transits 2025 Complete Data'!F225,IF('NWP Transits 2025 Complete Data'!$AC225="Y",'NWP Transits 2025 Complete Data'!F225,"")))</f>
        <v/>
      </c>
      <c r="G225" s="6" t="str">
        <f>IF('NWP Transits 2025 Complete Data'!$AA225="Y",'NWP Transits 2025 Complete Data'!G225,IF('NWP Transits 2025 Complete Data'!$AB225="Y",'NWP Transits 2025 Complete Data'!G225,IF('NWP Transits 2025 Complete Data'!$AC225="Y",'NWP Transits 2025 Complete Data'!G225,"")))</f>
        <v/>
      </c>
      <c r="H225" s="6" t="str">
        <f>IF('NWP Transits 2025 Complete Data'!$AA225="Y",'NWP Transits 2025 Complete Data'!H225,IF('NWP Transits 2025 Complete Data'!$AB225="Y",'NWP Transits 2025 Complete Data'!H225,IF('NWP Transits 2025 Complete Data'!$AC225="Y",'NWP Transits 2025 Complete Data'!H225,"")))</f>
        <v/>
      </c>
      <c r="I225" s="6" t="str">
        <f>IF('NWP Transits 2025 Complete Data'!$AA225="Y",'NWP Transits 2025 Complete Data'!I225,IF('NWP Transits 2025 Complete Data'!$AB225="Y",'NWP Transits 2025 Complete Data'!I225,IF('NWP Transits 2025 Complete Data'!$AC225="Y",'NWP Transits 2025 Complete Data'!I225,"")))</f>
        <v/>
      </c>
      <c r="J225" s="6" t="str">
        <f>IF('NWP Transits 2025 Complete Data'!$AA225="Y",'NWP Transits 2025 Complete Data'!J225,IF('NWP Transits 2025 Complete Data'!$AB225="Y",'NWP Transits 2025 Complete Data'!J225,IF('NWP Transits 2025 Complete Data'!$AC225="Y",'NWP Transits 2025 Complete Data'!J225,"")))</f>
        <v/>
      </c>
      <c r="K225" s="6" t="str">
        <f>IF('NWP Transits 2025 Complete Data'!$AA225="Y",'NWP Transits 2025 Complete Data'!K225,IF('NWP Transits 2025 Complete Data'!$AB225="Y",'NWP Transits 2025 Complete Data'!K225,IF('NWP Transits 2025 Complete Data'!$AC225="Y",'NWP Transits 2025 Complete Data'!K225,"")))</f>
        <v/>
      </c>
      <c r="L225" s="9" t="str">
        <f>IF('NWP Transits 2025 Complete Data'!AA225="Y",'NWP Transits 2025 Complete Data'!AA225,"")</f>
        <v/>
      </c>
      <c r="M225" s="9" t="str">
        <f>IF('NWP Transits 2025 Complete Data'!AB225="Y",'NWP Transits 2025 Complete Data'!AB225,"")</f>
        <v/>
      </c>
      <c r="N225" s="9" t="str">
        <f>IF('NWP Transits 2025 Complete Data'!AC225="Y",'NWP Transits 2025 Complete Data'!AC225,"")</f>
        <v/>
      </c>
    </row>
    <row r="226" spans="1:14" hidden="1" x14ac:dyDescent="0.25">
      <c r="A226" s="6">
        <f>IF('NWP Transits 2025 Complete Data'!$AA226="Y",'NWP Transits 2025 Complete Data'!A226,IF('NWP Transits 2025 Complete Data'!$AB226="Y",'NWP Transits 2025 Complete Data'!A226,IF('NWP Transits 2025 Complete Data'!$AC226="Y",'NWP Transits 2025 Complete Data'!A226,0)))</f>
        <v>0</v>
      </c>
      <c r="B226" s="6">
        <f>'NWP Transits 2025 Complete Data'!B226</f>
        <v>225</v>
      </c>
      <c r="C226" s="6" t="str">
        <f>IF('NWP Transits 2025 Complete Data'!$AA226="Y",'NWP Transits 2025 Complete Data'!C226,IF('NWP Transits 2025 Complete Data'!$AB226="Y",'NWP Transits 2025 Complete Data'!C226,IF('NWP Transits 2025 Complete Data'!$AC226="Y",'NWP Transits 2025 Complete Data'!C226,"")))</f>
        <v/>
      </c>
      <c r="D226" s="6" t="str">
        <f>IF('NWP Transits 2025 Complete Data'!$AA226="Y",'NWP Transits 2025 Complete Data'!D226,IF('NWP Transits 2025 Complete Data'!$AB226="Y",'NWP Transits 2025 Complete Data'!D226,IF('NWP Transits 2025 Complete Data'!$AC226="Y",'NWP Transits 2025 Complete Data'!D226,"")))</f>
        <v/>
      </c>
      <c r="E226" s="6" t="str">
        <f>IF('NWP Transits 2025 Complete Data'!$AA226="Y",'NWP Transits 2025 Complete Data'!E226,IF('NWP Transits 2025 Complete Data'!$AB226="Y",'NWP Transits 2025 Complete Data'!E226,IF('NWP Transits 2025 Complete Data'!$AC226="Y",'NWP Transits 2025 Complete Data'!E226,"")))</f>
        <v/>
      </c>
      <c r="F226" s="6" t="str">
        <f>IF('NWP Transits 2025 Complete Data'!$AA226="Y",'NWP Transits 2025 Complete Data'!F226,IF('NWP Transits 2025 Complete Data'!$AB226="Y",'NWP Transits 2025 Complete Data'!F226,IF('NWP Transits 2025 Complete Data'!$AC226="Y",'NWP Transits 2025 Complete Data'!F226,"")))</f>
        <v/>
      </c>
      <c r="G226" s="6" t="str">
        <f>IF('NWP Transits 2025 Complete Data'!$AA226="Y",'NWP Transits 2025 Complete Data'!G226,IF('NWP Transits 2025 Complete Data'!$AB226="Y",'NWP Transits 2025 Complete Data'!G226,IF('NWP Transits 2025 Complete Data'!$AC226="Y",'NWP Transits 2025 Complete Data'!G226,"")))</f>
        <v/>
      </c>
      <c r="H226" s="6" t="str">
        <f>IF('NWP Transits 2025 Complete Data'!$AA226="Y",'NWP Transits 2025 Complete Data'!H226,IF('NWP Transits 2025 Complete Data'!$AB226="Y",'NWP Transits 2025 Complete Data'!H226,IF('NWP Transits 2025 Complete Data'!$AC226="Y",'NWP Transits 2025 Complete Data'!H226,"")))</f>
        <v/>
      </c>
      <c r="I226" s="6" t="str">
        <f>IF('NWP Transits 2025 Complete Data'!$AA226="Y",'NWP Transits 2025 Complete Data'!I226,IF('NWP Transits 2025 Complete Data'!$AB226="Y",'NWP Transits 2025 Complete Data'!I226,IF('NWP Transits 2025 Complete Data'!$AC226="Y",'NWP Transits 2025 Complete Data'!I226,"")))</f>
        <v/>
      </c>
      <c r="J226" s="6" t="str">
        <f>IF('NWP Transits 2025 Complete Data'!$AA226="Y",'NWP Transits 2025 Complete Data'!J226,IF('NWP Transits 2025 Complete Data'!$AB226="Y",'NWP Transits 2025 Complete Data'!J226,IF('NWP Transits 2025 Complete Data'!$AC226="Y",'NWP Transits 2025 Complete Data'!J226,"")))</f>
        <v/>
      </c>
      <c r="K226" s="6" t="str">
        <f>IF('NWP Transits 2025 Complete Data'!$AA226="Y",'NWP Transits 2025 Complete Data'!K226,IF('NWP Transits 2025 Complete Data'!$AB226="Y",'NWP Transits 2025 Complete Data'!K226,IF('NWP Transits 2025 Complete Data'!$AC226="Y",'NWP Transits 2025 Complete Data'!K226,"")))</f>
        <v/>
      </c>
      <c r="L226" s="9" t="str">
        <f>IF('NWP Transits 2025 Complete Data'!AA226="Y",'NWP Transits 2025 Complete Data'!AA226,"")</f>
        <v/>
      </c>
      <c r="M226" s="9" t="str">
        <f>IF('NWP Transits 2025 Complete Data'!AB226="Y",'NWP Transits 2025 Complete Data'!AB226,"")</f>
        <v/>
      </c>
      <c r="N226" s="9" t="str">
        <f>IF('NWP Transits 2025 Complete Data'!AC226="Y",'NWP Transits 2025 Complete Data'!AC226,"")</f>
        <v/>
      </c>
    </row>
    <row r="227" spans="1:14" hidden="1" x14ac:dyDescent="0.25">
      <c r="A227" s="6">
        <f>IF('NWP Transits 2025 Complete Data'!$AA227="Y",'NWP Transits 2025 Complete Data'!A227,IF('NWP Transits 2025 Complete Data'!$AB227="Y",'NWP Transits 2025 Complete Data'!A227,IF('NWP Transits 2025 Complete Data'!$AC227="Y",'NWP Transits 2025 Complete Data'!A227,0)))</f>
        <v>0</v>
      </c>
      <c r="B227" s="6">
        <f>'NWP Transits 2025 Complete Data'!B227</f>
        <v>226</v>
      </c>
      <c r="C227" s="6" t="str">
        <f>IF('NWP Transits 2025 Complete Data'!$AA227="Y",'NWP Transits 2025 Complete Data'!C227,IF('NWP Transits 2025 Complete Data'!$AB227="Y",'NWP Transits 2025 Complete Data'!C227,IF('NWP Transits 2025 Complete Data'!$AC227="Y",'NWP Transits 2025 Complete Data'!C227,"")))</f>
        <v/>
      </c>
      <c r="D227" s="6" t="str">
        <f>IF('NWP Transits 2025 Complete Data'!$AA227="Y",'NWP Transits 2025 Complete Data'!D227,IF('NWP Transits 2025 Complete Data'!$AB227="Y",'NWP Transits 2025 Complete Data'!D227,IF('NWP Transits 2025 Complete Data'!$AC227="Y",'NWP Transits 2025 Complete Data'!D227,"")))</f>
        <v/>
      </c>
      <c r="E227" s="6" t="str">
        <f>IF('NWP Transits 2025 Complete Data'!$AA227="Y",'NWP Transits 2025 Complete Data'!E227,IF('NWP Transits 2025 Complete Data'!$AB227="Y",'NWP Transits 2025 Complete Data'!E227,IF('NWP Transits 2025 Complete Data'!$AC227="Y",'NWP Transits 2025 Complete Data'!E227,"")))</f>
        <v/>
      </c>
      <c r="F227" s="6" t="str">
        <f>IF('NWP Transits 2025 Complete Data'!$AA227="Y",'NWP Transits 2025 Complete Data'!F227,IF('NWP Transits 2025 Complete Data'!$AB227="Y",'NWP Transits 2025 Complete Data'!F227,IF('NWP Transits 2025 Complete Data'!$AC227="Y",'NWP Transits 2025 Complete Data'!F227,"")))</f>
        <v/>
      </c>
      <c r="G227" s="6" t="str">
        <f>IF('NWP Transits 2025 Complete Data'!$AA227="Y",'NWP Transits 2025 Complete Data'!G227,IF('NWP Transits 2025 Complete Data'!$AB227="Y",'NWP Transits 2025 Complete Data'!G227,IF('NWP Transits 2025 Complete Data'!$AC227="Y",'NWP Transits 2025 Complete Data'!G227,"")))</f>
        <v/>
      </c>
      <c r="H227" s="6" t="str">
        <f>IF('NWP Transits 2025 Complete Data'!$AA227="Y",'NWP Transits 2025 Complete Data'!H227,IF('NWP Transits 2025 Complete Data'!$AB227="Y",'NWP Transits 2025 Complete Data'!H227,IF('NWP Transits 2025 Complete Data'!$AC227="Y",'NWP Transits 2025 Complete Data'!H227,"")))</f>
        <v/>
      </c>
      <c r="I227" s="6" t="str">
        <f>IF('NWP Transits 2025 Complete Data'!$AA227="Y",'NWP Transits 2025 Complete Data'!I227,IF('NWP Transits 2025 Complete Data'!$AB227="Y",'NWP Transits 2025 Complete Data'!I227,IF('NWP Transits 2025 Complete Data'!$AC227="Y",'NWP Transits 2025 Complete Data'!I227,"")))</f>
        <v/>
      </c>
      <c r="J227" s="6" t="str">
        <f>IF('NWP Transits 2025 Complete Data'!$AA227="Y",'NWP Transits 2025 Complete Data'!J227,IF('NWP Transits 2025 Complete Data'!$AB227="Y",'NWP Transits 2025 Complete Data'!J227,IF('NWP Transits 2025 Complete Data'!$AC227="Y",'NWP Transits 2025 Complete Data'!J227,"")))</f>
        <v/>
      </c>
      <c r="K227" s="6" t="str">
        <f>IF('NWP Transits 2025 Complete Data'!$AA227="Y",'NWP Transits 2025 Complete Data'!K227,IF('NWP Transits 2025 Complete Data'!$AB227="Y",'NWP Transits 2025 Complete Data'!K227,IF('NWP Transits 2025 Complete Data'!$AC227="Y",'NWP Transits 2025 Complete Data'!K227,"")))</f>
        <v/>
      </c>
      <c r="L227" s="9" t="str">
        <f>IF('NWP Transits 2025 Complete Data'!AA227="Y",'NWP Transits 2025 Complete Data'!AA227,"")</f>
        <v/>
      </c>
      <c r="M227" s="9" t="str">
        <f>IF('NWP Transits 2025 Complete Data'!AB227="Y",'NWP Transits 2025 Complete Data'!AB227,"")</f>
        <v/>
      </c>
      <c r="N227" s="9" t="str">
        <f>IF('NWP Transits 2025 Complete Data'!AC227="Y",'NWP Transits 2025 Complete Data'!AC227,"")</f>
        <v/>
      </c>
    </row>
    <row r="228" spans="1:14" hidden="1" x14ac:dyDescent="0.25">
      <c r="A228" s="6">
        <f>IF('NWP Transits 2025 Complete Data'!$AA228="Y",'NWP Transits 2025 Complete Data'!A228,IF('NWP Transits 2025 Complete Data'!$AB228="Y",'NWP Transits 2025 Complete Data'!A228,IF('NWP Transits 2025 Complete Data'!$AC228="Y",'NWP Transits 2025 Complete Data'!A228,0)))</f>
        <v>0</v>
      </c>
      <c r="B228" s="6">
        <f>'NWP Transits 2025 Complete Data'!B228</f>
        <v>227</v>
      </c>
      <c r="C228" s="6" t="str">
        <f>IF('NWP Transits 2025 Complete Data'!$AA228="Y",'NWP Transits 2025 Complete Data'!C228,IF('NWP Transits 2025 Complete Data'!$AB228="Y",'NWP Transits 2025 Complete Data'!C228,IF('NWP Transits 2025 Complete Data'!$AC228="Y",'NWP Transits 2025 Complete Data'!C228,"")))</f>
        <v/>
      </c>
      <c r="D228" s="6" t="str">
        <f>IF('NWP Transits 2025 Complete Data'!$AA228="Y",'NWP Transits 2025 Complete Data'!D228,IF('NWP Transits 2025 Complete Data'!$AB228="Y",'NWP Transits 2025 Complete Data'!D228,IF('NWP Transits 2025 Complete Data'!$AC228="Y",'NWP Transits 2025 Complete Data'!D228,"")))</f>
        <v/>
      </c>
      <c r="E228" s="6" t="str">
        <f>IF('NWP Transits 2025 Complete Data'!$AA228="Y",'NWP Transits 2025 Complete Data'!E228,IF('NWP Transits 2025 Complete Data'!$AB228="Y",'NWP Transits 2025 Complete Data'!E228,IF('NWP Transits 2025 Complete Data'!$AC228="Y",'NWP Transits 2025 Complete Data'!E228,"")))</f>
        <v/>
      </c>
      <c r="F228" s="6" t="str">
        <f>IF('NWP Transits 2025 Complete Data'!$AA228="Y",'NWP Transits 2025 Complete Data'!F228,IF('NWP Transits 2025 Complete Data'!$AB228="Y",'NWP Transits 2025 Complete Data'!F228,IF('NWP Transits 2025 Complete Data'!$AC228="Y",'NWP Transits 2025 Complete Data'!F228,"")))</f>
        <v/>
      </c>
      <c r="G228" s="6" t="str">
        <f>IF('NWP Transits 2025 Complete Data'!$AA228="Y",'NWP Transits 2025 Complete Data'!G228,IF('NWP Transits 2025 Complete Data'!$AB228="Y",'NWP Transits 2025 Complete Data'!G228,IF('NWP Transits 2025 Complete Data'!$AC228="Y",'NWP Transits 2025 Complete Data'!G228,"")))</f>
        <v/>
      </c>
      <c r="H228" s="6" t="str">
        <f>IF('NWP Transits 2025 Complete Data'!$AA228="Y",'NWP Transits 2025 Complete Data'!H228,IF('NWP Transits 2025 Complete Data'!$AB228="Y",'NWP Transits 2025 Complete Data'!H228,IF('NWP Transits 2025 Complete Data'!$AC228="Y",'NWP Transits 2025 Complete Data'!H228,"")))</f>
        <v/>
      </c>
      <c r="I228" s="6" t="str">
        <f>IF('NWP Transits 2025 Complete Data'!$AA228="Y",'NWP Transits 2025 Complete Data'!I228,IF('NWP Transits 2025 Complete Data'!$AB228="Y",'NWP Transits 2025 Complete Data'!I228,IF('NWP Transits 2025 Complete Data'!$AC228="Y",'NWP Transits 2025 Complete Data'!I228,"")))</f>
        <v/>
      </c>
      <c r="J228" s="6" t="str">
        <f>IF('NWP Transits 2025 Complete Data'!$AA228="Y",'NWP Transits 2025 Complete Data'!J228,IF('NWP Transits 2025 Complete Data'!$AB228="Y",'NWP Transits 2025 Complete Data'!J228,IF('NWP Transits 2025 Complete Data'!$AC228="Y",'NWP Transits 2025 Complete Data'!J228,"")))</f>
        <v/>
      </c>
      <c r="K228" s="6" t="str">
        <f>IF('NWP Transits 2025 Complete Data'!$AA228="Y",'NWP Transits 2025 Complete Data'!K228,IF('NWP Transits 2025 Complete Data'!$AB228="Y",'NWP Transits 2025 Complete Data'!K228,IF('NWP Transits 2025 Complete Data'!$AC228="Y",'NWP Transits 2025 Complete Data'!K228,"")))</f>
        <v/>
      </c>
      <c r="L228" s="9" t="str">
        <f>IF('NWP Transits 2025 Complete Data'!AA228="Y",'NWP Transits 2025 Complete Data'!AA228,"")</f>
        <v/>
      </c>
      <c r="M228" s="9" t="str">
        <f>IF('NWP Transits 2025 Complete Data'!AB228="Y",'NWP Transits 2025 Complete Data'!AB228,"")</f>
        <v/>
      </c>
      <c r="N228" s="9" t="str">
        <f>IF('NWP Transits 2025 Complete Data'!AC228="Y",'NWP Transits 2025 Complete Data'!AC228,"")</f>
        <v/>
      </c>
    </row>
    <row r="229" spans="1:14" hidden="1" x14ac:dyDescent="0.25">
      <c r="A229" s="6">
        <f>IF('NWP Transits 2025 Complete Data'!$AA229="Y",'NWP Transits 2025 Complete Data'!A229,IF('NWP Transits 2025 Complete Data'!$AB229="Y",'NWP Transits 2025 Complete Data'!A229,IF('NWP Transits 2025 Complete Data'!$AC229="Y",'NWP Transits 2025 Complete Data'!A229,0)))</f>
        <v>0</v>
      </c>
      <c r="B229" s="6">
        <f>'NWP Transits 2025 Complete Data'!B229</f>
        <v>228</v>
      </c>
      <c r="C229" s="6" t="str">
        <f>IF('NWP Transits 2025 Complete Data'!$AA229="Y",'NWP Transits 2025 Complete Data'!C229,IF('NWP Transits 2025 Complete Data'!$AB229="Y",'NWP Transits 2025 Complete Data'!C229,IF('NWP Transits 2025 Complete Data'!$AC229="Y",'NWP Transits 2025 Complete Data'!C229,"")))</f>
        <v/>
      </c>
      <c r="D229" s="6" t="str">
        <f>IF('NWP Transits 2025 Complete Data'!$AA229="Y",'NWP Transits 2025 Complete Data'!D229,IF('NWP Transits 2025 Complete Data'!$AB229="Y",'NWP Transits 2025 Complete Data'!D229,IF('NWP Transits 2025 Complete Data'!$AC229="Y",'NWP Transits 2025 Complete Data'!D229,"")))</f>
        <v/>
      </c>
      <c r="E229" s="6" t="str">
        <f>IF('NWP Transits 2025 Complete Data'!$AA229="Y",'NWP Transits 2025 Complete Data'!E229,IF('NWP Transits 2025 Complete Data'!$AB229="Y",'NWP Transits 2025 Complete Data'!E229,IF('NWP Transits 2025 Complete Data'!$AC229="Y",'NWP Transits 2025 Complete Data'!E229,"")))</f>
        <v/>
      </c>
      <c r="F229" s="6" t="str">
        <f>IF('NWP Transits 2025 Complete Data'!$AA229="Y",'NWP Transits 2025 Complete Data'!F229,IF('NWP Transits 2025 Complete Data'!$AB229="Y",'NWP Transits 2025 Complete Data'!F229,IF('NWP Transits 2025 Complete Data'!$AC229="Y",'NWP Transits 2025 Complete Data'!F229,"")))</f>
        <v/>
      </c>
      <c r="G229" s="6" t="str">
        <f>IF('NWP Transits 2025 Complete Data'!$AA229="Y",'NWP Transits 2025 Complete Data'!G229,IF('NWP Transits 2025 Complete Data'!$AB229="Y",'NWP Transits 2025 Complete Data'!G229,IF('NWP Transits 2025 Complete Data'!$AC229="Y",'NWP Transits 2025 Complete Data'!G229,"")))</f>
        <v/>
      </c>
      <c r="H229" s="6" t="str">
        <f>IF('NWP Transits 2025 Complete Data'!$AA229="Y",'NWP Transits 2025 Complete Data'!H229,IF('NWP Transits 2025 Complete Data'!$AB229="Y",'NWP Transits 2025 Complete Data'!H229,IF('NWP Transits 2025 Complete Data'!$AC229="Y",'NWP Transits 2025 Complete Data'!H229,"")))</f>
        <v/>
      </c>
      <c r="I229" s="6" t="str">
        <f>IF('NWP Transits 2025 Complete Data'!$AA229="Y",'NWP Transits 2025 Complete Data'!I229,IF('NWP Transits 2025 Complete Data'!$AB229="Y",'NWP Transits 2025 Complete Data'!I229,IF('NWP Transits 2025 Complete Data'!$AC229="Y",'NWP Transits 2025 Complete Data'!I229,"")))</f>
        <v/>
      </c>
      <c r="J229" s="6" t="str">
        <f>IF('NWP Transits 2025 Complete Data'!$AA229="Y",'NWP Transits 2025 Complete Data'!J229,IF('NWP Transits 2025 Complete Data'!$AB229="Y",'NWP Transits 2025 Complete Data'!J229,IF('NWP Transits 2025 Complete Data'!$AC229="Y",'NWP Transits 2025 Complete Data'!J229,"")))</f>
        <v/>
      </c>
      <c r="K229" s="6" t="str">
        <f>IF('NWP Transits 2025 Complete Data'!$AA229="Y",'NWP Transits 2025 Complete Data'!K229,IF('NWP Transits 2025 Complete Data'!$AB229="Y",'NWP Transits 2025 Complete Data'!K229,IF('NWP Transits 2025 Complete Data'!$AC229="Y",'NWP Transits 2025 Complete Data'!K229,"")))</f>
        <v/>
      </c>
      <c r="L229" s="9" t="str">
        <f>IF('NWP Transits 2025 Complete Data'!AA229="Y",'NWP Transits 2025 Complete Data'!AA229,"")</f>
        <v/>
      </c>
      <c r="M229" s="9" t="str">
        <f>IF('NWP Transits 2025 Complete Data'!AB229="Y",'NWP Transits 2025 Complete Data'!AB229,"")</f>
        <v/>
      </c>
      <c r="N229" s="9" t="str">
        <f>IF('NWP Transits 2025 Complete Data'!AC229="Y",'NWP Transits 2025 Complete Data'!AC229,"")</f>
        <v/>
      </c>
    </row>
    <row r="230" spans="1:14" hidden="1" x14ac:dyDescent="0.25">
      <c r="A230" s="6">
        <f>IF('NWP Transits 2025 Complete Data'!$AA230="Y",'NWP Transits 2025 Complete Data'!A230,IF('NWP Transits 2025 Complete Data'!$AB230="Y",'NWP Transits 2025 Complete Data'!A230,IF('NWP Transits 2025 Complete Data'!$AC230="Y",'NWP Transits 2025 Complete Data'!A230,0)))</f>
        <v>0</v>
      </c>
      <c r="B230" s="6">
        <f>'NWP Transits 2025 Complete Data'!B230</f>
        <v>229</v>
      </c>
      <c r="C230" s="6" t="str">
        <f>IF('NWP Transits 2025 Complete Data'!$AA230="Y",'NWP Transits 2025 Complete Data'!C230,IF('NWP Transits 2025 Complete Data'!$AB230="Y",'NWP Transits 2025 Complete Data'!C230,IF('NWP Transits 2025 Complete Data'!$AC230="Y",'NWP Transits 2025 Complete Data'!C230,"")))</f>
        <v/>
      </c>
      <c r="D230" s="6" t="str">
        <f>IF('NWP Transits 2025 Complete Data'!$AA230="Y",'NWP Transits 2025 Complete Data'!D230,IF('NWP Transits 2025 Complete Data'!$AB230="Y",'NWP Transits 2025 Complete Data'!D230,IF('NWP Transits 2025 Complete Data'!$AC230="Y",'NWP Transits 2025 Complete Data'!D230,"")))</f>
        <v/>
      </c>
      <c r="E230" s="6" t="str">
        <f>IF('NWP Transits 2025 Complete Data'!$AA230="Y",'NWP Transits 2025 Complete Data'!E230,IF('NWP Transits 2025 Complete Data'!$AB230="Y",'NWP Transits 2025 Complete Data'!E230,IF('NWP Transits 2025 Complete Data'!$AC230="Y",'NWP Transits 2025 Complete Data'!E230,"")))</f>
        <v/>
      </c>
      <c r="F230" s="6" t="str">
        <f>IF('NWP Transits 2025 Complete Data'!$AA230="Y",'NWP Transits 2025 Complete Data'!F230,IF('NWP Transits 2025 Complete Data'!$AB230="Y",'NWP Transits 2025 Complete Data'!F230,IF('NWP Transits 2025 Complete Data'!$AC230="Y",'NWP Transits 2025 Complete Data'!F230,"")))</f>
        <v/>
      </c>
      <c r="G230" s="6" t="str">
        <f>IF('NWP Transits 2025 Complete Data'!$AA230="Y",'NWP Transits 2025 Complete Data'!G230,IF('NWP Transits 2025 Complete Data'!$AB230="Y",'NWP Transits 2025 Complete Data'!G230,IF('NWP Transits 2025 Complete Data'!$AC230="Y",'NWP Transits 2025 Complete Data'!G230,"")))</f>
        <v/>
      </c>
      <c r="H230" s="6" t="str">
        <f>IF('NWP Transits 2025 Complete Data'!$AA230="Y",'NWP Transits 2025 Complete Data'!H230,IF('NWP Transits 2025 Complete Data'!$AB230="Y",'NWP Transits 2025 Complete Data'!H230,IF('NWP Transits 2025 Complete Data'!$AC230="Y",'NWP Transits 2025 Complete Data'!H230,"")))</f>
        <v/>
      </c>
      <c r="I230" s="6" t="str">
        <f>IF('NWP Transits 2025 Complete Data'!$AA230="Y",'NWP Transits 2025 Complete Data'!I230,IF('NWP Transits 2025 Complete Data'!$AB230="Y",'NWP Transits 2025 Complete Data'!I230,IF('NWP Transits 2025 Complete Data'!$AC230="Y",'NWP Transits 2025 Complete Data'!I230,"")))</f>
        <v/>
      </c>
      <c r="J230" s="6" t="str">
        <f>IF('NWP Transits 2025 Complete Data'!$AA230="Y",'NWP Transits 2025 Complete Data'!J230,IF('NWP Transits 2025 Complete Data'!$AB230="Y",'NWP Transits 2025 Complete Data'!J230,IF('NWP Transits 2025 Complete Data'!$AC230="Y",'NWP Transits 2025 Complete Data'!J230,"")))</f>
        <v/>
      </c>
      <c r="K230" s="6" t="str">
        <f>IF('NWP Transits 2025 Complete Data'!$AA230="Y",'NWP Transits 2025 Complete Data'!K230,IF('NWP Transits 2025 Complete Data'!$AB230="Y",'NWP Transits 2025 Complete Data'!K230,IF('NWP Transits 2025 Complete Data'!$AC230="Y",'NWP Transits 2025 Complete Data'!K230,"")))</f>
        <v/>
      </c>
      <c r="L230" s="9" t="str">
        <f>IF('NWP Transits 2025 Complete Data'!AA230="Y",'NWP Transits 2025 Complete Data'!AA230,"")</f>
        <v/>
      </c>
      <c r="M230" s="9" t="str">
        <f>IF('NWP Transits 2025 Complete Data'!AB230="Y",'NWP Transits 2025 Complete Data'!AB230,"")</f>
        <v/>
      </c>
      <c r="N230" s="9" t="str">
        <f>IF('NWP Transits 2025 Complete Data'!AC230="Y",'NWP Transits 2025 Complete Data'!AC230,"")</f>
        <v/>
      </c>
    </row>
    <row r="231" spans="1:14" hidden="1" x14ac:dyDescent="0.25">
      <c r="A231" s="6">
        <f>IF('NWP Transits 2025 Complete Data'!$AA231="Y",'NWP Transits 2025 Complete Data'!A231,IF('NWP Transits 2025 Complete Data'!$AB231="Y",'NWP Transits 2025 Complete Data'!A231,IF('NWP Transits 2025 Complete Data'!$AC231="Y",'NWP Transits 2025 Complete Data'!A231,0)))</f>
        <v>0</v>
      </c>
      <c r="B231" s="6">
        <f>'NWP Transits 2025 Complete Data'!B231</f>
        <v>230</v>
      </c>
      <c r="C231" s="6" t="str">
        <f>IF('NWP Transits 2025 Complete Data'!$AA231="Y",'NWP Transits 2025 Complete Data'!C231,IF('NWP Transits 2025 Complete Data'!$AB231="Y",'NWP Transits 2025 Complete Data'!C231,IF('NWP Transits 2025 Complete Data'!$AC231="Y",'NWP Transits 2025 Complete Data'!C231,"")))</f>
        <v/>
      </c>
      <c r="D231" s="6" t="str">
        <f>IF('NWP Transits 2025 Complete Data'!$AA231="Y",'NWP Transits 2025 Complete Data'!D231,IF('NWP Transits 2025 Complete Data'!$AB231="Y",'NWP Transits 2025 Complete Data'!D231,IF('NWP Transits 2025 Complete Data'!$AC231="Y",'NWP Transits 2025 Complete Data'!D231,"")))</f>
        <v/>
      </c>
      <c r="E231" s="6" t="str">
        <f>IF('NWP Transits 2025 Complete Data'!$AA231="Y",'NWP Transits 2025 Complete Data'!E231,IF('NWP Transits 2025 Complete Data'!$AB231="Y",'NWP Transits 2025 Complete Data'!E231,IF('NWP Transits 2025 Complete Data'!$AC231="Y",'NWP Transits 2025 Complete Data'!E231,"")))</f>
        <v/>
      </c>
      <c r="F231" s="6" t="str">
        <f>IF('NWP Transits 2025 Complete Data'!$AA231="Y",'NWP Transits 2025 Complete Data'!F231,IF('NWP Transits 2025 Complete Data'!$AB231="Y",'NWP Transits 2025 Complete Data'!F231,IF('NWP Transits 2025 Complete Data'!$AC231="Y",'NWP Transits 2025 Complete Data'!F231,"")))</f>
        <v/>
      </c>
      <c r="G231" s="6" t="str">
        <f>IF('NWP Transits 2025 Complete Data'!$AA231="Y",'NWP Transits 2025 Complete Data'!G231,IF('NWP Transits 2025 Complete Data'!$AB231="Y",'NWP Transits 2025 Complete Data'!G231,IF('NWP Transits 2025 Complete Data'!$AC231="Y",'NWP Transits 2025 Complete Data'!G231,"")))</f>
        <v/>
      </c>
      <c r="H231" s="6" t="str">
        <f>IF('NWP Transits 2025 Complete Data'!$AA231="Y",'NWP Transits 2025 Complete Data'!H231,IF('NWP Transits 2025 Complete Data'!$AB231="Y",'NWP Transits 2025 Complete Data'!H231,IF('NWP Transits 2025 Complete Data'!$AC231="Y",'NWP Transits 2025 Complete Data'!H231,"")))</f>
        <v/>
      </c>
      <c r="I231" s="6" t="str">
        <f>IF('NWP Transits 2025 Complete Data'!$AA231="Y",'NWP Transits 2025 Complete Data'!I231,IF('NWP Transits 2025 Complete Data'!$AB231="Y",'NWP Transits 2025 Complete Data'!I231,IF('NWP Transits 2025 Complete Data'!$AC231="Y",'NWP Transits 2025 Complete Data'!I231,"")))</f>
        <v/>
      </c>
      <c r="J231" s="6" t="str">
        <f>IF('NWP Transits 2025 Complete Data'!$AA231="Y",'NWP Transits 2025 Complete Data'!J231,IF('NWP Transits 2025 Complete Data'!$AB231="Y",'NWP Transits 2025 Complete Data'!J231,IF('NWP Transits 2025 Complete Data'!$AC231="Y",'NWP Transits 2025 Complete Data'!J231,"")))</f>
        <v/>
      </c>
      <c r="K231" s="6" t="str">
        <f>IF('NWP Transits 2025 Complete Data'!$AA231="Y",'NWP Transits 2025 Complete Data'!K231,IF('NWP Transits 2025 Complete Data'!$AB231="Y",'NWP Transits 2025 Complete Data'!K231,IF('NWP Transits 2025 Complete Data'!$AC231="Y",'NWP Transits 2025 Complete Data'!K231,"")))</f>
        <v/>
      </c>
      <c r="L231" s="9" t="str">
        <f>IF('NWP Transits 2025 Complete Data'!AA231="Y",'NWP Transits 2025 Complete Data'!AA231,"")</f>
        <v/>
      </c>
      <c r="M231" s="9" t="str">
        <f>IF('NWP Transits 2025 Complete Data'!AB231="Y",'NWP Transits 2025 Complete Data'!AB231,"")</f>
        <v/>
      </c>
      <c r="N231" s="9" t="str">
        <f>IF('NWP Transits 2025 Complete Data'!AC231="Y",'NWP Transits 2025 Complete Data'!AC231,"")</f>
        <v/>
      </c>
    </row>
    <row r="232" spans="1:14" hidden="1" x14ac:dyDescent="0.25">
      <c r="A232" s="6">
        <f>IF('NWP Transits 2025 Complete Data'!$AA232="Y",'NWP Transits 2025 Complete Data'!A232,IF('NWP Transits 2025 Complete Data'!$AB232="Y",'NWP Transits 2025 Complete Data'!A232,IF('NWP Transits 2025 Complete Data'!$AC232="Y",'NWP Transits 2025 Complete Data'!A232,0)))</f>
        <v>0</v>
      </c>
      <c r="B232" s="6">
        <f>'NWP Transits 2025 Complete Data'!B232</f>
        <v>231</v>
      </c>
      <c r="C232" s="6" t="str">
        <f>IF('NWP Transits 2025 Complete Data'!$AA232="Y",'NWP Transits 2025 Complete Data'!C232,IF('NWP Transits 2025 Complete Data'!$AB232="Y",'NWP Transits 2025 Complete Data'!C232,IF('NWP Transits 2025 Complete Data'!$AC232="Y",'NWP Transits 2025 Complete Data'!C232,"")))</f>
        <v/>
      </c>
      <c r="D232" s="6" t="str">
        <f>IF('NWP Transits 2025 Complete Data'!$AA232="Y",'NWP Transits 2025 Complete Data'!D232,IF('NWP Transits 2025 Complete Data'!$AB232="Y",'NWP Transits 2025 Complete Data'!D232,IF('NWP Transits 2025 Complete Data'!$AC232="Y",'NWP Transits 2025 Complete Data'!D232,"")))</f>
        <v/>
      </c>
      <c r="E232" s="6" t="str">
        <f>IF('NWP Transits 2025 Complete Data'!$AA232="Y",'NWP Transits 2025 Complete Data'!E232,IF('NWP Transits 2025 Complete Data'!$AB232="Y",'NWP Transits 2025 Complete Data'!E232,IF('NWP Transits 2025 Complete Data'!$AC232="Y",'NWP Transits 2025 Complete Data'!E232,"")))</f>
        <v/>
      </c>
      <c r="F232" s="6" t="str">
        <f>IF('NWP Transits 2025 Complete Data'!$AA232="Y",'NWP Transits 2025 Complete Data'!F232,IF('NWP Transits 2025 Complete Data'!$AB232="Y",'NWP Transits 2025 Complete Data'!F232,IF('NWP Transits 2025 Complete Data'!$AC232="Y",'NWP Transits 2025 Complete Data'!F232,"")))</f>
        <v/>
      </c>
      <c r="G232" s="6" t="str">
        <f>IF('NWP Transits 2025 Complete Data'!$AA232="Y",'NWP Transits 2025 Complete Data'!G232,IF('NWP Transits 2025 Complete Data'!$AB232="Y",'NWP Transits 2025 Complete Data'!G232,IF('NWP Transits 2025 Complete Data'!$AC232="Y",'NWP Transits 2025 Complete Data'!G232,"")))</f>
        <v/>
      </c>
      <c r="H232" s="6" t="str">
        <f>IF('NWP Transits 2025 Complete Data'!$AA232="Y",'NWP Transits 2025 Complete Data'!H232,IF('NWP Transits 2025 Complete Data'!$AB232="Y",'NWP Transits 2025 Complete Data'!H232,IF('NWP Transits 2025 Complete Data'!$AC232="Y",'NWP Transits 2025 Complete Data'!H232,"")))</f>
        <v/>
      </c>
      <c r="I232" s="6" t="str">
        <f>IF('NWP Transits 2025 Complete Data'!$AA232="Y",'NWP Transits 2025 Complete Data'!I232,IF('NWP Transits 2025 Complete Data'!$AB232="Y",'NWP Transits 2025 Complete Data'!I232,IF('NWP Transits 2025 Complete Data'!$AC232="Y",'NWP Transits 2025 Complete Data'!I232,"")))</f>
        <v/>
      </c>
      <c r="J232" s="6" t="str">
        <f>IF('NWP Transits 2025 Complete Data'!$AA232="Y",'NWP Transits 2025 Complete Data'!J232,IF('NWP Transits 2025 Complete Data'!$AB232="Y",'NWP Transits 2025 Complete Data'!J232,IF('NWP Transits 2025 Complete Data'!$AC232="Y",'NWP Transits 2025 Complete Data'!J232,"")))</f>
        <v/>
      </c>
      <c r="K232" s="6" t="str">
        <f>IF('NWP Transits 2025 Complete Data'!$AA232="Y",'NWP Transits 2025 Complete Data'!K232,IF('NWP Transits 2025 Complete Data'!$AB232="Y",'NWP Transits 2025 Complete Data'!K232,IF('NWP Transits 2025 Complete Data'!$AC232="Y",'NWP Transits 2025 Complete Data'!K232,"")))</f>
        <v/>
      </c>
      <c r="L232" s="9" t="str">
        <f>IF('NWP Transits 2025 Complete Data'!AA232="Y",'NWP Transits 2025 Complete Data'!AA232,"")</f>
        <v/>
      </c>
      <c r="M232" s="9" t="str">
        <f>IF('NWP Transits 2025 Complete Data'!AB232="Y",'NWP Transits 2025 Complete Data'!AB232,"")</f>
        <v/>
      </c>
      <c r="N232" s="9" t="str">
        <f>IF('NWP Transits 2025 Complete Data'!AC232="Y",'NWP Transits 2025 Complete Data'!AC232,"")</f>
        <v/>
      </c>
    </row>
    <row r="233" spans="1:14" hidden="1" x14ac:dyDescent="0.25">
      <c r="A233" s="6">
        <f>IF('NWP Transits 2025 Complete Data'!$AA233="Y",'NWP Transits 2025 Complete Data'!A233,IF('NWP Transits 2025 Complete Data'!$AB233="Y",'NWP Transits 2025 Complete Data'!A233,IF('NWP Transits 2025 Complete Data'!$AC233="Y",'NWP Transits 2025 Complete Data'!A233,0)))</f>
        <v>0</v>
      </c>
      <c r="B233" s="6">
        <f>'NWP Transits 2025 Complete Data'!B233</f>
        <v>232</v>
      </c>
      <c r="C233" s="6" t="str">
        <f>IF('NWP Transits 2025 Complete Data'!$AA233="Y",'NWP Transits 2025 Complete Data'!C233,IF('NWP Transits 2025 Complete Data'!$AB233="Y",'NWP Transits 2025 Complete Data'!C233,IF('NWP Transits 2025 Complete Data'!$AC233="Y",'NWP Transits 2025 Complete Data'!C233,"")))</f>
        <v/>
      </c>
      <c r="D233" s="6" t="str">
        <f>IF('NWP Transits 2025 Complete Data'!$AA233="Y",'NWP Transits 2025 Complete Data'!D233,IF('NWP Transits 2025 Complete Data'!$AB233="Y",'NWP Transits 2025 Complete Data'!D233,IF('NWP Transits 2025 Complete Data'!$AC233="Y",'NWP Transits 2025 Complete Data'!D233,"")))</f>
        <v/>
      </c>
      <c r="E233" s="6" t="str">
        <f>IF('NWP Transits 2025 Complete Data'!$AA233="Y",'NWP Transits 2025 Complete Data'!E233,IF('NWP Transits 2025 Complete Data'!$AB233="Y",'NWP Transits 2025 Complete Data'!E233,IF('NWP Transits 2025 Complete Data'!$AC233="Y",'NWP Transits 2025 Complete Data'!E233,"")))</f>
        <v/>
      </c>
      <c r="F233" s="6" t="str">
        <f>IF('NWP Transits 2025 Complete Data'!$AA233="Y",'NWP Transits 2025 Complete Data'!F233,IF('NWP Transits 2025 Complete Data'!$AB233="Y",'NWP Transits 2025 Complete Data'!F233,IF('NWP Transits 2025 Complete Data'!$AC233="Y",'NWP Transits 2025 Complete Data'!F233,"")))</f>
        <v/>
      </c>
      <c r="G233" s="6" t="str">
        <f>IF('NWP Transits 2025 Complete Data'!$AA233="Y",'NWP Transits 2025 Complete Data'!G233,IF('NWP Transits 2025 Complete Data'!$AB233="Y",'NWP Transits 2025 Complete Data'!G233,IF('NWP Transits 2025 Complete Data'!$AC233="Y",'NWP Transits 2025 Complete Data'!G233,"")))</f>
        <v/>
      </c>
      <c r="H233" s="6" t="str">
        <f>IF('NWP Transits 2025 Complete Data'!$AA233="Y",'NWP Transits 2025 Complete Data'!H233,IF('NWP Transits 2025 Complete Data'!$AB233="Y",'NWP Transits 2025 Complete Data'!H233,IF('NWP Transits 2025 Complete Data'!$AC233="Y",'NWP Transits 2025 Complete Data'!H233,"")))</f>
        <v/>
      </c>
      <c r="I233" s="6" t="str">
        <f>IF('NWP Transits 2025 Complete Data'!$AA233="Y",'NWP Transits 2025 Complete Data'!I233,IF('NWP Transits 2025 Complete Data'!$AB233="Y",'NWP Transits 2025 Complete Data'!I233,IF('NWP Transits 2025 Complete Data'!$AC233="Y",'NWP Transits 2025 Complete Data'!I233,"")))</f>
        <v/>
      </c>
      <c r="J233" s="6" t="str">
        <f>IF('NWP Transits 2025 Complete Data'!$AA233="Y",'NWP Transits 2025 Complete Data'!J233,IF('NWP Transits 2025 Complete Data'!$AB233="Y",'NWP Transits 2025 Complete Data'!J233,IF('NWP Transits 2025 Complete Data'!$AC233="Y",'NWP Transits 2025 Complete Data'!J233,"")))</f>
        <v/>
      </c>
      <c r="K233" s="6" t="str">
        <f>IF('NWP Transits 2025 Complete Data'!$AA233="Y",'NWP Transits 2025 Complete Data'!K233,IF('NWP Transits 2025 Complete Data'!$AB233="Y",'NWP Transits 2025 Complete Data'!K233,IF('NWP Transits 2025 Complete Data'!$AC233="Y",'NWP Transits 2025 Complete Data'!K233,"")))</f>
        <v/>
      </c>
      <c r="L233" s="9" t="str">
        <f>IF('NWP Transits 2025 Complete Data'!AA233="Y",'NWP Transits 2025 Complete Data'!AA233,"")</f>
        <v/>
      </c>
      <c r="M233" s="9" t="str">
        <f>IF('NWP Transits 2025 Complete Data'!AB233="Y",'NWP Transits 2025 Complete Data'!AB233,"")</f>
        <v/>
      </c>
      <c r="N233" s="9" t="str">
        <f>IF('NWP Transits 2025 Complete Data'!AC233="Y",'NWP Transits 2025 Complete Data'!AC233,"")</f>
        <v/>
      </c>
    </row>
    <row r="234" spans="1:14" hidden="1" x14ac:dyDescent="0.25">
      <c r="A234" s="6">
        <f>IF('NWP Transits 2025 Complete Data'!$AA234="Y",'NWP Transits 2025 Complete Data'!A234,IF('NWP Transits 2025 Complete Data'!$AB234="Y",'NWP Transits 2025 Complete Data'!A234,IF('NWP Transits 2025 Complete Data'!$AC234="Y",'NWP Transits 2025 Complete Data'!A234,0)))</f>
        <v>0</v>
      </c>
      <c r="B234" s="6">
        <f>'NWP Transits 2025 Complete Data'!B234</f>
        <v>233</v>
      </c>
      <c r="C234" s="6" t="str">
        <f>IF('NWP Transits 2025 Complete Data'!$AA234="Y",'NWP Transits 2025 Complete Data'!C234,IF('NWP Transits 2025 Complete Data'!$AB234="Y",'NWP Transits 2025 Complete Data'!C234,IF('NWP Transits 2025 Complete Data'!$AC234="Y",'NWP Transits 2025 Complete Data'!C234,"")))</f>
        <v/>
      </c>
      <c r="D234" s="6" t="str">
        <f>IF('NWP Transits 2025 Complete Data'!$AA234="Y",'NWP Transits 2025 Complete Data'!D234,IF('NWP Transits 2025 Complete Data'!$AB234="Y",'NWP Transits 2025 Complete Data'!D234,IF('NWP Transits 2025 Complete Data'!$AC234="Y",'NWP Transits 2025 Complete Data'!D234,"")))</f>
        <v/>
      </c>
      <c r="E234" s="6" t="str">
        <f>IF('NWP Transits 2025 Complete Data'!$AA234="Y",'NWP Transits 2025 Complete Data'!E234,IF('NWP Transits 2025 Complete Data'!$AB234="Y",'NWP Transits 2025 Complete Data'!E234,IF('NWP Transits 2025 Complete Data'!$AC234="Y",'NWP Transits 2025 Complete Data'!E234,"")))</f>
        <v/>
      </c>
      <c r="F234" s="6" t="str">
        <f>IF('NWP Transits 2025 Complete Data'!$AA234="Y",'NWP Transits 2025 Complete Data'!F234,IF('NWP Transits 2025 Complete Data'!$AB234="Y",'NWP Transits 2025 Complete Data'!F234,IF('NWP Transits 2025 Complete Data'!$AC234="Y",'NWP Transits 2025 Complete Data'!F234,"")))</f>
        <v/>
      </c>
      <c r="G234" s="6" t="str">
        <f>IF('NWP Transits 2025 Complete Data'!$AA234="Y",'NWP Transits 2025 Complete Data'!G234,IF('NWP Transits 2025 Complete Data'!$AB234="Y",'NWP Transits 2025 Complete Data'!G234,IF('NWP Transits 2025 Complete Data'!$AC234="Y",'NWP Transits 2025 Complete Data'!G234,"")))</f>
        <v/>
      </c>
      <c r="H234" s="6" t="str">
        <f>IF('NWP Transits 2025 Complete Data'!$AA234="Y",'NWP Transits 2025 Complete Data'!H234,IF('NWP Transits 2025 Complete Data'!$AB234="Y",'NWP Transits 2025 Complete Data'!H234,IF('NWP Transits 2025 Complete Data'!$AC234="Y",'NWP Transits 2025 Complete Data'!H234,"")))</f>
        <v/>
      </c>
      <c r="I234" s="6" t="str">
        <f>IF('NWP Transits 2025 Complete Data'!$AA234="Y",'NWP Transits 2025 Complete Data'!I234,IF('NWP Transits 2025 Complete Data'!$AB234="Y",'NWP Transits 2025 Complete Data'!I234,IF('NWP Transits 2025 Complete Data'!$AC234="Y",'NWP Transits 2025 Complete Data'!I234,"")))</f>
        <v/>
      </c>
      <c r="J234" s="6" t="str">
        <f>IF('NWP Transits 2025 Complete Data'!$AA234="Y",'NWP Transits 2025 Complete Data'!J234,IF('NWP Transits 2025 Complete Data'!$AB234="Y",'NWP Transits 2025 Complete Data'!J234,IF('NWP Transits 2025 Complete Data'!$AC234="Y",'NWP Transits 2025 Complete Data'!J234,"")))</f>
        <v/>
      </c>
      <c r="K234" s="6" t="str">
        <f>IF('NWP Transits 2025 Complete Data'!$AA234="Y",'NWP Transits 2025 Complete Data'!K234,IF('NWP Transits 2025 Complete Data'!$AB234="Y",'NWP Transits 2025 Complete Data'!K234,IF('NWP Transits 2025 Complete Data'!$AC234="Y",'NWP Transits 2025 Complete Data'!K234,"")))</f>
        <v/>
      </c>
      <c r="L234" s="9" t="str">
        <f>IF('NWP Transits 2025 Complete Data'!AA234="Y",'NWP Transits 2025 Complete Data'!AA234,"")</f>
        <v/>
      </c>
      <c r="M234" s="9" t="str">
        <f>IF('NWP Transits 2025 Complete Data'!AB234="Y",'NWP Transits 2025 Complete Data'!AB234,"")</f>
        <v/>
      </c>
      <c r="N234" s="9" t="str">
        <f>IF('NWP Transits 2025 Complete Data'!AC234="Y",'NWP Transits 2025 Complete Data'!AC234,"")</f>
        <v/>
      </c>
    </row>
    <row r="235" spans="1:14" hidden="1" x14ac:dyDescent="0.25">
      <c r="A235" s="6">
        <f>IF('NWP Transits 2025 Complete Data'!$AA235="Y",'NWP Transits 2025 Complete Data'!A235,IF('NWP Transits 2025 Complete Data'!$AB235="Y",'NWP Transits 2025 Complete Data'!A235,IF('NWP Transits 2025 Complete Data'!$AC235="Y",'NWP Transits 2025 Complete Data'!A235,0)))</f>
        <v>0</v>
      </c>
      <c r="B235" s="6">
        <f>'NWP Transits 2025 Complete Data'!B235</f>
        <v>234</v>
      </c>
      <c r="C235" s="6" t="str">
        <f>IF('NWP Transits 2025 Complete Data'!$AA235="Y",'NWP Transits 2025 Complete Data'!C235,IF('NWP Transits 2025 Complete Data'!$AB235="Y",'NWP Transits 2025 Complete Data'!C235,IF('NWP Transits 2025 Complete Data'!$AC235="Y",'NWP Transits 2025 Complete Data'!C235,"")))</f>
        <v/>
      </c>
      <c r="D235" s="6" t="str">
        <f>IF('NWP Transits 2025 Complete Data'!$AA235="Y",'NWP Transits 2025 Complete Data'!D235,IF('NWP Transits 2025 Complete Data'!$AB235="Y",'NWP Transits 2025 Complete Data'!D235,IF('NWP Transits 2025 Complete Data'!$AC235="Y",'NWP Transits 2025 Complete Data'!D235,"")))</f>
        <v/>
      </c>
      <c r="E235" s="6" t="str">
        <f>IF('NWP Transits 2025 Complete Data'!$AA235="Y",'NWP Transits 2025 Complete Data'!E235,IF('NWP Transits 2025 Complete Data'!$AB235="Y",'NWP Transits 2025 Complete Data'!E235,IF('NWP Transits 2025 Complete Data'!$AC235="Y",'NWP Transits 2025 Complete Data'!E235,"")))</f>
        <v/>
      </c>
      <c r="F235" s="6" t="str">
        <f>IF('NWP Transits 2025 Complete Data'!$AA235="Y",'NWP Transits 2025 Complete Data'!F235,IF('NWP Transits 2025 Complete Data'!$AB235="Y",'NWP Transits 2025 Complete Data'!F235,IF('NWP Transits 2025 Complete Data'!$AC235="Y",'NWP Transits 2025 Complete Data'!F235,"")))</f>
        <v/>
      </c>
      <c r="G235" s="6" t="str">
        <f>IF('NWP Transits 2025 Complete Data'!$AA235="Y",'NWP Transits 2025 Complete Data'!G235,IF('NWP Transits 2025 Complete Data'!$AB235="Y",'NWP Transits 2025 Complete Data'!G235,IF('NWP Transits 2025 Complete Data'!$AC235="Y",'NWP Transits 2025 Complete Data'!G235,"")))</f>
        <v/>
      </c>
      <c r="H235" s="6" t="str">
        <f>IF('NWP Transits 2025 Complete Data'!$AA235="Y",'NWP Transits 2025 Complete Data'!H235,IF('NWP Transits 2025 Complete Data'!$AB235="Y",'NWP Transits 2025 Complete Data'!H235,IF('NWP Transits 2025 Complete Data'!$AC235="Y",'NWP Transits 2025 Complete Data'!H235,"")))</f>
        <v/>
      </c>
      <c r="I235" s="6" t="str">
        <f>IF('NWP Transits 2025 Complete Data'!$AA235="Y",'NWP Transits 2025 Complete Data'!I235,IF('NWP Transits 2025 Complete Data'!$AB235="Y",'NWP Transits 2025 Complete Data'!I235,IF('NWP Transits 2025 Complete Data'!$AC235="Y",'NWP Transits 2025 Complete Data'!I235,"")))</f>
        <v/>
      </c>
      <c r="J235" s="6" t="str">
        <f>IF('NWP Transits 2025 Complete Data'!$AA235="Y",'NWP Transits 2025 Complete Data'!J235,IF('NWP Transits 2025 Complete Data'!$AB235="Y",'NWP Transits 2025 Complete Data'!J235,IF('NWP Transits 2025 Complete Data'!$AC235="Y",'NWP Transits 2025 Complete Data'!J235,"")))</f>
        <v/>
      </c>
      <c r="K235" s="6" t="str">
        <f>IF('NWP Transits 2025 Complete Data'!$AA235="Y",'NWP Transits 2025 Complete Data'!K235,IF('NWP Transits 2025 Complete Data'!$AB235="Y",'NWP Transits 2025 Complete Data'!K235,IF('NWP Transits 2025 Complete Data'!$AC235="Y",'NWP Transits 2025 Complete Data'!K235,"")))</f>
        <v/>
      </c>
      <c r="L235" s="9" t="str">
        <f>IF('NWP Transits 2025 Complete Data'!AA235="Y",'NWP Transits 2025 Complete Data'!AA235,"")</f>
        <v/>
      </c>
      <c r="M235" s="9" t="str">
        <f>IF('NWP Transits 2025 Complete Data'!AB235="Y",'NWP Transits 2025 Complete Data'!AB235,"")</f>
        <v/>
      </c>
      <c r="N235" s="9" t="str">
        <f>IF('NWP Transits 2025 Complete Data'!AC235="Y",'NWP Transits 2025 Complete Data'!AC235,"")</f>
        <v/>
      </c>
    </row>
    <row r="236" spans="1:14" hidden="1" x14ac:dyDescent="0.25">
      <c r="A236" s="6">
        <f>IF('NWP Transits 2025 Complete Data'!$AA236="Y",'NWP Transits 2025 Complete Data'!A236,IF('NWP Transits 2025 Complete Data'!$AB236="Y",'NWP Transits 2025 Complete Data'!A236,IF('NWP Transits 2025 Complete Data'!$AC236="Y",'NWP Transits 2025 Complete Data'!A236,0)))</f>
        <v>0</v>
      </c>
      <c r="B236" s="6">
        <f>'NWP Transits 2025 Complete Data'!B236</f>
        <v>235</v>
      </c>
      <c r="C236" s="6" t="str">
        <f>IF('NWP Transits 2025 Complete Data'!$AA236="Y",'NWP Transits 2025 Complete Data'!C236,IF('NWP Transits 2025 Complete Data'!$AB236="Y",'NWP Transits 2025 Complete Data'!C236,IF('NWP Transits 2025 Complete Data'!$AC236="Y",'NWP Transits 2025 Complete Data'!C236,"")))</f>
        <v/>
      </c>
      <c r="D236" s="6" t="str">
        <f>IF('NWP Transits 2025 Complete Data'!$AA236="Y",'NWP Transits 2025 Complete Data'!D236,IF('NWP Transits 2025 Complete Data'!$AB236="Y",'NWP Transits 2025 Complete Data'!D236,IF('NWP Transits 2025 Complete Data'!$AC236="Y",'NWP Transits 2025 Complete Data'!D236,"")))</f>
        <v/>
      </c>
      <c r="E236" s="6" t="str">
        <f>IF('NWP Transits 2025 Complete Data'!$AA236="Y",'NWP Transits 2025 Complete Data'!E236,IF('NWP Transits 2025 Complete Data'!$AB236="Y",'NWP Transits 2025 Complete Data'!E236,IF('NWP Transits 2025 Complete Data'!$AC236="Y",'NWP Transits 2025 Complete Data'!E236,"")))</f>
        <v/>
      </c>
      <c r="F236" s="6" t="str">
        <f>IF('NWP Transits 2025 Complete Data'!$AA236="Y",'NWP Transits 2025 Complete Data'!F236,IF('NWP Transits 2025 Complete Data'!$AB236="Y",'NWP Transits 2025 Complete Data'!F236,IF('NWP Transits 2025 Complete Data'!$AC236="Y",'NWP Transits 2025 Complete Data'!F236,"")))</f>
        <v/>
      </c>
      <c r="G236" s="6" t="str">
        <f>IF('NWP Transits 2025 Complete Data'!$AA236="Y",'NWP Transits 2025 Complete Data'!G236,IF('NWP Transits 2025 Complete Data'!$AB236="Y",'NWP Transits 2025 Complete Data'!G236,IF('NWP Transits 2025 Complete Data'!$AC236="Y",'NWP Transits 2025 Complete Data'!G236,"")))</f>
        <v/>
      </c>
      <c r="H236" s="6" t="str">
        <f>IF('NWP Transits 2025 Complete Data'!$AA236="Y",'NWP Transits 2025 Complete Data'!H236,IF('NWP Transits 2025 Complete Data'!$AB236="Y",'NWP Transits 2025 Complete Data'!H236,IF('NWP Transits 2025 Complete Data'!$AC236="Y",'NWP Transits 2025 Complete Data'!H236,"")))</f>
        <v/>
      </c>
      <c r="I236" s="6" t="str">
        <f>IF('NWP Transits 2025 Complete Data'!$AA236="Y",'NWP Transits 2025 Complete Data'!I236,IF('NWP Transits 2025 Complete Data'!$AB236="Y",'NWP Transits 2025 Complete Data'!I236,IF('NWP Transits 2025 Complete Data'!$AC236="Y",'NWP Transits 2025 Complete Data'!I236,"")))</f>
        <v/>
      </c>
      <c r="J236" s="6" t="str">
        <f>IF('NWP Transits 2025 Complete Data'!$AA236="Y",'NWP Transits 2025 Complete Data'!J236,IF('NWP Transits 2025 Complete Data'!$AB236="Y",'NWP Transits 2025 Complete Data'!J236,IF('NWP Transits 2025 Complete Data'!$AC236="Y",'NWP Transits 2025 Complete Data'!J236,"")))</f>
        <v/>
      </c>
      <c r="K236" s="6" t="str">
        <f>IF('NWP Transits 2025 Complete Data'!$AA236="Y",'NWP Transits 2025 Complete Data'!K236,IF('NWP Transits 2025 Complete Data'!$AB236="Y",'NWP Transits 2025 Complete Data'!K236,IF('NWP Transits 2025 Complete Data'!$AC236="Y",'NWP Transits 2025 Complete Data'!K236,"")))</f>
        <v/>
      </c>
      <c r="L236" s="9" t="str">
        <f>IF('NWP Transits 2025 Complete Data'!AA236="Y",'NWP Transits 2025 Complete Data'!AA236,"")</f>
        <v/>
      </c>
      <c r="M236" s="9" t="str">
        <f>IF('NWP Transits 2025 Complete Data'!AB236="Y",'NWP Transits 2025 Complete Data'!AB236,"")</f>
        <v/>
      </c>
      <c r="N236" s="9" t="str">
        <f>IF('NWP Transits 2025 Complete Data'!AC236="Y",'NWP Transits 2025 Complete Data'!AC236,"")</f>
        <v/>
      </c>
    </row>
    <row r="237" spans="1:14" hidden="1" x14ac:dyDescent="0.25">
      <c r="A237" s="6">
        <f>IF('NWP Transits 2025 Complete Data'!$AA237="Y",'NWP Transits 2025 Complete Data'!A237,IF('NWP Transits 2025 Complete Data'!$AB237="Y",'NWP Transits 2025 Complete Data'!A237,IF('NWP Transits 2025 Complete Data'!$AC237="Y",'NWP Transits 2025 Complete Data'!A237,0)))</f>
        <v>0</v>
      </c>
      <c r="B237" s="6">
        <f>'NWP Transits 2025 Complete Data'!B237</f>
        <v>236</v>
      </c>
      <c r="C237" s="6" t="str">
        <f>IF('NWP Transits 2025 Complete Data'!$AA237="Y",'NWP Transits 2025 Complete Data'!C237,IF('NWP Transits 2025 Complete Data'!$AB237="Y",'NWP Transits 2025 Complete Data'!C237,IF('NWP Transits 2025 Complete Data'!$AC237="Y",'NWP Transits 2025 Complete Data'!C237,"")))</f>
        <v/>
      </c>
      <c r="D237" s="6" t="str">
        <f>IF('NWP Transits 2025 Complete Data'!$AA237="Y",'NWP Transits 2025 Complete Data'!D237,IF('NWP Transits 2025 Complete Data'!$AB237="Y",'NWP Transits 2025 Complete Data'!D237,IF('NWP Transits 2025 Complete Data'!$AC237="Y",'NWP Transits 2025 Complete Data'!D237,"")))</f>
        <v/>
      </c>
      <c r="E237" s="6" t="str">
        <f>IF('NWP Transits 2025 Complete Data'!$AA237="Y",'NWP Transits 2025 Complete Data'!E237,IF('NWP Transits 2025 Complete Data'!$AB237="Y",'NWP Transits 2025 Complete Data'!E237,IF('NWP Transits 2025 Complete Data'!$AC237="Y",'NWP Transits 2025 Complete Data'!E237,"")))</f>
        <v/>
      </c>
      <c r="F237" s="6" t="str">
        <f>IF('NWP Transits 2025 Complete Data'!$AA237="Y",'NWP Transits 2025 Complete Data'!F237,IF('NWP Transits 2025 Complete Data'!$AB237="Y",'NWP Transits 2025 Complete Data'!F237,IF('NWP Transits 2025 Complete Data'!$AC237="Y",'NWP Transits 2025 Complete Data'!F237,"")))</f>
        <v/>
      </c>
      <c r="G237" s="6" t="str">
        <f>IF('NWP Transits 2025 Complete Data'!$AA237="Y",'NWP Transits 2025 Complete Data'!G237,IF('NWP Transits 2025 Complete Data'!$AB237="Y",'NWP Transits 2025 Complete Data'!G237,IF('NWP Transits 2025 Complete Data'!$AC237="Y",'NWP Transits 2025 Complete Data'!G237,"")))</f>
        <v/>
      </c>
      <c r="H237" s="6" t="str">
        <f>IF('NWP Transits 2025 Complete Data'!$AA237="Y",'NWP Transits 2025 Complete Data'!H237,IF('NWP Transits 2025 Complete Data'!$AB237="Y",'NWP Transits 2025 Complete Data'!H237,IF('NWP Transits 2025 Complete Data'!$AC237="Y",'NWP Transits 2025 Complete Data'!H237,"")))</f>
        <v/>
      </c>
      <c r="I237" s="6" t="str">
        <f>IF('NWP Transits 2025 Complete Data'!$AA237="Y",'NWP Transits 2025 Complete Data'!I237,IF('NWP Transits 2025 Complete Data'!$AB237="Y",'NWP Transits 2025 Complete Data'!I237,IF('NWP Transits 2025 Complete Data'!$AC237="Y",'NWP Transits 2025 Complete Data'!I237,"")))</f>
        <v/>
      </c>
      <c r="J237" s="6" t="str">
        <f>IF('NWP Transits 2025 Complete Data'!$AA237="Y",'NWP Transits 2025 Complete Data'!J237,IF('NWP Transits 2025 Complete Data'!$AB237="Y",'NWP Transits 2025 Complete Data'!J237,IF('NWP Transits 2025 Complete Data'!$AC237="Y",'NWP Transits 2025 Complete Data'!J237,"")))</f>
        <v/>
      </c>
      <c r="K237" s="6" t="str">
        <f>IF('NWP Transits 2025 Complete Data'!$AA237="Y",'NWP Transits 2025 Complete Data'!K237,IF('NWP Transits 2025 Complete Data'!$AB237="Y",'NWP Transits 2025 Complete Data'!K237,IF('NWP Transits 2025 Complete Data'!$AC237="Y",'NWP Transits 2025 Complete Data'!K237,"")))</f>
        <v/>
      </c>
      <c r="L237" s="9" t="str">
        <f>IF('NWP Transits 2025 Complete Data'!AA237="Y",'NWP Transits 2025 Complete Data'!AA237,"")</f>
        <v/>
      </c>
      <c r="M237" s="9" t="str">
        <f>IF('NWP Transits 2025 Complete Data'!AB237="Y",'NWP Transits 2025 Complete Data'!AB237,"")</f>
        <v/>
      </c>
      <c r="N237" s="9" t="str">
        <f>IF('NWP Transits 2025 Complete Data'!AC237="Y",'NWP Transits 2025 Complete Data'!AC237,"")</f>
        <v/>
      </c>
    </row>
    <row r="238" spans="1:14" hidden="1" x14ac:dyDescent="0.25">
      <c r="A238" s="6">
        <f>IF('NWP Transits 2025 Complete Data'!$AA238="Y",'NWP Transits 2025 Complete Data'!A238,IF('NWP Transits 2025 Complete Data'!$AB238="Y",'NWP Transits 2025 Complete Data'!A238,IF('NWP Transits 2025 Complete Data'!$AC238="Y",'NWP Transits 2025 Complete Data'!A238,0)))</f>
        <v>0</v>
      </c>
      <c r="B238" s="6">
        <f>'NWP Transits 2025 Complete Data'!B238</f>
        <v>237</v>
      </c>
      <c r="C238" s="6" t="str">
        <f>IF('NWP Transits 2025 Complete Data'!$AA238="Y",'NWP Transits 2025 Complete Data'!C238,IF('NWP Transits 2025 Complete Data'!$AB238="Y",'NWP Transits 2025 Complete Data'!C238,IF('NWP Transits 2025 Complete Data'!$AC238="Y",'NWP Transits 2025 Complete Data'!C238,"")))</f>
        <v/>
      </c>
      <c r="D238" s="6" t="str">
        <f>IF('NWP Transits 2025 Complete Data'!$AA238="Y",'NWP Transits 2025 Complete Data'!D238,IF('NWP Transits 2025 Complete Data'!$AB238="Y",'NWP Transits 2025 Complete Data'!D238,IF('NWP Transits 2025 Complete Data'!$AC238="Y",'NWP Transits 2025 Complete Data'!D238,"")))</f>
        <v/>
      </c>
      <c r="E238" s="6" t="str">
        <f>IF('NWP Transits 2025 Complete Data'!$AA238="Y",'NWP Transits 2025 Complete Data'!E238,IF('NWP Transits 2025 Complete Data'!$AB238="Y",'NWP Transits 2025 Complete Data'!E238,IF('NWP Transits 2025 Complete Data'!$AC238="Y",'NWP Transits 2025 Complete Data'!E238,"")))</f>
        <v/>
      </c>
      <c r="F238" s="6" t="str">
        <f>IF('NWP Transits 2025 Complete Data'!$AA238="Y",'NWP Transits 2025 Complete Data'!F238,IF('NWP Transits 2025 Complete Data'!$AB238="Y",'NWP Transits 2025 Complete Data'!F238,IF('NWP Transits 2025 Complete Data'!$AC238="Y",'NWP Transits 2025 Complete Data'!F238,"")))</f>
        <v/>
      </c>
      <c r="G238" s="6" t="str">
        <f>IF('NWP Transits 2025 Complete Data'!$AA238="Y",'NWP Transits 2025 Complete Data'!G238,IF('NWP Transits 2025 Complete Data'!$AB238="Y",'NWP Transits 2025 Complete Data'!G238,IF('NWP Transits 2025 Complete Data'!$AC238="Y",'NWP Transits 2025 Complete Data'!G238,"")))</f>
        <v/>
      </c>
      <c r="H238" s="6" t="str">
        <f>IF('NWP Transits 2025 Complete Data'!$AA238="Y",'NWP Transits 2025 Complete Data'!H238,IF('NWP Transits 2025 Complete Data'!$AB238="Y",'NWP Transits 2025 Complete Data'!H238,IF('NWP Transits 2025 Complete Data'!$AC238="Y",'NWP Transits 2025 Complete Data'!H238,"")))</f>
        <v/>
      </c>
      <c r="I238" s="6" t="str">
        <f>IF('NWP Transits 2025 Complete Data'!$AA238="Y",'NWP Transits 2025 Complete Data'!I238,IF('NWP Transits 2025 Complete Data'!$AB238="Y",'NWP Transits 2025 Complete Data'!I238,IF('NWP Transits 2025 Complete Data'!$AC238="Y",'NWP Transits 2025 Complete Data'!I238,"")))</f>
        <v/>
      </c>
      <c r="J238" s="6" t="str">
        <f>IF('NWP Transits 2025 Complete Data'!$AA238="Y",'NWP Transits 2025 Complete Data'!J238,IF('NWP Transits 2025 Complete Data'!$AB238="Y",'NWP Transits 2025 Complete Data'!J238,IF('NWP Transits 2025 Complete Data'!$AC238="Y",'NWP Transits 2025 Complete Data'!J238,"")))</f>
        <v/>
      </c>
      <c r="K238" s="6" t="str">
        <f>IF('NWP Transits 2025 Complete Data'!$AA238="Y",'NWP Transits 2025 Complete Data'!K238,IF('NWP Transits 2025 Complete Data'!$AB238="Y",'NWP Transits 2025 Complete Data'!K238,IF('NWP Transits 2025 Complete Data'!$AC238="Y",'NWP Transits 2025 Complete Data'!K238,"")))</f>
        <v/>
      </c>
      <c r="L238" s="9" t="str">
        <f>IF('NWP Transits 2025 Complete Data'!AA238="Y",'NWP Transits 2025 Complete Data'!AA238,"")</f>
        <v/>
      </c>
      <c r="M238" s="9" t="str">
        <f>IF('NWP Transits 2025 Complete Data'!AB238="Y",'NWP Transits 2025 Complete Data'!AB238,"")</f>
        <v/>
      </c>
      <c r="N238" s="9" t="str">
        <f>IF('NWP Transits 2025 Complete Data'!AC238="Y",'NWP Transits 2025 Complete Data'!AC238,"")</f>
        <v/>
      </c>
    </row>
    <row r="239" spans="1:14" hidden="1" x14ac:dyDescent="0.25">
      <c r="A239" s="6">
        <f>IF('NWP Transits 2025 Complete Data'!$AA239="Y",'NWP Transits 2025 Complete Data'!A239,IF('NWP Transits 2025 Complete Data'!$AB239="Y",'NWP Transits 2025 Complete Data'!A239,IF('NWP Transits 2025 Complete Data'!$AC239="Y",'NWP Transits 2025 Complete Data'!A239,0)))</f>
        <v>0</v>
      </c>
      <c r="B239" s="6">
        <f>'NWP Transits 2025 Complete Data'!B239</f>
        <v>238</v>
      </c>
      <c r="C239" s="6" t="str">
        <f>IF('NWP Transits 2025 Complete Data'!$AA239="Y",'NWP Transits 2025 Complete Data'!C239,IF('NWP Transits 2025 Complete Data'!$AB239="Y",'NWP Transits 2025 Complete Data'!C239,IF('NWP Transits 2025 Complete Data'!$AC239="Y",'NWP Transits 2025 Complete Data'!C239,"")))</f>
        <v/>
      </c>
      <c r="D239" s="6" t="str">
        <f>IF('NWP Transits 2025 Complete Data'!$AA239="Y",'NWP Transits 2025 Complete Data'!D239,IF('NWP Transits 2025 Complete Data'!$AB239="Y",'NWP Transits 2025 Complete Data'!D239,IF('NWP Transits 2025 Complete Data'!$AC239="Y",'NWP Transits 2025 Complete Data'!D239,"")))</f>
        <v/>
      </c>
      <c r="E239" s="6" t="str">
        <f>IF('NWP Transits 2025 Complete Data'!$AA239="Y",'NWP Transits 2025 Complete Data'!E239,IF('NWP Transits 2025 Complete Data'!$AB239="Y",'NWP Transits 2025 Complete Data'!E239,IF('NWP Transits 2025 Complete Data'!$AC239="Y",'NWP Transits 2025 Complete Data'!E239,"")))</f>
        <v/>
      </c>
      <c r="F239" s="6" t="str">
        <f>IF('NWP Transits 2025 Complete Data'!$AA239="Y",'NWP Transits 2025 Complete Data'!F239,IF('NWP Transits 2025 Complete Data'!$AB239="Y",'NWP Transits 2025 Complete Data'!F239,IF('NWP Transits 2025 Complete Data'!$AC239="Y",'NWP Transits 2025 Complete Data'!F239,"")))</f>
        <v/>
      </c>
      <c r="G239" s="6" t="str">
        <f>IF('NWP Transits 2025 Complete Data'!$AA239="Y",'NWP Transits 2025 Complete Data'!G239,IF('NWP Transits 2025 Complete Data'!$AB239="Y",'NWP Transits 2025 Complete Data'!G239,IF('NWP Transits 2025 Complete Data'!$AC239="Y",'NWP Transits 2025 Complete Data'!G239,"")))</f>
        <v/>
      </c>
      <c r="H239" s="6" t="str">
        <f>IF('NWP Transits 2025 Complete Data'!$AA239="Y",'NWP Transits 2025 Complete Data'!H239,IF('NWP Transits 2025 Complete Data'!$AB239="Y",'NWP Transits 2025 Complete Data'!H239,IF('NWP Transits 2025 Complete Data'!$AC239="Y",'NWP Transits 2025 Complete Data'!H239,"")))</f>
        <v/>
      </c>
      <c r="I239" s="6" t="str">
        <f>IF('NWP Transits 2025 Complete Data'!$AA239="Y",'NWP Transits 2025 Complete Data'!I239,IF('NWP Transits 2025 Complete Data'!$AB239="Y",'NWP Transits 2025 Complete Data'!I239,IF('NWP Transits 2025 Complete Data'!$AC239="Y",'NWP Transits 2025 Complete Data'!I239,"")))</f>
        <v/>
      </c>
      <c r="J239" s="6" t="str">
        <f>IF('NWP Transits 2025 Complete Data'!$AA239="Y",'NWP Transits 2025 Complete Data'!J239,IF('NWP Transits 2025 Complete Data'!$AB239="Y",'NWP Transits 2025 Complete Data'!J239,IF('NWP Transits 2025 Complete Data'!$AC239="Y",'NWP Transits 2025 Complete Data'!J239,"")))</f>
        <v/>
      </c>
      <c r="K239" s="6" t="str">
        <f>IF('NWP Transits 2025 Complete Data'!$AA239="Y",'NWP Transits 2025 Complete Data'!K239,IF('NWP Transits 2025 Complete Data'!$AB239="Y",'NWP Transits 2025 Complete Data'!K239,IF('NWP Transits 2025 Complete Data'!$AC239="Y",'NWP Transits 2025 Complete Data'!K239,"")))</f>
        <v/>
      </c>
      <c r="L239" s="9" t="str">
        <f>IF('NWP Transits 2025 Complete Data'!AA239="Y",'NWP Transits 2025 Complete Data'!AA239,"")</f>
        <v/>
      </c>
      <c r="M239" s="9" t="str">
        <f>IF('NWP Transits 2025 Complete Data'!AB239="Y",'NWP Transits 2025 Complete Data'!AB239,"")</f>
        <v/>
      </c>
      <c r="N239" s="9" t="str">
        <f>IF('NWP Transits 2025 Complete Data'!AC239="Y",'NWP Transits 2025 Complete Data'!AC239,"")</f>
        <v/>
      </c>
    </row>
    <row r="240" spans="1:14" hidden="1" x14ac:dyDescent="0.25">
      <c r="A240" s="6">
        <f>IF('NWP Transits 2025 Complete Data'!$AA240="Y",'NWP Transits 2025 Complete Data'!A240,IF('NWP Transits 2025 Complete Data'!$AB240="Y",'NWP Transits 2025 Complete Data'!A240,IF('NWP Transits 2025 Complete Data'!$AC240="Y",'NWP Transits 2025 Complete Data'!A240,0)))</f>
        <v>0</v>
      </c>
      <c r="B240" s="6">
        <f>'NWP Transits 2025 Complete Data'!B240</f>
        <v>239</v>
      </c>
      <c r="C240" s="6" t="str">
        <f>IF('NWP Transits 2025 Complete Data'!$AA240="Y",'NWP Transits 2025 Complete Data'!C240,IF('NWP Transits 2025 Complete Data'!$AB240="Y",'NWP Transits 2025 Complete Data'!C240,IF('NWP Transits 2025 Complete Data'!$AC240="Y",'NWP Transits 2025 Complete Data'!C240,"")))</f>
        <v/>
      </c>
      <c r="D240" s="6" t="str">
        <f>IF('NWP Transits 2025 Complete Data'!$AA240="Y",'NWP Transits 2025 Complete Data'!D240,IF('NWP Transits 2025 Complete Data'!$AB240="Y",'NWP Transits 2025 Complete Data'!D240,IF('NWP Transits 2025 Complete Data'!$AC240="Y",'NWP Transits 2025 Complete Data'!D240,"")))</f>
        <v/>
      </c>
      <c r="E240" s="6" t="str">
        <f>IF('NWP Transits 2025 Complete Data'!$AA240="Y",'NWP Transits 2025 Complete Data'!E240,IF('NWP Transits 2025 Complete Data'!$AB240="Y",'NWP Transits 2025 Complete Data'!E240,IF('NWP Transits 2025 Complete Data'!$AC240="Y",'NWP Transits 2025 Complete Data'!E240,"")))</f>
        <v/>
      </c>
      <c r="F240" s="6" t="str">
        <f>IF('NWP Transits 2025 Complete Data'!$AA240="Y",'NWP Transits 2025 Complete Data'!F240,IF('NWP Transits 2025 Complete Data'!$AB240="Y",'NWP Transits 2025 Complete Data'!F240,IF('NWP Transits 2025 Complete Data'!$AC240="Y",'NWP Transits 2025 Complete Data'!F240,"")))</f>
        <v/>
      </c>
      <c r="G240" s="6" t="str">
        <f>IF('NWP Transits 2025 Complete Data'!$AA240="Y",'NWP Transits 2025 Complete Data'!G240,IF('NWP Transits 2025 Complete Data'!$AB240="Y",'NWP Transits 2025 Complete Data'!G240,IF('NWP Transits 2025 Complete Data'!$AC240="Y",'NWP Transits 2025 Complete Data'!G240,"")))</f>
        <v/>
      </c>
      <c r="H240" s="6" t="str">
        <f>IF('NWP Transits 2025 Complete Data'!$AA240="Y",'NWP Transits 2025 Complete Data'!H240,IF('NWP Transits 2025 Complete Data'!$AB240="Y",'NWP Transits 2025 Complete Data'!H240,IF('NWP Transits 2025 Complete Data'!$AC240="Y",'NWP Transits 2025 Complete Data'!H240,"")))</f>
        <v/>
      </c>
      <c r="I240" s="6" t="str">
        <f>IF('NWP Transits 2025 Complete Data'!$AA240="Y",'NWP Transits 2025 Complete Data'!I240,IF('NWP Transits 2025 Complete Data'!$AB240="Y",'NWP Transits 2025 Complete Data'!I240,IF('NWP Transits 2025 Complete Data'!$AC240="Y",'NWP Transits 2025 Complete Data'!I240,"")))</f>
        <v/>
      </c>
      <c r="J240" s="6" t="str">
        <f>IF('NWP Transits 2025 Complete Data'!$AA240="Y",'NWP Transits 2025 Complete Data'!J240,IF('NWP Transits 2025 Complete Data'!$AB240="Y",'NWP Transits 2025 Complete Data'!J240,IF('NWP Transits 2025 Complete Data'!$AC240="Y",'NWP Transits 2025 Complete Data'!J240,"")))</f>
        <v/>
      </c>
      <c r="K240" s="6" t="str">
        <f>IF('NWP Transits 2025 Complete Data'!$AA240="Y",'NWP Transits 2025 Complete Data'!K240,IF('NWP Transits 2025 Complete Data'!$AB240="Y",'NWP Transits 2025 Complete Data'!K240,IF('NWP Transits 2025 Complete Data'!$AC240="Y",'NWP Transits 2025 Complete Data'!K240,"")))</f>
        <v/>
      </c>
      <c r="L240" s="9" t="str">
        <f>IF('NWP Transits 2025 Complete Data'!AA240="Y",'NWP Transits 2025 Complete Data'!AA240,"")</f>
        <v/>
      </c>
      <c r="M240" s="9" t="str">
        <f>IF('NWP Transits 2025 Complete Data'!AB240="Y",'NWP Transits 2025 Complete Data'!AB240,"")</f>
        <v/>
      </c>
      <c r="N240" s="9" t="str">
        <f>IF('NWP Transits 2025 Complete Data'!AC240="Y",'NWP Transits 2025 Complete Data'!AC240,"")</f>
        <v/>
      </c>
    </row>
    <row r="241" spans="1:14" hidden="1" x14ac:dyDescent="0.25">
      <c r="A241" s="6">
        <f>IF('NWP Transits 2025 Complete Data'!$AA241="Y",'NWP Transits 2025 Complete Data'!A241,IF('NWP Transits 2025 Complete Data'!$AB241="Y",'NWP Transits 2025 Complete Data'!A241,IF('NWP Transits 2025 Complete Data'!$AC241="Y",'NWP Transits 2025 Complete Data'!A241,0)))</f>
        <v>0</v>
      </c>
      <c r="B241" s="6">
        <f>'NWP Transits 2025 Complete Data'!B241</f>
        <v>240</v>
      </c>
      <c r="C241" s="6" t="str">
        <f>IF('NWP Transits 2025 Complete Data'!$AA241="Y",'NWP Transits 2025 Complete Data'!C241,IF('NWP Transits 2025 Complete Data'!$AB241="Y",'NWP Transits 2025 Complete Data'!C241,IF('NWP Transits 2025 Complete Data'!$AC241="Y",'NWP Transits 2025 Complete Data'!C241,"")))</f>
        <v/>
      </c>
      <c r="D241" s="6" t="str">
        <f>IF('NWP Transits 2025 Complete Data'!$AA241="Y",'NWP Transits 2025 Complete Data'!D241,IF('NWP Transits 2025 Complete Data'!$AB241="Y",'NWP Transits 2025 Complete Data'!D241,IF('NWP Transits 2025 Complete Data'!$AC241="Y",'NWP Transits 2025 Complete Data'!D241,"")))</f>
        <v/>
      </c>
      <c r="E241" s="6" t="str">
        <f>IF('NWP Transits 2025 Complete Data'!$AA241="Y",'NWP Transits 2025 Complete Data'!E241,IF('NWP Transits 2025 Complete Data'!$AB241="Y",'NWP Transits 2025 Complete Data'!E241,IF('NWP Transits 2025 Complete Data'!$AC241="Y",'NWP Transits 2025 Complete Data'!E241,"")))</f>
        <v/>
      </c>
      <c r="F241" s="6" t="str">
        <f>IF('NWP Transits 2025 Complete Data'!$AA241="Y",'NWP Transits 2025 Complete Data'!F241,IF('NWP Transits 2025 Complete Data'!$AB241="Y",'NWP Transits 2025 Complete Data'!F241,IF('NWP Transits 2025 Complete Data'!$AC241="Y",'NWP Transits 2025 Complete Data'!F241,"")))</f>
        <v/>
      </c>
      <c r="G241" s="6" t="str">
        <f>IF('NWP Transits 2025 Complete Data'!$AA241="Y",'NWP Transits 2025 Complete Data'!G241,IF('NWP Transits 2025 Complete Data'!$AB241="Y",'NWP Transits 2025 Complete Data'!G241,IF('NWP Transits 2025 Complete Data'!$AC241="Y",'NWP Transits 2025 Complete Data'!G241,"")))</f>
        <v/>
      </c>
      <c r="H241" s="6" t="str">
        <f>IF('NWP Transits 2025 Complete Data'!$AA241="Y",'NWP Transits 2025 Complete Data'!H241,IF('NWP Transits 2025 Complete Data'!$AB241="Y",'NWP Transits 2025 Complete Data'!H241,IF('NWP Transits 2025 Complete Data'!$AC241="Y",'NWP Transits 2025 Complete Data'!H241,"")))</f>
        <v/>
      </c>
      <c r="I241" s="6" t="str">
        <f>IF('NWP Transits 2025 Complete Data'!$AA241="Y",'NWP Transits 2025 Complete Data'!I241,IF('NWP Transits 2025 Complete Data'!$AB241="Y",'NWP Transits 2025 Complete Data'!I241,IF('NWP Transits 2025 Complete Data'!$AC241="Y",'NWP Transits 2025 Complete Data'!I241,"")))</f>
        <v/>
      </c>
      <c r="J241" s="6" t="str">
        <f>IF('NWP Transits 2025 Complete Data'!$AA241="Y",'NWP Transits 2025 Complete Data'!J241,IF('NWP Transits 2025 Complete Data'!$AB241="Y",'NWP Transits 2025 Complete Data'!J241,IF('NWP Transits 2025 Complete Data'!$AC241="Y",'NWP Transits 2025 Complete Data'!J241,"")))</f>
        <v/>
      </c>
      <c r="K241" s="6" t="str">
        <f>IF('NWP Transits 2025 Complete Data'!$AA241="Y",'NWP Transits 2025 Complete Data'!K241,IF('NWP Transits 2025 Complete Data'!$AB241="Y",'NWP Transits 2025 Complete Data'!K241,IF('NWP Transits 2025 Complete Data'!$AC241="Y",'NWP Transits 2025 Complete Data'!K241,"")))</f>
        <v/>
      </c>
      <c r="L241" s="9" t="str">
        <f>IF('NWP Transits 2025 Complete Data'!AA241="Y",'NWP Transits 2025 Complete Data'!AA241,"")</f>
        <v/>
      </c>
      <c r="M241" s="9" t="str">
        <f>IF('NWP Transits 2025 Complete Data'!AB241="Y",'NWP Transits 2025 Complete Data'!AB241,"")</f>
        <v/>
      </c>
      <c r="N241" s="9" t="str">
        <f>IF('NWP Transits 2025 Complete Data'!AC241="Y",'NWP Transits 2025 Complete Data'!AC241,"")</f>
        <v/>
      </c>
    </row>
    <row r="242" spans="1:14" hidden="1" x14ac:dyDescent="0.25">
      <c r="A242" s="6">
        <f>IF('NWP Transits 2025 Complete Data'!$AA242="Y",'NWP Transits 2025 Complete Data'!A242,IF('NWP Transits 2025 Complete Data'!$AB242="Y",'NWP Transits 2025 Complete Data'!A242,IF('NWP Transits 2025 Complete Data'!$AC242="Y",'NWP Transits 2025 Complete Data'!A242,0)))</f>
        <v>0</v>
      </c>
      <c r="B242" s="6">
        <f>'NWP Transits 2025 Complete Data'!B242</f>
        <v>241</v>
      </c>
      <c r="C242" s="6" t="str">
        <f>IF('NWP Transits 2025 Complete Data'!$AA242="Y",'NWP Transits 2025 Complete Data'!C242,IF('NWP Transits 2025 Complete Data'!$AB242="Y",'NWP Transits 2025 Complete Data'!C242,IF('NWP Transits 2025 Complete Data'!$AC242="Y",'NWP Transits 2025 Complete Data'!C242,"")))</f>
        <v/>
      </c>
      <c r="D242" s="6" t="str">
        <f>IF('NWP Transits 2025 Complete Data'!$AA242="Y",'NWP Transits 2025 Complete Data'!D242,IF('NWP Transits 2025 Complete Data'!$AB242="Y",'NWP Transits 2025 Complete Data'!D242,IF('NWP Transits 2025 Complete Data'!$AC242="Y",'NWP Transits 2025 Complete Data'!D242,"")))</f>
        <v/>
      </c>
      <c r="E242" s="6" t="str">
        <f>IF('NWP Transits 2025 Complete Data'!$AA242="Y",'NWP Transits 2025 Complete Data'!E242,IF('NWP Transits 2025 Complete Data'!$AB242="Y",'NWP Transits 2025 Complete Data'!E242,IF('NWP Transits 2025 Complete Data'!$AC242="Y",'NWP Transits 2025 Complete Data'!E242,"")))</f>
        <v/>
      </c>
      <c r="F242" s="6" t="str">
        <f>IF('NWP Transits 2025 Complete Data'!$AA242="Y",'NWP Transits 2025 Complete Data'!F242,IF('NWP Transits 2025 Complete Data'!$AB242="Y",'NWP Transits 2025 Complete Data'!F242,IF('NWP Transits 2025 Complete Data'!$AC242="Y",'NWP Transits 2025 Complete Data'!F242,"")))</f>
        <v/>
      </c>
      <c r="G242" s="6" t="str">
        <f>IF('NWP Transits 2025 Complete Data'!$AA242="Y",'NWP Transits 2025 Complete Data'!G242,IF('NWP Transits 2025 Complete Data'!$AB242="Y",'NWP Transits 2025 Complete Data'!G242,IF('NWP Transits 2025 Complete Data'!$AC242="Y",'NWP Transits 2025 Complete Data'!G242,"")))</f>
        <v/>
      </c>
      <c r="H242" s="6" t="str">
        <f>IF('NWP Transits 2025 Complete Data'!$AA242="Y",'NWP Transits 2025 Complete Data'!H242,IF('NWP Transits 2025 Complete Data'!$AB242="Y",'NWP Transits 2025 Complete Data'!H242,IF('NWP Transits 2025 Complete Data'!$AC242="Y",'NWP Transits 2025 Complete Data'!H242,"")))</f>
        <v/>
      </c>
      <c r="I242" s="6" t="str">
        <f>IF('NWP Transits 2025 Complete Data'!$AA242="Y",'NWP Transits 2025 Complete Data'!I242,IF('NWP Transits 2025 Complete Data'!$AB242="Y",'NWP Transits 2025 Complete Data'!I242,IF('NWP Transits 2025 Complete Data'!$AC242="Y",'NWP Transits 2025 Complete Data'!I242,"")))</f>
        <v/>
      </c>
      <c r="J242" s="6" t="str">
        <f>IF('NWP Transits 2025 Complete Data'!$AA242="Y",'NWP Transits 2025 Complete Data'!J242,IF('NWP Transits 2025 Complete Data'!$AB242="Y",'NWP Transits 2025 Complete Data'!J242,IF('NWP Transits 2025 Complete Data'!$AC242="Y",'NWP Transits 2025 Complete Data'!J242,"")))</f>
        <v/>
      </c>
      <c r="K242" s="6" t="str">
        <f>IF('NWP Transits 2025 Complete Data'!$AA242="Y",'NWP Transits 2025 Complete Data'!K242,IF('NWP Transits 2025 Complete Data'!$AB242="Y",'NWP Transits 2025 Complete Data'!K242,IF('NWP Transits 2025 Complete Data'!$AC242="Y",'NWP Transits 2025 Complete Data'!K242,"")))</f>
        <v/>
      </c>
      <c r="L242" s="9" t="str">
        <f>IF('NWP Transits 2025 Complete Data'!AA242="Y",'NWP Transits 2025 Complete Data'!AA242,"")</f>
        <v/>
      </c>
      <c r="M242" s="9" t="str">
        <f>IF('NWP Transits 2025 Complete Data'!AB242="Y",'NWP Transits 2025 Complete Data'!AB242,"")</f>
        <v/>
      </c>
      <c r="N242" s="9" t="str">
        <f>IF('NWP Transits 2025 Complete Data'!AC242="Y",'NWP Transits 2025 Complete Data'!AC242,"")</f>
        <v/>
      </c>
    </row>
    <row r="243" spans="1:14" hidden="1" x14ac:dyDescent="0.25">
      <c r="A243" s="6">
        <f>IF('NWP Transits 2025 Complete Data'!$AA243="Y",'NWP Transits 2025 Complete Data'!A243,IF('NWP Transits 2025 Complete Data'!$AB243="Y",'NWP Transits 2025 Complete Data'!A243,IF('NWP Transits 2025 Complete Data'!$AC243="Y",'NWP Transits 2025 Complete Data'!A243,0)))</f>
        <v>0</v>
      </c>
      <c r="B243" s="6">
        <f>'NWP Transits 2025 Complete Data'!B243</f>
        <v>242</v>
      </c>
      <c r="C243" s="6" t="str">
        <f>IF('NWP Transits 2025 Complete Data'!$AA243="Y",'NWP Transits 2025 Complete Data'!C243,IF('NWP Transits 2025 Complete Data'!$AB243="Y",'NWP Transits 2025 Complete Data'!C243,IF('NWP Transits 2025 Complete Data'!$AC243="Y",'NWP Transits 2025 Complete Data'!C243,"")))</f>
        <v/>
      </c>
      <c r="D243" s="6" t="str">
        <f>IF('NWP Transits 2025 Complete Data'!$AA243="Y",'NWP Transits 2025 Complete Data'!D243,IF('NWP Transits 2025 Complete Data'!$AB243="Y",'NWP Transits 2025 Complete Data'!D243,IF('NWP Transits 2025 Complete Data'!$AC243="Y",'NWP Transits 2025 Complete Data'!D243,"")))</f>
        <v/>
      </c>
      <c r="E243" s="6" t="str">
        <f>IF('NWP Transits 2025 Complete Data'!$AA243="Y",'NWP Transits 2025 Complete Data'!E243,IF('NWP Transits 2025 Complete Data'!$AB243="Y",'NWP Transits 2025 Complete Data'!E243,IF('NWP Transits 2025 Complete Data'!$AC243="Y",'NWP Transits 2025 Complete Data'!E243,"")))</f>
        <v/>
      </c>
      <c r="F243" s="6" t="str">
        <f>IF('NWP Transits 2025 Complete Data'!$AA243="Y",'NWP Transits 2025 Complete Data'!F243,IF('NWP Transits 2025 Complete Data'!$AB243="Y",'NWP Transits 2025 Complete Data'!F243,IF('NWP Transits 2025 Complete Data'!$AC243="Y",'NWP Transits 2025 Complete Data'!F243,"")))</f>
        <v/>
      </c>
      <c r="G243" s="6" t="str">
        <f>IF('NWP Transits 2025 Complete Data'!$AA243="Y",'NWP Transits 2025 Complete Data'!G243,IF('NWP Transits 2025 Complete Data'!$AB243="Y",'NWP Transits 2025 Complete Data'!G243,IF('NWP Transits 2025 Complete Data'!$AC243="Y",'NWP Transits 2025 Complete Data'!G243,"")))</f>
        <v/>
      </c>
      <c r="H243" s="6" t="str">
        <f>IF('NWP Transits 2025 Complete Data'!$AA243="Y",'NWP Transits 2025 Complete Data'!H243,IF('NWP Transits 2025 Complete Data'!$AB243="Y",'NWP Transits 2025 Complete Data'!H243,IF('NWP Transits 2025 Complete Data'!$AC243="Y",'NWP Transits 2025 Complete Data'!H243,"")))</f>
        <v/>
      </c>
      <c r="I243" s="6" t="str">
        <f>IF('NWP Transits 2025 Complete Data'!$AA243="Y",'NWP Transits 2025 Complete Data'!I243,IF('NWP Transits 2025 Complete Data'!$AB243="Y",'NWP Transits 2025 Complete Data'!I243,IF('NWP Transits 2025 Complete Data'!$AC243="Y",'NWP Transits 2025 Complete Data'!I243,"")))</f>
        <v/>
      </c>
      <c r="J243" s="6" t="str">
        <f>IF('NWP Transits 2025 Complete Data'!$AA243="Y",'NWP Transits 2025 Complete Data'!J243,IF('NWP Transits 2025 Complete Data'!$AB243="Y",'NWP Transits 2025 Complete Data'!J243,IF('NWP Transits 2025 Complete Data'!$AC243="Y",'NWP Transits 2025 Complete Data'!J243,"")))</f>
        <v/>
      </c>
      <c r="K243" s="6" t="str">
        <f>IF('NWP Transits 2025 Complete Data'!$AA243="Y",'NWP Transits 2025 Complete Data'!K243,IF('NWP Transits 2025 Complete Data'!$AB243="Y",'NWP Transits 2025 Complete Data'!K243,IF('NWP Transits 2025 Complete Data'!$AC243="Y",'NWP Transits 2025 Complete Data'!K243,"")))</f>
        <v/>
      </c>
      <c r="L243" s="9" t="str">
        <f>IF('NWP Transits 2025 Complete Data'!AA243="Y",'NWP Transits 2025 Complete Data'!AA243,"")</f>
        <v/>
      </c>
      <c r="M243" s="9" t="str">
        <f>IF('NWP Transits 2025 Complete Data'!AB243="Y",'NWP Transits 2025 Complete Data'!AB243,"")</f>
        <v/>
      </c>
      <c r="N243" s="9" t="str">
        <f>IF('NWP Transits 2025 Complete Data'!AC243="Y",'NWP Transits 2025 Complete Data'!AC243,"")</f>
        <v/>
      </c>
    </row>
    <row r="244" spans="1:14" x14ac:dyDescent="0.25">
      <c r="A244" s="6">
        <f>IF('NWP Transits 2025 Complete Data'!$AA244="Y",'NWP Transits 2025 Complete Data'!A244,IF('NWP Transits 2025 Complete Data'!$AB244="Y",'NWP Transits 2025 Complete Data'!A244,IF('NWP Transits 2025 Complete Data'!$AC244="Y",'NWP Transits 2025 Complete Data'!A244,0)))</f>
        <v>1</v>
      </c>
      <c r="B244" s="6">
        <f>'NWP Transits 2025 Complete Data'!B244</f>
        <v>243</v>
      </c>
      <c r="C244" s="6">
        <f>IF('NWP Transits 2025 Complete Data'!$AA244="Y",'NWP Transits 2025 Complete Data'!C244,IF('NWP Transits 2025 Complete Data'!$AB244="Y",'NWP Transits 2025 Complete Data'!C244,IF('NWP Transits 2025 Complete Data'!$AC244="Y",'NWP Transits 2025 Complete Data'!C244,"")))</f>
        <v>2016</v>
      </c>
      <c r="D244" s="6">
        <f>IF('NWP Transits 2025 Complete Data'!$AA244="Y",'NWP Transits 2025 Complete Data'!D244,IF('NWP Transits 2025 Complete Data'!$AB244="Y",'NWP Transits 2025 Complete Data'!D244,IF('NWP Transits 2025 Complete Data'!$AC244="Y",'NWP Transits 2025 Complete Data'!D244,"")))</f>
        <v>2016</v>
      </c>
      <c r="E244" s="6" t="str">
        <f>IF('NWP Transits 2025 Complete Data'!$AA244="Y",'NWP Transits 2025 Complete Data'!E244,IF('NWP Transits 2025 Complete Data'!$AB244="Y",'NWP Transits 2025 Complete Data'!E244,IF('NWP Transits 2025 Complete Data'!$AC244="Y",'NWP Transits 2025 Complete Data'!E244,"")))</f>
        <v>Happy Rover</v>
      </c>
      <c r="F244" s="6" t="str">
        <f>IF('NWP Transits 2025 Complete Data'!$AA244="Y",'NWP Transits 2025 Complete Data'!F244,IF('NWP Transits 2025 Complete Data'!$AB244="Y",'NWP Transits 2025 Complete Data'!F244,IF('NWP Transits 2025 Complete Data'!$AC244="Y",'NWP Transits 2025 Complete Data'!F244,"")))</f>
        <v>Cargo Vessel</v>
      </c>
      <c r="G244" s="6">
        <f>IF('NWP Transits 2025 Complete Data'!$AA244="Y",'NWP Transits 2025 Complete Data'!G244,IF('NWP Transits 2025 Complete Data'!$AB244="Y",'NWP Transits 2025 Complete Data'!G244,IF('NWP Transits 2025 Complete Data'!$AC244="Y",'NWP Transits 2025 Complete Data'!G244,"")))</f>
        <v>138</v>
      </c>
      <c r="H244" s="6" t="str">
        <f>IF('NWP Transits 2025 Complete Data'!$AA244="Y",'NWP Transits 2025 Complete Data'!H244,IF('NWP Transits 2025 Complete Data'!$AB244="Y",'NWP Transits 2025 Complete Data'!H244,IF('NWP Transits 2025 Complete Data'!$AC244="Y",'NWP Transits 2025 Complete Data'!H244,"")))</f>
        <v>Netherlands</v>
      </c>
      <c r="I244" s="6" t="str">
        <f>IF('NWP Transits 2025 Complete Data'!$AA244="Y",'NWP Transits 2025 Complete Data'!I244,IF('NWP Transits 2025 Complete Data'!$AB244="Y",'NWP Transits 2025 Complete Data'!I244,IF('NWP Transits 2025 Complete Data'!$AC244="Y",'NWP Transits 2025 Complete Data'!I244,"")))</f>
        <v>Frank Versteegh</v>
      </c>
      <c r="J244" s="6" t="str">
        <f>IF('NWP Transits 2025 Complete Data'!$AA244="Y",'NWP Transits 2025 Complete Data'!J244,IF('NWP Transits 2025 Complete Data'!$AB244="Y",'NWP Transits 2025 Complete Data'!J244,IF('NWP Transits 2025 Complete Data'!$AC244="Y",'NWP Transits 2025 Complete Data'!J244,"")))</f>
        <v>East</v>
      </c>
      <c r="K244" s="6" t="str">
        <f>IF('NWP Transits 2025 Complete Data'!$AA244="Y",'NWP Transits 2025 Complete Data'!K244,IF('NWP Transits 2025 Complete Data'!$AB244="Y",'NWP Transits 2025 Complete Data'!K244,IF('NWP Transits 2025 Complete Data'!$AC244="Y",'NWP Transits 2025 Complete Data'!K244,"")))</f>
        <v>Route #7</v>
      </c>
      <c r="L244" s="9" t="str">
        <f>IF('NWP Transits 2025 Complete Data'!AA244="Y",'NWP Transits 2025 Complete Data'!AA244,"")</f>
        <v>Y</v>
      </c>
      <c r="M244" s="9" t="str">
        <f>IF('NWP Transits 2025 Complete Data'!AB244="Y",'NWP Transits 2025 Complete Data'!AB244,"")</f>
        <v/>
      </c>
      <c r="N244" s="9" t="str">
        <f>IF('NWP Transits 2025 Complete Data'!AC244="Y",'NWP Transits 2025 Complete Data'!AC244,"")</f>
        <v/>
      </c>
    </row>
    <row r="245" spans="1:14" hidden="1" x14ac:dyDescent="0.25">
      <c r="A245" s="6">
        <f>IF('NWP Transits 2025 Complete Data'!$AA245="Y",'NWP Transits 2025 Complete Data'!A245,IF('NWP Transits 2025 Complete Data'!$AB245="Y",'NWP Transits 2025 Complete Data'!A245,IF('NWP Transits 2025 Complete Data'!$AC245="Y",'NWP Transits 2025 Complete Data'!A245,0)))</f>
        <v>0</v>
      </c>
      <c r="B245" s="6">
        <f>'NWP Transits 2025 Complete Data'!B245</f>
        <v>244</v>
      </c>
      <c r="C245" s="6" t="str">
        <f>IF('NWP Transits 2025 Complete Data'!$AA245="Y",'NWP Transits 2025 Complete Data'!C245,IF('NWP Transits 2025 Complete Data'!$AB245="Y",'NWP Transits 2025 Complete Data'!C245,IF('NWP Transits 2025 Complete Data'!$AC245="Y",'NWP Transits 2025 Complete Data'!C245,"")))</f>
        <v/>
      </c>
      <c r="D245" s="6" t="str">
        <f>IF('NWP Transits 2025 Complete Data'!$AA245="Y",'NWP Transits 2025 Complete Data'!D245,IF('NWP Transits 2025 Complete Data'!$AB245="Y",'NWP Transits 2025 Complete Data'!D245,IF('NWP Transits 2025 Complete Data'!$AC245="Y",'NWP Transits 2025 Complete Data'!D245,"")))</f>
        <v/>
      </c>
      <c r="E245" s="6" t="str">
        <f>IF('NWP Transits 2025 Complete Data'!$AA245="Y",'NWP Transits 2025 Complete Data'!E245,IF('NWP Transits 2025 Complete Data'!$AB245="Y",'NWP Transits 2025 Complete Data'!E245,IF('NWP Transits 2025 Complete Data'!$AC245="Y",'NWP Transits 2025 Complete Data'!E245,"")))</f>
        <v/>
      </c>
      <c r="F245" s="6" t="str">
        <f>IF('NWP Transits 2025 Complete Data'!$AA245="Y",'NWP Transits 2025 Complete Data'!F245,IF('NWP Transits 2025 Complete Data'!$AB245="Y",'NWP Transits 2025 Complete Data'!F245,IF('NWP Transits 2025 Complete Data'!$AC245="Y",'NWP Transits 2025 Complete Data'!F245,"")))</f>
        <v/>
      </c>
      <c r="G245" s="6" t="str">
        <f>IF('NWP Transits 2025 Complete Data'!$AA245="Y",'NWP Transits 2025 Complete Data'!G245,IF('NWP Transits 2025 Complete Data'!$AB245="Y",'NWP Transits 2025 Complete Data'!G245,IF('NWP Transits 2025 Complete Data'!$AC245="Y",'NWP Transits 2025 Complete Data'!G245,"")))</f>
        <v/>
      </c>
      <c r="H245" s="6" t="str">
        <f>IF('NWP Transits 2025 Complete Data'!$AA245="Y",'NWP Transits 2025 Complete Data'!H245,IF('NWP Transits 2025 Complete Data'!$AB245="Y",'NWP Transits 2025 Complete Data'!H245,IF('NWP Transits 2025 Complete Data'!$AC245="Y",'NWP Transits 2025 Complete Data'!H245,"")))</f>
        <v/>
      </c>
      <c r="I245" s="6" t="str">
        <f>IF('NWP Transits 2025 Complete Data'!$AA245="Y",'NWP Transits 2025 Complete Data'!I245,IF('NWP Transits 2025 Complete Data'!$AB245="Y",'NWP Transits 2025 Complete Data'!I245,IF('NWP Transits 2025 Complete Data'!$AC245="Y",'NWP Transits 2025 Complete Data'!I245,"")))</f>
        <v/>
      </c>
      <c r="J245" s="6" t="str">
        <f>IF('NWP Transits 2025 Complete Data'!$AA245="Y",'NWP Transits 2025 Complete Data'!J245,IF('NWP Transits 2025 Complete Data'!$AB245="Y",'NWP Transits 2025 Complete Data'!J245,IF('NWP Transits 2025 Complete Data'!$AC245="Y",'NWP Transits 2025 Complete Data'!J245,"")))</f>
        <v/>
      </c>
      <c r="K245" s="6" t="str">
        <f>IF('NWP Transits 2025 Complete Data'!$AA245="Y",'NWP Transits 2025 Complete Data'!K245,IF('NWP Transits 2025 Complete Data'!$AB245="Y",'NWP Transits 2025 Complete Data'!K245,IF('NWP Transits 2025 Complete Data'!$AC245="Y",'NWP Transits 2025 Complete Data'!K245,"")))</f>
        <v/>
      </c>
      <c r="L245" s="9" t="str">
        <f>IF('NWP Transits 2025 Complete Data'!AA245="Y",'NWP Transits 2025 Complete Data'!AA245,"")</f>
        <v/>
      </c>
      <c r="M245" s="9" t="str">
        <f>IF('NWP Transits 2025 Complete Data'!AB245="Y",'NWP Transits 2025 Complete Data'!AB245,"")</f>
        <v/>
      </c>
      <c r="N245" s="9" t="str">
        <f>IF('NWP Transits 2025 Complete Data'!AC245="Y",'NWP Transits 2025 Complete Data'!AC245,"")</f>
        <v/>
      </c>
    </row>
    <row r="246" spans="1:14" x14ac:dyDescent="0.25">
      <c r="A246" s="6">
        <f>IF('NWP Transits 2025 Complete Data'!$AA246="Y",'NWP Transits 2025 Complete Data'!A246,IF('NWP Transits 2025 Complete Data'!$AB246="Y",'NWP Transits 2025 Complete Data'!A246,IF('NWP Transits 2025 Complete Data'!$AC246="Y",'NWP Transits 2025 Complete Data'!A246,0)))</f>
        <v>1</v>
      </c>
      <c r="B246" s="6">
        <f>'NWP Transits 2025 Complete Data'!B246</f>
        <v>245</v>
      </c>
      <c r="C246" s="6">
        <f>IF('NWP Transits 2025 Complete Data'!$AA246="Y",'NWP Transits 2025 Complete Data'!C246,IF('NWP Transits 2025 Complete Data'!$AB246="Y",'NWP Transits 2025 Complete Data'!C246,IF('NWP Transits 2025 Complete Data'!$AC246="Y",'NWP Transits 2025 Complete Data'!C246,"")))</f>
        <v>2016</v>
      </c>
      <c r="D246" s="6">
        <f>IF('NWP Transits 2025 Complete Data'!$AA246="Y",'NWP Transits 2025 Complete Data'!D246,IF('NWP Transits 2025 Complete Data'!$AB246="Y",'NWP Transits 2025 Complete Data'!D246,IF('NWP Transits 2025 Complete Data'!$AC246="Y",'NWP Transits 2025 Complete Data'!D246,"")))</f>
        <v>2016</v>
      </c>
      <c r="E246" s="6" t="str">
        <f>IF('NWP Transits 2025 Complete Data'!$AA246="Y",'NWP Transits 2025 Complete Data'!E246,IF('NWP Transits 2025 Complete Data'!$AB246="Y",'NWP Transits 2025 Complete Data'!E246,IF('NWP Transits 2025 Complete Data'!$AC246="Y",'NWP Transits 2025 Complete Data'!E246,"")))</f>
        <v>Kapitan Khlebnikov</v>
      </c>
      <c r="F246" s="6" t="str">
        <f>IF('NWP Transits 2025 Complete Data'!$AA246="Y",'NWP Transits 2025 Complete Data'!F246,IF('NWP Transits 2025 Complete Data'!$AB246="Y",'NWP Transits 2025 Complete Data'!F246,IF('NWP Transits 2025 Complete Data'!$AC246="Y",'NWP Transits 2025 Complete Data'!F246,"")))</f>
        <v>Icebreaker</v>
      </c>
      <c r="G246" s="6">
        <f>IF('NWP Transits 2025 Complete Data'!$AA246="Y",'NWP Transits 2025 Complete Data'!G246,IF('NWP Transits 2025 Complete Data'!$AB246="Y",'NWP Transits 2025 Complete Data'!G246,IF('NWP Transits 2025 Complete Data'!$AC246="Y",'NWP Transits 2025 Complete Data'!G246,"")))</f>
        <v>0</v>
      </c>
      <c r="H246" s="6" t="str">
        <f>IF('NWP Transits 2025 Complete Data'!$AA246="Y",'NWP Transits 2025 Complete Data'!H246,IF('NWP Transits 2025 Complete Data'!$AB246="Y",'NWP Transits 2025 Complete Data'!H246,IF('NWP Transits 2025 Complete Data'!$AC246="Y",'NWP Transits 2025 Complete Data'!H246,"")))</f>
        <v>Russia</v>
      </c>
      <c r="I246" s="6" t="str">
        <f>IF('NWP Transits 2025 Complete Data'!$AA246="Y",'NWP Transits 2025 Complete Data'!I246,IF('NWP Transits 2025 Complete Data'!$AB246="Y",'NWP Transits 2025 Complete Data'!I246,IF('NWP Transits 2025 Complete Data'!$AC246="Y",'NWP Transits 2025 Complete Data'!I246,"")))</f>
        <v>Vladimir Boldakov</v>
      </c>
      <c r="J246" s="6" t="str">
        <f>IF('NWP Transits 2025 Complete Data'!$AA246="Y",'NWP Transits 2025 Complete Data'!J246,IF('NWP Transits 2025 Complete Data'!$AB246="Y",'NWP Transits 2025 Complete Data'!J246,IF('NWP Transits 2025 Complete Data'!$AC246="Y",'NWP Transits 2025 Complete Data'!J246,"")))</f>
        <v>West</v>
      </c>
      <c r="K246" s="6" t="str">
        <f>IF('NWP Transits 2025 Complete Data'!$AA246="Y",'NWP Transits 2025 Complete Data'!K246,IF('NWP Transits 2025 Complete Data'!$AB246="Y",'NWP Transits 2025 Complete Data'!K246,IF('NWP Transits 2025 Complete Data'!$AC246="Y",'NWP Transits 2025 Complete Data'!K246,"")))</f>
        <v>Route #2</v>
      </c>
      <c r="L246" s="9" t="str">
        <f>IF('NWP Transits 2025 Complete Data'!AA246="Y",'NWP Transits 2025 Complete Data'!AA246,"")</f>
        <v>Y</v>
      </c>
      <c r="M246" s="9" t="str">
        <f>IF('NWP Transits 2025 Complete Data'!AB246="Y",'NWP Transits 2025 Complete Data'!AB246,"")</f>
        <v/>
      </c>
      <c r="N246" s="9" t="str">
        <f>IF('NWP Transits 2025 Complete Data'!AC246="Y",'NWP Transits 2025 Complete Data'!AC246,"")</f>
        <v/>
      </c>
    </row>
    <row r="247" spans="1:14" hidden="1" x14ac:dyDescent="0.25">
      <c r="A247" s="6">
        <f>IF('NWP Transits 2025 Complete Data'!$AA247="Y",'NWP Transits 2025 Complete Data'!A247,IF('NWP Transits 2025 Complete Data'!$AB247="Y",'NWP Transits 2025 Complete Data'!A247,IF('NWP Transits 2025 Complete Data'!$AC247="Y",'NWP Transits 2025 Complete Data'!A247,0)))</f>
        <v>0</v>
      </c>
      <c r="B247" s="6">
        <f>'NWP Transits 2025 Complete Data'!B247</f>
        <v>246</v>
      </c>
      <c r="C247" s="6" t="str">
        <f>IF('NWP Transits 2025 Complete Data'!$AA247="Y",'NWP Transits 2025 Complete Data'!C247,IF('NWP Transits 2025 Complete Data'!$AB247="Y",'NWP Transits 2025 Complete Data'!C247,IF('NWP Transits 2025 Complete Data'!$AC247="Y",'NWP Transits 2025 Complete Data'!C247,"")))</f>
        <v/>
      </c>
      <c r="D247" s="6" t="str">
        <f>IF('NWP Transits 2025 Complete Data'!$AA247="Y",'NWP Transits 2025 Complete Data'!D247,IF('NWP Transits 2025 Complete Data'!$AB247="Y",'NWP Transits 2025 Complete Data'!D247,IF('NWP Transits 2025 Complete Data'!$AC247="Y",'NWP Transits 2025 Complete Data'!D247,"")))</f>
        <v/>
      </c>
      <c r="E247" s="6" t="str">
        <f>IF('NWP Transits 2025 Complete Data'!$AA247="Y",'NWP Transits 2025 Complete Data'!E247,IF('NWP Transits 2025 Complete Data'!$AB247="Y",'NWP Transits 2025 Complete Data'!E247,IF('NWP Transits 2025 Complete Data'!$AC247="Y",'NWP Transits 2025 Complete Data'!E247,"")))</f>
        <v/>
      </c>
      <c r="F247" s="6" t="str">
        <f>IF('NWP Transits 2025 Complete Data'!$AA247="Y",'NWP Transits 2025 Complete Data'!F247,IF('NWP Transits 2025 Complete Data'!$AB247="Y",'NWP Transits 2025 Complete Data'!F247,IF('NWP Transits 2025 Complete Data'!$AC247="Y",'NWP Transits 2025 Complete Data'!F247,"")))</f>
        <v/>
      </c>
      <c r="G247" s="6" t="str">
        <f>IF('NWP Transits 2025 Complete Data'!$AA247="Y",'NWP Transits 2025 Complete Data'!G247,IF('NWP Transits 2025 Complete Data'!$AB247="Y",'NWP Transits 2025 Complete Data'!G247,IF('NWP Transits 2025 Complete Data'!$AC247="Y",'NWP Transits 2025 Complete Data'!G247,"")))</f>
        <v/>
      </c>
      <c r="H247" s="6" t="str">
        <f>IF('NWP Transits 2025 Complete Data'!$AA247="Y",'NWP Transits 2025 Complete Data'!H247,IF('NWP Transits 2025 Complete Data'!$AB247="Y",'NWP Transits 2025 Complete Data'!H247,IF('NWP Transits 2025 Complete Data'!$AC247="Y",'NWP Transits 2025 Complete Data'!H247,"")))</f>
        <v/>
      </c>
      <c r="I247" s="6" t="str">
        <f>IF('NWP Transits 2025 Complete Data'!$AA247="Y",'NWP Transits 2025 Complete Data'!I247,IF('NWP Transits 2025 Complete Data'!$AB247="Y",'NWP Transits 2025 Complete Data'!I247,IF('NWP Transits 2025 Complete Data'!$AC247="Y",'NWP Transits 2025 Complete Data'!I247,"")))</f>
        <v/>
      </c>
      <c r="J247" s="6" t="str">
        <f>IF('NWP Transits 2025 Complete Data'!$AA247="Y",'NWP Transits 2025 Complete Data'!J247,IF('NWP Transits 2025 Complete Data'!$AB247="Y",'NWP Transits 2025 Complete Data'!J247,IF('NWP Transits 2025 Complete Data'!$AC247="Y",'NWP Transits 2025 Complete Data'!J247,"")))</f>
        <v/>
      </c>
      <c r="K247" s="6" t="str">
        <f>IF('NWP Transits 2025 Complete Data'!$AA247="Y",'NWP Transits 2025 Complete Data'!K247,IF('NWP Transits 2025 Complete Data'!$AB247="Y",'NWP Transits 2025 Complete Data'!K247,IF('NWP Transits 2025 Complete Data'!$AC247="Y",'NWP Transits 2025 Complete Data'!K247,"")))</f>
        <v/>
      </c>
      <c r="L247" s="9" t="str">
        <f>IF('NWP Transits 2025 Complete Data'!AA247="Y",'NWP Transits 2025 Complete Data'!AA247,"")</f>
        <v/>
      </c>
      <c r="M247" s="9" t="str">
        <f>IF('NWP Transits 2025 Complete Data'!AB247="Y",'NWP Transits 2025 Complete Data'!AB247,"")</f>
        <v/>
      </c>
      <c r="N247" s="9" t="str">
        <f>IF('NWP Transits 2025 Complete Data'!AC247="Y",'NWP Transits 2025 Complete Data'!AC247,"")</f>
        <v/>
      </c>
    </row>
    <row r="248" spans="1:14" hidden="1" x14ac:dyDescent="0.25">
      <c r="A248" s="6">
        <f>IF('NWP Transits 2025 Complete Data'!$AA248="Y",'NWP Transits 2025 Complete Data'!A248,IF('NWP Transits 2025 Complete Data'!$AB248="Y",'NWP Transits 2025 Complete Data'!A248,IF('NWP Transits 2025 Complete Data'!$AC248="Y",'NWP Transits 2025 Complete Data'!A248,0)))</f>
        <v>0</v>
      </c>
      <c r="B248" s="6">
        <f>'NWP Transits 2025 Complete Data'!B248</f>
        <v>247</v>
      </c>
      <c r="C248" s="6" t="str">
        <f>IF('NWP Transits 2025 Complete Data'!$AA248="Y",'NWP Transits 2025 Complete Data'!C248,IF('NWP Transits 2025 Complete Data'!$AB248="Y",'NWP Transits 2025 Complete Data'!C248,IF('NWP Transits 2025 Complete Data'!$AC248="Y",'NWP Transits 2025 Complete Data'!C248,"")))</f>
        <v/>
      </c>
      <c r="D248" s="6" t="str">
        <f>IF('NWP Transits 2025 Complete Data'!$AA248="Y",'NWP Transits 2025 Complete Data'!D248,IF('NWP Transits 2025 Complete Data'!$AB248="Y",'NWP Transits 2025 Complete Data'!D248,IF('NWP Transits 2025 Complete Data'!$AC248="Y",'NWP Transits 2025 Complete Data'!D248,"")))</f>
        <v/>
      </c>
      <c r="E248" s="6" t="str">
        <f>IF('NWP Transits 2025 Complete Data'!$AA248="Y",'NWP Transits 2025 Complete Data'!E248,IF('NWP Transits 2025 Complete Data'!$AB248="Y",'NWP Transits 2025 Complete Data'!E248,IF('NWP Transits 2025 Complete Data'!$AC248="Y",'NWP Transits 2025 Complete Data'!E248,"")))</f>
        <v/>
      </c>
      <c r="F248" s="6" t="str">
        <f>IF('NWP Transits 2025 Complete Data'!$AA248="Y",'NWP Transits 2025 Complete Data'!F248,IF('NWP Transits 2025 Complete Data'!$AB248="Y",'NWP Transits 2025 Complete Data'!F248,IF('NWP Transits 2025 Complete Data'!$AC248="Y",'NWP Transits 2025 Complete Data'!F248,"")))</f>
        <v/>
      </c>
      <c r="G248" s="6" t="str">
        <f>IF('NWP Transits 2025 Complete Data'!$AA248="Y",'NWP Transits 2025 Complete Data'!G248,IF('NWP Transits 2025 Complete Data'!$AB248="Y",'NWP Transits 2025 Complete Data'!G248,IF('NWP Transits 2025 Complete Data'!$AC248="Y",'NWP Transits 2025 Complete Data'!G248,"")))</f>
        <v/>
      </c>
      <c r="H248" s="6" t="str">
        <f>IF('NWP Transits 2025 Complete Data'!$AA248="Y",'NWP Transits 2025 Complete Data'!H248,IF('NWP Transits 2025 Complete Data'!$AB248="Y",'NWP Transits 2025 Complete Data'!H248,IF('NWP Transits 2025 Complete Data'!$AC248="Y",'NWP Transits 2025 Complete Data'!H248,"")))</f>
        <v/>
      </c>
      <c r="I248" s="6" t="str">
        <f>IF('NWP Transits 2025 Complete Data'!$AA248="Y",'NWP Transits 2025 Complete Data'!I248,IF('NWP Transits 2025 Complete Data'!$AB248="Y",'NWP Transits 2025 Complete Data'!I248,IF('NWP Transits 2025 Complete Data'!$AC248="Y",'NWP Transits 2025 Complete Data'!I248,"")))</f>
        <v/>
      </c>
      <c r="J248" s="6" t="str">
        <f>IF('NWP Transits 2025 Complete Data'!$AA248="Y",'NWP Transits 2025 Complete Data'!J248,IF('NWP Transits 2025 Complete Data'!$AB248="Y",'NWP Transits 2025 Complete Data'!J248,IF('NWP Transits 2025 Complete Data'!$AC248="Y",'NWP Transits 2025 Complete Data'!J248,"")))</f>
        <v/>
      </c>
      <c r="K248" s="6" t="str">
        <f>IF('NWP Transits 2025 Complete Data'!$AA248="Y",'NWP Transits 2025 Complete Data'!K248,IF('NWP Transits 2025 Complete Data'!$AB248="Y",'NWP Transits 2025 Complete Data'!K248,IF('NWP Transits 2025 Complete Data'!$AC248="Y",'NWP Transits 2025 Complete Data'!K248,"")))</f>
        <v/>
      </c>
      <c r="L248" s="9" t="str">
        <f>IF('NWP Transits 2025 Complete Data'!AA248="Y",'NWP Transits 2025 Complete Data'!AA248,"")</f>
        <v/>
      </c>
      <c r="M248" s="9" t="str">
        <f>IF('NWP Transits 2025 Complete Data'!AB248="Y",'NWP Transits 2025 Complete Data'!AB248,"")</f>
        <v/>
      </c>
      <c r="N248" s="9" t="str">
        <f>IF('NWP Transits 2025 Complete Data'!AC248="Y",'NWP Transits 2025 Complete Data'!AC248,"")</f>
        <v/>
      </c>
    </row>
    <row r="249" spans="1:14" hidden="1" x14ac:dyDescent="0.25">
      <c r="A249" s="6">
        <f>IF('NWP Transits 2025 Complete Data'!$AA249="Y",'NWP Transits 2025 Complete Data'!A249,IF('NWP Transits 2025 Complete Data'!$AB249="Y",'NWP Transits 2025 Complete Data'!A249,IF('NWP Transits 2025 Complete Data'!$AC249="Y",'NWP Transits 2025 Complete Data'!A249,0)))</f>
        <v>0</v>
      </c>
      <c r="B249" s="6">
        <f>'NWP Transits 2025 Complete Data'!B249</f>
        <v>248</v>
      </c>
      <c r="C249" s="6" t="str">
        <f>IF('NWP Transits 2025 Complete Data'!$AA249="Y",'NWP Transits 2025 Complete Data'!C249,IF('NWP Transits 2025 Complete Data'!$AB249="Y",'NWP Transits 2025 Complete Data'!C249,IF('NWP Transits 2025 Complete Data'!$AC249="Y",'NWP Transits 2025 Complete Data'!C249,"")))</f>
        <v/>
      </c>
      <c r="D249" s="6" t="str">
        <f>IF('NWP Transits 2025 Complete Data'!$AA249="Y",'NWP Transits 2025 Complete Data'!D249,IF('NWP Transits 2025 Complete Data'!$AB249="Y",'NWP Transits 2025 Complete Data'!D249,IF('NWP Transits 2025 Complete Data'!$AC249="Y",'NWP Transits 2025 Complete Data'!D249,"")))</f>
        <v/>
      </c>
      <c r="E249" s="6" t="str">
        <f>IF('NWP Transits 2025 Complete Data'!$AA249="Y",'NWP Transits 2025 Complete Data'!E249,IF('NWP Transits 2025 Complete Data'!$AB249="Y",'NWP Transits 2025 Complete Data'!E249,IF('NWP Transits 2025 Complete Data'!$AC249="Y",'NWP Transits 2025 Complete Data'!E249,"")))</f>
        <v/>
      </c>
      <c r="F249" s="6" t="str">
        <f>IF('NWP Transits 2025 Complete Data'!$AA249="Y",'NWP Transits 2025 Complete Data'!F249,IF('NWP Transits 2025 Complete Data'!$AB249="Y",'NWP Transits 2025 Complete Data'!F249,IF('NWP Transits 2025 Complete Data'!$AC249="Y",'NWP Transits 2025 Complete Data'!F249,"")))</f>
        <v/>
      </c>
      <c r="G249" s="6" t="str">
        <f>IF('NWP Transits 2025 Complete Data'!$AA249="Y",'NWP Transits 2025 Complete Data'!G249,IF('NWP Transits 2025 Complete Data'!$AB249="Y",'NWP Transits 2025 Complete Data'!G249,IF('NWP Transits 2025 Complete Data'!$AC249="Y",'NWP Transits 2025 Complete Data'!G249,"")))</f>
        <v/>
      </c>
      <c r="H249" s="6" t="str">
        <f>IF('NWP Transits 2025 Complete Data'!$AA249="Y",'NWP Transits 2025 Complete Data'!H249,IF('NWP Transits 2025 Complete Data'!$AB249="Y",'NWP Transits 2025 Complete Data'!H249,IF('NWP Transits 2025 Complete Data'!$AC249="Y",'NWP Transits 2025 Complete Data'!H249,"")))</f>
        <v/>
      </c>
      <c r="I249" s="6" t="str">
        <f>IF('NWP Transits 2025 Complete Data'!$AA249="Y",'NWP Transits 2025 Complete Data'!I249,IF('NWP Transits 2025 Complete Data'!$AB249="Y",'NWP Transits 2025 Complete Data'!I249,IF('NWP Transits 2025 Complete Data'!$AC249="Y",'NWP Transits 2025 Complete Data'!I249,"")))</f>
        <v/>
      </c>
      <c r="J249" s="6" t="str">
        <f>IF('NWP Transits 2025 Complete Data'!$AA249="Y",'NWP Transits 2025 Complete Data'!J249,IF('NWP Transits 2025 Complete Data'!$AB249="Y",'NWP Transits 2025 Complete Data'!J249,IF('NWP Transits 2025 Complete Data'!$AC249="Y",'NWP Transits 2025 Complete Data'!J249,"")))</f>
        <v/>
      </c>
      <c r="K249" s="6" t="str">
        <f>IF('NWP Transits 2025 Complete Data'!$AA249="Y",'NWP Transits 2025 Complete Data'!K249,IF('NWP Transits 2025 Complete Data'!$AB249="Y",'NWP Transits 2025 Complete Data'!K249,IF('NWP Transits 2025 Complete Data'!$AC249="Y",'NWP Transits 2025 Complete Data'!K249,"")))</f>
        <v/>
      </c>
      <c r="L249" s="9" t="str">
        <f>IF('NWP Transits 2025 Complete Data'!AA249="Y",'NWP Transits 2025 Complete Data'!AA249,"")</f>
        <v/>
      </c>
      <c r="M249" s="9" t="str">
        <f>IF('NWP Transits 2025 Complete Data'!AB249="Y",'NWP Transits 2025 Complete Data'!AB249,"")</f>
        <v/>
      </c>
      <c r="N249" s="9" t="str">
        <f>IF('NWP Transits 2025 Complete Data'!AC249="Y",'NWP Transits 2025 Complete Data'!AC249,"")</f>
        <v/>
      </c>
    </row>
    <row r="250" spans="1:14" hidden="1" x14ac:dyDescent="0.25">
      <c r="A250" s="6">
        <f>IF('NWP Transits 2025 Complete Data'!$AA250="Y",'NWP Transits 2025 Complete Data'!A250,IF('NWP Transits 2025 Complete Data'!$AB250="Y",'NWP Transits 2025 Complete Data'!A250,IF('NWP Transits 2025 Complete Data'!$AC250="Y",'NWP Transits 2025 Complete Data'!A250,0)))</f>
        <v>0</v>
      </c>
      <c r="B250" s="6">
        <f>'NWP Transits 2025 Complete Data'!B250</f>
        <v>249</v>
      </c>
      <c r="C250" s="6" t="str">
        <f>IF('NWP Transits 2025 Complete Data'!$AA250="Y",'NWP Transits 2025 Complete Data'!C250,IF('NWP Transits 2025 Complete Data'!$AB250="Y",'NWP Transits 2025 Complete Data'!C250,IF('NWP Transits 2025 Complete Data'!$AC250="Y",'NWP Transits 2025 Complete Data'!C250,"")))</f>
        <v/>
      </c>
      <c r="D250" s="6" t="str">
        <f>IF('NWP Transits 2025 Complete Data'!$AA250="Y",'NWP Transits 2025 Complete Data'!D250,IF('NWP Transits 2025 Complete Data'!$AB250="Y",'NWP Transits 2025 Complete Data'!D250,IF('NWP Transits 2025 Complete Data'!$AC250="Y",'NWP Transits 2025 Complete Data'!D250,"")))</f>
        <v/>
      </c>
      <c r="E250" s="6" t="str">
        <f>IF('NWP Transits 2025 Complete Data'!$AA250="Y",'NWP Transits 2025 Complete Data'!E250,IF('NWP Transits 2025 Complete Data'!$AB250="Y",'NWP Transits 2025 Complete Data'!E250,IF('NWP Transits 2025 Complete Data'!$AC250="Y",'NWP Transits 2025 Complete Data'!E250,"")))</f>
        <v/>
      </c>
      <c r="F250" s="6" t="str">
        <f>IF('NWP Transits 2025 Complete Data'!$AA250="Y",'NWP Transits 2025 Complete Data'!F250,IF('NWP Transits 2025 Complete Data'!$AB250="Y",'NWP Transits 2025 Complete Data'!F250,IF('NWP Transits 2025 Complete Data'!$AC250="Y",'NWP Transits 2025 Complete Data'!F250,"")))</f>
        <v/>
      </c>
      <c r="G250" s="6" t="str">
        <f>IF('NWP Transits 2025 Complete Data'!$AA250="Y",'NWP Transits 2025 Complete Data'!G250,IF('NWP Transits 2025 Complete Data'!$AB250="Y",'NWP Transits 2025 Complete Data'!G250,IF('NWP Transits 2025 Complete Data'!$AC250="Y",'NWP Transits 2025 Complete Data'!G250,"")))</f>
        <v/>
      </c>
      <c r="H250" s="6" t="str">
        <f>IF('NWP Transits 2025 Complete Data'!$AA250="Y",'NWP Transits 2025 Complete Data'!H250,IF('NWP Transits 2025 Complete Data'!$AB250="Y",'NWP Transits 2025 Complete Data'!H250,IF('NWP Transits 2025 Complete Data'!$AC250="Y",'NWP Transits 2025 Complete Data'!H250,"")))</f>
        <v/>
      </c>
      <c r="I250" s="6" t="str">
        <f>IF('NWP Transits 2025 Complete Data'!$AA250="Y",'NWP Transits 2025 Complete Data'!I250,IF('NWP Transits 2025 Complete Data'!$AB250="Y",'NWP Transits 2025 Complete Data'!I250,IF('NWP Transits 2025 Complete Data'!$AC250="Y",'NWP Transits 2025 Complete Data'!I250,"")))</f>
        <v/>
      </c>
      <c r="J250" s="6" t="str">
        <f>IF('NWP Transits 2025 Complete Data'!$AA250="Y",'NWP Transits 2025 Complete Data'!J250,IF('NWP Transits 2025 Complete Data'!$AB250="Y",'NWP Transits 2025 Complete Data'!J250,IF('NWP Transits 2025 Complete Data'!$AC250="Y",'NWP Transits 2025 Complete Data'!J250,"")))</f>
        <v/>
      </c>
      <c r="K250" s="6" t="str">
        <f>IF('NWP Transits 2025 Complete Data'!$AA250="Y",'NWP Transits 2025 Complete Data'!K250,IF('NWP Transits 2025 Complete Data'!$AB250="Y",'NWP Transits 2025 Complete Data'!K250,IF('NWP Transits 2025 Complete Data'!$AC250="Y",'NWP Transits 2025 Complete Data'!K250,"")))</f>
        <v/>
      </c>
      <c r="L250" s="9" t="str">
        <f>IF('NWP Transits 2025 Complete Data'!AA250="Y",'NWP Transits 2025 Complete Data'!AA250,"")</f>
        <v/>
      </c>
      <c r="M250" s="9" t="str">
        <f>IF('NWP Transits 2025 Complete Data'!AB250="Y",'NWP Transits 2025 Complete Data'!AB250,"")</f>
        <v/>
      </c>
      <c r="N250" s="9" t="str">
        <f>IF('NWP Transits 2025 Complete Data'!AC250="Y",'NWP Transits 2025 Complete Data'!AC250,"")</f>
        <v/>
      </c>
    </row>
    <row r="251" spans="1:14" hidden="1" x14ac:dyDescent="0.25">
      <c r="A251" s="6">
        <f>IF('NWP Transits 2025 Complete Data'!$AA251="Y",'NWP Transits 2025 Complete Data'!A251,IF('NWP Transits 2025 Complete Data'!$AB251="Y",'NWP Transits 2025 Complete Data'!A251,IF('NWP Transits 2025 Complete Data'!$AC251="Y",'NWP Transits 2025 Complete Data'!A251,0)))</f>
        <v>0</v>
      </c>
      <c r="B251" s="6">
        <f>'NWP Transits 2025 Complete Data'!B251</f>
        <v>250</v>
      </c>
      <c r="C251" s="6" t="str">
        <f>IF('NWP Transits 2025 Complete Data'!$AA251="Y",'NWP Transits 2025 Complete Data'!C251,IF('NWP Transits 2025 Complete Data'!$AB251="Y",'NWP Transits 2025 Complete Data'!C251,IF('NWP Transits 2025 Complete Data'!$AC251="Y",'NWP Transits 2025 Complete Data'!C251,"")))</f>
        <v/>
      </c>
      <c r="D251" s="6" t="str">
        <f>IF('NWP Transits 2025 Complete Data'!$AA251="Y",'NWP Transits 2025 Complete Data'!D251,IF('NWP Transits 2025 Complete Data'!$AB251="Y",'NWP Transits 2025 Complete Data'!D251,IF('NWP Transits 2025 Complete Data'!$AC251="Y",'NWP Transits 2025 Complete Data'!D251,"")))</f>
        <v/>
      </c>
      <c r="E251" s="6" t="str">
        <f>IF('NWP Transits 2025 Complete Data'!$AA251="Y",'NWP Transits 2025 Complete Data'!E251,IF('NWP Transits 2025 Complete Data'!$AB251="Y",'NWP Transits 2025 Complete Data'!E251,IF('NWP Transits 2025 Complete Data'!$AC251="Y",'NWP Transits 2025 Complete Data'!E251,"")))</f>
        <v/>
      </c>
      <c r="F251" s="6" t="str">
        <f>IF('NWP Transits 2025 Complete Data'!$AA251="Y",'NWP Transits 2025 Complete Data'!F251,IF('NWP Transits 2025 Complete Data'!$AB251="Y",'NWP Transits 2025 Complete Data'!F251,IF('NWP Transits 2025 Complete Data'!$AC251="Y",'NWP Transits 2025 Complete Data'!F251,"")))</f>
        <v/>
      </c>
      <c r="G251" s="6" t="str">
        <f>IF('NWP Transits 2025 Complete Data'!$AA251="Y",'NWP Transits 2025 Complete Data'!G251,IF('NWP Transits 2025 Complete Data'!$AB251="Y",'NWP Transits 2025 Complete Data'!G251,IF('NWP Transits 2025 Complete Data'!$AC251="Y",'NWP Transits 2025 Complete Data'!G251,"")))</f>
        <v/>
      </c>
      <c r="H251" s="6" t="str">
        <f>IF('NWP Transits 2025 Complete Data'!$AA251="Y",'NWP Transits 2025 Complete Data'!H251,IF('NWP Transits 2025 Complete Data'!$AB251="Y",'NWP Transits 2025 Complete Data'!H251,IF('NWP Transits 2025 Complete Data'!$AC251="Y",'NWP Transits 2025 Complete Data'!H251,"")))</f>
        <v/>
      </c>
      <c r="I251" s="6" t="str">
        <f>IF('NWP Transits 2025 Complete Data'!$AA251="Y",'NWP Transits 2025 Complete Data'!I251,IF('NWP Transits 2025 Complete Data'!$AB251="Y",'NWP Transits 2025 Complete Data'!I251,IF('NWP Transits 2025 Complete Data'!$AC251="Y",'NWP Transits 2025 Complete Data'!I251,"")))</f>
        <v/>
      </c>
      <c r="J251" s="6" t="str">
        <f>IF('NWP Transits 2025 Complete Data'!$AA251="Y",'NWP Transits 2025 Complete Data'!J251,IF('NWP Transits 2025 Complete Data'!$AB251="Y",'NWP Transits 2025 Complete Data'!J251,IF('NWP Transits 2025 Complete Data'!$AC251="Y",'NWP Transits 2025 Complete Data'!J251,"")))</f>
        <v/>
      </c>
      <c r="K251" s="6" t="str">
        <f>IF('NWP Transits 2025 Complete Data'!$AA251="Y",'NWP Transits 2025 Complete Data'!K251,IF('NWP Transits 2025 Complete Data'!$AB251="Y",'NWP Transits 2025 Complete Data'!K251,IF('NWP Transits 2025 Complete Data'!$AC251="Y",'NWP Transits 2025 Complete Data'!K251,"")))</f>
        <v/>
      </c>
      <c r="L251" s="9" t="str">
        <f>IF('NWP Transits 2025 Complete Data'!AA251="Y",'NWP Transits 2025 Complete Data'!AA251,"")</f>
        <v/>
      </c>
      <c r="M251" s="9" t="str">
        <f>IF('NWP Transits 2025 Complete Data'!AB251="Y",'NWP Transits 2025 Complete Data'!AB251,"")</f>
        <v/>
      </c>
      <c r="N251" s="9" t="str">
        <f>IF('NWP Transits 2025 Complete Data'!AC251="Y",'NWP Transits 2025 Complete Data'!AC251,"")</f>
        <v/>
      </c>
    </row>
    <row r="252" spans="1:14" hidden="1" x14ac:dyDescent="0.25">
      <c r="A252" s="6">
        <f>IF('NWP Transits 2025 Complete Data'!$AA252="Y",'NWP Transits 2025 Complete Data'!A252,IF('NWP Transits 2025 Complete Data'!$AB252="Y",'NWP Transits 2025 Complete Data'!A252,IF('NWP Transits 2025 Complete Data'!$AC252="Y",'NWP Transits 2025 Complete Data'!A252,0)))</f>
        <v>0</v>
      </c>
      <c r="B252" s="6">
        <f>'NWP Transits 2025 Complete Data'!B252</f>
        <v>251</v>
      </c>
      <c r="C252" s="6" t="str">
        <f>IF('NWP Transits 2025 Complete Data'!$AA252="Y",'NWP Transits 2025 Complete Data'!C252,IF('NWP Transits 2025 Complete Data'!$AB252="Y",'NWP Transits 2025 Complete Data'!C252,IF('NWP Transits 2025 Complete Data'!$AC252="Y",'NWP Transits 2025 Complete Data'!C252,"")))</f>
        <v/>
      </c>
      <c r="D252" s="6" t="str">
        <f>IF('NWP Transits 2025 Complete Data'!$AA252="Y",'NWP Transits 2025 Complete Data'!D252,IF('NWP Transits 2025 Complete Data'!$AB252="Y",'NWP Transits 2025 Complete Data'!D252,IF('NWP Transits 2025 Complete Data'!$AC252="Y",'NWP Transits 2025 Complete Data'!D252,"")))</f>
        <v/>
      </c>
      <c r="E252" s="6" t="str">
        <f>IF('NWP Transits 2025 Complete Data'!$AA252="Y",'NWP Transits 2025 Complete Data'!E252,IF('NWP Transits 2025 Complete Data'!$AB252="Y",'NWP Transits 2025 Complete Data'!E252,IF('NWP Transits 2025 Complete Data'!$AC252="Y",'NWP Transits 2025 Complete Data'!E252,"")))</f>
        <v/>
      </c>
      <c r="F252" s="6" t="str">
        <f>IF('NWP Transits 2025 Complete Data'!$AA252="Y",'NWP Transits 2025 Complete Data'!F252,IF('NWP Transits 2025 Complete Data'!$AB252="Y",'NWP Transits 2025 Complete Data'!F252,IF('NWP Transits 2025 Complete Data'!$AC252="Y",'NWP Transits 2025 Complete Data'!F252,"")))</f>
        <v/>
      </c>
      <c r="G252" s="6" t="str">
        <f>IF('NWP Transits 2025 Complete Data'!$AA252="Y",'NWP Transits 2025 Complete Data'!G252,IF('NWP Transits 2025 Complete Data'!$AB252="Y",'NWP Transits 2025 Complete Data'!G252,IF('NWP Transits 2025 Complete Data'!$AC252="Y",'NWP Transits 2025 Complete Data'!G252,"")))</f>
        <v/>
      </c>
      <c r="H252" s="6" t="str">
        <f>IF('NWP Transits 2025 Complete Data'!$AA252="Y",'NWP Transits 2025 Complete Data'!H252,IF('NWP Transits 2025 Complete Data'!$AB252="Y",'NWP Transits 2025 Complete Data'!H252,IF('NWP Transits 2025 Complete Data'!$AC252="Y",'NWP Transits 2025 Complete Data'!H252,"")))</f>
        <v/>
      </c>
      <c r="I252" s="6" t="str">
        <f>IF('NWP Transits 2025 Complete Data'!$AA252="Y",'NWP Transits 2025 Complete Data'!I252,IF('NWP Transits 2025 Complete Data'!$AB252="Y",'NWP Transits 2025 Complete Data'!I252,IF('NWP Transits 2025 Complete Data'!$AC252="Y",'NWP Transits 2025 Complete Data'!I252,"")))</f>
        <v/>
      </c>
      <c r="J252" s="6" t="str">
        <f>IF('NWP Transits 2025 Complete Data'!$AA252="Y",'NWP Transits 2025 Complete Data'!J252,IF('NWP Transits 2025 Complete Data'!$AB252="Y",'NWP Transits 2025 Complete Data'!J252,IF('NWP Transits 2025 Complete Data'!$AC252="Y",'NWP Transits 2025 Complete Data'!J252,"")))</f>
        <v/>
      </c>
      <c r="K252" s="6" t="str">
        <f>IF('NWP Transits 2025 Complete Data'!$AA252="Y",'NWP Transits 2025 Complete Data'!K252,IF('NWP Transits 2025 Complete Data'!$AB252="Y",'NWP Transits 2025 Complete Data'!K252,IF('NWP Transits 2025 Complete Data'!$AC252="Y",'NWP Transits 2025 Complete Data'!K252,"")))</f>
        <v/>
      </c>
      <c r="L252" s="9" t="str">
        <f>IF('NWP Transits 2025 Complete Data'!AA252="Y",'NWP Transits 2025 Complete Data'!AA252,"")</f>
        <v/>
      </c>
      <c r="M252" s="9" t="str">
        <f>IF('NWP Transits 2025 Complete Data'!AB252="Y",'NWP Transits 2025 Complete Data'!AB252,"")</f>
        <v/>
      </c>
      <c r="N252" s="9" t="str">
        <f>IF('NWP Transits 2025 Complete Data'!AC252="Y",'NWP Transits 2025 Complete Data'!AC252,"")</f>
        <v/>
      </c>
    </row>
    <row r="253" spans="1:14" hidden="1" x14ac:dyDescent="0.25">
      <c r="A253" s="6">
        <f>IF('NWP Transits 2025 Complete Data'!$AA253="Y",'NWP Transits 2025 Complete Data'!A253,IF('NWP Transits 2025 Complete Data'!$AB253="Y",'NWP Transits 2025 Complete Data'!A253,IF('NWP Transits 2025 Complete Data'!$AC253="Y",'NWP Transits 2025 Complete Data'!A253,0)))</f>
        <v>0</v>
      </c>
      <c r="B253" s="6">
        <f>'NWP Transits 2025 Complete Data'!B253</f>
        <v>252</v>
      </c>
      <c r="C253" s="6" t="str">
        <f>IF('NWP Transits 2025 Complete Data'!$AA253="Y",'NWP Transits 2025 Complete Data'!C253,IF('NWP Transits 2025 Complete Data'!$AB253="Y",'NWP Transits 2025 Complete Data'!C253,IF('NWP Transits 2025 Complete Data'!$AC253="Y",'NWP Transits 2025 Complete Data'!C253,"")))</f>
        <v/>
      </c>
      <c r="D253" s="6" t="str">
        <f>IF('NWP Transits 2025 Complete Data'!$AA253="Y",'NWP Transits 2025 Complete Data'!D253,IF('NWP Transits 2025 Complete Data'!$AB253="Y",'NWP Transits 2025 Complete Data'!D253,IF('NWP Transits 2025 Complete Data'!$AC253="Y",'NWP Transits 2025 Complete Data'!D253,"")))</f>
        <v/>
      </c>
      <c r="E253" s="6" t="str">
        <f>IF('NWP Transits 2025 Complete Data'!$AA253="Y",'NWP Transits 2025 Complete Data'!E253,IF('NWP Transits 2025 Complete Data'!$AB253="Y",'NWP Transits 2025 Complete Data'!E253,IF('NWP Transits 2025 Complete Data'!$AC253="Y",'NWP Transits 2025 Complete Data'!E253,"")))</f>
        <v/>
      </c>
      <c r="F253" s="6" t="str">
        <f>IF('NWP Transits 2025 Complete Data'!$AA253="Y",'NWP Transits 2025 Complete Data'!F253,IF('NWP Transits 2025 Complete Data'!$AB253="Y",'NWP Transits 2025 Complete Data'!F253,IF('NWP Transits 2025 Complete Data'!$AC253="Y",'NWP Transits 2025 Complete Data'!F253,"")))</f>
        <v/>
      </c>
      <c r="G253" s="6" t="str">
        <f>IF('NWP Transits 2025 Complete Data'!$AA253="Y",'NWP Transits 2025 Complete Data'!G253,IF('NWP Transits 2025 Complete Data'!$AB253="Y",'NWP Transits 2025 Complete Data'!G253,IF('NWP Transits 2025 Complete Data'!$AC253="Y",'NWP Transits 2025 Complete Data'!G253,"")))</f>
        <v/>
      </c>
      <c r="H253" s="6" t="str">
        <f>IF('NWP Transits 2025 Complete Data'!$AA253="Y",'NWP Transits 2025 Complete Data'!H253,IF('NWP Transits 2025 Complete Data'!$AB253="Y",'NWP Transits 2025 Complete Data'!H253,IF('NWP Transits 2025 Complete Data'!$AC253="Y",'NWP Transits 2025 Complete Data'!H253,"")))</f>
        <v/>
      </c>
      <c r="I253" s="6" t="str">
        <f>IF('NWP Transits 2025 Complete Data'!$AA253="Y",'NWP Transits 2025 Complete Data'!I253,IF('NWP Transits 2025 Complete Data'!$AB253="Y",'NWP Transits 2025 Complete Data'!I253,IF('NWP Transits 2025 Complete Data'!$AC253="Y",'NWP Transits 2025 Complete Data'!I253,"")))</f>
        <v/>
      </c>
      <c r="J253" s="6" t="str">
        <f>IF('NWP Transits 2025 Complete Data'!$AA253="Y",'NWP Transits 2025 Complete Data'!J253,IF('NWP Transits 2025 Complete Data'!$AB253="Y",'NWP Transits 2025 Complete Data'!J253,IF('NWP Transits 2025 Complete Data'!$AC253="Y",'NWP Transits 2025 Complete Data'!J253,"")))</f>
        <v/>
      </c>
      <c r="K253" s="6" t="str">
        <f>IF('NWP Transits 2025 Complete Data'!$AA253="Y",'NWP Transits 2025 Complete Data'!K253,IF('NWP Transits 2025 Complete Data'!$AB253="Y",'NWP Transits 2025 Complete Data'!K253,IF('NWP Transits 2025 Complete Data'!$AC253="Y",'NWP Transits 2025 Complete Data'!K253,"")))</f>
        <v/>
      </c>
      <c r="L253" s="9" t="str">
        <f>IF('NWP Transits 2025 Complete Data'!AA253="Y",'NWP Transits 2025 Complete Data'!AA253,"")</f>
        <v/>
      </c>
      <c r="M253" s="9" t="str">
        <f>IF('NWP Transits 2025 Complete Data'!AB253="Y",'NWP Transits 2025 Complete Data'!AB253,"")</f>
        <v/>
      </c>
      <c r="N253" s="9" t="str">
        <f>IF('NWP Transits 2025 Complete Data'!AC253="Y",'NWP Transits 2025 Complete Data'!AC253,"")</f>
        <v/>
      </c>
    </row>
    <row r="254" spans="1:14" hidden="1" x14ac:dyDescent="0.25">
      <c r="A254" s="6">
        <f>IF('NWP Transits 2025 Complete Data'!$AA254="Y",'NWP Transits 2025 Complete Data'!A254,IF('NWP Transits 2025 Complete Data'!$AB254="Y",'NWP Transits 2025 Complete Data'!A254,IF('NWP Transits 2025 Complete Data'!$AC254="Y",'NWP Transits 2025 Complete Data'!A254,0)))</f>
        <v>0</v>
      </c>
      <c r="B254" s="6">
        <f>'NWP Transits 2025 Complete Data'!B254</f>
        <v>253</v>
      </c>
      <c r="C254" s="6" t="str">
        <f>IF('NWP Transits 2025 Complete Data'!$AA254="Y",'NWP Transits 2025 Complete Data'!C254,IF('NWP Transits 2025 Complete Data'!$AB254="Y",'NWP Transits 2025 Complete Data'!C254,IF('NWP Transits 2025 Complete Data'!$AC254="Y",'NWP Transits 2025 Complete Data'!C254,"")))</f>
        <v/>
      </c>
      <c r="D254" s="6" t="str">
        <f>IF('NWP Transits 2025 Complete Data'!$AA254="Y",'NWP Transits 2025 Complete Data'!D254,IF('NWP Transits 2025 Complete Data'!$AB254="Y",'NWP Transits 2025 Complete Data'!D254,IF('NWP Transits 2025 Complete Data'!$AC254="Y",'NWP Transits 2025 Complete Data'!D254,"")))</f>
        <v/>
      </c>
      <c r="E254" s="6" t="str">
        <f>IF('NWP Transits 2025 Complete Data'!$AA254="Y",'NWP Transits 2025 Complete Data'!E254,IF('NWP Transits 2025 Complete Data'!$AB254="Y",'NWP Transits 2025 Complete Data'!E254,IF('NWP Transits 2025 Complete Data'!$AC254="Y",'NWP Transits 2025 Complete Data'!E254,"")))</f>
        <v/>
      </c>
      <c r="F254" s="6" t="str">
        <f>IF('NWP Transits 2025 Complete Data'!$AA254="Y",'NWP Transits 2025 Complete Data'!F254,IF('NWP Transits 2025 Complete Data'!$AB254="Y",'NWP Transits 2025 Complete Data'!F254,IF('NWP Transits 2025 Complete Data'!$AC254="Y",'NWP Transits 2025 Complete Data'!F254,"")))</f>
        <v/>
      </c>
      <c r="G254" s="6" t="str">
        <f>IF('NWP Transits 2025 Complete Data'!$AA254="Y",'NWP Transits 2025 Complete Data'!G254,IF('NWP Transits 2025 Complete Data'!$AB254="Y",'NWP Transits 2025 Complete Data'!G254,IF('NWP Transits 2025 Complete Data'!$AC254="Y",'NWP Transits 2025 Complete Data'!G254,"")))</f>
        <v/>
      </c>
      <c r="H254" s="6" t="str">
        <f>IF('NWP Transits 2025 Complete Data'!$AA254="Y",'NWP Transits 2025 Complete Data'!H254,IF('NWP Transits 2025 Complete Data'!$AB254="Y",'NWP Transits 2025 Complete Data'!H254,IF('NWP Transits 2025 Complete Data'!$AC254="Y",'NWP Transits 2025 Complete Data'!H254,"")))</f>
        <v/>
      </c>
      <c r="I254" s="6" t="str">
        <f>IF('NWP Transits 2025 Complete Data'!$AA254="Y",'NWP Transits 2025 Complete Data'!I254,IF('NWP Transits 2025 Complete Data'!$AB254="Y",'NWP Transits 2025 Complete Data'!I254,IF('NWP Transits 2025 Complete Data'!$AC254="Y",'NWP Transits 2025 Complete Data'!I254,"")))</f>
        <v/>
      </c>
      <c r="J254" s="6" t="str">
        <f>IF('NWP Transits 2025 Complete Data'!$AA254="Y",'NWP Transits 2025 Complete Data'!J254,IF('NWP Transits 2025 Complete Data'!$AB254="Y",'NWP Transits 2025 Complete Data'!J254,IF('NWP Transits 2025 Complete Data'!$AC254="Y",'NWP Transits 2025 Complete Data'!J254,"")))</f>
        <v/>
      </c>
      <c r="K254" s="6" t="str">
        <f>IF('NWP Transits 2025 Complete Data'!$AA254="Y",'NWP Transits 2025 Complete Data'!K254,IF('NWP Transits 2025 Complete Data'!$AB254="Y",'NWP Transits 2025 Complete Data'!K254,IF('NWP Transits 2025 Complete Data'!$AC254="Y",'NWP Transits 2025 Complete Data'!K254,"")))</f>
        <v/>
      </c>
      <c r="L254" s="9" t="str">
        <f>IF('NWP Transits 2025 Complete Data'!AA254="Y",'NWP Transits 2025 Complete Data'!AA254,"")</f>
        <v/>
      </c>
      <c r="M254" s="9" t="str">
        <f>IF('NWP Transits 2025 Complete Data'!AB254="Y",'NWP Transits 2025 Complete Data'!AB254,"")</f>
        <v/>
      </c>
      <c r="N254" s="9" t="str">
        <f>IF('NWP Transits 2025 Complete Data'!AC254="Y",'NWP Transits 2025 Complete Data'!AC254,"")</f>
        <v/>
      </c>
    </row>
    <row r="255" spans="1:14" hidden="1" x14ac:dyDescent="0.25">
      <c r="A255" s="6">
        <f>IF('NWP Transits 2025 Complete Data'!$AA255="Y",'NWP Transits 2025 Complete Data'!A255,IF('NWP Transits 2025 Complete Data'!$AB255="Y",'NWP Transits 2025 Complete Data'!A255,IF('NWP Transits 2025 Complete Data'!$AC255="Y",'NWP Transits 2025 Complete Data'!A255,0)))</f>
        <v>0</v>
      </c>
      <c r="B255" s="6">
        <f>'NWP Transits 2025 Complete Data'!B255</f>
        <v>254</v>
      </c>
      <c r="C255" s="6" t="str">
        <f>IF('NWP Transits 2025 Complete Data'!$AA255="Y",'NWP Transits 2025 Complete Data'!C255,IF('NWP Transits 2025 Complete Data'!$AB255="Y",'NWP Transits 2025 Complete Data'!C255,IF('NWP Transits 2025 Complete Data'!$AC255="Y",'NWP Transits 2025 Complete Data'!C255,"")))</f>
        <v/>
      </c>
      <c r="D255" s="6" t="str">
        <f>IF('NWP Transits 2025 Complete Data'!$AA255="Y",'NWP Transits 2025 Complete Data'!D255,IF('NWP Transits 2025 Complete Data'!$AB255="Y",'NWP Transits 2025 Complete Data'!D255,IF('NWP Transits 2025 Complete Data'!$AC255="Y",'NWP Transits 2025 Complete Data'!D255,"")))</f>
        <v/>
      </c>
      <c r="E255" s="6" t="str">
        <f>IF('NWP Transits 2025 Complete Data'!$AA255="Y",'NWP Transits 2025 Complete Data'!E255,IF('NWP Transits 2025 Complete Data'!$AB255="Y",'NWP Transits 2025 Complete Data'!E255,IF('NWP Transits 2025 Complete Data'!$AC255="Y",'NWP Transits 2025 Complete Data'!E255,"")))</f>
        <v/>
      </c>
      <c r="F255" s="6" t="str">
        <f>IF('NWP Transits 2025 Complete Data'!$AA255="Y",'NWP Transits 2025 Complete Data'!F255,IF('NWP Transits 2025 Complete Data'!$AB255="Y",'NWP Transits 2025 Complete Data'!F255,IF('NWP Transits 2025 Complete Data'!$AC255="Y",'NWP Transits 2025 Complete Data'!F255,"")))</f>
        <v/>
      </c>
      <c r="G255" s="6" t="str">
        <f>IF('NWP Transits 2025 Complete Data'!$AA255="Y",'NWP Transits 2025 Complete Data'!G255,IF('NWP Transits 2025 Complete Data'!$AB255="Y",'NWP Transits 2025 Complete Data'!G255,IF('NWP Transits 2025 Complete Data'!$AC255="Y",'NWP Transits 2025 Complete Data'!G255,"")))</f>
        <v/>
      </c>
      <c r="H255" s="6" t="str">
        <f>IF('NWP Transits 2025 Complete Data'!$AA255="Y",'NWP Transits 2025 Complete Data'!H255,IF('NWP Transits 2025 Complete Data'!$AB255="Y",'NWP Transits 2025 Complete Data'!H255,IF('NWP Transits 2025 Complete Data'!$AC255="Y",'NWP Transits 2025 Complete Data'!H255,"")))</f>
        <v/>
      </c>
      <c r="I255" s="6" t="str">
        <f>IF('NWP Transits 2025 Complete Data'!$AA255="Y",'NWP Transits 2025 Complete Data'!I255,IF('NWP Transits 2025 Complete Data'!$AB255="Y",'NWP Transits 2025 Complete Data'!I255,IF('NWP Transits 2025 Complete Data'!$AC255="Y",'NWP Transits 2025 Complete Data'!I255,"")))</f>
        <v/>
      </c>
      <c r="J255" s="6" t="str">
        <f>IF('NWP Transits 2025 Complete Data'!$AA255="Y",'NWP Transits 2025 Complete Data'!J255,IF('NWP Transits 2025 Complete Data'!$AB255="Y",'NWP Transits 2025 Complete Data'!J255,IF('NWP Transits 2025 Complete Data'!$AC255="Y",'NWP Transits 2025 Complete Data'!J255,"")))</f>
        <v/>
      </c>
      <c r="K255" s="6" t="str">
        <f>IF('NWP Transits 2025 Complete Data'!$AA255="Y",'NWP Transits 2025 Complete Data'!K255,IF('NWP Transits 2025 Complete Data'!$AB255="Y",'NWP Transits 2025 Complete Data'!K255,IF('NWP Transits 2025 Complete Data'!$AC255="Y",'NWP Transits 2025 Complete Data'!K255,"")))</f>
        <v/>
      </c>
      <c r="L255" s="9" t="str">
        <f>IF('NWP Transits 2025 Complete Data'!AA255="Y",'NWP Transits 2025 Complete Data'!AA255,"")</f>
        <v/>
      </c>
      <c r="M255" s="9" t="str">
        <f>IF('NWP Transits 2025 Complete Data'!AB255="Y",'NWP Transits 2025 Complete Data'!AB255,"")</f>
        <v/>
      </c>
      <c r="N255" s="9" t="str">
        <f>IF('NWP Transits 2025 Complete Data'!AC255="Y",'NWP Transits 2025 Complete Data'!AC255,"")</f>
        <v/>
      </c>
    </row>
    <row r="256" spans="1:14" hidden="1" x14ac:dyDescent="0.25">
      <c r="A256" s="6">
        <f>IF('NWP Transits 2025 Complete Data'!$AA256="Y",'NWP Transits 2025 Complete Data'!A256,IF('NWP Transits 2025 Complete Data'!$AB256="Y",'NWP Transits 2025 Complete Data'!A256,IF('NWP Transits 2025 Complete Data'!$AC256="Y",'NWP Transits 2025 Complete Data'!A256,0)))</f>
        <v>0</v>
      </c>
      <c r="B256" s="6">
        <f>'NWP Transits 2025 Complete Data'!B256</f>
        <v>255</v>
      </c>
      <c r="C256" s="6" t="str">
        <f>IF('NWP Transits 2025 Complete Data'!$AA256="Y",'NWP Transits 2025 Complete Data'!C256,IF('NWP Transits 2025 Complete Data'!$AB256="Y",'NWP Transits 2025 Complete Data'!C256,IF('NWP Transits 2025 Complete Data'!$AC256="Y",'NWP Transits 2025 Complete Data'!C256,"")))</f>
        <v/>
      </c>
      <c r="D256" s="6" t="str">
        <f>IF('NWP Transits 2025 Complete Data'!$AA256="Y",'NWP Transits 2025 Complete Data'!D256,IF('NWP Transits 2025 Complete Data'!$AB256="Y",'NWP Transits 2025 Complete Data'!D256,IF('NWP Transits 2025 Complete Data'!$AC256="Y",'NWP Transits 2025 Complete Data'!D256,"")))</f>
        <v/>
      </c>
      <c r="E256" s="6" t="str">
        <f>IF('NWP Transits 2025 Complete Data'!$AA256="Y",'NWP Transits 2025 Complete Data'!E256,IF('NWP Transits 2025 Complete Data'!$AB256="Y",'NWP Transits 2025 Complete Data'!E256,IF('NWP Transits 2025 Complete Data'!$AC256="Y",'NWP Transits 2025 Complete Data'!E256,"")))</f>
        <v/>
      </c>
      <c r="F256" s="6" t="str">
        <f>IF('NWP Transits 2025 Complete Data'!$AA256="Y",'NWP Transits 2025 Complete Data'!F256,IF('NWP Transits 2025 Complete Data'!$AB256="Y",'NWP Transits 2025 Complete Data'!F256,IF('NWP Transits 2025 Complete Data'!$AC256="Y",'NWP Transits 2025 Complete Data'!F256,"")))</f>
        <v/>
      </c>
      <c r="G256" s="6" t="str">
        <f>IF('NWP Transits 2025 Complete Data'!$AA256="Y",'NWP Transits 2025 Complete Data'!G256,IF('NWP Transits 2025 Complete Data'!$AB256="Y",'NWP Transits 2025 Complete Data'!G256,IF('NWP Transits 2025 Complete Data'!$AC256="Y",'NWP Transits 2025 Complete Data'!G256,"")))</f>
        <v/>
      </c>
      <c r="H256" s="6" t="str">
        <f>IF('NWP Transits 2025 Complete Data'!$AA256="Y",'NWP Transits 2025 Complete Data'!H256,IF('NWP Transits 2025 Complete Data'!$AB256="Y",'NWP Transits 2025 Complete Data'!H256,IF('NWP Transits 2025 Complete Data'!$AC256="Y",'NWP Transits 2025 Complete Data'!H256,"")))</f>
        <v/>
      </c>
      <c r="I256" s="6" t="str">
        <f>IF('NWP Transits 2025 Complete Data'!$AA256="Y",'NWP Transits 2025 Complete Data'!I256,IF('NWP Transits 2025 Complete Data'!$AB256="Y",'NWP Transits 2025 Complete Data'!I256,IF('NWP Transits 2025 Complete Data'!$AC256="Y",'NWP Transits 2025 Complete Data'!I256,"")))</f>
        <v/>
      </c>
      <c r="J256" s="6" t="str">
        <f>IF('NWP Transits 2025 Complete Data'!$AA256="Y",'NWP Transits 2025 Complete Data'!J256,IF('NWP Transits 2025 Complete Data'!$AB256="Y",'NWP Transits 2025 Complete Data'!J256,IF('NWP Transits 2025 Complete Data'!$AC256="Y",'NWP Transits 2025 Complete Data'!J256,"")))</f>
        <v/>
      </c>
      <c r="K256" s="6" t="str">
        <f>IF('NWP Transits 2025 Complete Data'!$AA256="Y",'NWP Transits 2025 Complete Data'!K256,IF('NWP Transits 2025 Complete Data'!$AB256="Y",'NWP Transits 2025 Complete Data'!K256,IF('NWP Transits 2025 Complete Data'!$AC256="Y",'NWP Transits 2025 Complete Data'!K256,"")))</f>
        <v/>
      </c>
      <c r="L256" s="9" t="str">
        <f>IF('NWP Transits 2025 Complete Data'!AA256="Y",'NWP Transits 2025 Complete Data'!AA256,"")</f>
        <v/>
      </c>
      <c r="M256" s="9" t="str">
        <f>IF('NWP Transits 2025 Complete Data'!AB256="Y",'NWP Transits 2025 Complete Data'!AB256,"")</f>
        <v/>
      </c>
      <c r="N256" s="9" t="str">
        <f>IF('NWP Transits 2025 Complete Data'!AC256="Y",'NWP Transits 2025 Complete Data'!AC256,"")</f>
        <v/>
      </c>
    </row>
    <row r="257" spans="1:14" hidden="1" x14ac:dyDescent="0.25">
      <c r="A257" s="6">
        <f>IF('NWP Transits 2025 Complete Data'!$AA257="Y",'NWP Transits 2025 Complete Data'!A257,IF('NWP Transits 2025 Complete Data'!$AB257="Y",'NWP Transits 2025 Complete Data'!A257,IF('NWP Transits 2025 Complete Data'!$AC257="Y",'NWP Transits 2025 Complete Data'!A257,0)))</f>
        <v>0</v>
      </c>
      <c r="B257" s="6">
        <f>'NWP Transits 2025 Complete Data'!B257</f>
        <v>256</v>
      </c>
      <c r="C257" s="6" t="str">
        <f>IF('NWP Transits 2025 Complete Data'!$AA257="Y",'NWP Transits 2025 Complete Data'!C257,IF('NWP Transits 2025 Complete Data'!$AB257="Y",'NWP Transits 2025 Complete Data'!C257,IF('NWP Transits 2025 Complete Data'!$AC257="Y",'NWP Transits 2025 Complete Data'!C257,"")))</f>
        <v/>
      </c>
      <c r="D257" s="6" t="str">
        <f>IF('NWP Transits 2025 Complete Data'!$AA257="Y",'NWP Transits 2025 Complete Data'!D257,IF('NWP Transits 2025 Complete Data'!$AB257="Y",'NWP Transits 2025 Complete Data'!D257,IF('NWP Transits 2025 Complete Data'!$AC257="Y",'NWP Transits 2025 Complete Data'!D257,"")))</f>
        <v/>
      </c>
      <c r="E257" s="6" t="str">
        <f>IF('NWP Transits 2025 Complete Data'!$AA257="Y",'NWP Transits 2025 Complete Data'!E257,IF('NWP Transits 2025 Complete Data'!$AB257="Y",'NWP Transits 2025 Complete Data'!E257,IF('NWP Transits 2025 Complete Data'!$AC257="Y",'NWP Transits 2025 Complete Data'!E257,"")))</f>
        <v/>
      </c>
      <c r="F257" s="6" t="str">
        <f>IF('NWP Transits 2025 Complete Data'!$AA257="Y",'NWP Transits 2025 Complete Data'!F257,IF('NWP Transits 2025 Complete Data'!$AB257="Y",'NWP Transits 2025 Complete Data'!F257,IF('NWP Transits 2025 Complete Data'!$AC257="Y",'NWP Transits 2025 Complete Data'!F257,"")))</f>
        <v/>
      </c>
      <c r="G257" s="6" t="str">
        <f>IF('NWP Transits 2025 Complete Data'!$AA257="Y",'NWP Transits 2025 Complete Data'!G257,IF('NWP Transits 2025 Complete Data'!$AB257="Y",'NWP Transits 2025 Complete Data'!G257,IF('NWP Transits 2025 Complete Data'!$AC257="Y",'NWP Transits 2025 Complete Data'!G257,"")))</f>
        <v/>
      </c>
      <c r="H257" s="6" t="str">
        <f>IF('NWP Transits 2025 Complete Data'!$AA257="Y",'NWP Transits 2025 Complete Data'!H257,IF('NWP Transits 2025 Complete Data'!$AB257="Y",'NWP Transits 2025 Complete Data'!H257,IF('NWP Transits 2025 Complete Data'!$AC257="Y",'NWP Transits 2025 Complete Data'!H257,"")))</f>
        <v/>
      </c>
      <c r="I257" s="6" t="str">
        <f>IF('NWP Transits 2025 Complete Data'!$AA257="Y",'NWP Transits 2025 Complete Data'!I257,IF('NWP Transits 2025 Complete Data'!$AB257="Y",'NWP Transits 2025 Complete Data'!I257,IF('NWP Transits 2025 Complete Data'!$AC257="Y",'NWP Transits 2025 Complete Data'!I257,"")))</f>
        <v/>
      </c>
      <c r="J257" s="6" t="str">
        <f>IF('NWP Transits 2025 Complete Data'!$AA257="Y",'NWP Transits 2025 Complete Data'!J257,IF('NWP Transits 2025 Complete Data'!$AB257="Y",'NWP Transits 2025 Complete Data'!J257,IF('NWP Transits 2025 Complete Data'!$AC257="Y",'NWP Transits 2025 Complete Data'!J257,"")))</f>
        <v/>
      </c>
      <c r="K257" s="6" t="str">
        <f>IF('NWP Transits 2025 Complete Data'!$AA257="Y",'NWP Transits 2025 Complete Data'!K257,IF('NWP Transits 2025 Complete Data'!$AB257="Y",'NWP Transits 2025 Complete Data'!K257,IF('NWP Transits 2025 Complete Data'!$AC257="Y",'NWP Transits 2025 Complete Data'!K257,"")))</f>
        <v/>
      </c>
      <c r="L257" s="9" t="str">
        <f>IF('NWP Transits 2025 Complete Data'!AA257="Y",'NWP Transits 2025 Complete Data'!AA257,"")</f>
        <v/>
      </c>
      <c r="M257" s="9" t="str">
        <f>IF('NWP Transits 2025 Complete Data'!AB257="Y",'NWP Transits 2025 Complete Data'!AB257,"")</f>
        <v/>
      </c>
      <c r="N257" s="9" t="str">
        <f>IF('NWP Transits 2025 Complete Data'!AC257="Y",'NWP Transits 2025 Complete Data'!AC257,"")</f>
        <v/>
      </c>
    </row>
    <row r="258" spans="1:14" hidden="1" x14ac:dyDescent="0.25">
      <c r="A258" s="6">
        <f>IF('NWP Transits 2025 Complete Data'!$AA258="Y",'NWP Transits 2025 Complete Data'!A258,IF('NWP Transits 2025 Complete Data'!$AB258="Y",'NWP Transits 2025 Complete Data'!A258,IF('NWP Transits 2025 Complete Data'!$AC258="Y",'NWP Transits 2025 Complete Data'!A258,0)))</f>
        <v>0</v>
      </c>
      <c r="B258" s="6">
        <f>'NWP Transits 2025 Complete Data'!B258</f>
        <v>257</v>
      </c>
      <c r="C258" s="6" t="str">
        <f>IF('NWP Transits 2025 Complete Data'!$AA258="Y",'NWP Transits 2025 Complete Data'!C258,IF('NWP Transits 2025 Complete Data'!$AB258="Y",'NWP Transits 2025 Complete Data'!C258,IF('NWP Transits 2025 Complete Data'!$AC258="Y",'NWP Transits 2025 Complete Data'!C258,"")))</f>
        <v/>
      </c>
      <c r="D258" s="6" t="str">
        <f>IF('NWP Transits 2025 Complete Data'!$AA258="Y",'NWP Transits 2025 Complete Data'!D258,IF('NWP Transits 2025 Complete Data'!$AB258="Y",'NWP Transits 2025 Complete Data'!D258,IF('NWP Transits 2025 Complete Data'!$AC258="Y",'NWP Transits 2025 Complete Data'!D258,"")))</f>
        <v/>
      </c>
      <c r="E258" s="6" t="str">
        <f>IF('NWP Transits 2025 Complete Data'!$AA258="Y",'NWP Transits 2025 Complete Data'!E258,IF('NWP Transits 2025 Complete Data'!$AB258="Y",'NWP Transits 2025 Complete Data'!E258,IF('NWP Transits 2025 Complete Data'!$AC258="Y",'NWP Transits 2025 Complete Data'!E258,"")))</f>
        <v/>
      </c>
      <c r="F258" s="6" t="str">
        <f>IF('NWP Transits 2025 Complete Data'!$AA258="Y",'NWP Transits 2025 Complete Data'!F258,IF('NWP Transits 2025 Complete Data'!$AB258="Y",'NWP Transits 2025 Complete Data'!F258,IF('NWP Transits 2025 Complete Data'!$AC258="Y",'NWP Transits 2025 Complete Data'!F258,"")))</f>
        <v/>
      </c>
      <c r="G258" s="6" t="str">
        <f>IF('NWP Transits 2025 Complete Data'!$AA258="Y",'NWP Transits 2025 Complete Data'!G258,IF('NWP Transits 2025 Complete Data'!$AB258="Y",'NWP Transits 2025 Complete Data'!G258,IF('NWP Transits 2025 Complete Data'!$AC258="Y",'NWP Transits 2025 Complete Data'!G258,"")))</f>
        <v/>
      </c>
      <c r="H258" s="6" t="str">
        <f>IF('NWP Transits 2025 Complete Data'!$AA258="Y",'NWP Transits 2025 Complete Data'!H258,IF('NWP Transits 2025 Complete Data'!$AB258="Y",'NWP Transits 2025 Complete Data'!H258,IF('NWP Transits 2025 Complete Data'!$AC258="Y",'NWP Transits 2025 Complete Data'!H258,"")))</f>
        <v/>
      </c>
      <c r="I258" s="6" t="str">
        <f>IF('NWP Transits 2025 Complete Data'!$AA258="Y",'NWP Transits 2025 Complete Data'!I258,IF('NWP Transits 2025 Complete Data'!$AB258="Y",'NWP Transits 2025 Complete Data'!I258,IF('NWP Transits 2025 Complete Data'!$AC258="Y",'NWP Transits 2025 Complete Data'!I258,"")))</f>
        <v/>
      </c>
      <c r="J258" s="6" t="str">
        <f>IF('NWP Transits 2025 Complete Data'!$AA258="Y",'NWP Transits 2025 Complete Data'!J258,IF('NWP Transits 2025 Complete Data'!$AB258="Y",'NWP Transits 2025 Complete Data'!J258,IF('NWP Transits 2025 Complete Data'!$AC258="Y",'NWP Transits 2025 Complete Data'!J258,"")))</f>
        <v/>
      </c>
      <c r="K258" s="6" t="str">
        <f>IF('NWP Transits 2025 Complete Data'!$AA258="Y",'NWP Transits 2025 Complete Data'!K258,IF('NWP Transits 2025 Complete Data'!$AB258="Y",'NWP Transits 2025 Complete Data'!K258,IF('NWP Transits 2025 Complete Data'!$AC258="Y",'NWP Transits 2025 Complete Data'!K258,"")))</f>
        <v/>
      </c>
      <c r="L258" s="9" t="str">
        <f>IF('NWP Transits 2025 Complete Data'!AA258="Y",'NWP Transits 2025 Complete Data'!AA258,"")</f>
        <v/>
      </c>
      <c r="M258" s="9" t="str">
        <f>IF('NWP Transits 2025 Complete Data'!AB258="Y",'NWP Transits 2025 Complete Data'!AB258,"")</f>
        <v/>
      </c>
      <c r="N258" s="9" t="str">
        <f>IF('NWP Transits 2025 Complete Data'!AC258="Y",'NWP Transits 2025 Complete Data'!AC258,"")</f>
        <v/>
      </c>
    </row>
    <row r="259" spans="1:14" hidden="1" x14ac:dyDescent="0.25">
      <c r="A259" s="6">
        <f>IF('NWP Transits 2025 Complete Data'!$AA259="Y",'NWP Transits 2025 Complete Data'!A259,IF('NWP Transits 2025 Complete Data'!$AB259="Y",'NWP Transits 2025 Complete Data'!A259,IF('NWP Transits 2025 Complete Data'!$AC259="Y",'NWP Transits 2025 Complete Data'!A259,0)))</f>
        <v>0</v>
      </c>
      <c r="B259" s="6">
        <f>'NWP Transits 2025 Complete Data'!B259</f>
        <v>258</v>
      </c>
      <c r="C259" s="6" t="str">
        <f>IF('NWP Transits 2025 Complete Data'!$AA259="Y",'NWP Transits 2025 Complete Data'!C259,IF('NWP Transits 2025 Complete Data'!$AB259="Y",'NWP Transits 2025 Complete Data'!C259,IF('NWP Transits 2025 Complete Data'!$AC259="Y",'NWP Transits 2025 Complete Data'!C259,"")))</f>
        <v/>
      </c>
      <c r="D259" s="6" t="str">
        <f>IF('NWP Transits 2025 Complete Data'!$AA259="Y",'NWP Transits 2025 Complete Data'!D259,IF('NWP Transits 2025 Complete Data'!$AB259="Y",'NWP Transits 2025 Complete Data'!D259,IF('NWP Transits 2025 Complete Data'!$AC259="Y",'NWP Transits 2025 Complete Data'!D259,"")))</f>
        <v/>
      </c>
      <c r="E259" s="6" t="str">
        <f>IF('NWP Transits 2025 Complete Data'!$AA259="Y",'NWP Transits 2025 Complete Data'!E259,IF('NWP Transits 2025 Complete Data'!$AB259="Y",'NWP Transits 2025 Complete Data'!E259,IF('NWP Transits 2025 Complete Data'!$AC259="Y",'NWP Transits 2025 Complete Data'!E259,"")))</f>
        <v/>
      </c>
      <c r="F259" s="6" t="str">
        <f>IF('NWP Transits 2025 Complete Data'!$AA259="Y",'NWP Transits 2025 Complete Data'!F259,IF('NWP Transits 2025 Complete Data'!$AB259="Y",'NWP Transits 2025 Complete Data'!F259,IF('NWP Transits 2025 Complete Data'!$AC259="Y",'NWP Transits 2025 Complete Data'!F259,"")))</f>
        <v/>
      </c>
      <c r="G259" s="6" t="str">
        <f>IF('NWP Transits 2025 Complete Data'!$AA259="Y",'NWP Transits 2025 Complete Data'!G259,IF('NWP Transits 2025 Complete Data'!$AB259="Y",'NWP Transits 2025 Complete Data'!G259,IF('NWP Transits 2025 Complete Data'!$AC259="Y",'NWP Transits 2025 Complete Data'!G259,"")))</f>
        <v/>
      </c>
      <c r="H259" s="6" t="str">
        <f>IF('NWP Transits 2025 Complete Data'!$AA259="Y",'NWP Transits 2025 Complete Data'!H259,IF('NWP Transits 2025 Complete Data'!$AB259="Y",'NWP Transits 2025 Complete Data'!H259,IF('NWP Transits 2025 Complete Data'!$AC259="Y",'NWP Transits 2025 Complete Data'!H259,"")))</f>
        <v/>
      </c>
      <c r="I259" s="6" t="str">
        <f>IF('NWP Transits 2025 Complete Data'!$AA259="Y",'NWP Transits 2025 Complete Data'!I259,IF('NWP Transits 2025 Complete Data'!$AB259="Y",'NWP Transits 2025 Complete Data'!I259,IF('NWP Transits 2025 Complete Data'!$AC259="Y",'NWP Transits 2025 Complete Data'!I259,"")))</f>
        <v/>
      </c>
      <c r="J259" s="6" t="str">
        <f>IF('NWP Transits 2025 Complete Data'!$AA259="Y",'NWP Transits 2025 Complete Data'!J259,IF('NWP Transits 2025 Complete Data'!$AB259="Y",'NWP Transits 2025 Complete Data'!J259,IF('NWP Transits 2025 Complete Data'!$AC259="Y",'NWP Transits 2025 Complete Data'!J259,"")))</f>
        <v/>
      </c>
      <c r="K259" s="6" t="str">
        <f>IF('NWP Transits 2025 Complete Data'!$AA259="Y",'NWP Transits 2025 Complete Data'!K259,IF('NWP Transits 2025 Complete Data'!$AB259="Y",'NWP Transits 2025 Complete Data'!K259,IF('NWP Transits 2025 Complete Data'!$AC259="Y",'NWP Transits 2025 Complete Data'!K259,"")))</f>
        <v/>
      </c>
      <c r="L259" s="9" t="str">
        <f>IF('NWP Transits 2025 Complete Data'!AA259="Y",'NWP Transits 2025 Complete Data'!AA259,"")</f>
        <v/>
      </c>
      <c r="M259" s="9" t="str">
        <f>IF('NWP Transits 2025 Complete Data'!AB259="Y",'NWP Transits 2025 Complete Data'!AB259,"")</f>
        <v/>
      </c>
      <c r="N259" s="9" t="str">
        <f>IF('NWP Transits 2025 Complete Data'!AC259="Y",'NWP Transits 2025 Complete Data'!AC259,"")</f>
        <v/>
      </c>
    </row>
    <row r="260" spans="1:14" hidden="1" x14ac:dyDescent="0.25">
      <c r="A260" s="6">
        <f>IF('NWP Transits 2025 Complete Data'!$AA260="Y",'NWP Transits 2025 Complete Data'!A260,IF('NWP Transits 2025 Complete Data'!$AB260="Y",'NWP Transits 2025 Complete Data'!A260,IF('NWP Transits 2025 Complete Data'!$AC260="Y",'NWP Transits 2025 Complete Data'!A260,0)))</f>
        <v>0</v>
      </c>
      <c r="B260" s="6">
        <f>'NWP Transits 2025 Complete Data'!B260</f>
        <v>259</v>
      </c>
      <c r="C260" s="6" t="str">
        <f>IF('NWP Transits 2025 Complete Data'!$AA260="Y",'NWP Transits 2025 Complete Data'!C260,IF('NWP Transits 2025 Complete Data'!$AB260="Y",'NWP Transits 2025 Complete Data'!C260,IF('NWP Transits 2025 Complete Data'!$AC260="Y",'NWP Transits 2025 Complete Data'!C260,"")))</f>
        <v/>
      </c>
      <c r="D260" s="6" t="str">
        <f>IF('NWP Transits 2025 Complete Data'!$AA260="Y",'NWP Transits 2025 Complete Data'!D260,IF('NWP Transits 2025 Complete Data'!$AB260="Y",'NWP Transits 2025 Complete Data'!D260,IF('NWP Transits 2025 Complete Data'!$AC260="Y",'NWP Transits 2025 Complete Data'!D260,"")))</f>
        <v/>
      </c>
      <c r="E260" s="6" t="str">
        <f>IF('NWP Transits 2025 Complete Data'!$AA260="Y",'NWP Transits 2025 Complete Data'!E260,IF('NWP Transits 2025 Complete Data'!$AB260="Y",'NWP Transits 2025 Complete Data'!E260,IF('NWP Transits 2025 Complete Data'!$AC260="Y",'NWP Transits 2025 Complete Data'!E260,"")))</f>
        <v/>
      </c>
      <c r="F260" s="6" t="str">
        <f>IF('NWP Transits 2025 Complete Data'!$AA260="Y",'NWP Transits 2025 Complete Data'!F260,IF('NWP Transits 2025 Complete Data'!$AB260="Y",'NWP Transits 2025 Complete Data'!F260,IF('NWP Transits 2025 Complete Data'!$AC260="Y",'NWP Transits 2025 Complete Data'!F260,"")))</f>
        <v/>
      </c>
      <c r="G260" s="6" t="str">
        <f>IF('NWP Transits 2025 Complete Data'!$AA260="Y",'NWP Transits 2025 Complete Data'!G260,IF('NWP Transits 2025 Complete Data'!$AB260="Y",'NWP Transits 2025 Complete Data'!G260,IF('NWP Transits 2025 Complete Data'!$AC260="Y",'NWP Transits 2025 Complete Data'!G260,"")))</f>
        <v/>
      </c>
      <c r="H260" s="6" t="str">
        <f>IF('NWP Transits 2025 Complete Data'!$AA260="Y",'NWP Transits 2025 Complete Data'!H260,IF('NWP Transits 2025 Complete Data'!$AB260="Y",'NWP Transits 2025 Complete Data'!H260,IF('NWP Transits 2025 Complete Data'!$AC260="Y",'NWP Transits 2025 Complete Data'!H260,"")))</f>
        <v/>
      </c>
      <c r="I260" s="6" t="str">
        <f>IF('NWP Transits 2025 Complete Data'!$AA260="Y",'NWP Transits 2025 Complete Data'!I260,IF('NWP Transits 2025 Complete Data'!$AB260="Y",'NWP Transits 2025 Complete Data'!I260,IF('NWP Transits 2025 Complete Data'!$AC260="Y",'NWP Transits 2025 Complete Data'!I260,"")))</f>
        <v/>
      </c>
      <c r="J260" s="6" t="str">
        <f>IF('NWP Transits 2025 Complete Data'!$AA260="Y",'NWP Transits 2025 Complete Data'!J260,IF('NWP Transits 2025 Complete Data'!$AB260="Y",'NWP Transits 2025 Complete Data'!J260,IF('NWP Transits 2025 Complete Data'!$AC260="Y",'NWP Transits 2025 Complete Data'!J260,"")))</f>
        <v/>
      </c>
      <c r="K260" s="6" t="str">
        <f>IF('NWP Transits 2025 Complete Data'!$AA260="Y",'NWP Transits 2025 Complete Data'!K260,IF('NWP Transits 2025 Complete Data'!$AB260="Y",'NWP Transits 2025 Complete Data'!K260,IF('NWP Transits 2025 Complete Data'!$AC260="Y",'NWP Transits 2025 Complete Data'!K260,"")))</f>
        <v/>
      </c>
      <c r="L260" s="9" t="str">
        <f>IF('NWP Transits 2025 Complete Data'!AA260="Y",'NWP Transits 2025 Complete Data'!AA260,"")</f>
        <v/>
      </c>
      <c r="M260" s="9" t="str">
        <f>IF('NWP Transits 2025 Complete Data'!AB260="Y",'NWP Transits 2025 Complete Data'!AB260,"")</f>
        <v/>
      </c>
      <c r="N260" s="9" t="str">
        <f>IF('NWP Transits 2025 Complete Data'!AC260="Y",'NWP Transits 2025 Complete Data'!AC260,"")</f>
        <v/>
      </c>
    </row>
    <row r="261" spans="1:14" hidden="1" x14ac:dyDescent="0.25">
      <c r="A261" s="6">
        <f>IF('NWP Transits 2025 Complete Data'!$AA261="Y",'NWP Transits 2025 Complete Data'!A261,IF('NWP Transits 2025 Complete Data'!$AB261="Y",'NWP Transits 2025 Complete Data'!A261,IF('NWP Transits 2025 Complete Data'!$AC261="Y",'NWP Transits 2025 Complete Data'!A261,0)))</f>
        <v>0</v>
      </c>
      <c r="B261" s="6">
        <f>'NWP Transits 2025 Complete Data'!B261</f>
        <v>260</v>
      </c>
      <c r="C261" s="6" t="str">
        <f>IF('NWP Transits 2025 Complete Data'!$AA261="Y",'NWP Transits 2025 Complete Data'!C261,IF('NWP Transits 2025 Complete Data'!$AB261="Y",'NWP Transits 2025 Complete Data'!C261,IF('NWP Transits 2025 Complete Data'!$AC261="Y",'NWP Transits 2025 Complete Data'!C261,"")))</f>
        <v/>
      </c>
      <c r="D261" s="6" t="str">
        <f>IF('NWP Transits 2025 Complete Data'!$AA261="Y",'NWP Transits 2025 Complete Data'!D261,IF('NWP Transits 2025 Complete Data'!$AB261="Y",'NWP Transits 2025 Complete Data'!D261,IF('NWP Transits 2025 Complete Data'!$AC261="Y",'NWP Transits 2025 Complete Data'!D261,"")))</f>
        <v/>
      </c>
      <c r="E261" s="6" t="str">
        <f>IF('NWP Transits 2025 Complete Data'!$AA261="Y",'NWP Transits 2025 Complete Data'!E261,IF('NWP Transits 2025 Complete Data'!$AB261="Y",'NWP Transits 2025 Complete Data'!E261,IF('NWP Transits 2025 Complete Data'!$AC261="Y",'NWP Transits 2025 Complete Data'!E261,"")))</f>
        <v/>
      </c>
      <c r="F261" s="6" t="str">
        <f>IF('NWP Transits 2025 Complete Data'!$AA261="Y",'NWP Transits 2025 Complete Data'!F261,IF('NWP Transits 2025 Complete Data'!$AB261="Y",'NWP Transits 2025 Complete Data'!F261,IF('NWP Transits 2025 Complete Data'!$AC261="Y",'NWP Transits 2025 Complete Data'!F261,"")))</f>
        <v/>
      </c>
      <c r="G261" s="6" t="str">
        <f>IF('NWP Transits 2025 Complete Data'!$AA261="Y",'NWP Transits 2025 Complete Data'!G261,IF('NWP Transits 2025 Complete Data'!$AB261="Y",'NWP Transits 2025 Complete Data'!G261,IF('NWP Transits 2025 Complete Data'!$AC261="Y",'NWP Transits 2025 Complete Data'!G261,"")))</f>
        <v/>
      </c>
      <c r="H261" s="6" t="str">
        <f>IF('NWP Transits 2025 Complete Data'!$AA261="Y",'NWP Transits 2025 Complete Data'!H261,IF('NWP Transits 2025 Complete Data'!$AB261="Y",'NWP Transits 2025 Complete Data'!H261,IF('NWP Transits 2025 Complete Data'!$AC261="Y",'NWP Transits 2025 Complete Data'!H261,"")))</f>
        <v/>
      </c>
      <c r="I261" s="6" t="str">
        <f>IF('NWP Transits 2025 Complete Data'!$AA261="Y",'NWP Transits 2025 Complete Data'!I261,IF('NWP Transits 2025 Complete Data'!$AB261="Y",'NWP Transits 2025 Complete Data'!I261,IF('NWP Transits 2025 Complete Data'!$AC261="Y",'NWP Transits 2025 Complete Data'!I261,"")))</f>
        <v/>
      </c>
      <c r="J261" s="6" t="str">
        <f>IF('NWP Transits 2025 Complete Data'!$AA261="Y",'NWP Transits 2025 Complete Data'!J261,IF('NWP Transits 2025 Complete Data'!$AB261="Y",'NWP Transits 2025 Complete Data'!J261,IF('NWP Transits 2025 Complete Data'!$AC261="Y",'NWP Transits 2025 Complete Data'!J261,"")))</f>
        <v/>
      </c>
      <c r="K261" s="6" t="str">
        <f>IF('NWP Transits 2025 Complete Data'!$AA261="Y",'NWP Transits 2025 Complete Data'!K261,IF('NWP Transits 2025 Complete Data'!$AB261="Y",'NWP Transits 2025 Complete Data'!K261,IF('NWP Transits 2025 Complete Data'!$AC261="Y",'NWP Transits 2025 Complete Data'!K261,"")))</f>
        <v/>
      </c>
      <c r="L261" s="9" t="str">
        <f>IF('NWP Transits 2025 Complete Data'!AA261="Y",'NWP Transits 2025 Complete Data'!AA261,"")</f>
        <v/>
      </c>
      <c r="M261" s="9" t="str">
        <f>IF('NWP Transits 2025 Complete Data'!AB261="Y",'NWP Transits 2025 Complete Data'!AB261,"")</f>
        <v/>
      </c>
      <c r="N261" s="9" t="str">
        <f>IF('NWP Transits 2025 Complete Data'!AC261="Y",'NWP Transits 2025 Complete Data'!AC261,"")</f>
        <v/>
      </c>
    </row>
    <row r="262" spans="1:14" hidden="1" x14ac:dyDescent="0.25">
      <c r="A262" s="6">
        <f>IF('NWP Transits 2025 Complete Data'!$AA262="Y",'NWP Transits 2025 Complete Data'!A262,IF('NWP Transits 2025 Complete Data'!$AB262="Y",'NWP Transits 2025 Complete Data'!A262,IF('NWP Transits 2025 Complete Data'!$AC262="Y",'NWP Transits 2025 Complete Data'!A262,0)))</f>
        <v>0</v>
      </c>
      <c r="B262" s="6">
        <f>'NWP Transits 2025 Complete Data'!B262</f>
        <v>261</v>
      </c>
      <c r="C262" s="6" t="str">
        <f>IF('NWP Transits 2025 Complete Data'!$AA262="Y",'NWP Transits 2025 Complete Data'!C262,IF('NWP Transits 2025 Complete Data'!$AB262="Y",'NWP Transits 2025 Complete Data'!C262,IF('NWP Transits 2025 Complete Data'!$AC262="Y",'NWP Transits 2025 Complete Data'!C262,"")))</f>
        <v/>
      </c>
      <c r="D262" s="6" t="str">
        <f>IF('NWP Transits 2025 Complete Data'!$AA262="Y",'NWP Transits 2025 Complete Data'!D262,IF('NWP Transits 2025 Complete Data'!$AB262="Y",'NWP Transits 2025 Complete Data'!D262,IF('NWP Transits 2025 Complete Data'!$AC262="Y",'NWP Transits 2025 Complete Data'!D262,"")))</f>
        <v/>
      </c>
      <c r="E262" s="6" t="str">
        <f>IF('NWP Transits 2025 Complete Data'!$AA262="Y",'NWP Transits 2025 Complete Data'!E262,IF('NWP Transits 2025 Complete Data'!$AB262="Y",'NWP Transits 2025 Complete Data'!E262,IF('NWP Transits 2025 Complete Data'!$AC262="Y",'NWP Transits 2025 Complete Data'!E262,"")))</f>
        <v/>
      </c>
      <c r="F262" s="6" t="str">
        <f>IF('NWP Transits 2025 Complete Data'!$AA262="Y",'NWP Transits 2025 Complete Data'!F262,IF('NWP Transits 2025 Complete Data'!$AB262="Y",'NWP Transits 2025 Complete Data'!F262,IF('NWP Transits 2025 Complete Data'!$AC262="Y",'NWP Transits 2025 Complete Data'!F262,"")))</f>
        <v/>
      </c>
      <c r="G262" s="6" t="str">
        <f>IF('NWP Transits 2025 Complete Data'!$AA262="Y",'NWP Transits 2025 Complete Data'!G262,IF('NWP Transits 2025 Complete Data'!$AB262="Y",'NWP Transits 2025 Complete Data'!G262,IF('NWP Transits 2025 Complete Data'!$AC262="Y",'NWP Transits 2025 Complete Data'!G262,"")))</f>
        <v/>
      </c>
      <c r="H262" s="6" t="str">
        <f>IF('NWP Transits 2025 Complete Data'!$AA262="Y",'NWP Transits 2025 Complete Data'!H262,IF('NWP Transits 2025 Complete Data'!$AB262="Y",'NWP Transits 2025 Complete Data'!H262,IF('NWP Transits 2025 Complete Data'!$AC262="Y",'NWP Transits 2025 Complete Data'!H262,"")))</f>
        <v/>
      </c>
      <c r="I262" s="6" t="str">
        <f>IF('NWP Transits 2025 Complete Data'!$AA262="Y",'NWP Transits 2025 Complete Data'!I262,IF('NWP Transits 2025 Complete Data'!$AB262="Y",'NWP Transits 2025 Complete Data'!I262,IF('NWP Transits 2025 Complete Data'!$AC262="Y",'NWP Transits 2025 Complete Data'!I262,"")))</f>
        <v/>
      </c>
      <c r="J262" s="6" t="str">
        <f>IF('NWP Transits 2025 Complete Data'!$AA262="Y",'NWP Transits 2025 Complete Data'!J262,IF('NWP Transits 2025 Complete Data'!$AB262="Y",'NWP Transits 2025 Complete Data'!J262,IF('NWP Transits 2025 Complete Data'!$AC262="Y",'NWP Transits 2025 Complete Data'!J262,"")))</f>
        <v/>
      </c>
      <c r="K262" s="6" t="str">
        <f>IF('NWP Transits 2025 Complete Data'!$AA262="Y",'NWP Transits 2025 Complete Data'!K262,IF('NWP Transits 2025 Complete Data'!$AB262="Y",'NWP Transits 2025 Complete Data'!K262,IF('NWP Transits 2025 Complete Data'!$AC262="Y",'NWP Transits 2025 Complete Data'!K262,"")))</f>
        <v/>
      </c>
      <c r="L262" s="9" t="str">
        <f>IF('NWP Transits 2025 Complete Data'!AA262="Y",'NWP Transits 2025 Complete Data'!AA262,"")</f>
        <v/>
      </c>
      <c r="M262" s="9" t="str">
        <f>IF('NWP Transits 2025 Complete Data'!AB262="Y",'NWP Transits 2025 Complete Data'!AB262,"")</f>
        <v/>
      </c>
      <c r="N262" s="9" t="str">
        <f>IF('NWP Transits 2025 Complete Data'!AC262="Y",'NWP Transits 2025 Complete Data'!AC262,"")</f>
        <v/>
      </c>
    </row>
    <row r="263" spans="1:14" hidden="1" x14ac:dyDescent="0.25">
      <c r="A263" s="6">
        <f>IF('NWP Transits 2025 Complete Data'!$AA263="Y",'NWP Transits 2025 Complete Data'!A263,IF('NWP Transits 2025 Complete Data'!$AB263="Y",'NWP Transits 2025 Complete Data'!A263,IF('NWP Transits 2025 Complete Data'!$AC263="Y",'NWP Transits 2025 Complete Data'!A263,0)))</f>
        <v>0</v>
      </c>
      <c r="B263" s="6">
        <f>'NWP Transits 2025 Complete Data'!B263</f>
        <v>262</v>
      </c>
      <c r="C263" s="6" t="str">
        <f>IF('NWP Transits 2025 Complete Data'!$AA263="Y",'NWP Transits 2025 Complete Data'!C263,IF('NWP Transits 2025 Complete Data'!$AB263="Y",'NWP Transits 2025 Complete Data'!C263,IF('NWP Transits 2025 Complete Data'!$AC263="Y",'NWP Transits 2025 Complete Data'!C263,"")))</f>
        <v/>
      </c>
      <c r="D263" s="6" t="str">
        <f>IF('NWP Transits 2025 Complete Data'!$AA263="Y",'NWP Transits 2025 Complete Data'!D263,IF('NWP Transits 2025 Complete Data'!$AB263="Y",'NWP Transits 2025 Complete Data'!D263,IF('NWP Transits 2025 Complete Data'!$AC263="Y",'NWP Transits 2025 Complete Data'!D263,"")))</f>
        <v/>
      </c>
      <c r="E263" s="6" t="str">
        <f>IF('NWP Transits 2025 Complete Data'!$AA263="Y",'NWP Transits 2025 Complete Data'!E263,IF('NWP Transits 2025 Complete Data'!$AB263="Y",'NWP Transits 2025 Complete Data'!E263,IF('NWP Transits 2025 Complete Data'!$AC263="Y",'NWP Transits 2025 Complete Data'!E263,"")))</f>
        <v/>
      </c>
      <c r="F263" s="6" t="str">
        <f>IF('NWP Transits 2025 Complete Data'!$AA263="Y",'NWP Transits 2025 Complete Data'!F263,IF('NWP Transits 2025 Complete Data'!$AB263="Y",'NWP Transits 2025 Complete Data'!F263,IF('NWP Transits 2025 Complete Data'!$AC263="Y",'NWP Transits 2025 Complete Data'!F263,"")))</f>
        <v/>
      </c>
      <c r="G263" s="6" t="str">
        <f>IF('NWP Transits 2025 Complete Data'!$AA263="Y",'NWP Transits 2025 Complete Data'!G263,IF('NWP Transits 2025 Complete Data'!$AB263="Y",'NWP Transits 2025 Complete Data'!G263,IF('NWP Transits 2025 Complete Data'!$AC263="Y",'NWP Transits 2025 Complete Data'!G263,"")))</f>
        <v/>
      </c>
      <c r="H263" s="6" t="str">
        <f>IF('NWP Transits 2025 Complete Data'!$AA263="Y",'NWP Transits 2025 Complete Data'!H263,IF('NWP Transits 2025 Complete Data'!$AB263="Y",'NWP Transits 2025 Complete Data'!H263,IF('NWP Transits 2025 Complete Data'!$AC263="Y",'NWP Transits 2025 Complete Data'!H263,"")))</f>
        <v/>
      </c>
      <c r="I263" s="6" t="str">
        <f>IF('NWP Transits 2025 Complete Data'!$AA263="Y",'NWP Transits 2025 Complete Data'!I263,IF('NWP Transits 2025 Complete Data'!$AB263="Y",'NWP Transits 2025 Complete Data'!I263,IF('NWP Transits 2025 Complete Data'!$AC263="Y",'NWP Transits 2025 Complete Data'!I263,"")))</f>
        <v/>
      </c>
      <c r="J263" s="6" t="str">
        <f>IF('NWP Transits 2025 Complete Data'!$AA263="Y",'NWP Transits 2025 Complete Data'!J263,IF('NWP Transits 2025 Complete Data'!$AB263="Y",'NWP Transits 2025 Complete Data'!J263,IF('NWP Transits 2025 Complete Data'!$AC263="Y",'NWP Transits 2025 Complete Data'!J263,"")))</f>
        <v/>
      </c>
      <c r="K263" s="6" t="str">
        <f>IF('NWP Transits 2025 Complete Data'!$AA263="Y",'NWP Transits 2025 Complete Data'!K263,IF('NWP Transits 2025 Complete Data'!$AB263="Y",'NWP Transits 2025 Complete Data'!K263,IF('NWP Transits 2025 Complete Data'!$AC263="Y",'NWP Transits 2025 Complete Data'!K263,"")))</f>
        <v/>
      </c>
      <c r="L263" s="9" t="str">
        <f>IF('NWP Transits 2025 Complete Data'!AA263="Y",'NWP Transits 2025 Complete Data'!AA263,"")</f>
        <v/>
      </c>
      <c r="M263" s="9" t="str">
        <f>IF('NWP Transits 2025 Complete Data'!AB263="Y",'NWP Transits 2025 Complete Data'!AB263,"")</f>
        <v/>
      </c>
      <c r="N263" s="9" t="str">
        <f>IF('NWP Transits 2025 Complete Data'!AC263="Y",'NWP Transits 2025 Complete Data'!AC263,"")</f>
        <v/>
      </c>
    </row>
    <row r="264" spans="1:14" hidden="1" x14ac:dyDescent="0.25">
      <c r="A264" s="6">
        <f>IF('NWP Transits 2025 Complete Data'!$AA264="Y",'NWP Transits 2025 Complete Data'!A264,IF('NWP Transits 2025 Complete Data'!$AB264="Y",'NWP Transits 2025 Complete Data'!A264,IF('NWP Transits 2025 Complete Data'!$AC264="Y",'NWP Transits 2025 Complete Data'!A264,0)))</f>
        <v>0</v>
      </c>
      <c r="B264" s="6">
        <f>'NWP Transits 2025 Complete Data'!B264</f>
        <v>263</v>
      </c>
      <c r="C264" s="6" t="str">
        <f>IF('NWP Transits 2025 Complete Data'!$AA264="Y",'NWP Transits 2025 Complete Data'!C264,IF('NWP Transits 2025 Complete Data'!$AB264="Y",'NWP Transits 2025 Complete Data'!C264,IF('NWP Transits 2025 Complete Data'!$AC264="Y",'NWP Transits 2025 Complete Data'!C264,"")))</f>
        <v/>
      </c>
      <c r="D264" s="6" t="str">
        <f>IF('NWP Transits 2025 Complete Data'!$AA264="Y",'NWP Transits 2025 Complete Data'!D264,IF('NWP Transits 2025 Complete Data'!$AB264="Y",'NWP Transits 2025 Complete Data'!D264,IF('NWP Transits 2025 Complete Data'!$AC264="Y",'NWP Transits 2025 Complete Data'!D264,"")))</f>
        <v/>
      </c>
      <c r="E264" s="6" t="str">
        <f>IF('NWP Transits 2025 Complete Data'!$AA264="Y",'NWP Transits 2025 Complete Data'!E264,IF('NWP Transits 2025 Complete Data'!$AB264="Y",'NWP Transits 2025 Complete Data'!E264,IF('NWP Transits 2025 Complete Data'!$AC264="Y",'NWP Transits 2025 Complete Data'!E264,"")))</f>
        <v/>
      </c>
      <c r="F264" s="6" t="str">
        <f>IF('NWP Transits 2025 Complete Data'!$AA264="Y",'NWP Transits 2025 Complete Data'!F264,IF('NWP Transits 2025 Complete Data'!$AB264="Y",'NWP Transits 2025 Complete Data'!F264,IF('NWP Transits 2025 Complete Data'!$AC264="Y",'NWP Transits 2025 Complete Data'!F264,"")))</f>
        <v/>
      </c>
      <c r="G264" s="6" t="str">
        <f>IF('NWP Transits 2025 Complete Data'!$AA264="Y",'NWP Transits 2025 Complete Data'!G264,IF('NWP Transits 2025 Complete Data'!$AB264="Y",'NWP Transits 2025 Complete Data'!G264,IF('NWP Transits 2025 Complete Data'!$AC264="Y",'NWP Transits 2025 Complete Data'!G264,"")))</f>
        <v/>
      </c>
      <c r="H264" s="6" t="str">
        <f>IF('NWP Transits 2025 Complete Data'!$AA264="Y",'NWP Transits 2025 Complete Data'!H264,IF('NWP Transits 2025 Complete Data'!$AB264="Y",'NWP Transits 2025 Complete Data'!H264,IF('NWP Transits 2025 Complete Data'!$AC264="Y",'NWP Transits 2025 Complete Data'!H264,"")))</f>
        <v/>
      </c>
      <c r="I264" s="6" t="str">
        <f>IF('NWP Transits 2025 Complete Data'!$AA264="Y",'NWP Transits 2025 Complete Data'!I264,IF('NWP Transits 2025 Complete Data'!$AB264="Y",'NWP Transits 2025 Complete Data'!I264,IF('NWP Transits 2025 Complete Data'!$AC264="Y",'NWP Transits 2025 Complete Data'!I264,"")))</f>
        <v/>
      </c>
      <c r="J264" s="6" t="str">
        <f>IF('NWP Transits 2025 Complete Data'!$AA264="Y",'NWP Transits 2025 Complete Data'!J264,IF('NWP Transits 2025 Complete Data'!$AB264="Y",'NWP Transits 2025 Complete Data'!J264,IF('NWP Transits 2025 Complete Data'!$AC264="Y",'NWP Transits 2025 Complete Data'!J264,"")))</f>
        <v/>
      </c>
      <c r="K264" s="6" t="str">
        <f>IF('NWP Transits 2025 Complete Data'!$AA264="Y",'NWP Transits 2025 Complete Data'!K264,IF('NWP Transits 2025 Complete Data'!$AB264="Y",'NWP Transits 2025 Complete Data'!K264,IF('NWP Transits 2025 Complete Data'!$AC264="Y",'NWP Transits 2025 Complete Data'!K264,"")))</f>
        <v/>
      </c>
      <c r="L264" s="9" t="str">
        <f>IF('NWP Transits 2025 Complete Data'!AA264="Y",'NWP Transits 2025 Complete Data'!AA264,"")</f>
        <v/>
      </c>
      <c r="M264" s="9" t="str">
        <f>IF('NWP Transits 2025 Complete Data'!AB264="Y",'NWP Transits 2025 Complete Data'!AB264,"")</f>
        <v/>
      </c>
      <c r="N264" s="9" t="str">
        <f>IF('NWP Transits 2025 Complete Data'!AC264="Y",'NWP Transits 2025 Complete Data'!AC264,"")</f>
        <v/>
      </c>
    </row>
    <row r="265" spans="1:14" hidden="1" x14ac:dyDescent="0.25">
      <c r="A265" s="6">
        <f>IF('NWP Transits 2025 Complete Data'!$AA265="Y",'NWP Transits 2025 Complete Data'!A265,IF('NWP Transits 2025 Complete Data'!$AB265="Y",'NWP Transits 2025 Complete Data'!A265,IF('NWP Transits 2025 Complete Data'!$AC265="Y",'NWP Transits 2025 Complete Data'!A265,0)))</f>
        <v>0</v>
      </c>
      <c r="B265" s="6">
        <f>'NWP Transits 2025 Complete Data'!B265</f>
        <v>264</v>
      </c>
      <c r="C265" s="6" t="str">
        <f>IF('NWP Transits 2025 Complete Data'!$AA265="Y",'NWP Transits 2025 Complete Data'!C265,IF('NWP Transits 2025 Complete Data'!$AB265="Y",'NWP Transits 2025 Complete Data'!C265,IF('NWP Transits 2025 Complete Data'!$AC265="Y",'NWP Transits 2025 Complete Data'!C265,"")))</f>
        <v/>
      </c>
      <c r="D265" s="6" t="str">
        <f>IF('NWP Transits 2025 Complete Data'!$AA265="Y",'NWP Transits 2025 Complete Data'!D265,IF('NWP Transits 2025 Complete Data'!$AB265="Y",'NWP Transits 2025 Complete Data'!D265,IF('NWP Transits 2025 Complete Data'!$AC265="Y",'NWP Transits 2025 Complete Data'!D265,"")))</f>
        <v/>
      </c>
      <c r="E265" s="6" t="str">
        <f>IF('NWP Transits 2025 Complete Data'!$AA265="Y",'NWP Transits 2025 Complete Data'!E265,IF('NWP Transits 2025 Complete Data'!$AB265="Y",'NWP Transits 2025 Complete Data'!E265,IF('NWP Transits 2025 Complete Data'!$AC265="Y",'NWP Transits 2025 Complete Data'!E265,"")))</f>
        <v/>
      </c>
      <c r="F265" s="6" t="str">
        <f>IF('NWP Transits 2025 Complete Data'!$AA265="Y",'NWP Transits 2025 Complete Data'!F265,IF('NWP Transits 2025 Complete Data'!$AB265="Y",'NWP Transits 2025 Complete Data'!F265,IF('NWP Transits 2025 Complete Data'!$AC265="Y",'NWP Transits 2025 Complete Data'!F265,"")))</f>
        <v/>
      </c>
      <c r="G265" s="6" t="str">
        <f>IF('NWP Transits 2025 Complete Data'!$AA265="Y",'NWP Transits 2025 Complete Data'!G265,IF('NWP Transits 2025 Complete Data'!$AB265="Y",'NWP Transits 2025 Complete Data'!G265,IF('NWP Transits 2025 Complete Data'!$AC265="Y",'NWP Transits 2025 Complete Data'!G265,"")))</f>
        <v/>
      </c>
      <c r="H265" s="6" t="str">
        <f>IF('NWP Transits 2025 Complete Data'!$AA265="Y",'NWP Transits 2025 Complete Data'!H265,IF('NWP Transits 2025 Complete Data'!$AB265="Y",'NWP Transits 2025 Complete Data'!H265,IF('NWP Transits 2025 Complete Data'!$AC265="Y",'NWP Transits 2025 Complete Data'!H265,"")))</f>
        <v/>
      </c>
      <c r="I265" s="6" t="str">
        <f>IF('NWP Transits 2025 Complete Data'!$AA265="Y",'NWP Transits 2025 Complete Data'!I265,IF('NWP Transits 2025 Complete Data'!$AB265="Y",'NWP Transits 2025 Complete Data'!I265,IF('NWP Transits 2025 Complete Data'!$AC265="Y",'NWP Transits 2025 Complete Data'!I265,"")))</f>
        <v/>
      </c>
      <c r="J265" s="6" t="str">
        <f>IF('NWP Transits 2025 Complete Data'!$AA265="Y",'NWP Transits 2025 Complete Data'!J265,IF('NWP Transits 2025 Complete Data'!$AB265="Y",'NWP Transits 2025 Complete Data'!J265,IF('NWP Transits 2025 Complete Data'!$AC265="Y",'NWP Transits 2025 Complete Data'!J265,"")))</f>
        <v/>
      </c>
      <c r="K265" s="6" t="str">
        <f>IF('NWP Transits 2025 Complete Data'!$AA265="Y",'NWP Transits 2025 Complete Data'!K265,IF('NWP Transits 2025 Complete Data'!$AB265="Y",'NWP Transits 2025 Complete Data'!K265,IF('NWP Transits 2025 Complete Data'!$AC265="Y",'NWP Transits 2025 Complete Data'!K265,"")))</f>
        <v/>
      </c>
      <c r="L265" s="9" t="str">
        <f>IF('NWP Transits 2025 Complete Data'!AA265="Y",'NWP Transits 2025 Complete Data'!AA265,"")</f>
        <v/>
      </c>
      <c r="M265" s="9" t="str">
        <f>IF('NWP Transits 2025 Complete Data'!AB265="Y",'NWP Transits 2025 Complete Data'!AB265,"")</f>
        <v/>
      </c>
      <c r="N265" s="9" t="str">
        <f>IF('NWP Transits 2025 Complete Data'!AC265="Y",'NWP Transits 2025 Complete Data'!AC265,"")</f>
        <v/>
      </c>
    </row>
    <row r="266" spans="1:14" hidden="1" x14ac:dyDescent="0.25">
      <c r="A266" s="6">
        <f>IF('NWP Transits 2025 Complete Data'!$AA266="Y",'NWP Transits 2025 Complete Data'!A266,IF('NWP Transits 2025 Complete Data'!$AB266="Y",'NWP Transits 2025 Complete Data'!A266,IF('NWP Transits 2025 Complete Data'!$AC266="Y",'NWP Transits 2025 Complete Data'!A266,0)))</f>
        <v>0</v>
      </c>
      <c r="B266" s="6">
        <f>'NWP Transits 2025 Complete Data'!B266</f>
        <v>265</v>
      </c>
      <c r="C266" s="6" t="str">
        <f>IF('NWP Transits 2025 Complete Data'!$AA266="Y",'NWP Transits 2025 Complete Data'!C266,IF('NWP Transits 2025 Complete Data'!$AB266="Y",'NWP Transits 2025 Complete Data'!C266,IF('NWP Transits 2025 Complete Data'!$AC266="Y",'NWP Transits 2025 Complete Data'!C266,"")))</f>
        <v/>
      </c>
      <c r="D266" s="6" t="str">
        <f>IF('NWP Transits 2025 Complete Data'!$AA266="Y",'NWP Transits 2025 Complete Data'!D266,IF('NWP Transits 2025 Complete Data'!$AB266="Y",'NWP Transits 2025 Complete Data'!D266,IF('NWP Transits 2025 Complete Data'!$AC266="Y",'NWP Transits 2025 Complete Data'!D266,"")))</f>
        <v/>
      </c>
      <c r="E266" s="6" t="str">
        <f>IF('NWP Transits 2025 Complete Data'!$AA266="Y",'NWP Transits 2025 Complete Data'!E266,IF('NWP Transits 2025 Complete Data'!$AB266="Y",'NWP Transits 2025 Complete Data'!E266,IF('NWP Transits 2025 Complete Data'!$AC266="Y",'NWP Transits 2025 Complete Data'!E266,"")))</f>
        <v/>
      </c>
      <c r="F266" s="6" t="str">
        <f>IF('NWP Transits 2025 Complete Data'!$AA266="Y",'NWP Transits 2025 Complete Data'!F266,IF('NWP Transits 2025 Complete Data'!$AB266="Y",'NWP Transits 2025 Complete Data'!F266,IF('NWP Transits 2025 Complete Data'!$AC266="Y",'NWP Transits 2025 Complete Data'!F266,"")))</f>
        <v/>
      </c>
      <c r="G266" s="6" t="str">
        <f>IF('NWP Transits 2025 Complete Data'!$AA266="Y",'NWP Transits 2025 Complete Data'!G266,IF('NWP Transits 2025 Complete Data'!$AB266="Y",'NWP Transits 2025 Complete Data'!G266,IF('NWP Transits 2025 Complete Data'!$AC266="Y",'NWP Transits 2025 Complete Data'!G266,"")))</f>
        <v/>
      </c>
      <c r="H266" s="6" t="str">
        <f>IF('NWP Transits 2025 Complete Data'!$AA266="Y",'NWP Transits 2025 Complete Data'!H266,IF('NWP Transits 2025 Complete Data'!$AB266="Y",'NWP Transits 2025 Complete Data'!H266,IF('NWP Transits 2025 Complete Data'!$AC266="Y",'NWP Transits 2025 Complete Data'!H266,"")))</f>
        <v/>
      </c>
      <c r="I266" s="6" t="str">
        <f>IF('NWP Transits 2025 Complete Data'!$AA266="Y",'NWP Transits 2025 Complete Data'!I266,IF('NWP Transits 2025 Complete Data'!$AB266="Y",'NWP Transits 2025 Complete Data'!I266,IF('NWP Transits 2025 Complete Data'!$AC266="Y",'NWP Transits 2025 Complete Data'!I266,"")))</f>
        <v/>
      </c>
      <c r="J266" s="6" t="str">
        <f>IF('NWP Transits 2025 Complete Data'!$AA266="Y",'NWP Transits 2025 Complete Data'!J266,IF('NWP Transits 2025 Complete Data'!$AB266="Y",'NWP Transits 2025 Complete Data'!J266,IF('NWP Transits 2025 Complete Data'!$AC266="Y",'NWP Transits 2025 Complete Data'!J266,"")))</f>
        <v/>
      </c>
      <c r="K266" s="6" t="str">
        <f>IF('NWP Transits 2025 Complete Data'!$AA266="Y",'NWP Transits 2025 Complete Data'!K266,IF('NWP Transits 2025 Complete Data'!$AB266="Y",'NWP Transits 2025 Complete Data'!K266,IF('NWP Transits 2025 Complete Data'!$AC266="Y",'NWP Transits 2025 Complete Data'!K266,"")))</f>
        <v/>
      </c>
      <c r="L266" s="9" t="str">
        <f>IF('NWP Transits 2025 Complete Data'!AA266="Y",'NWP Transits 2025 Complete Data'!AA266,"")</f>
        <v/>
      </c>
      <c r="M266" s="9" t="str">
        <f>IF('NWP Transits 2025 Complete Data'!AB266="Y",'NWP Transits 2025 Complete Data'!AB266,"")</f>
        <v/>
      </c>
      <c r="N266" s="9" t="str">
        <f>IF('NWP Transits 2025 Complete Data'!AC266="Y",'NWP Transits 2025 Complete Data'!AC266,"")</f>
        <v/>
      </c>
    </row>
    <row r="267" spans="1:14" hidden="1" x14ac:dyDescent="0.25">
      <c r="A267" s="6">
        <f>IF('NWP Transits 2025 Complete Data'!$AA267="Y",'NWP Transits 2025 Complete Data'!A267,IF('NWP Transits 2025 Complete Data'!$AB267="Y",'NWP Transits 2025 Complete Data'!A267,IF('NWP Transits 2025 Complete Data'!$AC267="Y",'NWP Transits 2025 Complete Data'!A267,0)))</f>
        <v>0</v>
      </c>
      <c r="B267" s="6">
        <f>'NWP Transits 2025 Complete Data'!B267</f>
        <v>266</v>
      </c>
      <c r="C267" s="6" t="str">
        <f>IF('NWP Transits 2025 Complete Data'!$AA267="Y",'NWP Transits 2025 Complete Data'!C267,IF('NWP Transits 2025 Complete Data'!$AB267="Y",'NWP Transits 2025 Complete Data'!C267,IF('NWP Transits 2025 Complete Data'!$AC267="Y",'NWP Transits 2025 Complete Data'!C267,"")))</f>
        <v/>
      </c>
      <c r="D267" s="6" t="str">
        <f>IF('NWP Transits 2025 Complete Data'!$AA267="Y",'NWP Transits 2025 Complete Data'!D267,IF('NWP Transits 2025 Complete Data'!$AB267="Y",'NWP Transits 2025 Complete Data'!D267,IF('NWP Transits 2025 Complete Data'!$AC267="Y",'NWP Transits 2025 Complete Data'!D267,"")))</f>
        <v/>
      </c>
      <c r="E267" s="6" t="str">
        <f>IF('NWP Transits 2025 Complete Data'!$AA267="Y",'NWP Transits 2025 Complete Data'!E267,IF('NWP Transits 2025 Complete Data'!$AB267="Y",'NWP Transits 2025 Complete Data'!E267,IF('NWP Transits 2025 Complete Data'!$AC267="Y",'NWP Transits 2025 Complete Data'!E267,"")))</f>
        <v/>
      </c>
      <c r="F267" s="6" t="str">
        <f>IF('NWP Transits 2025 Complete Data'!$AA267="Y",'NWP Transits 2025 Complete Data'!F267,IF('NWP Transits 2025 Complete Data'!$AB267="Y",'NWP Transits 2025 Complete Data'!F267,IF('NWP Transits 2025 Complete Data'!$AC267="Y",'NWP Transits 2025 Complete Data'!F267,"")))</f>
        <v/>
      </c>
      <c r="G267" s="6" t="str">
        <f>IF('NWP Transits 2025 Complete Data'!$AA267="Y",'NWP Transits 2025 Complete Data'!G267,IF('NWP Transits 2025 Complete Data'!$AB267="Y",'NWP Transits 2025 Complete Data'!G267,IF('NWP Transits 2025 Complete Data'!$AC267="Y",'NWP Transits 2025 Complete Data'!G267,"")))</f>
        <v/>
      </c>
      <c r="H267" s="6" t="str">
        <f>IF('NWP Transits 2025 Complete Data'!$AA267="Y",'NWP Transits 2025 Complete Data'!H267,IF('NWP Transits 2025 Complete Data'!$AB267="Y",'NWP Transits 2025 Complete Data'!H267,IF('NWP Transits 2025 Complete Data'!$AC267="Y",'NWP Transits 2025 Complete Data'!H267,"")))</f>
        <v/>
      </c>
      <c r="I267" s="6" t="str">
        <f>IF('NWP Transits 2025 Complete Data'!$AA267="Y",'NWP Transits 2025 Complete Data'!I267,IF('NWP Transits 2025 Complete Data'!$AB267="Y",'NWP Transits 2025 Complete Data'!I267,IF('NWP Transits 2025 Complete Data'!$AC267="Y",'NWP Transits 2025 Complete Data'!I267,"")))</f>
        <v/>
      </c>
      <c r="J267" s="6" t="str">
        <f>IF('NWP Transits 2025 Complete Data'!$AA267="Y",'NWP Transits 2025 Complete Data'!J267,IF('NWP Transits 2025 Complete Data'!$AB267="Y",'NWP Transits 2025 Complete Data'!J267,IF('NWP Transits 2025 Complete Data'!$AC267="Y",'NWP Transits 2025 Complete Data'!J267,"")))</f>
        <v/>
      </c>
      <c r="K267" s="6" t="str">
        <f>IF('NWP Transits 2025 Complete Data'!$AA267="Y",'NWP Transits 2025 Complete Data'!K267,IF('NWP Transits 2025 Complete Data'!$AB267="Y",'NWP Transits 2025 Complete Data'!K267,IF('NWP Transits 2025 Complete Data'!$AC267="Y",'NWP Transits 2025 Complete Data'!K267,"")))</f>
        <v/>
      </c>
      <c r="L267" s="9" t="str">
        <f>IF('NWP Transits 2025 Complete Data'!AA267="Y",'NWP Transits 2025 Complete Data'!AA267,"")</f>
        <v/>
      </c>
      <c r="M267" s="9" t="str">
        <f>IF('NWP Transits 2025 Complete Data'!AB267="Y",'NWP Transits 2025 Complete Data'!AB267,"")</f>
        <v/>
      </c>
      <c r="N267" s="9" t="str">
        <f>IF('NWP Transits 2025 Complete Data'!AC267="Y",'NWP Transits 2025 Complete Data'!AC267,"")</f>
        <v/>
      </c>
    </row>
    <row r="268" spans="1:14" hidden="1" x14ac:dyDescent="0.25">
      <c r="A268" s="6">
        <f>IF('NWP Transits 2025 Complete Data'!$AA268="Y",'NWP Transits 2025 Complete Data'!A268,IF('NWP Transits 2025 Complete Data'!$AB268="Y",'NWP Transits 2025 Complete Data'!A268,IF('NWP Transits 2025 Complete Data'!$AC268="Y",'NWP Transits 2025 Complete Data'!A268,0)))</f>
        <v>0</v>
      </c>
      <c r="B268" s="6">
        <f>'NWP Transits 2025 Complete Data'!B268</f>
        <v>267</v>
      </c>
      <c r="C268" s="6" t="str">
        <f>IF('NWP Transits 2025 Complete Data'!$AA268="Y",'NWP Transits 2025 Complete Data'!C268,IF('NWP Transits 2025 Complete Data'!$AB268="Y",'NWP Transits 2025 Complete Data'!C268,IF('NWP Transits 2025 Complete Data'!$AC268="Y",'NWP Transits 2025 Complete Data'!C268,"")))</f>
        <v/>
      </c>
      <c r="D268" s="6" t="str">
        <f>IF('NWP Transits 2025 Complete Data'!$AA268="Y",'NWP Transits 2025 Complete Data'!D268,IF('NWP Transits 2025 Complete Data'!$AB268="Y",'NWP Transits 2025 Complete Data'!D268,IF('NWP Transits 2025 Complete Data'!$AC268="Y",'NWP Transits 2025 Complete Data'!D268,"")))</f>
        <v/>
      </c>
      <c r="E268" s="6" t="str">
        <f>IF('NWP Transits 2025 Complete Data'!$AA268="Y",'NWP Transits 2025 Complete Data'!E268,IF('NWP Transits 2025 Complete Data'!$AB268="Y",'NWP Transits 2025 Complete Data'!E268,IF('NWP Transits 2025 Complete Data'!$AC268="Y",'NWP Transits 2025 Complete Data'!E268,"")))</f>
        <v/>
      </c>
      <c r="F268" s="6" t="str">
        <f>IF('NWP Transits 2025 Complete Data'!$AA268="Y",'NWP Transits 2025 Complete Data'!F268,IF('NWP Transits 2025 Complete Data'!$AB268="Y",'NWP Transits 2025 Complete Data'!F268,IF('NWP Transits 2025 Complete Data'!$AC268="Y",'NWP Transits 2025 Complete Data'!F268,"")))</f>
        <v/>
      </c>
      <c r="G268" s="6" t="str">
        <f>IF('NWP Transits 2025 Complete Data'!$AA268="Y",'NWP Transits 2025 Complete Data'!G268,IF('NWP Transits 2025 Complete Data'!$AB268="Y",'NWP Transits 2025 Complete Data'!G268,IF('NWP Transits 2025 Complete Data'!$AC268="Y",'NWP Transits 2025 Complete Data'!G268,"")))</f>
        <v/>
      </c>
      <c r="H268" s="6" t="str">
        <f>IF('NWP Transits 2025 Complete Data'!$AA268="Y",'NWP Transits 2025 Complete Data'!H268,IF('NWP Transits 2025 Complete Data'!$AB268="Y",'NWP Transits 2025 Complete Data'!H268,IF('NWP Transits 2025 Complete Data'!$AC268="Y",'NWP Transits 2025 Complete Data'!H268,"")))</f>
        <v/>
      </c>
      <c r="I268" s="6" t="str">
        <f>IF('NWP Transits 2025 Complete Data'!$AA268="Y",'NWP Transits 2025 Complete Data'!I268,IF('NWP Transits 2025 Complete Data'!$AB268="Y",'NWP Transits 2025 Complete Data'!I268,IF('NWP Transits 2025 Complete Data'!$AC268="Y",'NWP Transits 2025 Complete Data'!I268,"")))</f>
        <v/>
      </c>
      <c r="J268" s="6" t="str">
        <f>IF('NWP Transits 2025 Complete Data'!$AA268="Y",'NWP Transits 2025 Complete Data'!J268,IF('NWP Transits 2025 Complete Data'!$AB268="Y",'NWP Transits 2025 Complete Data'!J268,IF('NWP Transits 2025 Complete Data'!$AC268="Y",'NWP Transits 2025 Complete Data'!J268,"")))</f>
        <v/>
      </c>
      <c r="K268" s="6" t="str">
        <f>IF('NWP Transits 2025 Complete Data'!$AA268="Y",'NWP Transits 2025 Complete Data'!K268,IF('NWP Transits 2025 Complete Data'!$AB268="Y",'NWP Transits 2025 Complete Data'!K268,IF('NWP Transits 2025 Complete Data'!$AC268="Y",'NWP Transits 2025 Complete Data'!K268,"")))</f>
        <v/>
      </c>
      <c r="L268" s="9" t="str">
        <f>IF('NWP Transits 2025 Complete Data'!AA268="Y",'NWP Transits 2025 Complete Data'!AA268,"")</f>
        <v/>
      </c>
      <c r="M268" s="9" t="str">
        <f>IF('NWP Transits 2025 Complete Data'!AB268="Y",'NWP Transits 2025 Complete Data'!AB268,"")</f>
        <v/>
      </c>
      <c r="N268" s="9" t="str">
        <f>IF('NWP Transits 2025 Complete Data'!AC268="Y",'NWP Transits 2025 Complete Data'!AC268,"")</f>
        <v/>
      </c>
    </row>
    <row r="269" spans="1:14" hidden="1" x14ac:dyDescent="0.25">
      <c r="A269" s="6">
        <f>IF('NWP Transits 2025 Complete Data'!$AA269="Y",'NWP Transits 2025 Complete Data'!A269,IF('NWP Transits 2025 Complete Data'!$AB269="Y",'NWP Transits 2025 Complete Data'!A269,IF('NWP Transits 2025 Complete Data'!$AC269="Y",'NWP Transits 2025 Complete Data'!A269,0)))</f>
        <v>0</v>
      </c>
      <c r="B269" s="6">
        <f>'NWP Transits 2025 Complete Data'!B269</f>
        <v>268</v>
      </c>
      <c r="C269" s="6" t="str">
        <f>IF('NWP Transits 2025 Complete Data'!$AA269="Y",'NWP Transits 2025 Complete Data'!C269,IF('NWP Transits 2025 Complete Data'!$AB269="Y",'NWP Transits 2025 Complete Data'!C269,IF('NWP Transits 2025 Complete Data'!$AC269="Y",'NWP Transits 2025 Complete Data'!C269,"")))</f>
        <v/>
      </c>
      <c r="D269" s="6" t="str">
        <f>IF('NWP Transits 2025 Complete Data'!$AA269="Y",'NWP Transits 2025 Complete Data'!D269,IF('NWP Transits 2025 Complete Data'!$AB269="Y",'NWP Transits 2025 Complete Data'!D269,IF('NWP Transits 2025 Complete Data'!$AC269="Y",'NWP Transits 2025 Complete Data'!D269,"")))</f>
        <v/>
      </c>
      <c r="E269" s="6" t="str">
        <f>IF('NWP Transits 2025 Complete Data'!$AA269="Y",'NWP Transits 2025 Complete Data'!E269,IF('NWP Transits 2025 Complete Data'!$AB269="Y",'NWP Transits 2025 Complete Data'!E269,IF('NWP Transits 2025 Complete Data'!$AC269="Y",'NWP Transits 2025 Complete Data'!E269,"")))</f>
        <v/>
      </c>
      <c r="F269" s="6" t="str">
        <f>IF('NWP Transits 2025 Complete Data'!$AA269="Y",'NWP Transits 2025 Complete Data'!F269,IF('NWP Transits 2025 Complete Data'!$AB269="Y",'NWP Transits 2025 Complete Data'!F269,IF('NWP Transits 2025 Complete Data'!$AC269="Y",'NWP Transits 2025 Complete Data'!F269,"")))</f>
        <v/>
      </c>
      <c r="G269" s="6" t="str">
        <f>IF('NWP Transits 2025 Complete Data'!$AA269="Y",'NWP Transits 2025 Complete Data'!G269,IF('NWP Transits 2025 Complete Data'!$AB269="Y",'NWP Transits 2025 Complete Data'!G269,IF('NWP Transits 2025 Complete Data'!$AC269="Y",'NWP Transits 2025 Complete Data'!G269,"")))</f>
        <v/>
      </c>
      <c r="H269" s="6" t="str">
        <f>IF('NWP Transits 2025 Complete Data'!$AA269="Y",'NWP Transits 2025 Complete Data'!H269,IF('NWP Transits 2025 Complete Data'!$AB269="Y",'NWP Transits 2025 Complete Data'!H269,IF('NWP Transits 2025 Complete Data'!$AC269="Y",'NWP Transits 2025 Complete Data'!H269,"")))</f>
        <v/>
      </c>
      <c r="I269" s="6" t="str">
        <f>IF('NWP Transits 2025 Complete Data'!$AA269="Y",'NWP Transits 2025 Complete Data'!I269,IF('NWP Transits 2025 Complete Data'!$AB269="Y",'NWP Transits 2025 Complete Data'!I269,IF('NWP Transits 2025 Complete Data'!$AC269="Y",'NWP Transits 2025 Complete Data'!I269,"")))</f>
        <v/>
      </c>
      <c r="J269" s="6" t="str">
        <f>IF('NWP Transits 2025 Complete Data'!$AA269="Y",'NWP Transits 2025 Complete Data'!J269,IF('NWP Transits 2025 Complete Data'!$AB269="Y",'NWP Transits 2025 Complete Data'!J269,IF('NWP Transits 2025 Complete Data'!$AC269="Y",'NWP Transits 2025 Complete Data'!J269,"")))</f>
        <v/>
      </c>
      <c r="K269" s="6" t="str">
        <f>IF('NWP Transits 2025 Complete Data'!$AA269="Y",'NWP Transits 2025 Complete Data'!K269,IF('NWP Transits 2025 Complete Data'!$AB269="Y",'NWP Transits 2025 Complete Data'!K269,IF('NWP Transits 2025 Complete Data'!$AC269="Y",'NWP Transits 2025 Complete Data'!K269,"")))</f>
        <v/>
      </c>
      <c r="L269" s="9" t="str">
        <f>IF('NWP Transits 2025 Complete Data'!AA269="Y",'NWP Transits 2025 Complete Data'!AA269,"")</f>
        <v/>
      </c>
      <c r="M269" s="9" t="str">
        <f>IF('NWP Transits 2025 Complete Data'!AB269="Y",'NWP Transits 2025 Complete Data'!AB269,"")</f>
        <v/>
      </c>
      <c r="N269" s="9" t="str">
        <f>IF('NWP Transits 2025 Complete Data'!AC269="Y",'NWP Transits 2025 Complete Data'!AC269,"")</f>
        <v/>
      </c>
    </row>
    <row r="270" spans="1:14" hidden="1" x14ac:dyDescent="0.25">
      <c r="A270" s="6">
        <f>IF('NWP Transits 2025 Complete Data'!$AA270="Y",'NWP Transits 2025 Complete Data'!A270,IF('NWP Transits 2025 Complete Data'!$AB270="Y",'NWP Transits 2025 Complete Data'!A270,IF('NWP Transits 2025 Complete Data'!$AC270="Y",'NWP Transits 2025 Complete Data'!A270,0)))</f>
        <v>0</v>
      </c>
      <c r="B270" s="6">
        <f>'NWP Transits 2025 Complete Data'!B270</f>
        <v>269</v>
      </c>
      <c r="C270" s="6" t="str">
        <f>IF('NWP Transits 2025 Complete Data'!$AA270="Y",'NWP Transits 2025 Complete Data'!C270,IF('NWP Transits 2025 Complete Data'!$AB270="Y",'NWP Transits 2025 Complete Data'!C270,IF('NWP Transits 2025 Complete Data'!$AC270="Y",'NWP Transits 2025 Complete Data'!C270,"")))</f>
        <v/>
      </c>
      <c r="D270" s="6" t="str">
        <f>IF('NWP Transits 2025 Complete Data'!$AA270="Y",'NWP Transits 2025 Complete Data'!D270,IF('NWP Transits 2025 Complete Data'!$AB270="Y",'NWP Transits 2025 Complete Data'!D270,IF('NWP Transits 2025 Complete Data'!$AC270="Y",'NWP Transits 2025 Complete Data'!D270,"")))</f>
        <v/>
      </c>
      <c r="E270" s="6" t="str">
        <f>IF('NWP Transits 2025 Complete Data'!$AA270="Y",'NWP Transits 2025 Complete Data'!E270,IF('NWP Transits 2025 Complete Data'!$AB270="Y",'NWP Transits 2025 Complete Data'!E270,IF('NWP Transits 2025 Complete Data'!$AC270="Y",'NWP Transits 2025 Complete Data'!E270,"")))</f>
        <v/>
      </c>
      <c r="F270" s="6" t="str">
        <f>IF('NWP Transits 2025 Complete Data'!$AA270="Y",'NWP Transits 2025 Complete Data'!F270,IF('NWP Transits 2025 Complete Data'!$AB270="Y",'NWP Transits 2025 Complete Data'!F270,IF('NWP Transits 2025 Complete Data'!$AC270="Y",'NWP Transits 2025 Complete Data'!F270,"")))</f>
        <v/>
      </c>
      <c r="G270" s="6" t="str">
        <f>IF('NWP Transits 2025 Complete Data'!$AA270="Y",'NWP Transits 2025 Complete Data'!G270,IF('NWP Transits 2025 Complete Data'!$AB270="Y",'NWP Transits 2025 Complete Data'!G270,IF('NWP Transits 2025 Complete Data'!$AC270="Y",'NWP Transits 2025 Complete Data'!G270,"")))</f>
        <v/>
      </c>
      <c r="H270" s="6" t="str">
        <f>IF('NWP Transits 2025 Complete Data'!$AA270="Y",'NWP Transits 2025 Complete Data'!H270,IF('NWP Transits 2025 Complete Data'!$AB270="Y",'NWP Transits 2025 Complete Data'!H270,IF('NWP Transits 2025 Complete Data'!$AC270="Y",'NWP Transits 2025 Complete Data'!H270,"")))</f>
        <v/>
      </c>
      <c r="I270" s="6" t="str">
        <f>IF('NWP Transits 2025 Complete Data'!$AA270="Y",'NWP Transits 2025 Complete Data'!I270,IF('NWP Transits 2025 Complete Data'!$AB270="Y",'NWP Transits 2025 Complete Data'!I270,IF('NWP Transits 2025 Complete Data'!$AC270="Y",'NWP Transits 2025 Complete Data'!I270,"")))</f>
        <v/>
      </c>
      <c r="J270" s="6" t="str">
        <f>IF('NWP Transits 2025 Complete Data'!$AA270="Y",'NWP Transits 2025 Complete Data'!J270,IF('NWP Transits 2025 Complete Data'!$AB270="Y",'NWP Transits 2025 Complete Data'!J270,IF('NWP Transits 2025 Complete Data'!$AC270="Y",'NWP Transits 2025 Complete Data'!J270,"")))</f>
        <v/>
      </c>
      <c r="K270" s="6" t="str">
        <f>IF('NWP Transits 2025 Complete Data'!$AA270="Y",'NWP Transits 2025 Complete Data'!K270,IF('NWP Transits 2025 Complete Data'!$AB270="Y",'NWP Transits 2025 Complete Data'!K270,IF('NWP Transits 2025 Complete Data'!$AC270="Y",'NWP Transits 2025 Complete Data'!K270,"")))</f>
        <v/>
      </c>
      <c r="L270" s="9" t="str">
        <f>IF('NWP Transits 2025 Complete Data'!AA270="Y",'NWP Transits 2025 Complete Data'!AA270,"")</f>
        <v/>
      </c>
      <c r="M270" s="9" t="str">
        <f>IF('NWP Transits 2025 Complete Data'!AB270="Y",'NWP Transits 2025 Complete Data'!AB270,"")</f>
        <v/>
      </c>
      <c r="N270" s="9" t="str">
        <f>IF('NWP Transits 2025 Complete Data'!AC270="Y",'NWP Transits 2025 Complete Data'!AC270,"")</f>
        <v/>
      </c>
    </row>
    <row r="271" spans="1:14" hidden="1" x14ac:dyDescent="0.25">
      <c r="A271" s="6">
        <f>IF('NWP Transits 2025 Complete Data'!$AA271="Y",'NWP Transits 2025 Complete Data'!A271,IF('NWP Transits 2025 Complete Data'!$AB271="Y",'NWP Transits 2025 Complete Data'!A271,IF('NWP Transits 2025 Complete Data'!$AC271="Y",'NWP Transits 2025 Complete Data'!A271,0)))</f>
        <v>0</v>
      </c>
      <c r="B271" s="6">
        <f>'NWP Transits 2025 Complete Data'!B271</f>
        <v>270</v>
      </c>
      <c r="C271" s="6" t="str">
        <f>IF('NWP Transits 2025 Complete Data'!$AA271="Y",'NWP Transits 2025 Complete Data'!C271,IF('NWP Transits 2025 Complete Data'!$AB271="Y",'NWP Transits 2025 Complete Data'!C271,IF('NWP Transits 2025 Complete Data'!$AC271="Y",'NWP Transits 2025 Complete Data'!C271,"")))</f>
        <v/>
      </c>
      <c r="D271" s="6" t="str">
        <f>IF('NWP Transits 2025 Complete Data'!$AA271="Y",'NWP Transits 2025 Complete Data'!D271,IF('NWP Transits 2025 Complete Data'!$AB271="Y",'NWP Transits 2025 Complete Data'!D271,IF('NWP Transits 2025 Complete Data'!$AC271="Y",'NWP Transits 2025 Complete Data'!D271,"")))</f>
        <v/>
      </c>
      <c r="E271" s="6" t="str">
        <f>IF('NWP Transits 2025 Complete Data'!$AA271="Y",'NWP Transits 2025 Complete Data'!E271,IF('NWP Transits 2025 Complete Data'!$AB271="Y",'NWP Transits 2025 Complete Data'!E271,IF('NWP Transits 2025 Complete Data'!$AC271="Y",'NWP Transits 2025 Complete Data'!E271,"")))</f>
        <v/>
      </c>
      <c r="F271" s="6" t="str">
        <f>IF('NWP Transits 2025 Complete Data'!$AA271="Y",'NWP Transits 2025 Complete Data'!F271,IF('NWP Transits 2025 Complete Data'!$AB271="Y",'NWP Transits 2025 Complete Data'!F271,IF('NWP Transits 2025 Complete Data'!$AC271="Y",'NWP Transits 2025 Complete Data'!F271,"")))</f>
        <v/>
      </c>
      <c r="G271" s="6" t="str">
        <f>IF('NWP Transits 2025 Complete Data'!$AA271="Y",'NWP Transits 2025 Complete Data'!G271,IF('NWP Transits 2025 Complete Data'!$AB271="Y",'NWP Transits 2025 Complete Data'!G271,IF('NWP Transits 2025 Complete Data'!$AC271="Y",'NWP Transits 2025 Complete Data'!G271,"")))</f>
        <v/>
      </c>
      <c r="H271" s="6" t="str">
        <f>IF('NWP Transits 2025 Complete Data'!$AA271="Y",'NWP Transits 2025 Complete Data'!H271,IF('NWP Transits 2025 Complete Data'!$AB271="Y",'NWP Transits 2025 Complete Data'!H271,IF('NWP Transits 2025 Complete Data'!$AC271="Y",'NWP Transits 2025 Complete Data'!H271,"")))</f>
        <v/>
      </c>
      <c r="I271" s="6" t="str">
        <f>IF('NWP Transits 2025 Complete Data'!$AA271="Y",'NWP Transits 2025 Complete Data'!I271,IF('NWP Transits 2025 Complete Data'!$AB271="Y",'NWP Transits 2025 Complete Data'!I271,IF('NWP Transits 2025 Complete Data'!$AC271="Y",'NWP Transits 2025 Complete Data'!I271,"")))</f>
        <v/>
      </c>
      <c r="J271" s="6" t="str">
        <f>IF('NWP Transits 2025 Complete Data'!$AA271="Y",'NWP Transits 2025 Complete Data'!J271,IF('NWP Transits 2025 Complete Data'!$AB271="Y",'NWP Transits 2025 Complete Data'!J271,IF('NWP Transits 2025 Complete Data'!$AC271="Y",'NWP Transits 2025 Complete Data'!J271,"")))</f>
        <v/>
      </c>
      <c r="K271" s="6" t="str">
        <f>IF('NWP Transits 2025 Complete Data'!$AA271="Y",'NWP Transits 2025 Complete Data'!K271,IF('NWP Transits 2025 Complete Data'!$AB271="Y",'NWP Transits 2025 Complete Data'!K271,IF('NWP Transits 2025 Complete Data'!$AC271="Y",'NWP Transits 2025 Complete Data'!K271,"")))</f>
        <v/>
      </c>
      <c r="L271" s="9" t="str">
        <f>IF('NWP Transits 2025 Complete Data'!AA271="Y",'NWP Transits 2025 Complete Data'!AA271,"")</f>
        <v/>
      </c>
      <c r="M271" s="9" t="str">
        <f>IF('NWP Transits 2025 Complete Data'!AB271="Y",'NWP Transits 2025 Complete Data'!AB271,"")</f>
        <v/>
      </c>
      <c r="N271" s="9" t="str">
        <f>IF('NWP Transits 2025 Complete Data'!AC271="Y",'NWP Transits 2025 Complete Data'!AC271,"")</f>
        <v/>
      </c>
    </row>
    <row r="272" spans="1:14" hidden="1" x14ac:dyDescent="0.25">
      <c r="A272" s="6">
        <f>IF('NWP Transits 2025 Complete Data'!$AA272="Y",'NWP Transits 2025 Complete Data'!A272,IF('NWP Transits 2025 Complete Data'!$AB272="Y",'NWP Transits 2025 Complete Data'!A272,IF('NWP Transits 2025 Complete Data'!$AC272="Y",'NWP Transits 2025 Complete Data'!A272,0)))</f>
        <v>0</v>
      </c>
      <c r="B272" s="6">
        <f>'NWP Transits 2025 Complete Data'!B272</f>
        <v>271</v>
      </c>
      <c r="C272" s="6" t="str">
        <f>IF('NWP Transits 2025 Complete Data'!$AA272="Y",'NWP Transits 2025 Complete Data'!C272,IF('NWP Transits 2025 Complete Data'!$AB272="Y",'NWP Transits 2025 Complete Data'!C272,IF('NWP Transits 2025 Complete Data'!$AC272="Y",'NWP Transits 2025 Complete Data'!C272,"")))</f>
        <v/>
      </c>
      <c r="D272" s="6" t="str">
        <f>IF('NWP Transits 2025 Complete Data'!$AA272="Y",'NWP Transits 2025 Complete Data'!D272,IF('NWP Transits 2025 Complete Data'!$AB272="Y",'NWP Transits 2025 Complete Data'!D272,IF('NWP Transits 2025 Complete Data'!$AC272="Y",'NWP Transits 2025 Complete Data'!D272,"")))</f>
        <v/>
      </c>
      <c r="E272" s="6" t="str">
        <f>IF('NWP Transits 2025 Complete Data'!$AA272="Y",'NWP Transits 2025 Complete Data'!E272,IF('NWP Transits 2025 Complete Data'!$AB272="Y",'NWP Transits 2025 Complete Data'!E272,IF('NWP Transits 2025 Complete Data'!$AC272="Y",'NWP Transits 2025 Complete Data'!E272,"")))</f>
        <v/>
      </c>
      <c r="F272" s="6" t="str">
        <f>IF('NWP Transits 2025 Complete Data'!$AA272="Y",'NWP Transits 2025 Complete Data'!F272,IF('NWP Transits 2025 Complete Data'!$AB272="Y",'NWP Transits 2025 Complete Data'!F272,IF('NWP Transits 2025 Complete Data'!$AC272="Y",'NWP Transits 2025 Complete Data'!F272,"")))</f>
        <v/>
      </c>
      <c r="G272" s="6" t="str">
        <f>IF('NWP Transits 2025 Complete Data'!$AA272="Y",'NWP Transits 2025 Complete Data'!G272,IF('NWP Transits 2025 Complete Data'!$AB272="Y",'NWP Transits 2025 Complete Data'!G272,IF('NWP Transits 2025 Complete Data'!$AC272="Y",'NWP Transits 2025 Complete Data'!G272,"")))</f>
        <v/>
      </c>
      <c r="H272" s="6" t="str">
        <f>IF('NWP Transits 2025 Complete Data'!$AA272="Y",'NWP Transits 2025 Complete Data'!H272,IF('NWP Transits 2025 Complete Data'!$AB272="Y",'NWP Transits 2025 Complete Data'!H272,IF('NWP Transits 2025 Complete Data'!$AC272="Y",'NWP Transits 2025 Complete Data'!H272,"")))</f>
        <v/>
      </c>
      <c r="I272" s="6" t="str">
        <f>IF('NWP Transits 2025 Complete Data'!$AA272="Y",'NWP Transits 2025 Complete Data'!I272,IF('NWP Transits 2025 Complete Data'!$AB272="Y",'NWP Transits 2025 Complete Data'!I272,IF('NWP Transits 2025 Complete Data'!$AC272="Y",'NWP Transits 2025 Complete Data'!I272,"")))</f>
        <v/>
      </c>
      <c r="J272" s="6" t="str">
        <f>IF('NWP Transits 2025 Complete Data'!$AA272="Y",'NWP Transits 2025 Complete Data'!J272,IF('NWP Transits 2025 Complete Data'!$AB272="Y",'NWP Transits 2025 Complete Data'!J272,IF('NWP Transits 2025 Complete Data'!$AC272="Y",'NWP Transits 2025 Complete Data'!J272,"")))</f>
        <v/>
      </c>
      <c r="K272" s="6" t="str">
        <f>IF('NWP Transits 2025 Complete Data'!$AA272="Y",'NWP Transits 2025 Complete Data'!K272,IF('NWP Transits 2025 Complete Data'!$AB272="Y",'NWP Transits 2025 Complete Data'!K272,IF('NWP Transits 2025 Complete Data'!$AC272="Y",'NWP Transits 2025 Complete Data'!K272,"")))</f>
        <v/>
      </c>
      <c r="L272" s="9" t="str">
        <f>IF('NWP Transits 2025 Complete Data'!AA272="Y",'NWP Transits 2025 Complete Data'!AA272,"")</f>
        <v/>
      </c>
      <c r="M272" s="9" t="str">
        <f>IF('NWP Transits 2025 Complete Data'!AB272="Y",'NWP Transits 2025 Complete Data'!AB272,"")</f>
        <v/>
      </c>
      <c r="N272" s="9" t="str">
        <f>IF('NWP Transits 2025 Complete Data'!AC272="Y",'NWP Transits 2025 Complete Data'!AC272,"")</f>
        <v/>
      </c>
    </row>
    <row r="273" spans="1:14" hidden="1" x14ac:dyDescent="0.25">
      <c r="A273" s="6">
        <f>IF('NWP Transits 2025 Complete Data'!$AA273="Y",'NWP Transits 2025 Complete Data'!A273,IF('NWP Transits 2025 Complete Data'!$AB273="Y",'NWP Transits 2025 Complete Data'!A273,IF('NWP Transits 2025 Complete Data'!$AC273="Y",'NWP Transits 2025 Complete Data'!A273,0)))</f>
        <v>0</v>
      </c>
      <c r="B273" s="6">
        <f>'NWP Transits 2025 Complete Data'!B273</f>
        <v>272</v>
      </c>
      <c r="C273" s="6" t="str">
        <f>IF('NWP Transits 2025 Complete Data'!$AA273="Y",'NWP Transits 2025 Complete Data'!C273,IF('NWP Transits 2025 Complete Data'!$AB273="Y",'NWP Transits 2025 Complete Data'!C273,IF('NWP Transits 2025 Complete Data'!$AC273="Y",'NWP Transits 2025 Complete Data'!C273,"")))</f>
        <v/>
      </c>
      <c r="D273" s="6" t="str">
        <f>IF('NWP Transits 2025 Complete Data'!$AA273="Y",'NWP Transits 2025 Complete Data'!D273,IF('NWP Transits 2025 Complete Data'!$AB273="Y",'NWP Transits 2025 Complete Data'!D273,IF('NWP Transits 2025 Complete Data'!$AC273="Y",'NWP Transits 2025 Complete Data'!D273,"")))</f>
        <v/>
      </c>
      <c r="E273" s="6" t="str">
        <f>IF('NWP Transits 2025 Complete Data'!$AA273="Y",'NWP Transits 2025 Complete Data'!E273,IF('NWP Transits 2025 Complete Data'!$AB273="Y",'NWP Transits 2025 Complete Data'!E273,IF('NWP Transits 2025 Complete Data'!$AC273="Y",'NWP Transits 2025 Complete Data'!E273,"")))</f>
        <v/>
      </c>
      <c r="F273" s="6" t="str">
        <f>IF('NWP Transits 2025 Complete Data'!$AA273="Y",'NWP Transits 2025 Complete Data'!F273,IF('NWP Transits 2025 Complete Data'!$AB273="Y",'NWP Transits 2025 Complete Data'!F273,IF('NWP Transits 2025 Complete Data'!$AC273="Y",'NWP Transits 2025 Complete Data'!F273,"")))</f>
        <v/>
      </c>
      <c r="G273" s="6" t="str">
        <f>IF('NWP Transits 2025 Complete Data'!$AA273="Y",'NWP Transits 2025 Complete Data'!G273,IF('NWP Transits 2025 Complete Data'!$AB273="Y",'NWP Transits 2025 Complete Data'!G273,IF('NWP Transits 2025 Complete Data'!$AC273="Y",'NWP Transits 2025 Complete Data'!G273,"")))</f>
        <v/>
      </c>
      <c r="H273" s="6" t="str">
        <f>IF('NWP Transits 2025 Complete Data'!$AA273="Y",'NWP Transits 2025 Complete Data'!H273,IF('NWP Transits 2025 Complete Data'!$AB273="Y",'NWP Transits 2025 Complete Data'!H273,IF('NWP Transits 2025 Complete Data'!$AC273="Y",'NWP Transits 2025 Complete Data'!H273,"")))</f>
        <v/>
      </c>
      <c r="I273" s="6" t="str">
        <f>IF('NWP Transits 2025 Complete Data'!$AA273="Y",'NWP Transits 2025 Complete Data'!I273,IF('NWP Transits 2025 Complete Data'!$AB273="Y",'NWP Transits 2025 Complete Data'!I273,IF('NWP Transits 2025 Complete Data'!$AC273="Y",'NWP Transits 2025 Complete Data'!I273,"")))</f>
        <v/>
      </c>
      <c r="J273" s="6" t="str">
        <f>IF('NWP Transits 2025 Complete Data'!$AA273="Y",'NWP Transits 2025 Complete Data'!J273,IF('NWP Transits 2025 Complete Data'!$AB273="Y",'NWP Transits 2025 Complete Data'!J273,IF('NWP Transits 2025 Complete Data'!$AC273="Y",'NWP Transits 2025 Complete Data'!J273,"")))</f>
        <v/>
      </c>
      <c r="K273" s="6" t="str">
        <f>IF('NWP Transits 2025 Complete Data'!$AA273="Y",'NWP Transits 2025 Complete Data'!K273,IF('NWP Transits 2025 Complete Data'!$AB273="Y",'NWP Transits 2025 Complete Data'!K273,IF('NWP Transits 2025 Complete Data'!$AC273="Y",'NWP Transits 2025 Complete Data'!K273,"")))</f>
        <v/>
      </c>
      <c r="L273" s="9" t="str">
        <f>IF('NWP Transits 2025 Complete Data'!AA273="Y",'NWP Transits 2025 Complete Data'!AA273,"")</f>
        <v/>
      </c>
      <c r="M273" s="9" t="str">
        <f>IF('NWP Transits 2025 Complete Data'!AB273="Y",'NWP Transits 2025 Complete Data'!AB273,"")</f>
        <v/>
      </c>
      <c r="N273" s="9" t="str">
        <f>IF('NWP Transits 2025 Complete Data'!AC273="Y",'NWP Transits 2025 Complete Data'!AC273,"")</f>
        <v/>
      </c>
    </row>
    <row r="274" spans="1:14" hidden="1" x14ac:dyDescent="0.25">
      <c r="A274" s="6">
        <f>IF('NWP Transits 2025 Complete Data'!$AA274="Y",'NWP Transits 2025 Complete Data'!A274,IF('NWP Transits 2025 Complete Data'!$AB274="Y",'NWP Transits 2025 Complete Data'!A274,IF('NWP Transits 2025 Complete Data'!$AC274="Y",'NWP Transits 2025 Complete Data'!A274,0)))</f>
        <v>0</v>
      </c>
      <c r="B274" s="6">
        <f>'NWP Transits 2025 Complete Data'!B274</f>
        <v>273</v>
      </c>
      <c r="C274" s="6" t="str">
        <f>IF('NWP Transits 2025 Complete Data'!$AA274="Y",'NWP Transits 2025 Complete Data'!C274,IF('NWP Transits 2025 Complete Data'!$AB274="Y",'NWP Transits 2025 Complete Data'!C274,IF('NWP Transits 2025 Complete Data'!$AC274="Y",'NWP Transits 2025 Complete Data'!C274,"")))</f>
        <v/>
      </c>
      <c r="D274" s="6" t="str">
        <f>IF('NWP Transits 2025 Complete Data'!$AA274="Y",'NWP Transits 2025 Complete Data'!D274,IF('NWP Transits 2025 Complete Data'!$AB274="Y",'NWP Transits 2025 Complete Data'!D274,IF('NWP Transits 2025 Complete Data'!$AC274="Y",'NWP Transits 2025 Complete Data'!D274,"")))</f>
        <v/>
      </c>
      <c r="E274" s="6" t="str">
        <f>IF('NWP Transits 2025 Complete Data'!$AA274="Y",'NWP Transits 2025 Complete Data'!E274,IF('NWP Transits 2025 Complete Data'!$AB274="Y",'NWP Transits 2025 Complete Data'!E274,IF('NWP Transits 2025 Complete Data'!$AC274="Y",'NWP Transits 2025 Complete Data'!E274,"")))</f>
        <v/>
      </c>
      <c r="F274" s="6" t="str">
        <f>IF('NWP Transits 2025 Complete Data'!$AA274="Y",'NWP Transits 2025 Complete Data'!F274,IF('NWP Transits 2025 Complete Data'!$AB274="Y",'NWP Transits 2025 Complete Data'!F274,IF('NWP Transits 2025 Complete Data'!$AC274="Y",'NWP Transits 2025 Complete Data'!F274,"")))</f>
        <v/>
      </c>
      <c r="G274" s="6" t="str">
        <f>IF('NWP Transits 2025 Complete Data'!$AA274="Y",'NWP Transits 2025 Complete Data'!G274,IF('NWP Transits 2025 Complete Data'!$AB274="Y",'NWP Transits 2025 Complete Data'!G274,IF('NWP Transits 2025 Complete Data'!$AC274="Y",'NWP Transits 2025 Complete Data'!G274,"")))</f>
        <v/>
      </c>
      <c r="H274" s="6" t="str">
        <f>IF('NWP Transits 2025 Complete Data'!$AA274="Y",'NWP Transits 2025 Complete Data'!H274,IF('NWP Transits 2025 Complete Data'!$AB274="Y",'NWP Transits 2025 Complete Data'!H274,IF('NWP Transits 2025 Complete Data'!$AC274="Y",'NWP Transits 2025 Complete Data'!H274,"")))</f>
        <v/>
      </c>
      <c r="I274" s="6" t="str">
        <f>IF('NWP Transits 2025 Complete Data'!$AA274="Y",'NWP Transits 2025 Complete Data'!I274,IF('NWP Transits 2025 Complete Data'!$AB274="Y",'NWP Transits 2025 Complete Data'!I274,IF('NWP Transits 2025 Complete Data'!$AC274="Y",'NWP Transits 2025 Complete Data'!I274,"")))</f>
        <v/>
      </c>
      <c r="J274" s="6" t="str">
        <f>IF('NWP Transits 2025 Complete Data'!$AA274="Y",'NWP Transits 2025 Complete Data'!J274,IF('NWP Transits 2025 Complete Data'!$AB274="Y",'NWP Transits 2025 Complete Data'!J274,IF('NWP Transits 2025 Complete Data'!$AC274="Y",'NWP Transits 2025 Complete Data'!J274,"")))</f>
        <v/>
      </c>
      <c r="K274" s="6" t="str">
        <f>IF('NWP Transits 2025 Complete Data'!$AA274="Y",'NWP Transits 2025 Complete Data'!K274,IF('NWP Transits 2025 Complete Data'!$AB274="Y",'NWP Transits 2025 Complete Data'!K274,IF('NWP Transits 2025 Complete Data'!$AC274="Y",'NWP Transits 2025 Complete Data'!K274,"")))</f>
        <v/>
      </c>
      <c r="L274" s="9" t="str">
        <f>IF('NWP Transits 2025 Complete Data'!AA274="Y",'NWP Transits 2025 Complete Data'!AA274,"")</f>
        <v/>
      </c>
      <c r="M274" s="9" t="str">
        <f>IF('NWP Transits 2025 Complete Data'!AB274="Y",'NWP Transits 2025 Complete Data'!AB274,"")</f>
        <v/>
      </c>
      <c r="N274" s="9" t="str">
        <f>IF('NWP Transits 2025 Complete Data'!AC274="Y",'NWP Transits 2025 Complete Data'!AC274,"")</f>
        <v/>
      </c>
    </row>
    <row r="275" spans="1:14" hidden="1" x14ac:dyDescent="0.25">
      <c r="A275" s="6">
        <f>IF('NWP Transits 2025 Complete Data'!$AA275="Y",'NWP Transits 2025 Complete Data'!A275,IF('NWP Transits 2025 Complete Data'!$AB275="Y",'NWP Transits 2025 Complete Data'!A275,IF('NWP Transits 2025 Complete Data'!$AC275="Y",'NWP Transits 2025 Complete Data'!A275,0)))</f>
        <v>0</v>
      </c>
      <c r="B275" s="6">
        <f>'NWP Transits 2025 Complete Data'!B275</f>
        <v>274</v>
      </c>
      <c r="C275" s="6" t="str">
        <f>IF('NWP Transits 2025 Complete Data'!$AA275="Y",'NWP Transits 2025 Complete Data'!C275,IF('NWP Transits 2025 Complete Data'!$AB275="Y",'NWP Transits 2025 Complete Data'!C275,IF('NWP Transits 2025 Complete Data'!$AC275="Y",'NWP Transits 2025 Complete Data'!C275,"")))</f>
        <v/>
      </c>
      <c r="D275" s="6" t="str">
        <f>IF('NWP Transits 2025 Complete Data'!$AA275="Y",'NWP Transits 2025 Complete Data'!D275,IF('NWP Transits 2025 Complete Data'!$AB275="Y",'NWP Transits 2025 Complete Data'!D275,IF('NWP Transits 2025 Complete Data'!$AC275="Y",'NWP Transits 2025 Complete Data'!D275,"")))</f>
        <v/>
      </c>
      <c r="E275" s="6" t="str">
        <f>IF('NWP Transits 2025 Complete Data'!$AA275="Y",'NWP Transits 2025 Complete Data'!E275,IF('NWP Transits 2025 Complete Data'!$AB275="Y",'NWP Transits 2025 Complete Data'!E275,IF('NWP Transits 2025 Complete Data'!$AC275="Y",'NWP Transits 2025 Complete Data'!E275,"")))</f>
        <v/>
      </c>
      <c r="F275" s="6" t="str">
        <f>IF('NWP Transits 2025 Complete Data'!$AA275="Y",'NWP Transits 2025 Complete Data'!F275,IF('NWP Transits 2025 Complete Data'!$AB275="Y",'NWP Transits 2025 Complete Data'!F275,IF('NWP Transits 2025 Complete Data'!$AC275="Y",'NWP Transits 2025 Complete Data'!F275,"")))</f>
        <v/>
      </c>
      <c r="G275" s="6" t="str">
        <f>IF('NWP Transits 2025 Complete Data'!$AA275="Y",'NWP Transits 2025 Complete Data'!G275,IF('NWP Transits 2025 Complete Data'!$AB275="Y",'NWP Transits 2025 Complete Data'!G275,IF('NWP Transits 2025 Complete Data'!$AC275="Y",'NWP Transits 2025 Complete Data'!G275,"")))</f>
        <v/>
      </c>
      <c r="H275" s="6" t="str">
        <f>IF('NWP Transits 2025 Complete Data'!$AA275="Y",'NWP Transits 2025 Complete Data'!H275,IF('NWP Transits 2025 Complete Data'!$AB275="Y",'NWP Transits 2025 Complete Data'!H275,IF('NWP Transits 2025 Complete Data'!$AC275="Y",'NWP Transits 2025 Complete Data'!H275,"")))</f>
        <v/>
      </c>
      <c r="I275" s="6" t="str">
        <f>IF('NWP Transits 2025 Complete Data'!$AA275="Y",'NWP Transits 2025 Complete Data'!I275,IF('NWP Transits 2025 Complete Data'!$AB275="Y",'NWP Transits 2025 Complete Data'!I275,IF('NWP Transits 2025 Complete Data'!$AC275="Y",'NWP Transits 2025 Complete Data'!I275,"")))</f>
        <v/>
      </c>
      <c r="J275" s="6" t="str">
        <f>IF('NWP Transits 2025 Complete Data'!$AA275="Y",'NWP Transits 2025 Complete Data'!J275,IF('NWP Transits 2025 Complete Data'!$AB275="Y",'NWP Transits 2025 Complete Data'!J275,IF('NWP Transits 2025 Complete Data'!$AC275="Y",'NWP Transits 2025 Complete Data'!J275,"")))</f>
        <v/>
      </c>
      <c r="K275" s="6" t="str">
        <f>IF('NWP Transits 2025 Complete Data'!$AA275="Y",'NWP Transits 2025 Complete Data'!K275,IF('NWP Transits 2025 Complete Data'!$AB275="Y",'NWP Transits 2025 Complete Data'!K275,IF('NWP Transits 2025 Complete Data'!$AC275="Y",'NWP Transits 2025 Complete Data'!K275,"")))</f>
        <v/>
      </c>
      <c r="L275" s="9" t="str">
        <f>IF('NWP Transits 2025 Complete Data'!AA275="Y",'NWP Transits 2025 Complete Data'!AA275,"")</f>
        <v/>
      </c>
      <c r="M275" s="9" t="str">
        <f>IF('NWP Transits 2025 Complete Data'!AB275="Y",'NWP Transits 2025 Complete Data'!AB275,"")</f>
        <v/>
      </c>
      <c r="N275" s="9" t="str">
        <f>IF('NWP Transits 2025 Complete Data'!AC275="Y",'NWP Transits 2025 Complete Data'!AC275,"")</f>
        <v/>
      </c>
    </row>
    <row r="276" spans="1:14" hidden="1" x14ac:dyDescent="0.25">
      <c r="A276" s="6">
        <f>IF('NWP Transits 2025 Complete Data'!$AA276="Y",'NWP Transits 2025 Complete Data'!A276,IF('NWP Transits 2025 Complete Data'!$AB276="Y",'NWP Transits 2025 Complete Data'!A276,IF('NWP Transits 2025 Complete Data'!$AC276="Y",'NWP Transits 2025 Complete Data'!A276,0)))</f>
        <v>0</v>
      </c>
      <c r="B276" s="6">
        <f>'NWP Transits 2025 Complete Data'!B276</f>
        <v>275</v>
      </c>
      <c r="C276" s="6" t="str">
        <f>IF('NWP Transits 2025 Complete Data'!$AA276="Y",'NWP Transits 2025 Complete Data'!C276,IF('NWP Transits 2025 Complete Data'!$AB276="Y",'NWP Transits 2025 Complete Data'!C276,IF('NWP Transits 2025 Complete Data'!$AC276="Y",'NWP Transits 2025 Complete Data'!C276,"")))</f>
        <v/>
      </c>
      <c r="D276" s="6" t="str">
        <f>IF('NWP Transits 2025 Complete Data'!$AA276="Y",'NWP Transits 2025 Complete Data'!D276,IF('NWP Transits 2025 Complete Data'!$AB276="Y",'NWP Transits 2025 Complete Data'!D276,IF('NWP Transits 2025 Complete Data'!$AC276="Y",'NWP Transits 2025 Complete Data'!D276,"")))</f>
        <v/>
      </c>
      <c r="E276" s="6" t="str">
        <f>IF('NWP Transits 2025 Complete Data'!$AA276="Y",'NWP Transits 2025 Complete Data'!E276,IF('NWP Transits 2025 Complete Data'!$AB276="Y",'NWP Transits 2025 Complete Data'!E276,IF('NWP Transits 2025 Complete Data'!$AC276="Y",'NWP Transits 2025 Complete Data'!E276,"")))</f>
        <v/>
      </c>
      <c r="F276" s="6" t="str">
        <f>IF('NWP Transits 2025 Complete Data'!$AA276="Y",'NWP Transits 2025 Complete Data'!F276,IF('NWP Transits 2025 Complete Data'!$AB276="Y",'NWP Transits 2025 Complete Data'!F276,IF('NWP Transits 2025 Complete Data'!$AC276="Y",'NWP Transits 2025 Complete Data'!F276,"")))</f>
        <v/>
      </c>
      <c r="G276" s="6" t="str">
        <f>IF('NWP Transits 2025 Complete Data'!$AA276="Y",'NWP Transits 2025 Complete Data'!G276,IF('NWP Transits 2025 Complete Data'!$AB276="Y",'NWP Transits 2025 Complete Data'!G276,IF('NWP Transits 2025 Complete Data'!$AC276="Y",'NWP Transits 2025 Complete Data'!G276,"")))</f>
        <v/>
      </c>
      <c r="H276" s="6" t="str">
        <f>IF('NWP Transits 2025 Complete Data'!$AA276="Y",'NWP Transits 2025 Complete Data'!H276,IF('NWP Transits 2025 Complete Data'!$AB276="Y",'NWP Transits 2025 Complete Data'!H276,IF('NWP Transits 2025 Complete Data'!$AC276="Y",'NWP Transits 2025 Complete Data'!H276,"")))</f>
        <v/>
      </c>
      <c r="I276" s="6" t="str">
        <f>IF('NWP Transits 2025 Complete Data'!$AA276="Y",'NWP Transits 2025 Complete Data'!I276,IF('NWP Transits 2025 Complete Data'!$AB276="Y",'NWP Transits 2025 Complete Data'!I276,IF('NWP Transits 2025 Complete Data'!$AC276="Y",'NWP Transits 2025 Complete Data'!I276,"")))</f>
        <v/>
      </c>
      <c r="J276" s="6" t="str">
        <f>IF('NWP Transits 2025 Complete Data'!$AA276="Y",'NWP Transits 2025 Complete Data'!J276,IF('NWP Transits 2025 Complete Data'!$AB276="Y",'NWP Transits 2025 Complete Data'!J276,IF('NWP Transits 2025 Complete Data'!$AC276="Y",'NWP Transits 2025 Complete Data'!J276,"")))</f>
        <v/>
      </c>
      <c r="K276" s="6" t="str">
        <f>IF('NWP Transits 2025 Complete Data'!$AA276="Y",'NWP Transits 2025 Complete Data'!K276,IF('NWP Transits 2025 Complete Data'!$AB276="Y",'NWP Transits 2025 Complete Data'!K276,IF('NWP Transits 2025 Complete Data'!$AC276="Y",'NWP Transits 2025 Complete Data'!K276,"")))</f>
        <v/>
      </c>
      <c r="L276" s="9" t="str">
        <f>IF('NWP Transits 2025 Complete Data'!AA276="Y",'NWP Transits 2025 Complete Data'!AA276,"")</f>
        <v/>
      </c>
      <c r="M276" s="9" t="str">
        <f>IF('NWP Transits 2025 Complete Data'!AB276="Y",'NWP Transits 2025 Complete Data'!AB276,"")</f>
        <v/>
      </c>
      <c r="N276" s="9" t="str">
        <f>IF('NWP Transits 2025 Complete Data'!AC276="Y",'NWP Transits 2025 Complete Data'!AC276,"")</f>
        <v/>
      </c>
    </row>
    <row r="277" spans="1:14" hidden="1" x14ac:dyDescent="0.25">
      <c r="A277" s="6">
        <f>IF('NWP Transits 2025 Complete Data'!$AA277="Y",'NWP Transits 2025 Complete Data'!A277,IF('NWP Transits 2025 Complete Data'!$AB277="Y",'NWP Transits 2025 Complete Data'!A277,IF('NWP Transits 2025 Complete Data'!$AC277="Y",'NWP Transits 2025 Complete Data'!A277,0)))</f>
        <v>0</v>
      </c>
      <c r="B277" s="6">
        <f>'NWP Transits 2025 Complete Data'!B277</f>
        <v>276</v>
      </c>
      <c r="C277" s="6" t="str">
        <f>IF('NWP Transits 2025 Complete Data'!$AA277="Y",'NWP Transits 2025 Complete Data'!C277,IF('NWP Transits 2025 Complete Data'!$AB277="Y",'NWP Transits 2025 Complete Data'!C277,IF('NWP Transits 2025 Complete Data'!$AC277="Y",'NWP Transits 2025 Complete Data'!C277,"")))</f>
        <v/>
      </c>
      <c r="D277" s="6" t="str">
        <f>IF('NWP Transits 2025 Complete Data'!$AA277="Y",'NWP Transits 2025 Complete Data'!D277,IF('NWP Transits 2025 Complete Data'!$AB277="Y",'NWP Transits 2025 Complete Data'!D277,IF('NWP Transits 2025 Complete Data'!$AC277="Y",'NWP Transits 2025 Complete Data'!D277,"")))</f>
        <v/>
      </c>
      <c r="E277" s="6" t="str">
        <f>IF('NWP Transits 2025 Complete Data'!$AA277="Y",'NWP Transits 2025 Complete Data'!E277,IF('NWP Transits 2025 Complete Data'!$AB277="Y",'NWP Transits 2025 Complete Data'!E277,IF('NWP Transits 2025 Complete Data'!$AC277="Y",'NWP Transits 2025 Complete Data'!E277,"")))</f>
        <v/>
      </c>
      <c r="F277" s="6" t="str">
        <f>IF('NWP Transits 2025 Complete Data'!$AA277="Y",'NWP Transits 2025 Complete Data'!F277,IF('NWP Transits 2025 Complete Data'!$AB277="Y",'NWP Transits 2025 Complete Data'!F277,IF('NWP Transits 2025 Complete Data'!$AC277="Y",'NWP Transits 2025 Complete Data'!F277,"")))</f>
        <v/>
      </c>
      <c r="G277" s="6" t="str">
        <f>IF('NWP Transits 2025 Complete Data'!$AA277="Y",'NWP Transits 2025 Complete Data'!G277,IF('NWP Transits 2025 Complete Data'!$AB277="Y",'NWP Transits 2025 Complete Data'!G277,IF('NWP Transits 2025 Complete Data'!$AC277="Y",'NWP Transits 2025 Complete Data'!G277,"")))</f>
        <v/>
      </c>
      <c r="H277" s="6" t="str">
        <f>IF('NWP Transits 2025 Complete Data'!$AA277="Y",'NWP Transits 2025 Complete Data'!H277,IF('NWP Transits 2025 Complete Data'!$AB277="Y",'NWP Transits 2025 Complete Data'!H277,IF('NWP Transits 2025 Complete Data'!$AC277="Y",'NWP Transits 2025 Complete Data'!H277,"")))</f>
        <v/>
      </c>
      <c r="I277" s="6" t="str">
        <f>IF('NWP Transits 2025 Complete Data'!$AA277="Y",'NWP Transits 2025 Complete Data'!I277,IF('NWP Transits 2025 Complete Data'!$AB277="Y",'NWP Transits 2025 Complete Data'!I277,IF('NWP Transits 2025 Complete Data'!$AC277="Y",'NWP Transits 2025 Complete Data'!I277,"")))</f>
        <v/>
      </c>
      <c r="J277" s="6" t="str">
        <f>IF('NWP Transits 2025 Complete Data'!$AA277="Y",'NWP Transits 2025 Complete Data'!J277,IF('NWP Transits 2025 Complete Data'!$AB277="Y",'NWP Transits 2025 Complete Data'!J277,IF('NWP Transits 2025 Complete Data'!$AC277="Y",'NWP Transits 2025 Complete Data'!J277,"")))</f>
        <v/>
      </c>
      <c r="K277" s="6" t="str">
        <f>IF('NWP Transits 2025 Complete Data'!$AA277="Y",'NWP Transits 2025 Complete Data'!K277,IF('NWP Transits 2025 Complete Data'!$AB277="Y",'NWP Transits 2025 Complete Data'!K277,IF('NWP Transits 2025 Complete Data'!$AC277="Y",'NWP Transits 2025 Complete Data'!K277,"")))</f>
        <v/>
      </c>
      <c r="L277" s="9" t="str">
        <f>IF('NWP Transits 2025 Complete Data'!AA277="Y",'NWP Transits 2025 Complete Data'!AA277,"")</f>
        <v/>
      </c>
      <c r="M277" s="9" t="str">
        <f>IF('NWP Transits 2025 Complete Data'!AB277="Y",'NWP Transits 2025 Complete Data'!AB277,"")</f>
        <v/>
      </c>
      <c r="N277" s="9" t="str">
        <f>IF('NWP Transits 2025 Complete Data'!AC277="Y",'NWP Transits 2025 Complete Data'!AC277,"")</f>
        <v/>
      </c>
    </row>
    <row r="278" spans="1:14" hidden="1" x14ac:dyDescent="0.25">
      <c r="A278" s="6">
        <f>IF('NWP Transits 2025 Complete Data'!$AA278="Y",'NWP Transits 2025 Complete Data'!A278,IF('NWP Transits 2025 Complete Data'!$AB278="Y",'NWP Transits 2025 Complete Data'!A278,IF('NWP Transits 2025 Complete Data'!$AC278="Y",'NWP Transits 2025 Complete Data'!A278,0)))</f>
        <v>0</v>
      </c>
      <c r="B278" s="6">
        <f>'NWP Transits 2025 Complete Data'!B278</f>
        <v>277</v>
      </c>
      <c r="C278" s="6" t="str">
        <f>IF('NWP Transits 2025 Complete Data'!$AA278="Y",'NWP Transits 2025 Complete Data'!C278,IF('NWP Transits 2025 Complete Data'!$AB278="Y",'NWP Transits 2025 Complete Data'!C278,IF('NWP Transits 2025 Complete Data'!$AC278="Y",'NWP Transits 2025 Complete Data'!C278,"")))</f>
        <v/>
      </c>
      <c r="D278" s="6" t="str">
        <f>IF('NWP Transits 2025 Complete Data'!$AA278="Y",'NWP Transits 2025 Complete Data'!D278,IF('NWP Transits 2025 Complete Data'!$AB278="Y",'NWP Transits 2025 Complete Data'!D278,IF('NWP Transits 2025 Complete Data'!$AC278="Y",'NWP Transits 2025 Complete Data'!D278,"")))</f>
        <v/>
      </c>
      <c r="E278" s="6" t="str">
        <f>IF('NWP Transits 2025 Complete Data'!$AA278="Y",'NWP Transits 2025 Complete Data'!E278,IF('NWP Transits 2025 Complete Data'!$AB278="Y",'NWP Transits 2025 Complete Data'!E278,IF('NWP Transits 2025 Complete Data'!$AC278="Y",'NWP Transits 2025 Complete Data'!E278,"")))</f>
        <v/>
      </c>
      <c r="F278" s="6" t="str">
        <f>IF('NWP Transits 2025 Complete Data'!$AA278="Y",'NWP Transits 2025 Complete Data'!F278,IF('NWP Transits 2025 Complete Data'!$AB278="Y",'NWP Transits 2025 Complete Data'!F278,IF('NWP Transits 2025 Complete Data'!$AC278="Y",'NWP Transits 2025 Complete Data'!F278,"")))</f>
        <v/>
      </c>
      <c r="G278" s="6" t="str">
        <f>IF('NWP Transits 2025 Complete Data'!$AA278="Y",'NWP Transits 2025 Complete Data'!G278,IF('NWP Transits 2025 Complete Data'!$AB278="Y",'NWP Transits 2025 Complete Data'!G278,IF('NWP Transits 2025 Complete Data'!$AC278="Y",'NWP Transits 2025 Complete Data'!G278,"")))</f>
        <v/>
      </c>
      <c r="H278" s="6" t="str">
        <f>IF('NWP Transits 2025 Complete Data'!$AA278="Y",'NWP Transits 2025 Complete Data'!H278,IF('NWP Transits 2025 Complete Data'!$AB278="Y",'NWP Transits 2025 Complete Data'!H278,IF('NWP Transits 2025 Complete Data'!$AC278="Y",'NWP Transits 2025 Complete Data'!H278,"")))</f>
        <v/>
      </c>
      <c r="I278" s="6" t="str">
        <f>IF('NWP Transits 2025 Complete Data'!$AA278="Y",'NWP Transits 2025 Complete Data'!I278,IF('NWP Transits 2025 Complete Data'!$AB278="Y",'NWP Transits 2025 Complete Data'!I278,IF('NWP Transits 2025 Complete Data'!$AC278="Y",'NWP Transits 2025 Complete Data'!I278,"")))</f>
        <v/>
      </c>
      <c r="J278" s="6" t="str">
        <f>IF('NWP Transits 2025 Complete Data'!$AA278="Y",'NWP Transits 2025 Complete Data'!J278,IF('NWP Transits 2025 Complete Data'!$AB278="Y",'NWP Transits 2025 Complete Data'!J278,IF('NWP Transits 2025 Complete Data'!$AC278="Y",'NWP Transits 2025 Complete Data'!J278,"")))</f>
        <v/>
      </c>
      <c r="K278" s="6" t="str">
        <f>IF('NWP Transits 2025 Complete Data'!$AA278="Y",'NWP Transits 2025 Complete Data'!K278,IF('NWP Transits 2025 Complete Data'!$AB278="Y",'NWP Transits 2025 Complete Data'!K278,IF('NWP Transits 2025 Complete Data'!$AC278="Y",'NWP Transits 2025 Complete Data'!K278,"")))</f>
        <v/>
      </c>
      <c r="L278" s="9" t="str">
        <f>IF('NWP Transits 2025 Complete Data'!AA278="Y",'NWP Transits 2025 Complete Data'!AA278,"")</f>
        <v/>
      </c>
      <c r="M278" s="9" t="str">
        <f>IF('NWP Transits 2025 Complete Data'!AB278="Y",'NWP Transits 2025 Complete Data'!AB278,"")</f>
        <v/>
      </c>
      <c r="N278" s="9" t="str">
        <f>IF('NWP Transits 2025 Complete Data'!AC278="Y",'NWP Transits 2025 Complete Data'!AC278,"")</f>
        <v/>
      </c>
    </row>
    <row r="279" spans="1:14" hidden="1" x14ac:dyDescent="0.25">
      <c r="A279" s="6">
        <f>IF('NWP Transits 2025 Complete Data'!$AA279="Y",'NWP Transits 2025 Complete Data'!A279,IF('NWP Transits 2025 Complete Data'!$AB279="Y",'NWP Transits 2025 Complete Data'!A279,IF('NWP Transits 2025 Complete Data'!$AC279="Y",'NWP Transits 2025 Complete Data'!A279,0)))</f>
        <v>0</v>
      </c>
      <c r="B279" s="6">
        <f>'NWP Transits 2025 Complete Data'!B279</f>
        <v>278</v>
      </c>
      <c r="C279" s="6" t="str">
        <f>IF('NWP Transits 2025 Complete Data'!$AA279="Y",'NWP Transits 2025 Complete Data'!C279,IF('NWP Transits 2025 Complete Data'!$AB279="Y",'NWP Transits 2025 Complete Data'!C279,IF('NWP Transits 2025 Complete Data'!$AC279="Y",'NWP Transits 2025 Complete Data'!C279,"")))</f>
        <v/>
      </c>
      <c r="D279" s="6" t="str">
        <f>IF('NWP Transits 2025 Complete Data'!$AA279="Y",'NWP Transits 2025 Complete Data'!D279,IF('NWP Transits 2025 Complete Data'!$AB279="Y",'NWP Transits 2025 Complete Data'!D279,IF('NWP Transits 2025 Complete Data'!$AC279="Y",'NWP Transits 2025 Complete Data'!D279,"")))</f>
        <v/>
      </c>
      <c r="E279" s="6" t="str">
        <f>IF('NWP Transits 2025 Complete Data'!$AA279="Y",'NWP Transits 2025 Complete Data'!E279,IF('NWP Transits 2025 Complete Data'!$AB279="Y",'NWP Transits 2025 Complete Data'!E279,IF('NWP Transits 2025 Complete Data'!$AC279="Y",'NWP Transits 2025 Complete Data'!E279,"")))</f>
        <v/>
      </c>
      <c r="F279" s="6" t="str">
        <f>IF('NWP Transits 2025 Complete Data'!$AA279="Y",'NWP Transits 2025 Complete Data'!F279,IF('NWP Transits 2025 Complete Data'!$AB279="Y",'NWP Transits 2025 Complete Data'!F279,IF('NWP Transits 2025 Complete Data'!$AC279="Y",'NWP Transits 2025 Complete Data'!F279,"")))</f>
        <v/>
      </c>
      <c r="G279" s="6" t="str">
        <f>IF('NWP Transits 2025 Complete Data'!$AA279="Y",'NWP Transits 2025 Complete Data'!G279,IF('NWP Transits 2025 Complete Data'!$AB279="Y",'NWP Transits 2025 Complete Data'!G279,IF('NWP Transits 2025 Complete Data'!$AC279="Y",'NWP Transits 2025 Complete Data'!G279,"")))</f>
        <v/>
      </c>
      <c r="H279" s="6" t="str">
        <f>IF('NWP Transits 2025 Complete Data'!$AA279="Y",'NWP Transits 2025 Complete Data'!H279,IF('NWP Transits 2025 Complete Data'!$AB279="Y",'NWP Transits 2025 Complete Data'!H279,IF('NWP Transits 2025 Complete Data'!$AC279="Y",'NWP Transits 2025 Complete Data'!H279,"")))</f>
        <v/>
      </c>
      <c r="I279" s="6" t="str">
        <f>IF('NWP Transits 2025 Complete Data'!$AA279="Y",'NWP Transits 2025 Complete Data'!I279,IF('NWP Transits 2025 Complete Data'!$AB279="Y",'NWP Transits 2025 Complete Data'!I279,IF('NWP Transits 2025 Complete Data'!$AC279="Y",'NWP Transits 2025 Complete Data'!I279,"")))</f>
        <v/>
      </c>
      <c r="J279" s="6" t="str">
        <f>IF('NWP Transits 2025 Complete Data'!$AA279="Y",'NWP Transits 2025 Complete Data'!J279,IF('NWP Transits 2025 Complete Data'!$AB279="Y",'NWP Transits 2025 Complete Data'!J279,IF('NWP Transits 2025 Complete Data'!$AC279="Y",'NWP Transits 2025 Complete Data'!J279,"")))</f>
        <v/>
      </c>
      <c r="K279" s="6" t="str">
        <f>IF('NWP Transits 2025 Complete Data'!$AA279="Y",'NWP Transits 2025 Complete Data'!K279,IF('NWP Transits 2025 Complete Data'!$AB279="Y",'NWP Transits 2025 Complete Data'!K279,IF('NWP Transits 2025 Complete Data'!$AC279="Y",'NWP Transits 2025 Complete Data'!K279,"")))</f>
        <v/>
      </c>
      <c r="L279" s="9" t="str">
        <f>IF('NWP Transits 2025 Complete Data'!AA279="Y",'NWP Transits 2025 Complete Data'!AA279,"")</f>
        <v/>
      </c>
      <c r="M279" s="9" t="str">
        <f>IF('NWP Transits 2025 Complete Data'!AB279="Y",'NWP Transits 2025 Complete Data'!AB279,"")</f>
        <v/>
      </c>
      <c r="N279" s="9" t="str">
        <f>IF('NWP Transits 2025 Complete Data'!AC279="Y",'NWP Transits 2025 Complete Data'!AC279,"")</f>
        <v/>
      </c>
    </row>
    <row r="280" spans="1:14" hidden="1" x14ac:dyDescent="0.25">
      <c r="A280" s="6">
        <f>IF('NWP Transits 2025 Complete Data'!$AA280="Y",'NWP Transits 2025 Complete Data'!A280,IF('NWP Transits 2025 Complete Data'!$AB280="Y",'NWP Transits 2025 Complete Data'!A280,IF('NWP Transits 2025 Complete Data'!$AC280="Y",'NWP Transits 2025 Complete Data'!A280,0)))</f>
        <v>0</v>
      </c>
      <c r="B280" s="6">
        <f>'NWP Transits 2025 Complete Data'!B280</f>
        <v>279</v>
      </c>
      <c r="C280" s="6" t="str">
        <f>IF('NWP Transits 2025 Complete Data'!$AA280="Y",'NWP Transits 2025 Complete Data'!C280,IF('NWP Transits 2025 Complete Data'!$AB280="Y",'NWP Transits 2025 Complete Data'!C280,IF('NWP Transits 2025 Complete Data'!$AC280="Y",'NWP Transits 2025 Complete Data'!C280,"")))</f>
        <v/>
      </c>
      <c r="D280" s="6" t="str">
        <f>IF('NWP Transits 2025 Complete Data'!$AA280="Y",'NWP Transits 2025 Complete Data'!D280,IF('NWP Transits 2025 Complete Data'!$AB280="Y",'NWP Transits 2025 Complete Data'!D280,IF('NWP Transits 2025 Complete Data'!$AC280="Y",'NWP Transits 2025 Complete Data'!D280,"")))</f>
        <v/>
      </c>
      <c r="E280" s="6" t="str">
        <f>IF('NWP Transits 2025 Complete Data'!$AA280="Y",'NWP Transits 2025 Complete Data'!E280,IF('NWP Transits 2025 Complete Data'!$AB280="Y",'NWP Transits 2025 Complete Data'!E280,IF('NWP Transits 2025 Complete Data'!$AC280="Y",'NWP Transits 2025 Complete Data'!E280,"")))</f>
        <v/>
      </c>
      <c r="F280" s="6" t="str">
        <f>IF('NWP Transits 2025 Complete Data'!$AA280="Y",'NWP Transits 2025 Complete Data'!F280,IF('NWP Transits 2025 Complete Data'!$AB280="Y",'NWP Transits 2025 Complete Data'!F280,IF('NWP Transits 2025 Complete Data'!$AC280="Y",'NWP Transits 2025 Complete Data'!F280,"")))</f>
        <v/>
      </c>
      <c r="G280" s="6" t="str">
        <f>IF('NWP Transits 2025 Complete Data'!$AA280="Y",'NWP Transits 2025 Complete Data'!G280,IF('NWP Transits 2025 Complete Data'!$AB280="Y",'NWP Transits 2025 Complete Data'!G280,IF('NWP Transits 2025 Complete Data'!$AC280="Y",'NWP Transits 2025 Complete Data'!G280,"")))</f>
        <v/>
      </c>
      <c r="H280" s="6" t="str">
        <f>IF('NWP Transits 2025 Complete Data'!$AA280="Y",'NWP Transits 2025 Complete Data'!H280,IF('NWP Transits 2025 Complete Data'!$AB280="Y",'NWP Transits 2025 Complete Data'!H280,IF('NWP Transits 2025 Complete Data'!$AC280="Y",'NWP Transits 2025 Complete Data'!H280,"")))</f>
        <v/>
      </c>
      <c r="I280" s="6" t="str">
        <f>IF('NWP Transits 2025 Complete Data'!$AA280="Y",'NWP Transits 2025 Complete Data'!I280,IF('NWP Transits 2025 Complete Data'!$AB280="Y",'NWP Transits 2025 Complete Data'!I280,IF('NWP Transits 2025 Complete Data'!$AC280="Y",'NWP Transits 2025 Complete Data'!I280,"")))</f>
        <v/>
      </c>
      <c r="J280" s="6" t="str">
        <f>IF('NWP Transits 2025 Complete Data'!$AA280="Y",'NWP Transits 2025 Complete Data'!J280,IF('NWP Transits 2025 Complete Data'!$AB280="Y",'NWP Transits 2025 Complete Data'!J280,IF('NWP Transits 2025 Complete Data'!$AC280="Y",'NWP Transits 2025 Complete Data'!J280,"")))</f>
        <v/>
      </c>
      <c r="K280" s="6" t="str">
        <f>IF('NWP Transits 2025 Complete Data'!$AA280="Y",'NWP Transits 2025 Complete Data'!K280,IF('NWP Transits 2025 Complete Data'!$AB280="Y",'NWP Transits 2025 Complete Data'!K280,IF('NWP Transits 2025 Complete Data'!$AC280="Y",'NWP Transits 2025 Complete Data'!K280,"")))</f>
        <v/>
      </c>
      <c r="L280" s="9" t="str">
        <f>IF('NWP Transits 2025 Complete Data'!AA280="Y",'NWP Transits 2025 Complete Data'!AA280,"")</f>
        <v/>
      </c>
      <c r="M280" s="9" t="str">
        <f>IF('NWP Transits 2025 Complete Data'!AB280="Y",'NWP Transits 2025 Complete Data'!AB280,"")</f>
        <v/>
      </c>
      <c r="N280" s="9" t="str">
        <f>IF('NWP Transits 2025 Complete Data'!AC280="Y",'NWP Transits 2025 Complete Data'!AC280,"")</f>
        <v/>
      </c>
    </row>
    <row r="281" spans="1:14" hidden="1" x14ac:dyDescent="0.25">
      <c r="A281" s="6">
        <f>IF('NWP Transits 2025 Complete Data'!$AA281="Y",'NWP Transits 2025 Complete Data'!A281,IF('NWP Transits 2025 Complete Data'!$AB281="Y",'NWP Transits 2025 Complete Data'!A281,IF('NWP Transits 2025 Complete Data'!$AC281="Y",'NWP Transits 2025 Complete Data'!A281,0)))</f>
        <v>0</v>
      </c>
      <c r="B281" s="6">
        <f>'NWP Transits 2025 Complete Data'!B281</f>
        <v>280</v>
      </c>
      <c r="C281" s="6" t="str">
        <f>IF('NWP Transits 2025 Complete Data'!$AA281="Y",'NWP Transits 2025 Complete Data'!C281,IF('NWP Transits 2025 Complete Data'!$AB281="Y",'NWP Transits 2025 Complete Data'!C281,IF('NWP Transits 2025 Complete Data'!$AC281="Y",'NWP Transits 2025 Complete Data'!C281,"")))</f>
        <v/>
      </c>
      <c r="D281" s="6" t="str">
        <f>IF('NWP Transits 2025 Complete Data'!$AA281="Y",'NWP Transits 2025 Complete Data'!D281,IF('NWP Transits 2025 Complete Data'!$AB281="Y",'NWP Transits 2025 Complete Data'!D281,IF('NWP Transits 2025 Complete Data'!$AC281="Y",'NWP Transits 2025 Complete Data'!D281,"")))</f>
        <v/>
      </c>
      <c r="E281" s="6" t="str">
        <f>IF('NWP Transits 2025 Complete Data'!$AA281="Y",'NWP Transits 2025 Complete Data'!E281,IF('NWP Transits 2025 Complete Data'!$AB281="Y",'NWP Transits 2025 Complete Data'!E281,IF('NWP Transits 2025 Complete Data'!$AC281="Y",'NWP Transits 2025 Complete Data'!E281,"")))</f>
        <v/>
      </c>
      <c r="F281" s="6" t="str">
        <f>IF('NWP Transits 2025 Complete Data'!$AA281="Y",'NWP Transits 2025 Complete Data'!F281,IF('NWP Transits 2025 Complete Data'!$AB281="Y",'NWP Transits 2025 Complete Data'!F281,IF('NWP Transits 2025 Complete Data'!$AC281="Y",'NWP Transits 2025 Complete Data'!F281,"")))</f>
        <v/>
      </c>
      <c r="G281" s="6" t="str">
        <f>IF('NWP Transits 2025 Complete Data'!$AA281="Y",'NWP Transits 2025 Complete Data'!G281,IF('NWP Transits 2025 Complete Data'!$AB281="Y",'NWP Transits 2025 Complete Data'!G281,IF('NWP Transits 2025 Complete Data'!$AC281="Y",'NWP Transits 2025 Complete Data'!G281,"")))</f>
        <v/>
      </c>
      <c r="H281" s="6" t="str">
        <f>IF('NWP Transits 2025 Complete Data'!$AA281="Y",'NWP Transits 2025 Complete Data'!H281,IF('NWP Transits 2025 Complete Data'!$AB281="Y",'NWP Transits 2025 Complete Data'!H281,IF('NWP Transits 2025 Complete Data'!$AC281="Y",'NWP Transits 2025 Complete Data'!H281,"")))</f>
        <v/>
      </c>
      <c r="I281" s="6" t="str">
        <f>IF('NWP Transits 2025 Complete Data'!$AA281="Y",'NWP Transits 2025 Complete Data'!I281,IF('NWP Transits 2025 Complete Data'!$AB281="Y",'NWP Transits 2025 Complete Data'!I281,IF('NWP Transits 2025 Complete Data'!$AC281="Y",'NWP Transits 2025 Complete Data'!I281,"")))</f>
        <v/>
      </c>
      <c r="J281" s="6" t="str">
        <f>IF('NWP Transits 2025 Complete Data'!$AA281="Y",'NWP Transits 2025 Complete Data'!J281,IF('NWP Transits 2025 Complete Data'!$AB281="Y",'NWP Transits 2025 Complete Data'!J281,IF('NWP Transits 2025 Complete Data'!$AC281="Y",'NWP Transits 2025 Complete Data'!J281,"")))</f>
        <v/>
      </c>
      <c r="K281" s="6" t="str">
        <f>IF('NWP Transits 2025 Complete Data'!$AA281="Y",'NWP Transits 2025 Complete Data'!K281,IF('NWP Transits 2025 Complete Data'!$AB281="Y",'NWP Transits 2025 Complete Data'!K281,IF('NWP Transits 2025 Complete Data'!$AC281="Y",'NWP Transits 2025 Complete Data'!K281,"")))</f>
        <v/>
      </c>
      <c r="L281" s="9" t="str">
        <f>IF('NWP Transits 2025 Complete Data'!AA281="Y",'NWP Transits 2025 Complete Data'!AA281,"")</f>
        <v/>
      </c>
      <c r="M281" s="9" t="str">
        <f>IF('NWP Transits 2025 Complete Data'!AB281="Y",'NWP Transits 2025 Complete Data'!AB281,"")</f>
        <v/>
      </c>
      <c r="N281" s="9" t="str">
        <f>IF('NWP Transits 2025 Complete Data'!AC281="Y",'NWP Transits 2025 Complete Data'!AC281,"")</f>
        <v/>
      </c>
    </row>
    <row r="282" spans="1:14" hidden="1" x14ac:dyDescent="0.25">
      <c r="A282" s="6">
        <f>IF('NWP Transits 2025 Complete Data'!$AA282="Y",'NWP Transits 2025 Complete Data'!A282,IF('NWP Transits 2025 Complete Data'!$AB282="Y",'NWP Transits 2025 Complete Data'!A282,IF('NWP Transits 2025 Complete Data'!$AC282="Y",'NWP Transits 2025 Complete Data'!A282,0)))</f>
        <v>0</v>
      </c>
      <c r="B282" s="6">
        <f>'NWP Transits 2025 Complete Data'!B282</f>
        <v>281</v>
      </c>
      <c r="C282" s="6" t="str">
        <f>IF('NWP Transits 2025 Complete Data'!$AA282="Y",'NWP Transits 2025 Complete Data'!C282,IF('NWP Transits 2025 Complete Data'!$AB282="Y",'NWP Transits 2025 Complete Data'!C282,IF('NWP Transits 2025 Complete Data'!$AC282="Y",'NWP Transits 2025 Complete Data'!C282,"")))</f>
        <v/>
      </c>
      <c r="D282" s="6" t="str">
        <f>IF('NWP Transits 2025 Complete Data'!$AA282="Y",'NWP Transits 2025 Complete Data'!D282,IF('NWP Transits 2025 Complete Data'!$AB282="Y",'NWP Transits 2025 Complete Data'!D282,IF('NWP Transits 2025 Complete Data'!$AC282="Y",'NWP Transits 2025 Complete Data'!D282,"")))</f>
        <v/>
      </c>
      <c r="E282" s="6" t="str">
        <f>IF('NWP Transits 2025 Complete Data'!$AA282="Y",'NWP Transits 2025 Complete Data'!E282,IF('NWP Transits 2025 Complete Data'!$AB282="Y",'NWP Transits 2025 Complete Data'!E282,IF('NWP Transits 2025 Complete Data'!$AC282="Y",'NWP Transits 2025 Complete Data'!E282,"")))</f>
        <v/>
      </c>
      <c r="F282" s="6" t="str">
        <f>IF('NWP Transits 2025 Complete Data'!$AA282="Y",'NWP Transits 2025 Complete Data'!F282,IF('NWP Transits 2025 Complete Data'!$AB282="Y",'NWP Transits 2025 Complete Data'!F282,IF('NWP Transits 2025 Complete Data'!$AC282="Y",'NWP Transits 2025 Complete Data'!F282,"")))</f>
        <v/>
      </c>
      <c r="G282" s="6" t="str">
        <f>IF('NWP Transits 2025 Complete Data'!$AA282="Y",'NWP Transits 2025 Complete Data'!G282,IF('NWP Transits 2025 Complete Data'!$AB282="Y",'NWP Transits 2025 Complete Data'!G282,IF('NWP Transits 2025 Complete Data'!$AC282="Y",'NWP Transits 2025 Complete Data'!G282,"")))</f>
        <v/>
      </c>
      <c r="H282" s="6" t="str">
        <f>IF('NWP Transits 2025 Complete Data'!$AA282="Y",'NWP Transits 2025 Complete Data'!H282,IF('NWP Transits 2025 Complete Data'!$AB282="Y",'NWP Transits 2025 Complete Data'!H282,IF('NWP Transits 2025 Complete Data'!$AC282="Y",'NWP Transits 2025 Complete Data'!H282,"")))</f>
        <v/>
      </c>
      <c r="I282" s="6" t="str">
        <f>IF('NWP Transits 2025 Complete Data'!$AA282="Y",'NWP Transits 2025 Complete Data'!I282,IF('NWP Transits 2025 Complete Data'!$AB282="Y",'NWP Transits 2025 Complete Data'!I282,IF('NWP Transits 2025 Complete Data'!$AC282="Y",'NWP Transits 2025 Complete Data'!I282,"")))</f>
        <v/>
      </c>
      <c r="J282" s="6" t="str">
        <f>IF('NWP Transits 2025 Complete Data'!$AA282="Y",'NWP Transits 2025 Complete Data'!J282,IF('NWP Transits 2025 Complete Data'!$AB282="Y",'NWP Transits 2025 Complete Data'!J282,IF('NWP Transits 2025 Complete Data'!$AC282="Y",'NWP Transits 2025 Complete Data'!J282,"")))</f>
        <v/>
      </c>
      <c r="K282" s="6" t="str">
        <f>IF('NWP Transits 2025 Complete Data'!$AA282="Y",'NWP Transits 2025 Complete Data'!K282,IF('NWP Transits 2025 Complete Data'!$AB282="Y",'NWP Transits 2025 Complete Data'!K282,IF('NWP Transits 2025 Complete Data'!$AC282="Y",'NWP Transits 2025 Complete Data'!K282,"")))</f>
        <v/>
      </c>
      <c r="L282" s="9" t="str">
        <f>IF('NWP Transits 2025 Complete Data'!AA282="Y",'NWP Transits 2025 Complete Data'!AA282,"")</f>
        <v/>
      </c>
      <c r="M282" s="9" t="str">
        <f>IF('NWP Transits 2025 Complete Data'!AB282="Y",'NWP Transits 2025 Complete Data'!AB282,"")</f>
        <v/>
      </c>
      <c r="N282" s="9" t="str">
        <f>IF('NWP Transits 2025 Complete Data'!AC282="Y",'NWP Transits 2025 Complete Data'!AC282,"")</f>
        <v/>
      </c>
    </row>
    <row r="283" spans="1:14" hidden="1" x14ac:dyDescent="0.25">
      <c r="A283" s="6">
        <f>IF('NWP Transits 2025 Complete Data'!$AA283="Y",'NWP Transits 2025 Complete Data'!A283,IF('NWP Transits 2025 Complete Data'!$AB283="Y",'NWP Transits 2025 Complete Data'!A283,IF('NWP Transits 2025 Complete Data'!$AC283="Y",'NWP Transits 2025 Complete Data'!A283,0)))</f>
        <v>0</v>
      </c>
      <c r="B283" s="6">
        <f>'NWP Transits 2025 Complete Data'!B283</f>
        <v>282</v>
      </c>
      <c r="C283" s="6" t="str">
        <f>IF('NWP Transits 2025 Complete Data'!$AA283="Y",'NWP Transits 2025 Complete Data'!C283,IF('NWP Transits 2025 Complete Data'!$AB283="Y",'NWP Transits 2025 Complete Data'!C283,IF('NWP Transits 2025 Complete Data'!$AC283="Y",'NWP Transits 2025 Complete Data'!C283,"")))</f>
        <v/>
      </c>
      <c r="D283" s="6" t="str">
        <f>IF('NWP Transits 2025 Complete Data'!$AA283="Y",'NWP Transits 2025 Complete Data'!D283,IF('NWP Transits 2025 Complete Data'!$AB283="Y",'NWP Transits 2025 Complete Data'!D283,IF('NWP Transits 2025 Complete Data'!$AC283="Y",'NWP Transits 2025 Complete Data'!D283,"")))</f>
        <v/>
      </c>
      <c r="E283" s="6" t="str">
        <f>IF('NWP Transits 2025 Complete Data'!$AA283="Y",'NWP Transits 2025 Complete Data'!E283,IF('NWP Transits 2025 Complete Data'!$AB283="Y",'NWP Transits 2025 Complete Data'!E283,IF('NWP Transits 2025 Complete Data'!$AC283="Y",'NWP Transits 2025 Complete Data'!E283,"")))</f>
        <v/>
      </c>
      <c r="F283" s="6" t="str">
        <f>IF('NWP Transits 2025 Complete Data'!$AA283="Y",'NWP Transits 2025 Complete Data'!F283,IF('NWP Transits 2025 Complete Data'!$AB283="Y",'NWP Transits 2025 Complete Data'!F283,IF('NWP Transits 2025 Complete Data'!$AC283="Y",'NWP Transits 2025 Complete Data'!F283,"")))</f>
        <v/>
      </c>
      <c r="G283" s="6" t="str">
        <f>IF('NWP Transits 2025 Complete Data'!$AA283="Y",'NWP Transits 2025 Complete Data'!G283,IF('NWP Transits 2025 Complete Data'!$AB283="Y",'NWP Transits 2025 Complete Data'!G283,IF('NWP Transits 2025 Complete Data'!$AC283="Y",'NWP Transits 2025 Complete Data'!G283,"")))</f>
        <v/>
      </c>
      <c r="H283" s="6" t="str">
        <f>IF('NWP Transits 2025 Complete Data'!$AA283="Y",'NWP Transits 2025 Complete Data'!H283,IF('NWP Transits 2025 Complete Data'!$AB283="Y",'NWP Transits 2025 Complete Data'!H283,IF('NWP Transits 2025 Complete Data'!$AC283="Y",'NWP Transits 2025 Complete Data'!H283,"")))</f>
        <v/>
      </c>
      <c r="I283" s="6" t="str">
        <f>IF('NWP Transits 2025 Complete Data'!$AA283="Y",'NWP Transits 2025 Complete Data'!I283,IF('NWP Transits 2025 Complete Data'!$AB283="Y",'NWP Transits 2025 Complete Data'!I283,IF('NWP Transits 2025 Complete Data'!$AC283="Y",'NWP Transits 2025 Complete Data'!I283,"")))</f>
        <v/>
      </c>
      <c r="J283" s="6" t="str">
        <f>IF('NWP Transits 2025 Complete Data'!$AA283="Y",'NWP Transits 2025 Complete Data'!J283,IF('NWP Transits 2025 Complete Data'!$AB283="Y",'NWP Transits 2025 Complete Data'!J283,IF('NWP Transits 2025 Complete Data'!$AC283="Y",'NWP Transits 2025 Complete Data'!J283,"")))</f>
        <v/>
      </c>
      <c r="K283" s="6" t="str">
        <f>IF('NWP Transits 2025 Complete Data'!$AA283="Y",'NWP Transits 2025 Complete Data'!K283,IF('NWP Transits 2025 Complete Data'!$AB283="Y",'NWP Transits 2025 Complete Data'!K283,IF('NWP Transits 2025 Complete Data'!$AC283="Y",'NWP Transits 2025 Complete Data'!K283,"")))</f>
        <v/>
      </c>
      <c r="L283" s="9" t="str">
        <f>IF('NWP Transits 2025 Complete Data'!AA283="Y",'NWP Transits 2025 Complete Data'!AA283,"")</f>
        <v/>
      </c>
      <c r="M283" s="9" t="str">
        <f>IF('NWP Transits 2025 Complete Data'!AB283="Y",'NWP Transits 2025 Complete Data'!AB283,"")</f>
        <v/>
      </c>
      <c r="N283" s="9" t="str">
        <f>IF('NWP Transits 2025 Complete Data'!AC283="Y",'NWP Transits 2025 Complete Data'!AC283,"")</f>
        <v/>
      </c>
    </row>
    <row r="284" spans="1:14" hidden="1" x14ac:dyDescent="0.25">
      <c r="A284" s="6">
        <f>IF('NWP Transits 2025 Complete Data'!$AA284="Y",'NWP Transits 2025 Complete Data'!A284,IF('NWP Transits 2025 Complete Data'!$AB284="Y",'NWP Transits 2025 Complete Data'!A284,IF('NWP Transits 2025 Complete Data'!$AC284="Y",'NWP Transits 2025 Complete Data'!A284,0)))</f>
        <v>0</v>
      </c>
      <c r="B284" s="6">
        <f>'NWP Transits 2025 Complete Data'!B284</f>
        <v>283</v>
      </c>
      <c r="C284" s="6" t="str">
        <f>IF('NWP Transits 2025 Complete Data'!$AA284="Y",'NWP Transits 2025 Complete Data'!C284,IF('NWP Transits 2025 Complete Data'!$AB284="Y",'NWP Transits 2025 Complete Data'!C284,IF('NWP Transits 2025 Complete Data'!$AC284="Y",'NWP Transits 2025 Complete Data'!C284,"")))</f>
        <v/>
      </c>
      <c r="D284" s="6" t="str">
        <f>IF('NWP Transits 2025 Complete Data'!$AA284="Y",'NWP Transits 2025 Complete Data'!D284,IF('NWP Transits 2025 Complete Data'!$AB284="Y",'NWP Transits 2025 Complete Data'!D284,IF('NWP Transits 2025 Complete Data'!$AC284="Y",'NWP Transits 2025 Complete Data'!D284,"")))</f>
        <v/>
      </c>
      <c r="E284" s="6" t="str">
        <f>IF('NWP Transits 2025 Complete Data'!$AA284="Y",'NWP Transits 2025 Complete Data'!E284,IF('NWP Transits 2025 Complete Data'!$AB284="Y",'NWP Transits 2025 Complete Data'!E284,IF('NWP Transits 2025 Complete Data'!$AC284="Y",'NWP Transits 2025 Complete Data'!E284,"")))</f>
        <v/>
      </c>
      <c r="F284" s="6" t="str">
        <f>IF('NWP Transits 2025 Complete Data'!$AA284="Y",'NWP Transits 2025 Complete Data'!F284,IF('NWP Transits 2025 Complete Data'!$AB284="Y",'NWP Transits 2025 Complete Data'!F284,IF('NWP Transits 2025 Complete Data'!$AC284="Y",'NWP Transits 2025 Complete Data'!F284,"")))</f>
        <v/>
      </c>
      <c r="G284" s="6" t="str">
        <f>IF('NWP Transits 2025 Complete Data'!$AA284="Y",'NWP Transits 2025 Complete Data'!G284,IF('NWP Transits 2025 Complete Data'!$AB284="Y",'NWP Transits 2025 Complete Data'!G284,IF('NWP Transits 2025 Complete Data'!$AC284="Y",'NWP Transits 2025 Complete Data'!G284,"")))</f>
        <v/>
      </c>
      <c r="H284" s="6" t="str">
        <f>IF('NWP Transits 2025 Complete Data'!$AA284="Y",'NWP Transits 2025 Complete Data'!H284,IF('NWP Transits 2025 Complete Data'!$AB284="Y",'NWP Transits 2025 Complete Data'!H284,IF('NWP Transits 2025 Complete Data'!$AC284="Y",'NWP Transits 2025 Complete Data'!H284,"")))</f>
        <v/>
      </c>
      <c r="I284" s="6" t="str">
        <f>IF('NWP Transits 2025 Complete Data'!$AA284="Y",'NWP Transits 2025 Complete Data'!I284,IF('NWP Transits 2025 Complete Data'!$AB284="Y",'NWP Transits 2025 Complete Data'!I284,IF('NWP Transits 2025 Complete Data'!$AC284="Y",'NWP Transits 2025 Complete Data'!I284,"")))</f>
        <v/>
      </c>
      <c r="J284" s="6" t="str">
        <f>IF('NWP Transits 2025 Complete Data'!$AA284="Y",'NWP Transits 2025 Complete Data'!J284,IF('NWP Transits 2025 Complete Data'!$AB284="Y",'NWP Transits 2025 Complete Data'!J284,IF('NWP Transits 2025 Complete Data'!$AC284="Y",'NWP Transits 2025 Complete Data'!J284,"")))</f>
        <v/>
      </c>
      <c r="K284" s="6" t="str">
        <f>IF('NWP Transits 2025 Complete Data'!$AA284="Y",'NWP Transits 2025 Complete Data'!K284,IF('NWP Transits 2025 Complete Data'!$AB284="Y",'NWP Transits 2025 Complete Data'!K284,IF('NWP Transits 2025 Complete Data'!$AC284="Y",'NWP Transits 2025 Complete Data'!K284,"")))</f>
        <v/>
      </c>
      <c r="L284" s="9" t="str">
        <f>IF('NWP Transits 2025 Complete Data'!AA284="Y",'NWP Transits 2025 Complete Data'!AA284,"")</f>
        <v/>
      </c>
      <c r="M284" s="9" t="str">
        <f>IF('NWP Transits 2025 Complete Data'!AB284="Y",'NWP Transits 2025 Complete Data'!AB284,"")</f>
        <v/>
      </c>
      <c r="N284" s="9" t="str">
        <f>IF('NWP Transits 2025 Complete Data'!AC284="Y",'NWP Transits 2025 Complete Data'!AC284,"")</f>
        <v/>
      </c>
    </row>
    <row r="285" spans="1:14" hidden="1" x14ac:dyDescent="0.25">
      <c r="A285" s="6">
        <f>IF('NWP Transits 2025 Complete Data'!$AA285="Y",'NWP Transits 2025 Complete Data'!A285,IF('NWP Transits 2025 Complete Data'!$AB285="Y",'NWP Transits 2025 Complete Data'!A285,IF('NWP Transits 2025 Complete Data'!$AC285="Y",'NWP Transits 2025 Complete Data'!A285,0)))</f>
        <v>0</v>
      </c>
      <c r="B285" s="6">
        <f>'NWP Transits 2025 Complete Data'!B285</f>
        <v>284</v>
      </c>
      <c r="C285" s="6" t="str">
        <f>IF('NWP Transits 2025 Complete Data'!$AA285="Y",'NWP Transits 2025 Complete Data'!C285,IF('NWP Transits 2025 Complete Data'!$AB285="Y",'NWP Transits 2025 Complete Data'!C285,IF('NWP Transits 2025 Complete Data'!$AC285="Y",'NWP Transits 2025 Complete Data'!C285,"")))</f>
        <v/>
      </c>
      <c r="D285" s="6" t="str">
        <f>IF('NWP Transits 2025 Complete Data'!$AA285="Y",'NWP Transits 2025 Complete Data'!D285,IF('NWP Transits 2025 Complete Data'!$AB285="Y",'NWP Transits 2025 Complete Data'!D285,IF('NWP Transits 2025 Complete Data'!$AC285="Y",'NWP Transits 2025 Complete Data'!D285,"")))</f>
        <v/>
      </c>
      <c r="E285" s="6" t="str">
        <f>IF('NWP Transits 2025 Complete Data'!$AA285="Y",'NWP Transits 2025 Complete Data'!E285,IF('NWP Transits 2025 Complete Data'!$AB285="Y",'NWP Transits 2025 Complete Data'!E285,IF('NWP Transits 2025 Complete Data'!$AC285="Y",'NWP Transits 2025 Complete Data'!E285,"")))</f>
        <v/>
      </c>
      <c r="F285" s="6" t="str">
        <f>IF('NWP Transits 2025 Complete Data'!$AA285="Y",'NWP Transits 2025 Complete Data'!F285,IF('NWP Transits 2025 Complete Data'!$AB285="Y",'NWP Transits 2025 Complete Data'!F285,IF('NWP Transits 2025 Complete Data'!$AC285="Y",'NWP Transits 2025 Complete Data'!F285,"")))</f>
        <v/>
      </c>
      <c r="G285" s="6" t="str">
        <f>IF('NWP Transits 2025 Complete Data'!$AA285="Y",'NWP Transits 2025 Complete Data'!G285,IF('NWP Transits 2025 Complete Data'!$AB285="Y",'NWP Transits 2025 Complete Data'!G285,IF('NWP Transits 2025 Complete Data'!$AC285="Y",'NWP Transits 2025 Complete Data'!G285,"")))</f>
        <v/>
      </c>
      <c r="H285" s="6" t="str">
        <f>IF('NWP Transits 2025 Complete Data'!$AA285="Y",'NWP Transits 2025 Complete Data'!H285,IF('NWP Transits 2025 Complete Data'!$AB285="Y",'NWP Transits 2025 Complete Data'!H285,IF('NWP Transits 2025 Complete Data'!$AC285="Y",'NWP Transits 2025 Complete Data'!H285,"")))</f>
        <v/>
      </c>
      <c r="I285" s="6" t="str">
        <f>IF('NWP Transits 2025 Complete Data'!$AA285="Y",'NWP Transits 2025 Complete Data'!I285,IF('NWP Transits 2025 Complete Data'!$AB285="Y",'NWP Transits 2025 Complete Data'!I285,IF('NWP Transits 2025 Complete Data'!$AC285="Y",'NWP Transits 2025 Complete Data'!I285,"")))</f>
        <v/>
      </c>
      <c r="J285" s="6" t="str">
        <f>IF('NWP Transits 2025 Complete Data'!$AA285="Y",'NWP Transits 2025 Complete Data'!J285,IF('NWP Transits 2025 Complete Data'!$AB285="Y",'NWP Transits 2025 Complete Data'!J285,IF('NWP Transits 2025 Complete Data'!$AC285="Y",'NWP Transits 2025 Complete Data'!J285,"")))</f>
        <v/>
      </c>
      <c r="K285" s="6" t="str">
        <f>IF('NWP Transits 2025 Complete Data'!$AA285="Y",'NWP Transits 2025 Complete Data'!K285,IF('NWP Transits 2025 Complete Data'!$AB285="Y",'NWP Transits 2025 Complete Data'!K285,IF('NWP Transits 2025 Complete Data'!$AC285="Y",'NWP Transits 2025 Complete Data'!K285,"")))</f>
        <v/>
      </c>
      <c r="L285" s="9" t="str">
        <f>IF('NWP Transits 2025 Complete Data'!AA285="Y",'NWP Transits 2025 Complete Data'!AA285,"")</f>
        <v/>
      </c>
      <c r="M285" s="9" t="str">
        <f>IF('NWP Transits 2025 Complete Data'!AB285="Y",'NWP Transits 2025 Complete Data'!AB285,"")</f>
        <v/>
      </c>
      <c r="N285" s="9" t="str">
        <f>IF('NWP Transits 2025 Complete Data'!AC285="Y",'NWP Transits 2025 Complete Data'!AC285,"")</f>
        <v/>
      </c>
    </row>
    <row r="286" spans="1:14" hidden="1" x14ac:dyDescent="0.25">
      <c r="A286" s="6">
        <f>IF('NWP Transits 2025 Complete Data'!$AA286="Y",'NWP Transits 2025 Complete Data'!A286,IF('NWP Transits 2025 Complete Data'!$AB286="Y",'NWP Transits 2025 Complete Data'!A286,IF('NWP Transits 2025 Complete Data'!$AC286="Y",'NWP Transits 2025 Complete Data'!A286,0)))</f>
        <v>0</v>
      </c>
      <c r="B286" s="6">
        <f>'NWP Transits 2025 Complete Data'!B286</f>
        <v>285</v>
      </c>
      <c r="C286" s="6" t="str">
        <f>IF('NWP Transits 2025 Complete Data'!$AA286="Y",'NWP Transits 2025 Complete Data'!C286,IF('NWP Transits 2025 Complete Data'!$AB286="Y",'NWP Transits 2025 Complete Data'!C286,IF('NWP Transits 2025 Complete Data'!$AC286="Y",'NWP Transits 2025 Complete Data'!C286,"")))</f>
        <v/>
      </c>
      <c r="D286" s="6" t="str">
        <f>IF('NWP Transits 2025 Complete Data'!$AA286="Y",'NWP Transits 2025 Complete Data'!D286,IF('NWP Transits 2025 Complete Data'!$AB286="Y",'NWP Transits 2025 Complete Data'!D286,IF('NWP Transits 2025 Complete Data'!$AC286="Y",'NWP Transits 2025 Complete Data'!D286,"")))</f>
        <v/>
      </c>
      <c r="E286" s="6" t="str">
        <f>IF('NWP Transits 2025 Complete Data'!$AA286="Y",'NWP Transits 2025 Complete Data'!E286,IF('NWP Transits 2025 Complete Data'!$AB286="Y",'NWP Transits 2025 Complete Data'!E286,IF('NWP Transits 2025 Complete Data'!$AC286="Y",'NWP Transits 2025 Complete Data'!E286,"")))</f>
        <v/>
      </c>
      <c r="F286" s="6" t="str">
        <f>IF('NWP Transits 2025 Complete Data'!$AA286="Y",'NWP Transits 2025 Complete Data'!F286,IF('NWP Transits 2025 Complete Data'!$AB286="Y",'NWP Transits 2025 Complete Data'!F286,IF('NWP Transits 2025 Complete Data'!$AC286="Y",'NWP Transits 2025 Complete Data'!F286,"")))</f>
        <v/>
      </c>
      <c r="G286" s="6" t="str">
        <f>IF('NWP Transits 2025 Complete Data'!$AA286="Y",'NWP Transits 2025 Complete Data'!G286,IF('NWP Transits 2025 Complete Data'!$AB286="Y",'NWP Transits 2025 Complete Data'!G286,IF('NWP Transits 2025 Complete Data'!$AC286="Y",'NWP Transits 2025 Complete Data'!G286,"")))</f>
        <v/>
      </c>
      <c r="H286" s="6" t="str">
        <f>IF('NWP Transits 2025 Complete Data'!$AA286="Y",'NWP Transits 2025 Complete Data'!H286,IF('NWP Transits 2025 Complete Data'!$AB286="Y",'NWP Transits 2025 Complete Data'!H286,IF('NWP Transits 2025 Complete Data'!$AC286="Y",'NWP Transits 2025 Complete Data'!H286,"")))</f>
        <v/>
      </c>
      <c r="I286" s="6" t="str">
        <f>IF('NWP Transits 2025 Complete Data'!$AA286="Y",'NWP Transits 2025 Complete Data'!I286,IF('NWP Transits 2025 Complete Data'!$AB286="Y",'NWP Transits 2025 Complete Data'!I286,IF('NWP Transits 2025 Complete Data'!$AC286="Y",'NWP Transits 2025 Complete Data'!I286,"")))</f>
        <v/>
      </c>
      <c r="J286" s="6" t="str">
        <f>IF('NWP Transits 2025 Complete Data'!$AA286="Y",'NWP Transits 2025 Complete Data'!J286,IF('NWP Transits 2025 Complete Data'!$AB286="Y",'NWP Transits 2025 Complete Data'!J286,IF('NWP Transits 2025 Complete Data'!$AC286="Y",'NWP Transits 2025 Complete Data'!J286,"")))</f>
        <v/>
      </c>
      <c r="K286" s="6" t="str">
        <f>IF('NWP Transits 2025 Complete Data'!$AA286="Y",'NWP Transits 2025 Complete Data'!K286,IF('NWP Transits 2025 Complete Data'!$AB286="Y",'NWP Transits 2025 Complete Data'!K286,IF('NWP Transits 2025 Complete Data'!$AC286="Y",'NWP Transits 2025 Complete Data'!K286,"")))</f>
        <v/>
      </c>
      <c r="L286" s="9" t="str">
        <f>IF('NWP Transits 2025 Complete Data'!AA286="Y",'NWP Transits 2025 Complete Data'!AA286,"")</f>
        <v/>
      </c>
      <c r="M286" s="9" t="str">
        <f>IF('NWP Transits 2025 Complete Data'!AB286="Y",'NWP Transits 2025 Complete Data'!AB286,"")</f>
        <v/>
      </c>
      <c r="N286" s="9" t="str">
        <f>IF('NWP Transits 2025 Complete Data'!AC286="Y",'NWP Transits 2025 Complete Data'!AC286,"")</f>
        <v/>
      </c>
    </row>
    <row r="287" spans="1:14" hidden="1" x14ac:dyDescent="0.25">
      <c r="A287" s="6">
        <f>IF('NWP Transits 2025 Complete Data'!$AA287="Y",'NWP Transits 2025 Complete Data'!A287,IF('NWP Transits 2025 Complete Data'!$AB287="Y",'NWP Transits 2025 Complete Data'!A287,IF('NWP Transits 2025 Complete Data'!$AC287="Y",'NWP Transits 2025 Complete Data'!A287,0)))</f>
        <v>0</v>
      </c>
      <c r="B287" s="6">
        <f>'NWP Transits 2025 Complete Data'!B287</f>
        <v>286</v>
      </c>
      <c r="C287" s="6" t="str">
        <f>IF('NWP Transits 2025 Complete Data'!$AA287="Y",'NWP Transits 2025 Complete Data'!C287,IF('NWP Transits 2025 Complete Data'!$AB287="Y",'NWP Transits 2025 Complete Data'!C287,IF('NWP Transits 2025 Complete Data'!$AC287="Y",'NWP Transits 2025 Complete Data'!C287,"")))</f>
        <v/>
      </c>
      <c r="D287" s="6" t="str">
        <f>IF('NWP Transits 2025 Complete Data'!$AA287="Y",'NWP Transits 2025 Complete Data'!D287,IF('NWP Transits 2025 Complete Data'!$AB287="Y",'NWP Transits 2025 Complete Data'!D287,IF('NWP Transits 2025 Complete Data'!$AC287="Y",'NWP Transits 2025 Complete Data'!D287,"")))</f>
        <v/>
      </c>
      <c r="E287" s="6" t="str">
        <f>IF('NWP Transits 2025 Complete Data'!$AA287="Y",'NWP Transits 2025 Complete Data'!E287,IF('NWP Transits 2025 Complete Data'!$AB287="Y",'NWP Transits 2025 Complete Data'!E287,IF('NWP Transits 2025 Complete Data'!$AC287="Y",'NWP Transits 2025 Complete Data'!E287,"")))</f>
        <v/>
      </c>
      <c r="F287" s="6" t="str">
        <f>IF('NWP Transits 2025 Complete Data'!$AA287="Y",'NWP Transits 2025 Complete Data'!F287,IF('NWP Transits 2025 Complete Data'!$AB287="Y",'NWP Transits 2025 Complete Data'!F287,IF('NWP Transits 2025 Complete Data'!$AC287="Y",'NWP Transits 2025 Complete Data'!F287,"")))</f>
        <v/>
      </c>
      <c r="G287" s="6" t="str">
        <f>IF('NWP Transits 2025 Complete Data'!$AA287="Y",'NWP Transits 2025 Complete Data'!G287,IF('NWP Transits 2025 Complete Data'!$AB287="Y",'NWP Transits 2025 Complete Data'!G287,IF('NWP Transits 2025 Complete Data'!$AC287="Y",'NWP Transits 2025 Complete Data'!G287,"")))</f>
        <v/>
      </c>
      <c r="H287" s="6" t="str">
        <f>IF('NWP Transits 2025 Complete Data'!$AA287="Y",'NWP Transits 2025 Complete Data'!H287,IF('NWP Transits 2025 Complete Data'!$AB287="Y",'NWP Transits 2025 Complete Data'!H287,IF('NWP Transits 2025 Complete Data'!$AC287="Y",'NWP Transits 2025 Complete Data'!H287,"")))</f>
        <v/>
      </c>
      <c r="I287" s="6" t="str">
        <f>IF('NWP Transits 2025 Complete Data'!$AA287="Y",'NWP Transits 2025 Complete Data'!I287,IF('NWP Transits 2025 Complete Data'!$AB287="Y",'NWP Transits 2025 Complete Data'!I287,IF('NWP Transits 2025 Complete Data'!$AC287="Y",'NWP Transits 2025 Complete Data'!I287,"")))</f>
        <v/>
      </c>
      <c r="J287" s="6" t="str">
        <f>IF('NWP Transits 2025 Complete Data'!$AA287="Y",'NWP Transits 2025 Complete Data'!J287,IF('NWP Transits 2025 Complete Data'!$AB287="Y",'NWP Transits 2025 Complete Data'!J287,IF('NWP Transits 2025 Complete Data'!$AC287="Y",'NWP Transits 2025 Complete Data'!J287,"")))</f>
        <v/>
      </c>
      <c r="K287" s="6" t="str">
        <f>IF('NWP Transits 2025 Complete Data'!$AA287="Y",'NWP Transits 2025 Complete Data'!K287,IF('NWP Transits 2025 Complete Data'!$AB287="Y",'NWP Transits 2025 Complete Data'!K287,IF('NWP Transits 2025 Complete Data'!$AC287="Y",'NWP Transits 2025 Complete Data'!K287,"")))</f>
        <v/>
      </c>
      <c r="L287" s="9" t="str">
        <f>IF('NWP Transits 2025 Complete Data'!AA287="Y",'NWP Transits 2025 Complete Data'!AA287,"")</f>
        <v/>
      </c>
      <c r="M287" s="9" t="str">
        <f>IF('NWP Transits 2025 Complete Data'!AB287="Y",'NWP Transits 2025 Complete Data'!AB287,"")</f>
        <v/>
      </c>
      <c r="N287" s="9" t="str">
        <f>IF('NWP Transits 2025 Complete Data'!AC287="Y",'NWP Transits 2025 Complete Data'!AC287,"")</f>
        <v/>
      </c>
    </row>
    <row r="288" spans="1:14" hidden="1" x14ac:dyDescent="0.25">
      <c r="A288" s="6">
        <f>IF('NWP Transits 2025 Complete Data'!$AA288="Y",'NWP Transits 2025 Complete Data'!A288,IF('NWP Transits 2025 Complete Data'!$AB288="Y",'NWP Transits 2025 Complete Data'!A288,IF('NWP Transits 2025 Complete Data'!$AC288="Y",'NWP Transits 2025 Complete Data'!A288,0)))</f>
        <v>0</v>
      </c>
      <c r="B288" s="6">
        <f>'NWP Transits 2025 Complete Data'!B288</f>
        <v>287</v>
      </c>
      <c r="C288" s="6" t="str">
        <f>IF('NWP Transits 2025 Complete Data'!$AA288="Y",'NWP Transits 2025 Complete Data'!C288,IF('NWP Transits 2025 Complete Data'!$AB288="Y",'NWP Transits 2025 Complete Data'!C288,IF('NWP Transits 2025 Complete Data'!$AC288="Y",'NWP Transits 2025 Complete Data'!C288,"")))</f>
        <v/>
      </c>
      <c r="D288" s="6" t="str">
        <f>IF('NWP Transits 2025 Complete Data'!$AA288="Y",'NWP Transits 2025 Complete Data'!D288,IF('NWP Transits 2025 Complete Data'!$AB288="Y",'NWP Transits 2025 Complete Data'!D288,IF('NWP Transits 2025 Complete Data'!$AC288="Y",'NWP Transits 2025 Complete Data'!D288,"")))</f>
        <v/>
      </c>
      <c r="E288" s="6" t="str">
        <f>IF('NWP Transits 2025 Complete Data'!$AA288="Y",'NWP Transits 2025 Complete Data'!E288,IF('NWP Transits 2025 Complete Data'!$AB288="Y",'NWP Transits 2025 Complete Data'!E288,IF('NWP Transits 2025 Complete Data'!$AC288="Y",'NWP Transits 2025 Complete Data'!E288,"")))</f>
        <v/>
      </c>
      <c r="F288" s="6" t="str">
        <f>IF('NWP Transits 2025 Complete Data'!$AA288="Y",'NWP Transits 2025 Complete Data'!F288,IF('NWP Transits 2025 Complete Data'!$AB288="Y",'NWP Transits 2025 Complete Data'!F288,IF('NWP Transits 2025 Complete Data'!$AC288="Y",'NWP Transits 2025 Complete Data'!F288,"")))</f>
        <v/>
      </c>
      <c r="G288" s="6" t="str">
        <f>IF('NWP Transits 2025 Complete Data'!$AA288="Y",'NWP Transits 2025 Complete Data'!G288,IF('NWP Transits 2025 Complete Data'!$AB288="Y",'NWP Transits 2025 Complete Data'!G288,IF('NWP Transits 2025 Complete Data'!$AC288="Y",'NWP Transits 2025 Complete Data'!G288,"")))</f>
        <v/>
      </c>
      <c r="H288" s="6" t="str">
        <f>IF('NWP Transits 2025 Complete Data'!$AA288="Y",'NWP Transits 2025 Complete Data'!H288,IF('NWP Transits 2025 Complete Data'!$AB288="Y",'NWP Transits 2025 Complete Data'!H288,IF('NWP Transits 2025 Complete Data'!$AC288="Y",'NWP Transits 2025 Complete Data'!H288,"")))</f>
        <v/>
      </c>
      <c r="I288" s="6" t="str">
        <f>IF('NWP Transits 2025 Complete Data'!$AA288="Y",'NWP Transits 2025 Complete Data'!I288,IF('NWP Transits 2025 Complete Data'!$AB288="Y",'NWP Transits 2025 Complete Data'!I288,IF('NWP Transits 2025 Complete Data'!$AC288="Y",'NWP Transits 2025 Complete Data'!I288,"")))</f>
        <v/>
      </c>
      <c r="J288" s="6" t="str">
        <f>IF('NWP Transits 2025 Complete Data'!$AA288="Y",'NWP Transits 2025 Complete Data'!J288,IF('NWP Transits 2025 Complete Data'!$AB288="Y",'NWP Transits 2025 Complete Data'!J288,IF('NWP Transits 2025 Complete Data'!$AC288="Y",'NWP Transits 2025 Complete Data'!J288,"")))</f>
        <v/>
      </c>
      <c r="K288" s="6" t="str">
        <f>IF('NWP Transits 2025 Complete Data'!$AA288="Y",'NWP Transits 2025 Complete Data'!K288,IF('NWP Transits 2025 Complete Data'!$AB288="Y",'NWP Transits 2025 Complete Data'!K288,IF('NWP Transits 2025 Complete Data'!$AC288="Y",'NWP Transits 2025 Complete Data'!K288,"")))</f>
        <v/>
      </c>
      <c r="L288" s="9" t="str">
        <f>IF('NWP Transits 2025 Complete Data'!AA288="Y",'NWP Transits 2025 Complete Data'!AA288,"")</f>
        <v/>
      </c>
      <c r="M288" s="9" t="str">
        <f>IF('NWP Transits 2025 Complete Data'!AB288="Y",'NWP Transits 2025 Complete Data'!AB288,"")</f>
        <v/>
      </c>
      <c r="N288" s="9" t="str">
        <f>IF('NWP Transits 2025 Complete Data'!AC288="Y",'NWP Transits 2025 Complete Data'!AC288,"")</f>
        <v/>
      </c>
    </row>
    <row r="289" spans="1:14" hidden="1" x14ac:dyDescent="0.25">
      <c r="A289" s="6">
        <f>IF('NWP Transits 2025 Complete Data'!$AA289="Y",'NWP Transits 2025 Complete Data'!A289,IF('NWP Transits 2025 Complete Data'!$AB289="Y",'NWP Transits 2025 Complete Data'!A289,IF('NWP Transits 2025 Complete Data'!$AC289="Y",'NWP Transits 2025 Complete Data'!A289,0)))</f>
        <v>0</v>
      </c>
      <c r="B289" s="6">
        <f>'NWP Transits 2025 Complete Data'!B289</f>
        <v>288</v>
      </c>
      <c r="C289" s="6" t="str">
        <f>IF('NWP Transits 2025 Complete Data'!$AA289="Y",'NWP Transits 2025 Complete Data'!C289,IF('NWP Transits 2025 Complete Data'!$AB289="Y",'NWP Transits 2025 Complete Data'!C289,IF('NWP Transits 2025 Complete Data'!$AC289="Y",'NWP Transits 2025 Complete Data'!C289,"")))</f>
        <v/>
      </c>
      <c r="D289" s="6" t="str">
        <f>IF('NWP Transits 2025 Complete Data'!$AA289="Y",'NWP Transits 2025 Complete Data'!D289,IF('NWP Transits 2025 Complete Data'!$AB289="Y",'NWP Transits 2025 Complete Data'!D289,IF('NWP Transits 2025 Complete Data'!$AC289="Y",'NWP Transits 2025 Complete Data'!D289,"")))</f>
        <v/>
      </c>
      <c r="E289" s="6" t="str">
        <f>IF('NWP Transits 2025 Complete Data'!$AA289="Y",'NWP Transits 2025 Complete Data'!E289,IF('NWP Transits 2025 Complete Data'!$AB289="Y",'NWP Transits 2025 Complete Data'!E289,IF('NWP Transits 2025 Complete Data'!$AC289="Y",'NWP Transits 2025 Complete Data'!E289,"")))</f>
        <v/>
      </c>
      <c r="F289" s="6" t="str">
        <f>IF('NWP Transits 2025 Complete Data'!$AA289="Y",'NWP Transits 2025 Complete Data'!F289,IF('NWP Transits 2025 Complete Data'!$AB289="Y",'NWP Transits 2025 Complete Data'!F289,IF('NWP Transits 2025 Complete Data'!$AC289="Y",'NWP Transits 2025 Complete Data'!F289,"")))</f>
        <v/>
      </c>
      <c r="G289" s="6" t="str">
        <f>IF('NWP Transits 2025 Complete Data'!$AA289="Y",'NWP Transits 2025 Complete Data'!G289,IF('NWP Transits 2025 Complete Data'!$AB289="Y",'NWP Transits 2025 Complete Data'!G289,IF('NWP Transits 2025 Complete Data'!$AC289="Y",'NWP Transits 2025 Complete Data'!G289,"")))</f>
        <v/>
      </c>
      <c r="H289" s="6" t="str">
        <f>IF('NWP Transits 2025 Complete Data'!$AA289="Y",'NWP Transits 2025 Complete Data'!H289,IF('NWP Transits 2025 Complete Data'!$AB289="Y",'NWP Transits 2025 Complete Data'!H289,IF('NWP Transits 2025 Complete Data'!$AC289="Y",'NWP Transits 2025 Complete Data'!H289,"")))</f>
        <v/>
      </c>
      <c r="I289" s="6" t="str">
        <f>IF('NWP Transits 2025 Complete Data'!$AA289="Y",'NWP Transits 2025 Complete Data'!I289,IF('NWP Transits 2025 Complete Data'!$AB289="Y",'NWP Transits 2025 Complete Data'!I289,IF('NWP Transits 2025 Complete Data'!$AC289="Y",'NWP Transits 2025 Complete Data'!I289,"")))</f>
        <v/>
      </c>
      <c r="J289" s="6" t="str">
        <f>IF('NWP Transits 2025 Complete Data'!$AA289="Y",'NWP Transits 2025 Complete Data'!J289,IF('NWP Transits 2025 Complete Data'!$AB289="Y",'NWP Transits 2025 Complete Data'!J289,IF('NWP Transits 2025 Complete Data'!$AC289="Y",'NWP Transits 2025 Complete Data'!J289,"")))</f>
        <v/>
      </c>
      <c r="K289" s="6" t="str">
        <f>IF('NWP Transits 2025 Complete Data'!$AA289="Y",'NWP Transits 2025 Complete Data'!K289,IF('NWP Transits 2025 Complete Data'!$AB289="Y",'NWP Transits 2025 Complete Data'!K289,IF('NWP Transits 2025 Complete Data'!$AC289="Y",'NWP Transits 2025 Complete Data'!K289,"")))</f>
        <v/>
      </c>
      <c r="L289" s="9" t="str">
        <f>IF('NWP Transits 2025 Complete Data'!AA289="Y",'NWP Transits 2025 Complete Data'!AA289,"")</f>
        <v/>
      </c>
      <c r="M289" s="9" t="str">
        <f>IF('NWP Transits 2025 Complete Data'!AB289="Y",'NWP Transits 2025 Complete Data'!AB289,"")</f>
        <v/>
      </c>
      <c r="N289" s="9" t="str">
        <f>IF('NWP Transits 2025 Complete Data'!AC289="Y",'NWP Transits 2025 Complete Data'!AC289,"")</f>
        <v/>
      </c>
    </row>
    <row r="290" spans="1:14" hidden="1" x14ac:dyDescent="0.25">
      <c r="A290" s="6">
        <f>IF('NWP Transits 2025 Complete Data'!$AA290="Y",'NWP Transits 2025 Complete Data'!A290,IF('NWP Transits 2025 Complete Data'!$AB290="Y",'NWP Transits 2025 Complete Data'!A290,IF('NWP Transits 2025 Complete Data'!$AC290="Y",'NWP Transits 2025 Complete Data'!A290,0)))</f>
        <v>0</v>
      </c>
      <c r="B290" s="6">
        <f>'NWP Transits 2025 Complete Data'!B290</f>
        <v>289</v>
      </c>
      <c r="C290" s="6" t="str">
        <f>IF('NWP Transits 2025 Complete Data'!$AA290="Y",'NWP Transits 2025 Complete Data'!C290,IF('NWP Transits 2025 Complete Data'!$AB290="Y",'NWP Transits 2025 Complete Data'!C290,IF('NWP Transits 2025 Complete Data'!$AC290="Y",'NWP Transits 2025 Complete Data'!C290,"")))</f>
        <v/>
      </c>
      <c r="D290" s="6" t="str">
        <f>IF('NWP Transits 2025 Complete Data'!$AA290="Y",'NWP Transits 2025 Complete Data'!D290,IF('NWP Transits 2025 Complete Data'!$AB290="Y",'NWP Transits 2025 Complete Data'!D290,IF('NWP Transits 2025 Complete Data'!$AC290="Y",'NWP Transits 2025 Complete Data'!D290,"")))</f>
        <v/>
      </c>
      <c r="E290" s="6" t="str">
        <f>IF('NWP Transits 2025 Complete Data'!$AA290="Y",'NWP Transits 2025 Complete Data'!E290,IF('NWP Transits 2025 Complete Data'!$AB290="Y",'NWP Transits 2025 Complete Data'!E290,IF('NWP Transits 2025 Complete Data'!$AC290="Y",'NWP Transits 2025 Complete Data'!E290,"")))</f>
        <v/>
      </c>
      <c r="F290" s="6" t="str">
        <f>IF('NWP Transits 2025 Complete Data'!$AA290="Y",'NWP Transits 2025 Complete Data'!F290,IF('NWP Transits 2025 Complete Data'!$AB290="Y",'NWP Transits 2025 Complete Data'!F290,IF('NWP Transits 2025 Complete Data'!$AC290="Y",'NWP Transits 2025 Complete Data'!F290,"")))</f>
        <v/>
      </c>
      <c r="G290" s="6" t="str">
        <f>IF('NWP Transits 2025 Complete Data'!$AA290="Y",'NWP Transits 2025 Complete Data'!G290,IF('NWP Transits 2025 Complete Data'!$AB290="Y",'NWP Transits 2025 Complete Data'!G290,IF('NWP Transits 2025 Complete Data'!$AC290="Y",'NWP Transits 2025 Complete Data'!G290,"")))</f>
        <v/>
      </c>
      <c r="H290" s="6" t="str">
        <f>IF('NWP Transits 2025 Complete Data'!$AA290="Y",'NWP Transits 2025 Complete Data'!H290,IF('NWP Transits 2025 Complete Data'!$AB290="Y",'NWP Transits 2025 Complete Data'!H290,IF('NWP Transits 2025 Complete Data'!$AC290="Y",'NWP Transits 2025 Complete Data'!H290,"")))</f>
        <v/>
      </c>
      <c r="I290" s="6" t="str">
        <f>IF('NWP Transits 2025 Complete Data'!$AA290="Y",'NWP Transits 2025 Complete Data'!I290,IF('NWP Transits 2025 Complete Data'!$AB290="Y",'NWP Transits 2025 Complete Data'!I290,IF('NWP Transits 2025 Complete Data'!$AC290="Y",'NWP Transits 2025 Complete Data'!I290,"")))</f>
        <v/>
      </c>
      <c r="J290" s="6" t="str">
        <f>IF('NWP Transits 2025 Complete Data'!$AA290="Y",'NWP Transits 2025 Complete Data'!J290,IF('NWP Transits 2025 Complete Data'!$AB290="Y",'NWP Transits 2025 Complete Data'!J290,IF('NWP Transits 2025 Complete Data'!$AC290="Y",'NWP Transits 2025 Complete Data'!J290,"")))</f>
        <v/>
      </c>
      <c r="K290" s="6" t="str">
        <f>IF('NWP Transits 2025 Complete Data'!$AA290="Y",'NWP Transits 2025 Complete Data'!K290,IF('NWP Transits 2025 Complete Data'!$AB290="Y",'NWP Transits 2025 Complete Data'!K290,IF('NWP Transits 2025 Complete Data'!$AC290="Y",'NWP Transits 2025 Complete Data'!K290,"")))</f>
        <v/>
      </c>
      <c r="L290" s="9" t="str">
        <f>IF('NWP Transits 2025 Complete Data'!AA290="Y",'NWP Transits 2025 Complete Data'!AA290,"")</f>
        <v/>
      </c>
      <c r="M290" s="9" t="str">
        <f>IF('NWP Transits 2025 Complete Data'!AB290="Y",'NWP Transits 2025 Complete Data'!AB290,"")</f>
        <v/>
      </c>
      <c r="N290" s="9" t="str">
        <f>IF('NWP Transits 2025 Complete Data'!AC290="Y",'NWP Transits 2025 Complete Data'!AC290,"")</f>
        <v/>
      </c>
    </row>
    <row r="291" spans="1:14" hidden="1" x14ac:dyDescent="0.25">
      <c r="A291" s="6">
        <f>IF('NWP Transits 2025 Complete Data'!$AA291="Y",'NWP Transits 2025 Complete Data'!A291,IF('NWP Transits 2025 Complete Data'!$AB291="Y",'NWP Transits 2025 Complete Data'!A291,IF('NWP Transits 2025 Complete Data'!$AC291="Y",'NWP Transits 2025 Complete Data'!A291,0)))</f>
        <v>0</v>
      </c>
      <c r="B291" s="6">
        <f>'NWP Transits 2025 Complete Data'!B291</f>
        <v>290</v>
      </c>
      <c r="C291" s="6" t="str">
        <f>IF('NWP Transits 2025 Complete Data'!$AA291="Y",'NWP Transits 2025 Complete Data'!C291,IF('NWP Transits 2025 Complete Data'!$AB291="Y",'NWP Transits 2025 Complete Data'!C291,IF('NWP Transits 2025 Complete Data'!$AC291="Y",'NWP Transits 2025 Complete Data'!C291,"")))</f>
        <v/>
      </c>
      <c r="D291" s="6" t="str">
        <f>IF('NWP Transits 2025 Complete Data'!$AA291="Y",'NWP Transits 2025 Complete Data'!D291,IF('NWP Transits 2025 Complete Data'!$AB291="Y",'NWP Transits 2025 Complete Data'!D291,IF('NWP Transits 2025 Complete Data'!$AC291="Y",'NWP Transits 2025 Complete Data'!D291,"")))</f>
        <v/>
      </c>
      <c r="E291" s="6" t="str">
        <f>IF('NWP Transits 2025 Complete Data'!$AA291="Y",'NWP Transits 2025 Complete Data'!E291,IF('NWP Transits 2025 Complete Data'!$AB291="Y",'NWP Transits 2025 Complete Data'!E291,IF('NWP Transits 2025 Complete Data'!$AC291="Y",'NWP Transits 2025 Complete Data'!E291,"")))</f>
        <v/>
      </c>
      <c r="F291" s="6" t="str">
        <f>IF('NWP Transits 2025 Complete Data'!$AA291="Y",'NWP Transits 2025 Complete Data'!F291,IF('NWP Transits 2025 Complete Data'!$AB291="Y",'NWP Transits 2025 Complete Data'!F291,IF('NWP Transits 2025 Complete Data'!$AC291="Y",'NWP Transits 2025 Complete Data'!F291,"")))</f>
        <v/>
      </c>
      <c r="G291" s="6" t="str">
        <f>IF('NWP Transits 2025 Complete Data'!$AA291="Y",'NWP Transits 2025 Complete Data'!G291,IF('NWP Transits 2025 Complete Data'!$AB291="Y",'NWP Transits 2025 Complete Data'!G291,IF('NWP Transits 2025 Complete Data'!$AC291="Y",'NWP Transits 2025 Complete Data'!G291,"")))</f>
        <v/>
      </c>
      <c r="H291" s="6" t="str">
        <f>IF('NWP Transits 2025 Complete Data'!$AA291="Y",'NWP Transits 2025 Complete Data'!H291,IF('NWP Transits 2025 Complete Data'!$AB291="Y",'NWP Transits 2025 Complete Data'!H291,IF('NWP Transits 2025 Complete Data'!$AC291="Y",'NWP Transits 2025 Complete Data'!H291,"")))</f>
        <v/>
      </c>
      <c r="I291" s="6" t="str">
        <f>IF('NWP Transits 2025 Complete Data'!$AA291="Y",'NWP Transits 2025 Complete Data'!I291,IF('NWP Transits 2025 Complete Data'!$AB291="Y",'NWP Transits 2025 Complete Data'!I291,IF('NWP Transits 2025 Complete Data'!$AC291="Y",'NWP Transits 2025 Complete Data'!I291,"")))</f>
        <v/>
      </c>
      <c r="J291" s="6" t="str">
        <f>IF('NWP Transits 2025 Complete Data'!$AA291="Y",'NWP Transits 2025 Complete Data'!J291,IF('NWP Transits 2025 Complete Data'!$AB291="Y",'NWP Transits 2025 Complete Data'!J291,IF('NWP Transits 2025 Complete Data'!$AC291="Y",'NWP Transits 2025 Complete Data'!J291,"")))</f>
        <v/>
      </c>
      <c r="K291" s="6" t="str">
        <f>IF('NWP Transits 2025 Complete Data'!$AA291="Y",'NWP Transits 2025 Complete Data'!K291,IF('NWP Transits 2025 Complete Data'!$AB291="Y",'NWP Transits 2025 Complete Data'!K291,IF('NWP Transits 2025 Complete Data'!$AC291="Y",'NWP Transits 2025 Complete Data'!K291,"")))</f>
        <v/>
      </c>
      <c r="L291" s="9" t="str">
        <f>IF('NWP Transits 2025 Complete Data'!AA291="Y",'NWP Transits 2025 Complete Data'!AA291,"")</f>
        <v/>
      </c>
      <c r="M291" s="9" t="str">
        <f>IF('NWP Transits 2025 Complete Data'!AB291="Y",'NWP Transits 2025 Complete Data'!AB291,"")</f>
        <v/>
      </c>
      <c r="N291" s="9" t="str">
        <f>IF('NWP Transits 2025 Complete Data'!AC291="Y",'NWP Transits 2025 Complete Data'!AC291,"")</f>
        <v/>
      </c>
    </row>
    <row r="292" spans="1:14" hidden="1" x14ac:dyDescent="0.25">
      <c r="A292" s="6">
        <f>IF('NWP Transits 2025 Complete Data'!$AA292="Y",'NWP Transits 2025 Complete Data'!A292,IF('NWP Transits 2025 Complete Data'!$AB292="Y",'NWP Transits 2025 Complete Data'!A292,IF('NWP Transits 2025 Complete Data'!$AC292="Y",'NWP Transits 2025 Complete Data'!A292,0)))</f>
        <v>0</v>
      </c>
      <c r="B292" s="6">
        <f>'NWP Transits 2025 Complete Data'!B292</f>
        <v>291</v>
      </c>
      <c r="C292" s="6" t="str">
        <f>IF('NWP Transits 2025 Complete Data'!$AA292="Y",'NWP Transits 2025 Complete Data'!C292,IF('NWP Transits 2025 Complete Data'!$AB292="Y",'NWP Transits 2025 Complete Data'!C292,IF('NWP Transits 2025 Complete Data'!$AC292="Y",'NWP Transits 2025 Complete Data'!C292,"")))</f>
        <v/>
      </c>
      <c r="D292" s="6" t="str">
        <f>IF('NWP Transits 2025 Complete Data'!$AA292="Y",'NWP Transits 2025 Complete Data'!D292,IF('NWP Transits 2025 Complete Data'!$AB292="Y",'NWP Transits 2025 Complete Data'!D292,IF('NWP Transits 2025 Complete Data'!$AC292="Y",'NWP Transits 2025 Complete Data'!D292,"")))</f>
        <v/>
      </c>
      <c r="E292" s="6" t="str">
        <f>IF('NWP Transits 2025 Complete Data'!$AA292="Y",'NWP Transits 2025 Complete Data'!E292,IF('NWP Transits 2025 Complete Data'!$AB292="Y",'NWP Transits 2025 Complete Data'!E292,IF('NWP Transits 2025 Complete Data'!$AC292="Y",'NWP Transits 2025 Complete Data'!E292,"")))</f>
        <v/>
      </c>
      <c r="F292" s="6" t="str">
        <f>IF('NWP Transits 2025 Complete Data'!$AA292="Y",'NWP Transits 2025 Complete Data'!F292,IF('NWP Transits 2025 Complete Data'!$AB292="Y",'NWP Transits 2025 Complete Data'!F292,IF('NWP Transits 2025 Complete Data'!$AC292="Y",'NWP Transits 2025 Complete Data'!F292,"")))</f>
        <v/>
      </c>
      <c r="G292" s="6" t="str">
        <f>IF('NWP Transits 2025 Complete Data'!$AA292="Y",'NWP Transits 2025 Complete Data'!G292,IF('NWP Transits 2025 Complete Data'!$AB292="Y",'NWP Transits 2025 Complete Data'!G292,IF('NWP Transits 2025 Complete Data'!$AC292="Y",'NWP Transits 2025 Complete Data'!G292,"")))</f>
        <v/>
      </c>
      <c r="H292" s="6" t="str">
        <f>IF('NWP Transits 2025 Complete Data'!$AA292="Y",'NWP Transits 2025 Complete Data'!H292,IF('NWP Transits 2025 Complete Data'!$AB292="Y",'NWP Transits 2025 Complete Data'!H292,IF('NWP Transits 2025 Complete Data'!$AC292="Y",'NWP Transits 2025 Complete Data'!H292,"")))</f>
        <v/>
      </c>
      <c r="I292" s="6" t="str">
        <f>IF('NWP Transits 2025 Complete Data'!$AA292="Y",'NWP Transits 2025 Complete Data'!I292,IF('NWP Transits 2025 Complete Data'!$AB292="Y",'NWP Transits 2025 Complete Data'!I292,IF('NWP Transits 2025 Complete Data'!$AC292="Y",'NWP Transits 2025 Complete Data'!I292,"")))</f>
        <v/>
      </c>
      <c r="J292" s="6" t="str">
        <f>IF('NWP Transits 2025 Complete Data'!$AA292="Y",'NWP Transits 2025 Complete Data'!J292,IF('NWP Transits 2025 Complete Data'!$AB292="Y",'NWP Transits 2025 Complete Data'!J292,IF('NWP Transits 2025 Complete Data'!$AC292="Y",'NWP Transits 2025 Complete Data'!J292,"")))</f>
        <v/>
      </c>
      <c r="K292" s="6" t="str">
        <f>IF('NWP Transits 2025 Complete Data'!$AA292="Y",'NWP Transits 2025 Complete Data'!K292,IF('NWP Transits 2025 Complete Data'!$AB292="Y",'NWP Transits 2025 Complete Data'!K292,IF('NWP Transits 2025 Complete Data'!$AC292="Y",'NWP Transits 2025 Complete Data'!K292,"")))</f>
        <v/>
      </c>
      <c r="L292" s="9" t="str">
        <f>IF('NWP Transits 2025 Complete Data'!AA292="Y",'NWP Transits 2025 Complete Data'!AA292,"")</f>
        <v/>
      </c>
      <c r="M292" s="9" t="str">
        <f>IF('NWP Transits 2025 Complete Data'!AB292="Y",'NWP Transits 2025 Complete Data'!AB292,"")</f>
        <v/>
      </c>
      <c r="N292" s="9" t="str">
        <f>IF('NWP Transits 2025 Complete Data'!AC292="Y",'NWP Transits 2025 Complete Data'!AC292,"")</f>
        <v/>
      </c>
    </row>
    <row r="293" spans="1:14" hidden="1" x14ac:dyDescent="0.25">
      <c r="A293" s="6">
        <f>IF('NWP Transits 2025 Complete Data'!$AA293="Y",'NWP Transits 2025 Complete Data'!A293,IF('NWP Transits 2025 Complete Data'!$AB293="Y",'NWP Transits 2025 Complete Data'!A293,IF('NWP Transits 2025 Complete Data'!$AC293="Y",'NWP Transits 2025 Complete Data'!A293,0)))</f>
        <v>0</v>
      </c>
      <c r="B293" s="6">
        <f>'NWP Transits 2025 Complete Data'!B293</f>
        <v>292</v>
      </c>
      <c r="C293" s="6" t="str">
        <f>IF('NWP Transits 2025 Complete Data'!$AA293="Y",'NWP Transits 2025 Complete Data'!C293,IF('NWP Transits 2025 Complete Data'!$AB293="Y",'NWP Transits 2025 Complete Data'!C293,IF('NWP Transits 2025 Complete Data'!$AC293="Y",'NWP Transits 2025 Complete Data'!C293,"")))</f>
        <v/>
      </c>
      <c r="D293" s="6" t="str">
        <f>IF('NWP Transits 2025 Complete Data'!$AA293="Y",'NWP Transits 2025 Complete Data'!D293,IF('NWP Transits 2025 Complete Data'!$AB293="Y",'NWP Transits 2025 Complete Data'!D293,IF('NWP Transits 2025 Complete Data'!$AC293="Y",'NWP Transits 2025 Complete Data'!D293,"")))</f>
        <v/>
      </c>
      <c r="E293" s="6" t="str">
        <f>IF('NWP Transits 2025 Complete Data'!$AA293="Y",'NWP Transits 2025 Complete Data'!E293,IF('NWP Transits 2025 Complete Data'!$AB293="Y",'NWP Transits 2025 Complete Data'!E293,IF('NWP Transits 2025 Complete Data'!$AC293="Y",'NWP Transits 2025 Complete Data'!E293,"")))</f>
        <v/>
      </c>
      <c r="F293" s="6" t="str">
        <f>IF('NWP Transits 2025 Complete Data'!$AA293="Y",'NWP Transits 2025 Complete Data'!F293,IF('NWP Transits 2025 Complete Data'!$AB293="Y",'NWP Transits 2025 Complete Data'!F293,IF('NWP Transits 2025 Complete Data'!$AC293="Y",'NWP Transits 2025 Complete Data'!F293,"")))</f>
        <v/>
      </c>
      <c r="G293" s="6" t="str">
        <f>IF('NWP Transits 2025 Complete Data'!$AA293="Y",'NWP Transits 2025 Complete Data'!G293,IF('NWP Transits 2025 Complete Data'!$AB293="Y",'NWP Transits 2025 Complete Data'!G293,IF('NWP Transits 2025 Complete Data'!$AC293="Y",'NWP Transits 2025 Complete Data'!G293,"")))</f>
        <v/>
      </c>
      <c r="H293" s="6" t="str">
        <f>IF('NWP Transits 2025 Complete Data'!$AA293="Y",'NWP Transits 2025 Complete Data'!H293,IF('NWP Transits 2025 Complete Data'!$AB293="Y",'NWP Transits 2025 Complete Data'!H293,IF('NWP Transits 2025 Complete Data'!$AC293="Y",'NWP Transits 2025 Complete Data'!H293,"")))</f>
        <v/>
      </c>
      <c r="I293" s="6" t="str">
        <f>IF('NWP Transits 2025 Complete Data'!$AA293="Y",'NWP Transits 2025 Complete Data'!I293,IF('NWP Transits 2025 Complete Data'!$AB293="Y",'NWP Transits 2025 Complete Data'!I293,IF('NWP Transits 2025 Complete Data'!$AC293="Y",'NWP Transits 2025 Complete Data'!I293,"")))</f>
        <v/>
      </c>
      <c r="J293" s="6" t="str">
        <f>IF('NWP Transits 2025 Complete Data'!$AA293="Y",'NWP Transits 2025 Complete Data'!J293,IF('NWP Transits 2025 Complete Data'!$AB293="Y",'NWP Transits 2025 Complete Data'!J293,IF('NWP Transits 2025 Complete Data'!$AC293="Y",'NWP Transits 2025 Complete Data'!J293,"")))</f>
        <v/>
      </c>
      <c r="K293" s="6" t="str">
        <f>IF('NWP Transits 2025 Complete Data'!$AA293="Y",'NWP Transits 2025 Complete Data'!K293,IF('NWP Transits 2025 Complete Data'!$AB293="Y",'NWP Transits 2025 Complete Data'!K293,IF('NWP Transits 2025 Complete Data'!$AC293="Y",'NWP Transits 2025 Complete Data'!K293,"")))</f>
        <v/>
      </c>
      <c r="L293" s="9" t="str">
        <f>IF('NWP Transits 2025 Complete Data'!AA293="Y",'NWP Transits 2025 Complete Data'!AA293,"")</f>
        <v/>
      </c>
      <c r="M293" s="9" t="str">
        <f>IF('NWP Transits 2025 Complete Data'!AB293="Y",'NWP Transits 2025 Complete Data'!AB293,"")</f>
        <v/>
      </c>
      <c r="N293" s="9" t="str">
        <f>IF('NWP Transits 2025 Complete Data'!AC293="Y",'NWP Transits 2025 Complete Data'!AC293,"")</f>
        <v/>
      </c>
    </row>
    <row r="294" spans="1:14" hidden="1" x14ac:dyDescent="0.25">
      <c r="A294" s="6">
        <f>IF('NWP Transits 2025 Complete Data'!$AA294="Y",'NWP Transits 2025 Complete Data'!A294,IF('NWP Transits 2025 Complete Data'!$AB294="Y",'NWP Transits 2025 Complete Data'!A294,IF('NWP Transits 2025 Complete Data'!$AC294="Y",'NWP Transits 2025 Complete Data'!A294,0)))</f>
        <v>0</v>
      </c>
      <c r="B294" s="6">
        <f>'NWP Transits 2025 Complete Data'!B294</f>
        <v>293</v>
      </c>
      <c r="C294" s="6" t="str">
        <f>IF('NWP Transits 2025 Complete Data'!$AA294="Y",'NWP Transits 2025 Complete Data'!C294,IF('NWP Transits 2025 Complete Data'!$AB294="Y",'NWP Transits 2025 Complete Data'!C294,IF('NWP Transits 2025 Complete Data'!$AC294="Y",'NWP Transits 2025 Complete Data'!C294,"")))</f>
        <v/>
      </c>
      <c r="D294" s="6" t="str">
        <f>IF('NWP Transits 2025 Complete Data'!$AA294="Y",'NWP Transits 2025 Complete Data'!D294,IF('NWP Transits 2025 Complete Data'!$AB294="Y",'NWP Transits 2025 Complete Data'!D294,IF('NWP Transits 2025 Complete Data'!$AC294="Y",'NWP Transits 2025 Complete Data'!D294,"")))</f>
        <v/>
      </c>
      <c r="E294" s="6" t="str">
        <f>IF('NWP Transits 2025 Complete Data'!$AA294="Y",'NWP Transits 2025 Complete Data'!E294,IF('NWP Transits 2025 Complete Data'!$AB294="Y",'NWP Transits 2025 Complete Data'!E294,IF('NWP Transits 2025 Complete Data'!$AC294="Y",'NWP Transits 2025 Complete Data'!E294,"")))</f>
        <v/>
      </c>
      <c r="F294" s="6" t="str">
        <f>IF('NWP Transits 2025 Complete Data'!$AA294="Y",'NWP Transits 2025 Complete Data'!F294,IF('NWP Transits 2025 Complete Data'!$AB294="Y",'NWP Transits 2025 Complete Data'!F294,IF('NWP Transits 2025 Complete Data'!$AC294="Y",'NWP Transits 2025 Complete Data'!F294,"")))</f>
        <v/>
      </c>
      <c r="G294" s="6" t="str">
        <f>IF('NWP Transits 2025 Complete Data'!$AA294="Y",'NWP Transits 2025 Complete Data'!G294,IF('NWP Transits 2025 Complete Data'!$AB294="Y",'NWP Transits 2025 Complete Data'!G294,IF('NWP Transits 2025 Complete Data'!$AC294="Y",'NWP Transits 2025 Complete Data'!G294,"")))</f>
        <v/>
      </c>
      <c r="H294" s="6" t="str">
        <f>IF('NWP Transits 2025 Complete Data'!$AA294="Y",'NWP Transits 2025 Complete Data'!H294,IF('NWP Transits 2025 Complete Data'!$AB294="Y",'NWP Transits 2025 Complete Data'!H294,IF('NWP Transits 2025 Complete Data'!$AC294="Y",'NWP Transits 2025 Complete Data'!H294,"")))</f>
        <v/>
      </c>
      <c r="I294" s="6" t="str">
        <f>IF('NWP Transits 2025 Complete Data'!$AA294="Y",'NWP Transits 2025 Complete Data'!I294,IF('NWP Transits 2025 Complete Data'!$AB294="Y",'NWP Transits 2025 Complete Data'!I294,IF('NWP Transits 2025 Complete Data'!$AC294="Y",'NWP Transits 2025 Complete Data'!I294,"")))</f>
        <v/>
      </c>
      <c r="J294" s="6" t="str">
        <f>IF('NWP Transits 2025 Complete Data'!$AA294="Y",'NWP Transits 2025 Complete Data'!J294,IF('NWP Transits 2025 Complete Data'!$AB294="Y",'NWP Transits 2025 Complete Data'!J294,IF('NWP Transits 2025 Complete Data'!$AC294="Y",'NWP Transits 2025 Complete Data'!J294,"")))</f>
        <v/>
      </c>
      <c r="K294" s="6" t="str">
        <f>IF('NWP Transits 2025 Complete Data'!$AA294="Y",'NWP Transits 2025 Complete Data'!K294,IF('NWP Transits 2025 Complete Data'!$AB294="Y",'NWP Transits 2025 Complete Data'!K294,IF('NWP Transits 2025 Complete Data'!$AC294="Y",'NWP Transits 2025 Complete Data'!K294,"")))</f>
        <v/>
      </c>
      <c r="L294" s="9" t="str">
        <f>IF('NWP Transits 2025 Complete Data'!AA294="Y",'NWP Transits 2025 Complete Data'!AA294,"")</f>
        <v/>
      </c>
      <c r="M294" s="9" t="str">
        <f>IF('NWP Transits 2025 Complete Data'!AB294="Y",'NWP Transits 2025 Complete Data'!AB294,"")</f>
        <v/>
      </c>
      <c r="N294" s="9" t="str">
        <f>IF('NWP Transits 2025 Complete Data'!AC294="Y",'NWP Transits 2025 Complete Data'!AC294,"")</f>
        <v/>
      </c>
    </row>
    <row r="295" spans="1:14" x14ac:dyDescent="0.25">
      <c r="A295" s="6">
        <f>IF('NWP Transits 2025 Complete Data'!$AA295="Y",'NWP Transits 2025 Complete Data'!A295,IF('NWP Transits 2025 Complete Data'!$AB295="Y",'NWP Transits 2025 Complete Data'!A295,IF('NWP Transits 2025 Complete Data'!$AC295="Y",'NWP Transits 2025 Complete Data'!A295,0)))</f>
        <v>1</v>
      </c>
      <c r="B295" s="6">
        <f>'NWP Transits 2025 Complete Data'!B295</f>
        <v>294</v>
      </c>
      <c r="C295" s="6">
        <f>IF('NWP Transits 2025 Complete Data'!$AA295="Y",'NWP Transits 2025 Complete Data'!C295,IF('NWP Transits 2025 Complete Data'!$AB295="Y",'NWP Transits 2025 Complete Data'!C295,IF('NWP Transits 2025 Complete Data'!$AC295="Y",'NWP Transits 2025 Complete Data'!C295,"")))</f>
        <v>2019</v>
      </c>
      <c r="D295" s="6">
        <f>IF('NWP Transits 2025 Complete Data'!$AA295="Y",'NWP Transits 2025 Complete Data'!D295,IF('NWP Transits 2025 Complete Data'!$AB295="Y",'NWP Transits 2025 Complete Data'!D295,IF('NWP Transits 2025 Complete Data'!$AC295="Y",'NWP Transits 2025 Complete Data'!D295,"")))</f>
        <v>2019</v>
      </c>
      <c r="E295" s="6" t="str">
        <f>IF('NWP Transits 2025 Complete Data'!$AA295="Y",'NWP Transits 2025 Complete Data'!E295,IF('NWP Transits 2025 Complete Data'!$AB295="Y",'NWP Transits 2025 Complete Data'!E295,IF('NWP Transits 2025 Complete Data'!$AC295="Y",'NWP Transits 2025 Complete Data'!E295,"")))</f>
        <v>Biglift Barentsz</v>
      </c>
      <c r="F295" s="6" t="str">
        <f>IF('NWP Transits 2025 Complete Data'!$AA295="Y",'NWP Transits 2025 Complete Data'!F295,IF('NWP Transits 2025 Complete Data'!$AB295="Y",'NWP Transits 2025 Complete Data'!F295,IF('NWP Transits 2025 Complete Data'!$AC295="Y",'NWP Transits 2025 Complete Data'!F295,"")))</f>
        <v>Heavy Transport Vessel</v>
      </c>
      <c r="G295" s="6">
        <f>IF('NWP Transits 2025 Complete Data'!$AA295="Y",'NWP Transits 2025 Complete Data'!G295,IF('NWP Transits 2025 Complete Data'!$AB295="Y",'NWP Transits 2025 Complete Data'!G295,IF('NWP Transits 2025 Complete Data'!$AC295="Y",'NWP Transits 2025 Complete Data'!G295,"")))</f>
        <v>0</v>
      </c>
      <c r="H295" s="6" t="str">
        <f>IF('NWP Transits 2025 Complete Data'!$AA295="Y",'NWP Transits 2025 Complete Data'!H295,IF('NWP Transits 2025 Complete Data'!$AB295="Y",'NWP Transits 2025 Complete Data'!H295,IF('NWP Transits 2025 Complete Data'!$AC295="Y",'NWP Transits 2025 Complete Data'!H295,"")))</f>
        <v>Netherlands</v>
      </c>
      <c r="I295" s="6" t="str">
        <f>IF('NWP Transits 2025 Complete Data'!$AA295="Y",'NWP Transits 2025 Complete Data'!I295,IF('NWP Transits 2025 Complete Data'!$AB295="Y",'NWP Transits 2025 Complete Data'!I295,IF('NWP Transits 2025 Complete Data'!$AC295="Y",'NWP Transits 2025 Complete Data'!I295,"")))</f>
        <v>Remmert-Jan Koster</v>
      </c>
      <c r="J295" s="6" t="str">
        <f>IF('NWP Transits 2025 Complete Data'!$AA295="Y",'NWP Transits 2025 Complete Data'!J295,IF('NWP Transits 2025 Complete Data'!$AB295="Y",'NWP Transits 2025 Complete Data'!J295,IF('NWP Transits 2025 Complete Data'!$AC295="Y",'NWP Transits 2025 Complete Data'!J295,"")))</f>
        <v>West</v>
      </c>
      <c r="K295" s="6" t="str">
        <f>IF('NWP Transits 2025 Complete Data'!$AA295="Y",'NWP Transits 2025 Complete Data'!K295,IF('NWP Transits 2025 Complete Data'!$AB295="Y",'NWP Transits 2025 Complete Data'!K295,IF('NWP Transits 2025 Complete Data'!$AC295="Y",'NWP Transits 2025 Complete Data'!K295,"")))</f>
        <v>Route #3</v>
      </c>
      <c r="L295" s="9" t="str">
        <f>IF('NWP Transits 2025 Complete Data'!AA295="Y",'NWP Transits 2025 Complete Data'!AA295,"")</f>
        <v>Y</v>
      </c>
      <c r="M295" s="9" t="str">
        <f>IF('NWP Transits 2025 Complete Data'!AB295="Y",'NWP Transits 2025 Complete Data'!AB295,"")</f>
        <v/>
      </c>
      <c r="N295" s="9" t="str">
        <f>IF('NWP Transits 2025 Complete Data'!AC295="Y",'NWP Transits 2025 Complete Data'!AC295,"")</f>
        <v/>
      </c>
    </row>
    <row r="296" spans="1:14" x14ac:dyDescent="0.25">
      <c r="A296" s="6">
        <f>IF('NWP Transits 2025 Complete Data'!$AA296="Y",'NWP Transits 2025 Complete Data'!A296,IF('NWP Transits 2025 Complete Data'!$AB296="Y",'NWP Transits 2025 Complete Data'!A296,IF('NWP Transits 2025 Complete Data'!$AC296="Y",'NWP Transits 2025 Complete Data'!A296,0)))</f>
        <v>1</v>
      </c>
      <c r="B296" s="6">
        <f>'NWP Transits 2025 Complete Data'!B296</f>
        <v>295</v>
      </c>
      <c r="C296" s="6">
        <f>IF('NWP Transits 2025 Complete Data'!$AA296="Y",'NWP Transits 2025 Complete Data'!C296,IF('NWP Transits 2025 Complete Data'!$AB296="Y",'NWP Transits 2025 Complete Data'!C296,IF('NWP Transits 2025 Complete Data'!$AC296="Y",'NWP Transits 2025 Complete Data'!C296,"")))</f>
        <v>2019</v>
      </c>
      <c r="D296" s="6">
        <f>IF('NWP Transits 2025 Complete Data'!$AA296="Y",'NWP Transits 2025 Complete Data'!D296,IF('NWP Transits 2025 Complete Data'!$AB296="Y",'NWP Transits 2025 Complete Data'!D296,IF('NWP Transits 2025 Complete Data'!$AC296="Y",'NWP Transits 2025 Complete Data'!D296,"")))</f>
        <v>2019</v>
      </c>
      <c r="E296" s="6" t="str">
        <f>IF('NWP Transits 2025 Complete Data'!$AA296="Y",'NWP Transits 2025 Complete Data'!E296,IF('NWP Transits 2025 Complete Data'!$AB296="Y",'NWP Transits 2025 Complete Data'!E296,IF('NWP Transits 2025 Complete Data'!$AC296="Y",'NWP Transits 2025 Complete Data'!E296,"")))</f>
        <v>Bremen/Frontier Spirit</v>
      </c>
      <c r="F296" s="6" t="str">
        <f>IF('NWP Transits 2025 Complete Data'!$AA296="Y",'NWP Transits 2025 Complete Data'!F296,IF('NWP Transits 2025 Complete Data'!$AB296="Y",'NWP Transits 2025 Complete Data'!F296,IF('NWP Transits 2025 Complete Data'!$AC296="Y",'NWP Transits 2025 Complete Data'!F296,"")))</f>
        <v>Ice-Strengthened Ship</v>
      </c>
      <c r="G296" s="6">
        <f>IF('NWP Transits 2025 Complete Data'!$AA296="Y",'NWP Transits 2025 Complete Data'!G296,IF('NWP Transits 2025 Complete Data'!$AB296="Y",'NWP Transits 2025 Complete Data'!G296,IF('NWP Transits 2025 Complete Data'!$AC296="Y",'NWP Transits 2025 Complete Data'!G296,"")))</f>
        <v>0</v>
      </c>
      <c r="H296" s="6" t="str">
        <f>IF('NWP Transits 2025 Complete Data'!$AA296="Y",'NWP Transits 2025 Complete Data'!H296,IF('NWP Transits 2025 Complete Data'!$AB296="Y",'NWP Transits 2025 Complete Data'!H296,IF('NWP Transits 2025 Complete Data'!$AC296="Y",'NWP Transits 2025 Complete Data'!H296,"")))</f>
        <v>Bahamas</v>
      </c>
      <c r="I296" s="6" t="str">
        <f>IF('NWP Transits 2025 Complete Data'!$AA296="Y",'NWP Transits 2025 Complete Data'!I296,IF('NWP Transits 2025 Complete Data'!$AB296="Y",'NWP Transits 2025 Complete Data'!I296,IF('NWP Transits 2025 Complete Data'!$AC296="Y",'NWP Transits 2025 Complete Data'!I296,"")))</f>
        <v>Jörn Gottschalk</v>
      </c>
      <c r="J296" s="6" t="str">
        <f>IF('NWP Transits 2025 Complete Data'!$AA296="Y",'NWP Transits 2025 Complete Data'!J296,IF('NWP Transits 2025 Complete Data'!$AB296="Y",'NWP Transits 2025 Complete Data'!J296,IF('NWP Transits 2025 Complete Data'!$AC296="Y",'NWP Transits 2025 Complete Data'!J296,"")))</f>
        <v>West</v>
      </c>
      <c r="K296" s="6" t="str">
        <f>IF('NWP Transits 2025 Complete Data'!$AA296="Y",'NWP Transits 2025 Complete Data'!K296,IF('NWP Transits 2025 Complete Data'!$AB296="Y",'NWP Transits 2025 Complete Data'!K296,IF('NWP Transits 2025 Complete Data'!$AC296="Y",'NWP Transits 2025 Complete Data'!K296,"")))</f>
        <v>Route #3</v>
      </c>
      <c r="L296" s="9" t="str">
        <f>IF('NWP Transits 2025 Complete Data'!AA296="Y",'NWP Transits 2025 Complete Data'!AA296,"")</f>
        <v>Y</v>
      </c>
      <c r="M296" s="9" t="str">
        <f>IF('NWP Transits 2025 Complete Data'!AB296="Y",'NWP Transits 2025 Complete Data'!AB296,"")</f>
        <v/>
      </c>
      <c r="N296" s="9" t="str">
        <f>IF('NWP Transits 2025 Complete Data'!AC296="Y",'NWP Transits 2025 Complete Data'!AC296,"")</f>
        <v/>
      </c>
    </row>
    <row r="297" spans="1:14" hidden="1" x14ac:dyDescent="0.25">
      <c r="A297" s="6">
        <f>IF('NWP Transits 2025 Complete Data'!$AA297="Y",'NWP Transits 2025 Complete Data'!A297,IF('NWP Transits 2025 Complete Data'!$AB297="Y",'NWP Transits 2025 Complete Data'!A297,IF('NWP Transits 2025 Complete Data'!$AC297="Y",'NWP Transits 2025 Complete Data'!A297,0)))</f>
        <v>0</v>
      </c>
      <c r="B297" s="6">
        <f>'NWP Transits 2025 Complete Data'!B297</f>
        <v>296</v>
      </c>
      <c r="C297" s="6" t="str">
        <f>IF('NWP Transits 2025 Complete Data'!$AA297="Y",'NWP Transits 2025 Complete Data'!C297,IF('NWP Transits 2025 Complete Data'!$AB297="Y",'NWP Transits 2025 Complete Data'!C297,IF('NWP Transits 2025 Complete Data'!$AC297="Y",'NWP Transits 2025 Complete Data'!C297,"")))</f>
        <v/>
      </c>
      <c r="D297" s="6" t="str">
        <f>IF('NWP Transits 2025 Complete Data'!$AA297="Y",'NWP Transits 2025 Complete Data'!D297,IF('NWP Transits 2025 Complete Data'!$AB297="Y",'NWP Transits 2025 Complete Data'!D297,IF('NWP Transits 2025 Complete Data'!$AC297="Y",'NWP Transits 2025 Complete Data'!D297,"")))</f>
        <v/>
      </c>
      <c r="E297" s="6" t="str">
        <f>IF('NWP Transits 2025 Complete Data'!$AA297="Y",'NWP Transits 2025 Complete Data'!E297,IF('NWP Transits 2025 Complete Data'!$AB297="Y",'NWP Transits 2025 Complete Data'!E297,IF('NWP Transits 2025 Complete Data'!$AC297="Y",'NWP Transits 2025 Complete Data'!E297,"")))</f>
        <v/>
      </c>
      <c r="F297" s="6" t="str">
        <f>IF('NWP Transits 2025 Complete Data'!$AA297="Y",'NWP Transits 2025 Complete Data'!F297,IF('NWP Transits 2025 Complete Data'!$AB297="Y",'NWP Transits 2025 Complete Data'!F297,IF('NWP Transits 2025 Complete Data'!$AC297="Y",'NWP Transits 2025 Complete Data'!F297,"")))</f>
        <v/>
      </c>
      <c r="G297" s="6" t="str">
        <f>IF('NWP Transits 2025 Complete Data'!$AA297="Y",'NWP Transits 2025 Complete Data'!G297,IF('NWP Transits 2025 Complete Data'!$AB297="Y",'NWP Transits 2025 Complete Data'!G297,IF('NWP Transits 2025 Complete Data'!$AC297="Y",'NWP Transits 2025 Complete Data'!G297,"")))</f>
        <v/>
      </c>
      <c r="H297" s="6" t="str">
        <f>IF('NWP Transits 2025 Complete Data'!$AA297="Y",'NWP Transits 2025 Complete Data'!H297,IF('NWP Transits 2025 Complete Data'!$AB297="Y",'NWP Transits 2025 Complete Data'!H297,IF('NWP Transits 2025 Complete Data'!$AC297="Y",'NWP Transits 2025 Complete Data'!H297,"")))</f>
        <v/>
      </c>
      <c r="I297" s="6" t="str">
        <f>IF('NWP Transits 2025 Complete Data'!$AA297="Y",'NWP Transits 2025 Complete Data'!I297,IF('NWP Transits 2025 Complete Data'!$AB297="Y",'NWP Transits 2025 Complete Data'!I297,IF('NWP Transits 2025 Complete Data'!$AC297="Y",'NWP Transits 2025 Complete Data'!I297,"")))</f>
        <v/>
      </c>
      <c r="J297" s="6" t="str">
        <f>IF('NWP Transits 2025 Complete Data'!$AA297="Y",'NWP Transits 2025 Complete Data'!J297,IF('NWP Transits 2025 Complete Data'!$AB297="Y",'NWP Transits 2025 Complete Data'!J297,IF('NWP Transits 2025 Complete Data'!$AC297="Y",'NWP Transits 2025 Complete Data'!J297,"")))</f>
        <v/>
      </c>
      <c r="K297" s="6" t="str">
        <f>IF('NWP Transits 2025 Complete Data'!$AA297="Y",'NWP Transits 2025 Complete Data'!K297,IF('NWP Transits 2025 Complete Data'!$AB297="Y",'NWP Transits 2025 Complete Data'!K297,IF('NWP Transits 2025 Complete Data'!$AC297="Y",'NWP Transits 2025 Complete Data'!K297,"")))</f>
        <v/>
      </c>
      <c r="L297" s="9" t="str">
        <f>IF('NWP Transits 2025 Complete Data'!AA297="Y",'NWP Transits 2025 Complete Data'!AA297,"")</f>
        <v/>
      </c>
      <c r="M297" s="9" t="str">
        <f>IF('NWP Transits 2025 Complete Data'!AB297="Y",'NWP Transits 2025 Complete Data'!AB297,"")</f>
        <v/>
      </c>
      <c r="N297" s="9" t="str">
        <f>IF('NWP Transits 2025 Complete Data'!AC297="Y",'NWP Transits 2025 Complete Data'!AC297,"")</f>
        <v/>
      </c>
    </row>
    <row r="298" spans="1:14" hidden="1" x14ac:dyDescent="0.25">
      <c r="A298" s="6">
        <f>IF('NWP Transits 2025 Complete Data'!$AA298="Y",'NWP Transits 2025 Complete Data'!A298,IF('NWP Transits 2025 Complete Data'!$AB298="Y",'NWP Transits 2025 Complete Data'!A298,IF('NWP Transits 2025 Complete Data'!$AC298="Y",'NWP Transits 2025 Complete Data'!A298,0)))</f>
        <v>0</v>
      </c>
      <c r="B298" s="6">
        <f>'NWP Transits 2025 Complete Data'!B298</f>
        <v>297</v>
      </c>
      <c r="C298" s="6" t="str">
        <f>IF('NWP Transits 2025 Complete Data'!$AA298="Y",'NWP Transits 2025 Complete Data'!C298,IF('NWP Transits 2025 Complete Data'!$AB298="Y",'NWP Transits 2025 Complete Data'!C298,IF('NWP Transits 2025 Complete Data'!$AC298="Y",'NWP Transits 2025 Complete Data'!C298,"")))</f>
        <v/>
      </c>
      <c r="D298" s="6" t="str">
        <f>IF('NWP Transits 2025 Complete Data'!$AA298="Y",'NWP Transits 2025 Complete Data'!D298,IF('NWP Transits 2025 Complete Data'!$AB298="Y",'NWP Transits 2025 Complete Data'!D298,IF('NWP Transits 2025 Complete Data'!$AC298="Y",'NWP Transits 2025 Complete Data'!D298,"")))</f>
        <v/>
      </c>
      <c r="E298" s="6" t="str">
        <f>IF('NWP Transits 2025 Complete Data'!$AA298="Y",'NWP Transits 2025 Complete Data'!E298,IF('NWP Transits 2025 Complete Data'!$AB298="Y",'NWP Transits 2025 Complete Data'!E298,IF('NWP Transits 2025 Complete Data'!$AC298="Y",'NWP Transits 2025 Complete Data'!E298,"")))</f>
        <v/>
      </c>
      <c r="F298" s="6" t="str">
        <f>IF('NWP Transits 2025 Complete Data'!$AA298="Y",'NWP Transits 2025 Complete Data'!F298,IF('NWP Transits 2025 Complete Data'!$AB298="Y",'NWP Transits 2025 Complete Data'!F298,IF('NWP Transits 2025 Complete Data'!$AC298="Y",'NWP Transits 2025 Complete Data'!F298,"")))</f>
        <v/>
      </c>
      <c r="G298" s="6" t="str">
        <f>IF('NWP Transits 2025 Complete Data'!$AA298="Y",'NWP Transits 2025 Complete Data'!G298,IF('NWP Transits 2025 Complete Data'!$AB298="Y",'NWP Transits 2025 Complete Data'!G298,IF('NWP Transits 2025 Complete Data'!$AC298="Y",'NWP Transits 2025 Complete Data'!G298,"")))</f>
        <v/>
      </c>
      <c r="H298" s="6" t="str">
        <f>IF('NWP Transits 2025 Complete Data'!$AA298="Y",'NWP Transits 2025 Complete Data'!H298,IF('NWP Transits 2025 Complete Data'!$AB298="Y",'NWP Transits 2025 Complete Data'!H298,IF('NWP Transits 2025 Complete Data'!$AC298="Y",'NWP Transits 2025 Complete Data'!H298,"")))</f>
        <v/>
      </c>
      <c r="I298" s="6" t="str">
        <f>IF('NWP Transits 2025 Complete Data'!$AA298="Y",'NWP Transits 2025 Complete Data'!I298,IF('NWP Transits 2025 Complete Data'!$AB298="Y",'NWP Transits 2025 Complete Data'!I298,IF('NWP Transits 2025 Complete Data'!$AC298="Y",'NWP Transits 2025 Complete Data'!I298,"")))</f>
        <v/>
      </c>
      <c r="J298" s="6" t="str">
        <f>IF('NWP Transits 2025 Complete Data'!$AA298="Y",'NWP Transits 2025 Complete Data'!J298,IF('NWP Transits 2025 Complete Data'!$AB298="Y",'NWP Transits 2025 Complete Data'!J298,IF('NWP Transits 2025 Complete Data'!$AC298="Y",'NWP Transits 2025 Complete Data'!J298,"")))</f>
        <v/>
      </c>
      <c r="K298" s="6" t="str">
        <f>IF('NWP Transits 2025 Complete Data'!$AA298="Y",'NWP Transits 2025 Complete Data'!K298,IF('NWP Transits 2025 Complete Data'!$AB298="Y",'NWP Transits 2025 Complete Data'!K298,IF('NWP Transits 2025 Complete Data'!$AC298="Y",'NWP Transits 2025 Complete Data'!K298,"")))</f>
        <v/>
      </c>
      <c r="L298" s="9" t="str">
        <f>IF('NWP Transits 2025 Complete Data'!AA298="Y",'NWP Transits 2025 Complete Data'!AA298,"")</f>
        <v/>
      </c>
      <c r="M298" s="9" t="str">
        <f>IF('NWP Transits 2025 Complete Data'!AB298="Y",'NWP Transits 2025 Complete Data'!AB298,"")</f>
        <v/>
      </c>
      <c r="N298" s="9" t="str">
        <f>IF('NWP Transits 2025 Complete Data'!AC298="Y",'NWP Transits 2025 Complete Data'!AC298,"")</f>
        <v/>
      </c>
    </row>
    <row r="299" spans="1:14" hidden="1" x14ac:dyDescent="0.25">
      <c r="A299" s="6">
        <f>IF('NWP Transits 2025 Complete Data'!$AA299="Y",'NWP Transits 2025 Complete Data'!A299,IF('NWP Transits 2025 Complete Data'!$AB299="Y",'NWP Transits 2025 Complete Data'!A299,IF('NWP Transits 2025 Complete Data'!$AC299="Y",'NWP Transits 2025 Complete Data'!A299,0)))</f>
        <v>0</v>
      </c>
      <c r="B299" s="6">
        <f>'NWP Transits 2025 Complete Data'!B299</f>
        <v>298</v>
      </c>
      <c r="C299" s="6" t="str">
        <f>IF('NWP Transits 2025 Complete Data'!$AA299="Y",'NWP Transits 2025 Complete Data'!C299,IF('NWP Transits 2025 Complete Data'!$AB299="Y",'NWP Transits 2025 Complete Data'!C299,IF('NWP Transits 2025 Complete Data'!$AC299="Y",'NWP Transits 2025 Complete Data'!C299,"")))</f>
        <v/>
      </c>
      <c r="D299" s="6" t="str">
        <f>IF('NWP Transits 2025 Complete Data'!$AA299="Y",'NWP Transits 2025 Complete Data'!D299,IF('NWP Transits 2025 Complete Data'!$AB299="Y",'NWP Transits 2025 Complete Data'!D299,IF('NWP Transits 2025 Complete Data'!$AC299="Y",'NWP Transits 2025 Complete Data'!D299,"")))</f>
        <v/>
      </c>
      <c r="E299" s="6" t="str">
        <f>IF('NWP Transits 2025 Complete Data'!$AA299="Y",'NWP Transits 2025 Complete Data'!E299,IF('NWP Transits 2025 Complete Data'!$AB299="Y",'NWP Transits 2025 Complete Data'!E299,IF('NWP Transits 2025 Complete Data'!$AC299="Y",'NWP Transits 2025 Complete Data'!E299,"")))</f>
        <v/>
      </c>
      <c r="F299" s="6" t="str">
        <f>IF('NWP Transits 2025 Complete Data'!$AA299="Y",'NWP Transits 2025 Complete Data'!F299,IF('NWP Transits 2025 Complete Data'!$AB299="Y",'NWP Transits 2025 Complete Data'!F299,IF('NWP Transits 2025 Complete Data'!$AC299="Y",'NWP Transits 2025 Complete Data'!F299,"")))</f>
        <v/>
      </c>
      <c r="G299" s="6" t="str">
        <f>IF('NWP Transits 2025 Complete Data'!$AA299="Y",'NWP Transits 2025 Complete Data'!G299,IF('NWP Transits 2025 Complete Data'!$AB299="Y",'NWP Transits 2025 Complete Data'!G299,IF('NWP Transits 2025 Complete Data'!$AC299="Y",'NWP Transits 2025 Complete Data'!G299,"")))</f>
        <v/>
      </c>
      <c r="H299" s="6" t="str">
        <f>IF('NWP Transits 2025 Complete Data'!$AA299="Y",'NWP Transits 2025 Complete Data'!H299,IF('NWP Transits 2025 Complete Data'!$AB299="Y",'NWP Transits 2025 Complete Data'!H299,IF('NWP Transits 2025 Complete Data'!$AC299="Y",'NWP Transits 2025 Complete Data'!H299,"")))</f>
        <v/>
      </c>
      <c r="I299" s="6" t="str">
        <f>IF('NWP Transits 2025 Complete Data'!$AA299="Y",'NWP Transits 2025 Complete Data'!I299,IF('NWP Transits 2025 Complete Data'!$AB299="Y",'NWP Transits 2025 Complete Data'!I299,IF('NWP Transits 2025 Complete Data'!$AC299="Y",'NWP Transits 2025 Complete Data'!I299,"")))</f>
        <v/>
      </c>
      <c r="J299" s="6" t="str">
        <f>IF('NWP Transits 2025 Complete Data'!$AA299="Y",'NWP Transits 2025 Complete Data'!J299,IF('NWP Transits 2025 Complete Data'!$AB299="Y",'NWP Transits 2025 Complete Data'!J299,IF('NWP Transits 2025 Complete Data'!$AC299="Y",'NWP Transits 2025 Complete Data'!J299,"")))</f>
        <v/>
      </c>
      <c r="K299" s="6" t="str">
        <f>IF('NWP Transits 2025 Complete Data'!$AA299="Y",'NWP Transits 2025 Complete Data'!K299,IF('NWP Transits 2025 Complete Data'!$AB299="Y",'NWP Transits 2025 Complete Data'!K299,IF('NWP Transits 2025 Complete Data'!$AC299="Y",'NWP Transits 2025 Complete Data'!K299,"")))</f>
        <v/>
      </c>
      <c r="L299" s="9" t="str">
        <f>IF('NWP Transits 2025 Complete Data'!AA299="Y",'NWP Transits 2025 Complete Data'!AA299,"")</f>
        <v/>
      </c>
      <c r="M299" s="9" t="str">
        <f>IF('NWP Transits 2025 Complete Data'!AB299="Y",'NWP Transits 2025 Complete Data'!AB299,"")</f>
        <v/>
      </c>
      <c r="N299" s="9" t="str">
        <f>IF('NWP Transits 2025 Complete Data'!AC299="Y",'NWP Transits 2025 Complete Data'!AC299,"")</f>
        <v/>
      </c>
    </row>
    <row r="300" spans="1:14" hidden="1" x14ac:dyDescent="0.25">
      <c r="A300" s="6">
        <f>IF('NWP Transits 2025 Complete Data'!$AA300="Y",'NWP Transits 2025 Complete Data'!A300,IF('NWP Transits 2025 Complete Data'!$AB300="Y",'NWP Transits 2025 Complete Data'!A300,IF('NWP Transits 2025 Complete Data'!$AC300="Y",'NWP Transits 2025 Complete Data'!A300,0)))</f>
        <v>0</v>
      </c>
      <c r="B300" s="6">
        <f>'NWP Transits 2025 Complete Data'!B300</f>
        <v>299</v>
      </c>
      <c r="C300" s="6" t="str">
        <f>IF('NWP Transits 2025 Complete Data'!$AA300="Y",'NWP Transits 2025 Complete Data'!C300,IF('NWP Transits 2025 Complete Data'!$AB300="Y",'NWP Transits 2025 Complete Data'!C300,IF('NWP Transits 2025 Complete Data'!$AC300="Y",'NWP Transits 2025 Complete Data'!C300,"")))</f>
        <v/>
      </c>
      <c r="D300" s="6" t="str">
        <f>IF('NWP Transits 2025 Complete Data'!$AA300="Y",'NWP Transits 2025 Complete Data'!D300,IF('NWP Transits 2025 Complete Data'!$AB300="Y",'NWP Transits 2025 Complete Data'!D300,IF('NWP Transits 2025 Complete Data'!$AC300="Y",'NWP Transits 2025 Complete Data'!D300,"")))</f>
        <v/>
      </c>
      <c r="E300" s="6" t="str">
        <f>IF('NWP Transits 2025 Complete Data'!$AA300="Y",'NWP Transits 2025 Complete Data'!E300,IF('NWP Transits 2025 Complete Data'!$AB300="Y",'NWP Transits 2025 Complete Data'!E300,IF('NWP Transits 2025 Complete Data'!$AC300="Y",'NWP Transits 2025 Complete Data'!E300,"")))</f>
        <v/>
      </c>
      <c r="F300" s="6" t="str">
        <f>IF('NWP Transits 2025 Complete Data'!$AA300="Y",'NWP Transits 2025 Complete Data'!F300,IF('NWP Transits 2025 Complete Data'!$AB300="Y",'NWP Transits 2025 Complete Data'!F300,IF('NWP Transits 2025 Complete Data'!$AC300="Y",'NWP Transits 2025 Complete Data'!F300,"")))</f>
        <v/>
      </c>
      <c r="G300" s="6" t="str">
        <f>IF('NWP Transits 2025 Complete Data'!$AA300="Y",'NWP Transits 2025 Complete Data'!G300,IF('NWP Transits 2025 Complete Data'!$AB300="Y",'NWP Transits 2025 Complete Data'!G300,IF('NWP Transits 2025 Complete Data'!$AC300="Y",'NWP Transits 2025 Complete Data'!G300,"")))</f>
        <v/>
      </c>
      <c r="H300" s="6" t="str">
        <f>IF('NWP Transits 2025 Complete Data'!$AA300="Y",'NWP Transits 2025 Complete Data'!H300,IF('NWP Transits 2025 Complete Data'!$AB300="Y",'NWP Transits 2025 Complete Data'!H300,IF('NWP Transits 2025 Complete Data'!$AC300="Y",'NWP Transits 2025 Complete Data'!H300,"")))</f>
        <v/>
      </c>
      <c r="I300" s="6" t="str">
        <f>IF('NWP Transits 2025 Complete Data'!$AA300="Y",'NWP Transits 2025 Complete Data'!I300,IF('NWP Transits 2025 Complete Data'!$AB300="Y",'NWP Transits 2025 Complete Data'!I300,IF('NWP Transits 2025 Complete Data'!$AC300="Y",'NWP Transits 2025 Complete Data'!I300,"")))</f>
        <v/>
      </c>
      <c r="J300" s="6" t="str">
        <f>IF('NWP Transits 2025 Complete Data'!$AA300="Y",'NWP Transits 2025 Complete Data'!J300,IF('NWP Transits 2025 Complete Data'!$AB300="Y",'NWP Transits 2025 Complete Data'!J300,IF('NWP Transits 2025 Complete Data'!$AC300="Y",'NWP Transits 2025 Complete Data'!J300,"")))</f>
        <v/>
      </c>
      <c r="K300" s="6" t="str">
        <f>IF('NWP Transits 2025 Complete Data'!$AA300="Y",'NWP Transits 2025 Complete Data'!K300,IF('NWP Transits 2025 Complete Data'!$AB300="Y",'NWP Transits 2025 Complete Data'!K300,IF('NWP Transits 2025 Complete Data'!$AC300="Y",'NWP Transits 2025 Complete Data'!K300,"")))</f>
        <v/>
      </c>
      <c r="L300" s="9" t="str">
        <f>IF('NWP Transits 2025 Complete Data'!AA300="Y",'NWP Transits 2025 Complete Data'!AA300,"")</f>
        <v/>
      </c>
      <c r="M300" s="9" t="str">
        <f>IF('NWP Transits 2025 Complete Data'!AB300="Y",'NWP Transits 2025 Complete Data'!AB300,"")</f>
        <v/>
      </c>
      <c r="N300" s="9" t="str">
        <f>IF('NWP Transits 2025 Complete Data'!AC300="Y",'NWP Transits 2025 Complete Data'!AC300,"")</f>
        <v/>
      </c>
    </row>
    <row r="301" spans="1:14" hidden="1" x14ac:dyDescent="0.25">
      <c r="A301" s="6">
        <f>IF('NWP Transits 2025 Complete Data'!$AA301="Y",'NWP Transits 2025 Complete Data'!A301,IF('NWP Transits 2025 Complete Data'!$AB301="Y",'NWP Transits 2025 Complete Data'!A301,IF('NWP Transits 2025 Complete Data'!$AC301="Y",'NWP Transits 2025 Complete Data'!A301,0)))</f>
        <v>0</v>
      </c>
      <c r="B301" s="6">
        <f>'NWP Transits 2025 Complete Data'!B301</f>
        <v>300</v>
      </c>
      <c r="C301" s="6" t="str">
        <f>IF('NWP Transits 2025 Complete Data'!$AA301="Y",'NWP Transits 2025 Complete Data'!C301,IF('NWP Transits 2025 Complete Data'!$AB301="Y",'NWP Transits 2025 Complete Data'!C301,IF('NWP Transits 2025 Complete Data'!$AC301="Y",'NWP Transits 2025 Complete Data'!C301,"")))</f>
        <v/>
      </c>
      <c r="D301" s="6" t="str">
        <f>IF('NWP Transits 2025 Complete Data'!$AA301="Y",'NWP Transits 2025 Complete Data'!D301,IF('NWP Transits 2025 Complete Data'!$AB301="Y",'NWP Transits 2025 Complete Data'!D301,IF('NWP Transits 2025 Complete Data'!$AC301="Y",'NWP Transits 2025 Complete Data'!D301,"")))</f>
        <v/>
      </c>
      <c r="E301" s="6" t="str">
        <f>IF('NWP Transits 2025 Complete Data'!$AA301="Y",'NWP Transits 2025 Complete Data'!E301,IF('NWP Transits 2025 Complete Data'!$AB301="Y",'NWP Transits 2025 Complete Data'!E301,IF('NWP Transits 2025 Complete Data'!$AC301="Y",'NWP Transits 2025 Complete Data'!E301,"")))</f>
        <v/>
      </c>
      <c r="F301" s="6" t="str">
        <f>IF('NWP Transits 2025 Complete Data'!$AA301="Y",'NWP Transits 2025 Complete Data'!F301,IF('NWP Transits 2025 Complete Data'!$AB301="Y",'NWP Transits 2025 Complete Data'!F301,IF('NWP Transits 2025 Complete Data'!$AC301="Y",'NWP Transits 2025 Complete Data'!F301,"")))</f>
        <v/>
      </c>
      <c r="G301" s="6" t="str">
        <f>IF('NWP Transits 2025 Complete Data'!$AA301="Y",'NWP Transits 2025 Complete Data'!G301,IF('NWP Transits 2025 Complete Data'!$AB301="Y",'NWP Transits 2025 Complete Data'!G301,IF('NWP Transits 2025 Complete Data'!$AC301="Y",'NWP Transits 2025 Complete Data'!G301,"")))</f>
        <v/>
      </c>
      <c r="H301" s="6" t="str">
        <f>IF('NWP Transits 2025 Complete Data'!$AA301="Y",'NWP Transits 2025 Complete Data'!H301,IF('NWP Transits 2025 Complete Data'!$AB301="Y",'NWP Transits 2025 Complete Data'!H301,IF('NWP Transits 2025 Complete Data'!$AC301="Y",'NWP Transits 2025 Complete Data'!H301,"")))</f>
        <v/>
      </c>
      <c r="I301" s="6" t="str">
        <f>IF('NWP Transits 2025 Complete Data'!$AA301="Y",'NWP Transits 2025 Complete Data'!I301,IF('NWP Transits 2025 Complete Data'!$AB301="Y",'NWP Transits 2025 Complete Data'!I301,IF('NWP Transits 2025 Complete Data'!$AC301="Y",'NWP Transits 2025 Complete Data'!I301,"")))</f>
        <v/>
      </c>
      <c r="J301" s="6" t="str">
        <f>IF('NWP Transits 2025 Complete Data'!$AA301="Y",'NWP Transits 2025 Complete Data'!J301,IF('NWP Transits 2025 Complete Data'!$AB301="Y",'NWP Transits 2025 Complete Data'!J301,IF('NWP Transits 2025 Complete Data'!$AC301="Y",'NWP Transits 2025 Complete Data'!J301,"")))</f>
        <v/>
      </c>
      <c r="K301" s="6" t="str">
        <f>IF('NWP Transits 2025 Complete Data'!$AA301="Y",'NWP Transits 2025 Complete Data'!K301,IF('NWP Transits 2025 Complete Data'!$AB301="Y",'NWP Transits 2025 Complete Data'!K301,IF('NWP Transits 2025 Complete Data'!$AC301="Y",'NWP Transits 2025 Complete Data'!K301,"")))</f>
        <v/>
      </c>
      <c r="L301" s="9" t="str">
        <f>IF('NWP Transits 2025 Complete Data'!AA301="Y",'NWP Transits 2025 Complete Data'!AA301,"")</f>
        <v/>
      </c>
      <c r="M301" s="9" t="str">
        <f>IF('NWP Transits 2025 Complete Data'!AB301="Y",'NWP Transits 2025 Complete Data'!AB301,"")</f>
        <v/>
      </c>
      <c r="N301" s="9" t="str">
        <f>IF('NWP Transits 2025 Complete Data'!AC301="Y",'NWP Transits 2025 Complete Data'!AC301,"")</f>
        <v/>
      </c>
    </row>
    <row r="302" spans="1:14" hidden="1" x14ac:dyDescent="0.25">
      <c r="A302" s="6">
        <f>IF('NWP Transits 2025 Complete Data'!$AA302="Y",'NWP Transits 2025 Complete Data'!A302,IF('NWP Transits 2025 Complete Data'!$AB302="Y",'NWP Transits 2025 Complete Data'!A302,IF('NWP Transits 2025 Complete Data'!$AC302="Y",'NWP Transits 2025 Complete Data'!A302,0)))</f>
        <v>0</v>
      </c>
      <c r="B302" s="6">
        <f>'NWP Transits 2025 Complete Data'!B302</f>
        <v>301</v>
      </c>
      <c r="C302" s="6" t="str">
        <f>IF('NWP Transits 2025 Complete Data'!$AA302="Y",'NWP Transits 2025 Complete Data'!C302,IF('NWP Transits 2025 Complete Data'!$AB302="Y",'NWP Transits 2025 Complete Data'!C302,IF('NWP Transits 2025 Complete Data'!$AC302="Y",'NWP Transits 2025 Complete Data'!C302,"")))</f>
        <v/>
      </c>
      <c r="D302" s="6" t="str">
        <f>IF('NWP Transits 2025 Complete Data'!$AA302="Y",'NWP Transits 2025 Complete Data'!D302,IF('NWP Transits 2025 Complete Data'!$AB302="Y",'NWP Transits 2025 Complete Data'!D302,IF('NWP Transits 2025 Complete Data'!$AC302="Y",'NWP Transits 2025 Complete Data'!D302,"")))</f>
        <v/>
      </c>
      <c r="E302" s="6" t="str">
        <f>IF('NWP Transits 2025 Complete Data'!$AA302="Y",'NWP Transits 2025 Complete Data'!E302,IF('NWP Transits 2025 Complete Data'!$AB302="Y",'NWP Transits 2025 Complete Data'!E302,IF('NWP Transits 2025 Complete Data'!$AC302="Y",'NWP Transits 2025 Complete Data'!E302,"")))</f>
        <v/>
      </c>
      <c r="F302" s="6" t="str">
        <f>IF('NWP Transits 2025 Complete Data'!$AA302="Y",'NWP Transits 2025 Complete Data'!F302,IF('NWP Transits 2025 Complete Data'!$AB302="Y",'NWP Transits 2025 Complete Data'!F302,IF('NWP Transits 2025 Complete Data'!$AC302="Y",'NWP Transits 2025 Complete Data'!F302,"")))</f>
        <v/>
      </c>
      <c r="G302" s="6" t="str">
        <f>IF('NWP Transits 2025 Complete Data'!$AA302="Y",'NWP Transits 2025 Complete Data'!G302,IF('NWP Transits 2025 Complete Data'!$AB302="Y",'NWP Transits 2025 Complete Data'!G302,IF('NWP Transits 2025 Complete Data'!$AC302="Y",'NWP Transits 2025 Complete Data'!G302,"")))</f>
        <v/>
      </c>
      <c r="H302" s="6" t="str">
        <f>IF('NWP Transits 2025 Complete Data'!$AA302="Y",'NWP Transits 2025 Complete Data'!H302,IF('NWP Transits 2025 Complete Data'!$AB302="Y",'NWP Transits 2025 Complete Data'!H302,IF('NWP Transits 2025 Complete Data'!$AC302="Y",'NWP Transits 2025 Complete Data'!H302,"")))</f>
        <v/>
      </c>
      <c r="I302" s="6" t="str">
        <f>IF('NWP Transits 2025 Complete Data'!$AA302="Y",'NWP Transits 2025 Complete Data'!I302,IF('NWP Transits 2025 Complete Data'!$AB302="Y",'NWP Transits 2025 Complete Data'!I302,IF('NWP Transits 2025 Complete Data'!$AC302="Y",'NWP Transits 2025 Complete Data'!I302,"")))</f>
        <v/>
      </c>
      <c r="J302" s="6" t="str">
        <f>IF('NWP Transits 2025 Complete Data'!$AA302="Y",'NWP Transits 2025 Complete Data'!J302,IF('NWP Transits 2025 Complete Data'!$AB302="Y",'NWP Transits 2025 Complete Data'!J302,IF('NWP Transits 2025 Complete Data'!$AC302="Y",'NWP Transits 2025 Complete Data'!J302,"")))</f>
        <v/>
      </c>
      <c r="K302" s="6" t="str">
        <f>IF('NWP Transits 2025 Complete Data'!$AA302="Y",'NWP Transits 2025 Complete Data'!K302,IF('NWP Transits 2025 Complete Data'!$AB302="Y",'NWP Transits 2025 Complete Data'!K302,IF('NWP Transits 2025 Complete Data'!$AC302="Y",'NWP Transits 2025 Complete Data'!K302,"")))</f>
        <v/>
      </c>
      <c r="L302" s="9" t="str">
        <f>IF('NWP Transits 2025 Complete Data'!AA302="Y",'NWP Transits 2025 Complete Data'!AA302,"")</f>
        <v/>
      </c>
      <c r="M302" s="9" t="str">
        <f>IF('NWP Transits 2025 Complete Data'!AB302="Y",'NWP Transits 2025 Complete Data'!AB302,"")</f>
        <v/>
      </c>
      <c r="N302" s="9" t="str">
        <f>IF('NWP Transits 2025 Complete Data'!AC302="Y",'NWP Transits 2025 Complete Data'!AC302,"")</f>
        <v/>
      </c>
    </row>
    <row r="303" spans="1:14" hidden="1" x14ac:dyDescent="0.25">
      <c r="A303" s="6">
        <f>IF('NWP Transits 2025 Complete Data'!$AA303="Y",'NWP Transits 2025 Complete Data'!A303,IF('NWP Transits 2025 Complete Data'!$AB303="Y",'NWP Transits 2025 Complete Data'!A303,IF('NWP Transits 2025 Complete Data'!$AC303="Y",'NWP Transits 2025 Complete Data'!A303,0)))</f>
        <v>0</v>
      </c>
      <c r="B303" s="6">
        <f>'NWP Transits 2025 Complete Data'!B303</f>
        <v>302</v>
      </c>
      <c r="C303" s="6" t="str">
        <f>IF('NWP Transits 2025 Complete Data'!$AA303="Y",'NWP Transits 2025 Complete Data'!C303,IF('NWP Transits 2025 Complete Data'!$AB303="Y",'NWP Transits 2025 Complete Data'!C303,IF('NWP Transits 2025 Complete Data'!$AC303="Y",'NWP Transits 2025 Complete Data'!C303,"")))</f>
        <v/>
      </c>
      <c r="D303" s="6" t="str">
        <f>IF('NWP Transits 2025 Complete Data'!$AA303="Y",'NWP Transits 2025 Complete Data'!D303,IF('NWP Transits 2025 Complete Data'!$AB303="Y",'NWP Transits 2025 Complete Data'!D303,IF('NWP Transits 2025 Complete Data'!$AC303="Y",'NWP Transits 2025 Complete Data'!D303,"")))</f>
        <v/>
      </c>
      <c r="E303" s="6" t="str">
        <f>IF('NWP Transits 2025 Complete Data'!$AA303="Y",'NWP Transits 2025 Complete Data'!E303,IF('NWP Transits 2025 Complete Data'!$AB303="Y",'NWP Transits 2025 Complete Data'!E303,IF('NWP Transits 2025 Complete Data'!$AC303="Y",'NWP Transits 2025 Complete Data'!E303,"")))</f>
        <v/>
      </c>
      <c r="F303" s="6" t="str">
        <f>IF('NWP Transits 2025 Complete Data'!$AA303="Y",'NWP Transits 2025 Complete Data'!F303,IF('NWP Transits 2025 Complete Data'!$AB303="Y",'NWP Transits 2025 Complete Data'!F303,IF('NWP Transits 2025 Complete Data'!$AC303="Y",'NWP Transits 2025 Complete Data'!F303,"")))</f>
        <v/>
      </c>
      <c r="G303" s="6" t="str">
        <f>IF('NWP Transits 2025 Complete Data'!$AA303="Y",'NWP Transits 2025 Complete Data'!G303,IF('NWP Transits 2025 Complete Data'!$AB303="Y",'NWP Transits 2025 Complete Data'!G303,IF('NWP Transits 2025 Complete Data'!$AC303="Y",'NWP Transits 2025 Complete Data'!G303,"")))</f>
        <v/>
      </c>
      <c r="H303" s="6" t="str">
        <f>IF('NWP Transits 2025 Complete Data'!$AA303="Y",'NWP Transits 2025 Complete Data'!H303,IF('NWP Transits 2025 Complete Data'!$AB303="Y",'NWP Transits 2025 Complete Data'!H303,IF('NWP Transits 2025 Complete Data'!$AC303="Y",'NWP Transits 2025 Complete Data'!H303,"")))</f>
        <v/>
      </c>
      <c r="I303" s="6" t="str">
        <f>IF('NWP Transits 2025 Complete Data'!$AA303="Y",'NWP Transits 2025 Complete Data'!I303,IF('NWP Transits 2025 Complete Data'!$AB303="Y",'NWP Transits 2025 Complete Data'!I303,IF('NWP Transits 2025 Complete Data'!$AC303="Y",'NWP Transits 2025 Complete Data'!I303,"")))</f>
        <v/>
      </c>
      <c r="J303" s="6" t="str">
        <f>IF('NWP Transits 2025 Complete Data'!$AA303="Y",'NWP Transits 2025 Complete Data'!J303,IF('NWP Transits 2025 Complete Data'!$AB303="Y",'NWP Transits 2025 Complete Data'!J303,IF('NWP Transits 2025 Complete Data'!$AC303="Y",'NWP Transits 2025 Complete Data'!J303,"")))</f>
        <v/>
      </c>
      <c r="K303" s="6" t="str">
        <f>IF('NWP Transits 2025 Complete Data'!$AA303="Y",'NWP Transits 2025 Complete Data'!K303,IF('NWP Transits 2025 Complete Data'!$AB303="Y",'NWP Transits 2025 Complete Data'!K303,IF('NWP Transits 2025 Complete Data'!$AC303="Y",'NWP Transits 2025 Complete Data'!K303,"")))</f>
        <v/>
      </c>
      <c r="L303" s="9" t="str">
        <f>IF('NWP Transits 2025 Complete Data'!AA303="Y",'NWP Transits 2025 Complete Data'!AA303,"")</f>
        <v/>
      </c>
      <c r="M303" s="9" t="str">
        <f>IF('NWP Transits 2025 Complete Data'!AB303="Y",'NWP Transits 2025 Complete Data'!AB303,"")</f>
        <v/>
      </c>
      <c r="N303" s="9" t="str">
        <f>IF('NWP Transits 2025 Complete Data'!AC303="Y",'NWP Transits 2025 Complete Data'!AC303,"")</f>
        <v/>
      </c>
    </row>
    <row r="304" spans="1:14" hidden="1" x14ac:dyDescent="0.25">
      <c r="A304" s="6">
        <f>IF('NWP Transits 2025 Complete Data'!$AA304="Y",'NWP Transits 2025 Complete Data'!A304,IF('NWP Transits 2025 Complete Data'!$AB304="Y",'NWP Transits 2025 Complete Data'!A304,IF('NWP Transits 2025 Complete Data'!$AC304="Y",'NWP Transits 2025 Complete Data'!A304,0)))</f>
        <v>0</v>
      </c>
      <c r="B304" s="6">
        <f>'NWP Transits 2025 Complete Data'!B304</f>
        <v>303</v>
      </c>
      <c r="C304" s="6" t="str">
        <f>IF('NWP Transits 2025 Complete Data'!$AA304="Y",'NWP Transits 2025 Complete Data'!C304,IF('NWP Transits 2025 Complete Data'!$AB304="Y",'NWP Transits 2025 Complete Data'!C304,IF('NWP Transits 2025 Complete Data'!$AC304="Y",'NWP Transits 2025 Complete Data'!C304,"")))</f>
        <v/>
      </c>
      <c r="D304" s="6" t="str">
        <f>IF('NWP Transits 2025 Complete Data'!$AA304="Y",'NWP Transits 2025 Complete Data'!D304,IF('NWP Transits 2025 Complete Data'!$AB304="Y",'NWP Transits 2025 Complete Data'!D304,IF('NWP Transits 2025 Complete Data'!$AC304="Y",'NWP Transits 2025 Complete Data'!D304,"")))</f>
        <v/>
      </c>
      <c r="E304" s="6" t="str">
        <f>IF('NWP Transits 2025 Complete Data'!$AA304="Y",'NWP Transits 2025 Complete Data'!E304,IF('NWP Transits 2025 Complete Data'!$AB304="Y",'NWP Transits 2025 Complete Data'!E304,IF('NWP Transits 2025 Complete Data'!$AC304="Y",'NWP Transits 2025 Complete Data'!E304,"")))</f>
        <v/>
      </c>
      <c r="F304" s="6" t="str">
        <f>IF('NWP Transits 2025 Complete Data'!$AA304="Y",'NWP Transits 2025 Complete Data'!F304,IF('NWP Transits 2025 Complete Data'!$AB304="Y",'NWP Transits 2025 Complete Data'!F304,IF('NWP Transits 2025 Complete Data'!$AC304="Y",'NWP Transits 2025 Complete Data'!F304,"")))</f>
        <v/>
      </c>
      <c r="G304" s="6" t="str">
        <f>IF('NWP Transits 2025 Complete Data'!$AA304="Y",'NWP Transits 2025 Complete Data'!G304,IF('NWP Transits 2025 Complete Data'!$AB304="Y",'NWP Transits 2025 Complete Data'!G304,IF('NWP Transits 2025 Complete Data'!$AC304="Y",'NWP Transits 2025 Complete Data'!G304,"")))</f>
        <v/>
      </c>
      <c r="H304" s="6" t="str">
        <f>IF('NWP Transits 2025 Complete Data'!$AA304="Y",'NWP Transits 2025 Complete Data'!H304,IF('NWP Transits 2025 Complete Data'!$AB304="Y",'NWP Transits 2025 Complete Data'!H304,IF('NWP Transits 2025 Complete Data'!$AC304="Y",'NWP Transits 2025 Complete Data'!H304,"")))</f>
        <v/>
      </c>
      <c r="I304" s="6" t="str">
        <f>IF('NWP Transits 2025 Complete Data'!$AA304="Y",'NWP Transits 2025 Complete Data'!I304,IF('NWP Transits 2025 Complete Data'!$AB304="Y",'NWP Transits 2025 Complete Data'!I304,IF('NWP Transits 2025 Complete Data'!$AC304="Y",'NWP Transits 2025 Complete Data'!I304,"")))</f>
        <v/>
      </c>
      <c r="J304" s="6" t="str">
        <f>IF('NWP Transits 2025 Complete Data'!$AA304="Y",'NWP Transits 2025 Complete Data'!J304,IF('NWP Transits 2025 Complete Data'!$AB304="Y",'NWP Transits 2025 Complete Data'!J304,IF('NWP Transits 2025 Complete Data'!$AC304="Y",'NWP Transits 2025 Complete Data'!J304,"")))</f>
        <v/>
      </c>
      <c r="K304" s="6" t="str">
        <f>IF('NWP Transits 2025 Complete Data'!$AA304="Y",'NWP Transits 2025 Complete Data'!K304,IF('NWP Transits 2025 Complete Data'!$AB304="Y",'NWP Transits 2025 Complete Data'!K304,IF('NWP Transits 2025 Complete Data'!$AC304="Y",'NWP Transits 2025 Complete Data'!K304,"")))</f>
        <v/>
      </c>
      <c r="L304" s="9" t="str">
        <f>IF('NWP Transits 2025 Complete Data'!AA304="Y",'NWP Transits 2025 Complete Data'!AA304,"")</f>
        <v/>
      </c>
      <c r="M304" s="9" t="str">
        <f>IF('NWP Transits 2025 Complete Data'!AB304="Y",'NWP Transits 2025 Complete Data'!AB304,"")</f>
        <v/>
      </c>
      <c r="N304" s="9" t="str">
        <f>IF('NWP Transits 2025 Complete Data'!AC304="Y",'NWP Transits 2025 Complete Data'!AC304,"")</f>
        <v/>
      </c>
    </row>
    <row r="305" spans="1:14" hidden="1" x14ac:dyDescent="0.25">
      <c r="A305" s="6">
        <f>IF('NWP Transits 2025 Complete Data'!$AA305="Y",'NWP Transits 2025 Complete Data'!A305,IF('NWP Transits 2025 Complete Data'!$AB305="Y",'NWP Transits 2025 Complete Data'!A305,IF('NWP Transits 2025 Complete Data'!$AC305="Y",'NWP Transits 2025 Complete Data'!A305,0)))</f>
        <v>0</v>
      </c>
      <c r="B305" s="6">
        <f>'NWP Transits 2025 Complete Data'!B305</f>
        <v>304</v>
      </c>
      <c r="C305" s="6" t="str">
        <f>IF('NWP Transits 2025 Complete Data'!$AA305="Y",'NWP Transits 2025 Complete Data'!C305,IF('NWP Transits 2025 Complete Data'!$AB305="Y",'NWP Transits 2025 Complete Data'!C305,IF('NWP Transits 2025 Complete Data'!$AC305="Y",'NWP Transits 2025 Complete Data'!C305,"")))</f>
        <v/>
      </c>
      <c r="D305" s="6" t="str">
        <f>IF('NWP Transits 2025 Complete Data'!$AA305="Y",'NWP Transits 2025 Complete Data'!D305,IF('NWP Transits 2025 Complete Data'!$AB305="Y",'NWP Transits 2025 Complete Data'!D305,IF('NWP Transits 2025 Complete Data'!$AC305="Y",'NWP Transits 2025 Complete Data'!D305,"")))</f>
        <v/>
      </c>
      <c r="E305" s="6" t="str">
        <f>IF('NWP Transits 2025 Complete Data'!$AA305="Y",'NWP Transits 2025 Complete Data'!E305,IF('NWP Transits 2025 Complete Data'!$AB305="Y",'NWP Transits 2025 Complete Data'!E305,IF('NWP Transits 2025 Complete Data'!$AC305="Y",'NWP Transits 2025 Complete Data'!E305,"")))</f>
        <v/>
      </c>
      <c r="F305" s="6" t="str">
        <f>IF('NWP Transits 2025 Complete Data'!$AA305="Y",'NWP Transits 2025 Complete Data'!F305,IF('NWP Transits 2025 Complete Data'!$AB305="Y",'NWP Transits 2025 Complete Data'!F305,IF('NWP Transits 2025 Complete Data'!$AC305="Y",'NWP Transits 2025 Complete Data'!F305,"")))</f>
        <v/>
      </c>
      <c r="G305" s="6" t="str">
        <f>IF('NWP Transits 2025 Complete Data'!$AA305="Y",'NWP Transits 2025 Complete Data'!G305,IF('NWP Transits 2025 Complete Data'!$AB305="Y",'NWP Transits 2025 Complete Data'!G305,IF('NWP Transits 2025 Complete Data'!$AC305="Y",'NWP Transits 2025 Complete Data'!G305,"")))</f>
        <v/>
      </c>
      <c r="H305" s="6" t="str">
        <f>IF('NWP Transits 2025 Complete Data'!$AA305="Y",'NWP Transits 2025 Complete Data'!H305,IF('NWP Transits 2025 Complete Data'!$AB305="Y",'NWP Transits 2025 Complete Data'!H305,IF('NWP Transits 2025 Complete Data'!$AC305="Y",'NWP Transits 2025 Complete Data'!H305,"")))</f>
        <v/>
      </c>
      <c r="I305" s="6" t="str">
        <f>IF('NWP Transits 2025 Complete Data'!$AA305="Y",'NWP Transits 2025 Complete Data'!I305,IF('NWP Transits 2025 Complete Data'!$AB305="Y",'NWP Transits 2025 Complete Data'!I305,IF('NWP Transits 2025 Complete Data'!$AC305="Y",'NWP Transits 2025 Complete Data'!I305,"")))</f>
        <v/>
      </c>
      <c r="J305" s="6" t="str">
        <f>IF('NWP Transits 2025 Complete Data'!$AA305="Y",'NWP Transits 2025 Complete Data'!J305,IF('NWP Transits 2025 Complete Data'!$AB305="Y",'NWP Transits 2025 Complete Data'!J305,IF('NWP Transits 2025 Complete Data'!$AC305="Y",'NWP Transits 2025 Complete Data'!J305,"")))</f>
        <v/>
      </c>
      <c r="K305" s="6" t="str">
        <f>IF('NWP Transits 2025 Complete Data'!$AA305="Y",'NWP Transits 2025 Complete Data'!K305,IF('NWP Transits 2025 Complete Data'!$AB305="Y",'NWP Transits 2025 Complete Data'!K305,IF('NWP Transits 2025 Complete Data'!$AC305="Y",'NWP Transits 2025 Complete Data'!K305,"")))</f>
        <v/>
      </c>
      <c r="L305" s="9" t="str">
        <f>IF('NWP Transits 2025 Complete Data'!AA305="Y",'NWP Transits 2025 Complete Data'!AA305,"")</f>
        <v/>
      </c>
      <c r="M305" s="9" t="str">
        <f>IF('NWP Transits 2025 Complete Data'!AB305="Y",'NWP Transits 2025 Complete Data'!AB305,"")</f>
        <v/>
      </c>
      <c r="N305" s="9" t="str">
        <f>IF('NWP Transits 2025 Complete Data'!AC305="Y",'NWP Transits 2025 Complete Data'!AC305,"")</f>
        <v/>
      </c>
    </row>
    <row r="306" spans="1:14" hidden="1" x14ac:dyDescent="0.25">
      <c r="A306" s="6">
        <f>IF('NWP Transits 2025 Complete Data'!$AA306="Y",'NWP Transits 2025 Complete Data'!A306,IF('NWP Transits 2025 Complete Data'!$AB306="Y",'NWP Transits 2025 Complete Data'!A306,IF('NWP Transits 2025 Complete Data'!$AC306="Y",'NWP Transits 2025 Complete Data'!A306,0)))</f>
        <v>0</v>
      </c>
      <c r="B306" s="6">
        <f>'NWP Transits 2025 Complete Data'!B306</f>
        <v>305</v>
      </c>
      <c r="C306" s="6" t="str">
        <f>IF('NWP Transits 2025 Complete Data'!$AA306="Y",'NWP Transits 2025 Complete Data'!C306,IF('NWP Transits 2025 Complete Data'!$AB306="Y",'NWP Transits 2025 Complete Data'!C306,IF('NWP Transits 2025 Complete Data'!$AC306="Y",'NWP Transits 2025 Complete Data'!C306,"")))</f>
        <v/>
      </c>
      <c r="D306" s="6" t="str">
        <f>IF('NWP Transits 2025 Complete Data'!$AA306="Y",'NWP Transits 2025 Complete Data'!D306,IF('NWP Transits 2025 Complete Data'!$AB306="Y",'NWP Transits 2025 Complete Data'!D306,IF('NWP Transits 2025 Complete Data'!$AC306="Y",'NWP Transits 2025 Complete Data'!D306,"")))</f>
        <v/>
      </c>
      <c r="E306" s="6" t="str">
        <f>IF('NWP Transits 2025 Complete Data'!$AA306="Y",'NWP Transits 2025 Complete Data'!E306,IF('NWP Transits 2025 Complete Data'!$AB306="Y",'NWP Transits 2025 Complete Data'!E306,IF('NWP Transits 2025 Complete Data'!$AC306="Y",'NWP Transits 2025 Complete Data'!E306,"")))</f>
        <v/>
      </c>
      <c r="F306" s="6" t="str">
        <f>IF('NWP Transits 2025 Complete Data'!$AA306="Y",'NWP Transits 2025 Complete Data'!F306,IF('NWP Transits 2025 Complete Data'!$AB306="Y",'NWP Transits 2025 Complete Data'!F306,IF('NWP Transits 2025 Complete Data'!$AC306="Y",'NWP Transits 2025 Complete Data'!F306,"")))</f>
        <v/>
      </c>
      <c r="G306" s="6" t="str">
        <f>IF('NWP Transits 2025 Complete Data'!$AA306="Y",'NWP Transits 2025 Complete Data'!G306,IF('NWP Transits 2025 Complete Data'!$AB306="Y",'NWP Transits 2025 Complete Data'!G306,IF('NWP Transits 2025 Complete Data'!$AC306="Y",'NWP Transits 2025 Complete Data'!G306,"")))</f>
        <v/>
      </c>
      <c r="H306" s="6" t="str">
        <f>IF('NWP Transits 2025 Complete Data'!$AA306="Y",'NWP Transits 2025 Complete Data'!H306,IF('NWP Transits 2025 Complete Data'!$AB306="Y",'NWP Transits 2025 Complete Data'!H306,IF('NWP Transits 2025 Complete Data'!$AC306="Y",'NWP Transits 2025 Complete Data'!H306,"")))</f>
        <v/>
      </c>
      <c r="I306" s="6" t="str">
        <f>IF('NWP Transits 2025 Complete Data'!$AA306="Y",'NWP Transits 2025 Complete Data'!I306,IF('NWP Transits 2025 Complete Data'!$AB306="Y",'NWP Transits 2025 Complete Data'!I306,IF('NWP Transits 2025 Complete Data'!$AC306="Y",'NWP Transits 2025 Complete Data'!I306,"")))</f>
        <v/>
      </c>
      <c r="J306" s="6" t="str">
        <f>IF('NWP Transits 2025 Complete Data'!$AA306="Y",'NWP Transits 2025 Complete Data'!J306,IF('NWP Transits 2025 Complete Data'!$AB306="Y",'NWP Transits 2025 Complete Data'!J306,IF('NWP Transits 2025 Complete Data'!$AC306="Y",'NWP Transits 2025 Complete Data'!J306,"")))</f>
        <v/>
      </c>
      <c r="K306" s="6" t="str">
        <f>IF('NWP Transits 2025 Complete Data'!$AA306="Y",'NWP Transits 2025 Complete Data'!K306,IF('NWP Transits 2025 Complete Data'!$AB306="Y",'NWP Transits 2025 Complete Data'!K306,IF('NWP Transits 2025 Complete Data'!$AC306="Y",'NWP Transits 2025 Complete Data'!K306,"")))</f>
        <v/>
      </c>
      <c r="L306" s="9" t="str">
        <f>IF('NWP Transits 2025 Complete Data'!AA306="Y",'NWP Transits 2025 Complete Data'!AA306,"")</f>
        <v/>
      </c>
      <c r="M306" s="9" t="str">
        <f>IF('NWP Transits 2025 Complete Data'!AB306="Y",'NWP Transits 2025 Complete Data'!AB306,"")</f>
        <v/>
      </c>
      <c r="N306" s="9" t="str">
        <f>IF('NWP Transits 2025 Complete Data'!AC306="Y",'NWP Transits 2025 Complete Data'!AC306,"")</f>
        <v/>
      </c>
    </row>
    <row r="307" spans="1:14" hidden="1" x14ac:dyDescent="0.25">
      <c r="A307" s="6">
        <f>IF('NWP Transits 2025 Complete Data'!$AA307="Y",'NWP Transits 2025 Complete Data'!A307,IF('NWP Transits 2025 Complete Data'!$AB307="Y",'NWP Transits 2025 Complete Data'!A307,IF('NWP Transits 2025 Complete Data'!$AC307="Y",'NWP Transits 2025 Complete Data'!A307,0)))</f>
        <v>0</v>
      </c>
      <c r="B307" s="6">
        <f>'NWP Transits 2025 Complete Data'!B307</f>
        <v>306</v>
      </c>
      <c r="C307" s="6" t="str">
        <f>IF('NWP Transits 2025 Complete Data'!$AA307="Y",'NWP Transits 2025 Complete Data'!C307,IF('NWP Transits 2025 Complete Data'!$AB307="Y",'NWP Transits 2025 Complete Data'!C307,IF('NWP Transits 2025 Complete Data'!$AC307="Y",'NWP Transits 2025 Complete Data'!C307,"")))</f>
        <v/>
      </c>
      <c r="D307" s="6" t="str">
        <f>IF('NWP Transits 2025 Complete Data'!$AA307="Y",'NWP Transits 2025 Complete Data'!D307,IF('NWP Transits 2025 Complete Data'!$AB307="Y",'NWP Transits 2025 Complete Data'!D307,IF('NWP Transits 2025 Complete Data'!$AC307="Y",'NWP Transits 2025 Complete Data'!D307,"")))</f>
        <v/>
      </c>
      <c r="E307" s="6" t="str">
        <f>IF('NWP Transits 2025 Complete Data'!$AA307="Y",'NWP Transits 2025 Complete Data'!E307,IF('NWP Transits 2025 Complete Data'!$AB307="Y",'NWP Transits 2025 Complete Data'!E307,IF('NWP Transits 2025 Complete Data'!$AC307="Y",'NWP Transits 2025 Complete Data'!E307,"")))</f>
        <v/>
      </c>
      <c r="F307" s="6" t="str">
        <f>IF('NWP Transits 2025 Complete Data'!$AA307="Y",'NWP Transits 2025 Complete Data'!F307,IF('NWP Transits 2025 Complete Data'!$AB307="Y",'NWP Transits 2025 Complete Data'!F307,IF('NWP Transits 2025 Complete Data'!$AC307="Y",'NWP Transits 2025 Complete Data'!F307,"")))</f>
        <v/>
      </c>
      <c r="G307" s="6" t="str">
        <f>IF('NWP Transits 2025 Complete Data'!$AA307="Y",'NWP Transits 2025 Complete Data'!G307,IF('NWP Transits 2025 Complete Data'!$AB307="Y",'NWP Transits 2025 Complete Data'!G307,IF('NWP Transits 2025 Complete Data'!$AC307="Y",'NWP Transits 2025 Complete Data'!G307,"")))</f>
        <v/>
      </c>
      <c r="H307" s="6" t="str">
        <f>IF('NWP Transits 2025 Complete Data'!$AA307="Y",'NWP Transits 2025 Complete Data'!H307,IF('NWP Transits 2025 Complete Data'!$AB307="Y",'NWP Transits 2025 Complete Data'!H307,IF('NWP Transits 2025 Complete Data'!$AC307="Y",'NWP Transits 2025 Complete Data'!H307,"")))</f>
        <v/>
      </c>
      <c r="I307" s="6" t="str">
        <f>IF('NWP Transits 2025 Complete Data'!$AA307="Y",'NWP Transits 2025 Complete Data'!I307,IF('NWP Transits 2025 Complete Data'!$AB307="Y",'NWP Transits 2025 Complete Data'!I307,IF('NWP Transits 2025 Complete Data'!$AC307="Y",'NWP Transits 2025 Complete Data'!I307,"")))</f>
        <v/>
      </c>
      <c r="J307" s="6" t="str">
        <f>IF('NWP Transits 2025 Complete Data'!$AA307="Y",'NWP Transits 2025 Complete Data'!J307,IF('NWP Transits 2025 Complete Data'!$AB307="Y",'NWP Transits 2025 Complete Data'!J307,IF('NWP Transits 2025 Complete Data'!$AC307="Y",'NWP Transits 2025 Complete Data'!J307,"")))</f>
        <v/>
      </c>
      <c r="K307" s="6" t="str">
        <f>IF('NWP Transits 2025 Complete Data'!$AA307="Y",'NWP Transits 2025 Complete Data'!K307,IF('NWP Transits 2025 Complete Data'!$AB307="Y",'NWP Transits 2025 Complete Data'!K307,IF('NWP Transits 2025 Complete Data'!$AC307="Y",'NWP Transits 2025 Complete Data'!K307,"")))</f>
        <v/>
      </c>
      <c r="L307" s="9" t="str">
        <f>IF('NWP Transits 2025 Complete Data'!AA307="Y",'NWP Transits 2025 Complete Data'!AA307,"")</f>
        <v/>
      </c>
      <c r="M307" s="9" t="str">
        <f>IF('NWP Transits 2025 Complete Data'!AB307="Y",'NWP Transits 2025 Complete Data'!AB307,"")</f>
        <v/>
      </c>
      <c r="N307" s="9" t="str">
        <f>IF('NWP Transits 2025 Complete Data'!AC307="Y",'NWP Transits 2025 Complete Data'!AC307,"")</f>
        <v/>
      </c>
    </row>
    <row r="308" spans="1:14" hidden="1" x14ac:dyDescent="0.25">
      <c r="A308" s="6">
        <f>IF('NWP Transits 2025 Complete Data'!$AA308="Y",'NWP Transits 2025 Complete Data'!A308,IF('NWP Transits 2025 Complete Data'!$AB308="Y",'NWP Transits 2025 Complete Data'!A308,IF('NWP Transits 2025 Complete Data'!$AC308="Y",'NWP Transits 2025 Complete Data'!A308,0)))</f>
        <v>0</v>
      </c>
      <c r="B308" s="6">
        <f>'NWP Transits 2025 Complete Data'!B308</f>
        <v>307</v>
      </c>
      <c r="C308" s="6" t="str">
        <f>IF('NWP Transits 2025 Complete Data'!$AA308="Y",'NWP Transits 2025 Complete Data'!C308,IF('NWP Transits 2025 Complete Data'!$AB308="Y",'NWP Transits 2025 Complete Data'!C308,IF('NWP Transits 2025 Complete Data'!$AC308="Y",'NWP Transits 2025 Complete Data'!C308,"")))</f>
        <v/>
      </c>
      <c r="D308" s="6" t="str">
        <f>IF('NWP Transits 2025 Complete Data'!$AA308="Y",'NWP Transits 2025 Complete Data'!D308,IF('NWP Transits 2025 Complete Data'!$AB308="Y",'NWP Transits 2025 Complete Data'!D308,IF('NWP Transits 2025 Complete Data'!$AC308="Y",'NWP Transits 2025 Complete Data'!D308,"")))</f>
        <v/>
      </c>
      <c r="E308" s="6" t="str">
        <f>IF('NWP Transits 2025 Complete Data'!$AA308="Y",'NWP Transits 2025 Complete Data'!E308,IF('NWP Transits 2025 Complete Data'!$AB308="Y",'NWP Transits 2025 Complete Data'!E308,IF('NWP Transits 2025 Complete Data'!$AC308="Y",'NWP Transits 2025 Complete Data'!E308,"")))</f>
        <v/>
      </c>
      <c r="F308" s="6" t="str">
        <f>IF('NWP Transits 2025 Complete Data'!$AA308="Y",'NWP Transits 2025 Complete Data'!F308,IF('NWP Transits 2025 Complete Data'!$AB308="Y",'NWP Transits 2025 Complete Data'!F308,IF('NWP Transits 2025 Complete Data'!$AC308="Y",'NWP Transits 2025 Complete Data'!F308,"")))</f>
        <v/>
      </c>
      <c r="G308" s="6" t="str">
        <f>IF('NWP Transits 2025 Complete Data'!$AA308="Y",'NWP Transits 2025 Complete Data'!G308,IF('NWP Transits 2025 Complete Data'!$AB308="Y",'NWP Transits 2025 Complete Data'!G308,IF('NWP Transits 2025 Complete Data'!$AC308="Y",'NWP Transits 2025 Complete Data'!G308,"")))</f>
        <v/>
      </c>
      <c r="H308" s="6" t="str">
        <f>IF('NWP Transits 2025 Complete Data'!$AA308="Y",'NWP Transits 2025 Complete Data'!H308,IF('NWP Transits 2025 Complete Data'!$AB308="Y",'NWP Transits 2025 Complete Data'!H308,IF('NWP Transits 2025 Complete Data'!$AC308="Y",'NWP Transits 2025 Complete Data'!H308,"")))</f>
        <v/>
      </c>
      <c r="I308" s="6" t="str">
        <f>IF('NWP Transits 2025 Complete Data'!$AA308="Y",'NWP Transits 2025 Complete Data'!I308,IF('NWP Transits 2025 Complete Data'!$AB308="Y",'NWP Transits 2025 Complete Data'!I308,IF('NWP Transits 2025 Complete Data'!$AC308="Y",'NWP Transits 2025 Complete Data'!I308,"")))</f>
        <v/>
      </c>
      <c r="J308" s="6" t="str">
        <f>IF('NWP Transits 2025 Complete Data'!$AA308="Y",'NWP Transits 2025 Complete Data'!J308,IF('NWP Transits 2025 Complete Data'!$AB308="Y",'NWP Transits 2025 Complete Data'!J308,IF('NWP Transits 2025 Complete Data'!$AC308="Y",'NWP Transits 2025 Complete Data'!J308,"")))</f>
        <v/>
      </c>
      <c r="K308" s="6" t="str">
        <f>IF('NWP Transits 2025 Complete Data'!$AA308="Y",'NWP Transits 2025 Complete Data'!K308,IF('NWP Transits 2025 Complete Data'!$AB308="Y",'NWP Transits 2025 Complete Data'!K308,IF('NWP Transits 2025 Complete Data'!$AC308="Y",'NWP Transits 2025 Complete Data'!K308,"")))</f>
        <v/>
      </c>
      <c r="L308" s="9" t="str">
        <f>IF('NWP Transits 2025 Complete Data'!AA308="Y",'NWP Transits 2025 Complete Data'!AA308,"")</f>
        <v/>
      </c>
      <c r="M308" s="9" t="str">
        <f>IF('NWP Transits 2025 Complete Data'!AB308="Y",'NWP Transits 2025 Complete Data'!AB308,"")</f>
        <v/>
      </c>
      <c r="N308" s="9" t="str">
        <f>IF('NWP Transits 2025 Complete Data'!AC308="Y",'NWP Transits 2025 Complete Data'!AC308,"")</f>
        <v/>
      </c>
    </row>
    <row r="309" spans="1:14" hidden="1" x14ac:dyDescent="0.25">
      <c r="A309" s="6">
        <f>IF('NWP Transits 2025 Complete Data'!$AA309="Y",'NWP Transits 2025 Complete Data'!A309,IF('NWP Transits 2025 Complete Data'!$AB309="Y",'NWP Transits 2025 Complete Data'!A309,IF('NWP Transits 2025 Complete Data'!$AC309="Y",'NWP Transits 2025 Complete Data'!A309,0)))</f>
        <v>0</v>
      </c>
      <c r="B309" s="6">
        <f>'NWP Transits 2025 Complete Data'!B309</f>
        <v>308</v>
      </c>
      <c r="C309" s="6" t="str">
        <f>IF('NWP Transits 2025 Complete Data'!$AA309="Y",'NWP Transits 2025 Complete Data'!C309,IF('NWP Transits 2025 Complete Data'!$AB309="Y",'NWP Transits 2025 Complete Data'!C309,IF('NWP Transits 2025 Complete Data'!$AC309="Y",'NWP Transits 2025 Complete Data'!C309,"")))</f>
        <v/>
      </c>
      <c r="D309" s="6" t="str">
        <f>IF('NWP Transits 2025 Complete Data'!$AA309="Y",'NWP Transits 2025 Complete Data'!D309,IF('NWP Transits 2025 Complete Data'!$AB309="Y",'NWP Transits 2025 Complete Data'!D309,IF('NWP Transits 2025 Complete Data'!$AC309="Y",'NWP Transits 2025 Complete Data'!D309,"")))</f>
        <v/>
      </c>
      <c r="E309" s="6" t="str">
        <f>IF('NWP Transits 2025 Complete Data'!$AA309="Y",'NWP Transits 2025 Complete Data'!E309,IF('NWP Transits 2025 Complete Data'!$AB309="Y",'NWP Transits 2025 Complete Data'!E309,IF('NWP Transits 2025 Complete Data'!$AC309="Y",'NWP Transits 2025 Complete Data'!E309,"")))</f>
        <v/>
      </c>
      <c r="F309" s="6" t="str">
        <f>IF('NWP Transits 2025 Complete Data'!$AA309="Y",'NWP Transits 2025 Complete Data'!F309,IF('NWP Transits 2025 Complete Data'!$AB309="Y",'NWP Transits 2025 Complete Data'!F309,IF('NWP Transits 2025 Complete Data'!$AC309="Y",'NWP Transits 2025 Complete Data'!F309,"")))</f>
        <v/>
      </c>
      <c r="G309" s="6" t="str">
        <f>IF('NWP Transits 2025 Complete Data'!$AA309="Y",'NWP Transits 2025 Complete Data'!G309,IF('NWP Transits 2025 Complete Data'!$AB309="Y",'NWP Transits 2025 Complete Data'!G309,IF('NWP Transits 2025 Complete Data'!$AC309="Y",'NWP Transits 2025 Complete Data'!G309,"")))</f>
        <v/>
      </c>
      <c r="H309" s="6" t="str">
        <f>IF('NWP Transits 2025 Complete Data'!$AA309="Y",'NWP Transits 2025 Complete Data'!H309,IF('NWP Transits 2025 Complete Data'!$AB309="Y",'NWP Transits 2025 Complete Data'!H309,IF('NWP Transits 2025 Complete Data'!$AC309="Y",'NWP Transits 2025 Complete Data'!H309,"")))</f>
        <v/>
      </c>
      <c r="I309" s="6" t="str">
        <f>IF('NWP Transits 2025 Complete Data'!$AA309="Y",'NWP Transits 2025 Complete Data'!I309,IF('NWP Transits 2025 Complete Data'!$AB309="Y",'NWP Transits 2025 Complete Data'!I309,IF('NWP Transits 2025 Complete Data'!$AC309="Y",'NWP Transits 2025 Complete Data'!I309,"")))</f>
        <v/>
      </c>
      <c r="J309" s="6" t="str">
        <f>IF('NWP Transits 2025 Complete Data'!$AA309="Y",'NWP Transits 2025 Complete Data'!J309,IF('NWP Transits 2025 Complete Data'!$AB309="Y",'NWP Transits 2025 Complete Data'!J309,IF('NWP Transits 2025 Complete Data'!$AC309="Y",'NWP Transits 2025 Complete Data'!J309,"")))</f>
        <v/>
      </c>
      <c r="K309" s="6" t="str">
        <f>IF('NWP Transits 2025 Complete Data'!$AA309="Y",'NWP Transits 2025 Complete Data'!K309,IF('NWP Transits 2025 Complete Data'!$AB309="Y",'NWP Transits 2025 Complete Data'!K309,IF('NWP Transits 2025 Complete Data'!$AC309="Y",'NWP Transits 2025 Complete Data'!K309,"")))</f>
        <v/>
      </c>
      <c r="L309" s="9" t="str">
        <f>IF('NWP Transits 2025 Complete Data'!AA309="Y",'NWP Transits 2025 Complete Data'!AA309,"")</f>
        <v/>
      </c>
      <c r="M309" s="9" t="str">
        <f>IF('NWP Transits 2025 Complete Data'!AB309="Y",'NWP Transits 2025 Complete Data'!AB309,"")</f>
        <v/>
      </c>
      <c r="N309" s="9" t="str">
        <f>IF('NWP Transits 2025 Complete Data'!AC309="Y",'NWP Transits 2025 Complete Data'!AC309,"")</f>
        <v/>
      </c>
    </row>
    <row r="310" spans="1:14" hidden="1" x14ac:dyDescent="0.25">
      <c r="A310" s="6">
        <f>IF('NWP Transits 2025 Complete Data'!$AA310="Y",'NWP Transits 2025 Complete Data'!A310,IF('NWP Transits 2025 Complete Data'!$AB310="Y",'NWP Transits 2025 Complete Data'!A310,IF('NWP Transits 2025 Complete Data'!$AC310="Y",'NWP Transits 2025 Complete Data'!A310,0)))</f>
        <v>0</v>
      </c>
      <c r="B310" s="6">
        <f>'NWP Transits 2025 Complete Data'!B310</f>
        <v>309</v>
      </c>
      <c r="C310" s="6" t="str">
        <f>IF('NWP Transits 2025 Complete Data'!$AA310="Y",'NWP Transits 2025 Complete Data'!C310,IF('NWP Transits 2025 Complete Data'!$AB310="Y",'NWP Transits 2025 Complete Data'!C310,IF('NWP Transits 2025 Complete Data'!$AC310="Y",'NWP Transits 2025 Complete Data'!C310,"")))</f>
        <v/>
      </c>
      <c r="D310" s="6" t="str">
        <f>IF('NWP Transits 2025 Complete Data'!$AA310="Y",'NWP Transits 2025 Complete Data'!D310,IF('NWP Transits 2025 Complete Data'!$AB310="Y",'NWP Transits 2025 Complete Data'!D310,IF('NWP Transits 2025 Complete Data'!$AC310="Y",'NWP Transits 2025 Complete Data'!D310,"")))</f>
        <v/>
      </c>
      <c r="E310" s="6" t="str">
        <f>IF('NWP Transits 2025 Complete Data'!$AA310="Y",'NWP Transits 2025 Complete Data'!E310,IF('NWP Transits 2025 Complete Data'!$AB310="Y",'NWP Transits 2025 Complete Data'!E310,IF('NWP Transits 2025 Complete Data'!$AC310="Y",'NWP Transits 2025 Complete Data'!E310,"")))</f>
        <v/>
      </c>
      <c r="F310" s="6" t="str">
        <f>IF('NWP Transits 2025 Complete Data'!$AA310="Y",'NWP Transits 2025 Complete Data'!F310,IF('NWP Transits 2025 Complete Data'!$AB310="Y",'NWP Transits 2025 Complete Data'!F310,IF('NWP Transits 2025 Complete Data'!$AC310="Y",'NWP Transits 2025 Complete Data'!F310,"")))</f>
        <v/>
      </c>
      <c r="G310" s="6" t="str">
        <f>IF('NWP Transits 2025 Complete Data'!$AA310="Y",'NWP Transits 2025 Complete Data'!G310,IF('NWP Transits 2025 Complete Data'!$AB310="Y",'NWP Transits 2025 Complete Data'!G310,IF('NWP Transits 2025 Complete Data'!$AC310="Y",'NWP Transits 2025 Complete Data'!G310,"")))</f>
        <v/>
      </c>
      <c r="H310" s="6" t="str">
        <f>IF('NWP Transits 2025 Complete Data'!$AA310="Y",'NWP Transits 2025 Complete Data'!H310,IF('NWP Transits 2025 Complete Data'!$AB310="Y",'NWP Transits 2025 Complete Data'!H310,IF('NWP Transits 2025 Complete Data'!$AC310="Y",'NWP Transits 2025 Complete Data'!H310,"")))</f>
        <v/>
      </c>
      <c r="I310" s="6" t="str">
        <f>IF('NWP Transits 2025 Complete Data'!$AA310="Y",'NWP Transits 2025 Complete Data'!I310,IF('NWP Transits 2025 Complete Data'!$AB310="Y",'NWP Transits 2025 Complete Data'!I310,IF('NWP Transits 2025 Complete Data'!$AC310="Y",'NWP Transits 2025 Complete Data'!I310,"")))</f>
        <v/>
      </c>
      <c r="J310" s="6" t="str">
        <f>IF('NWP Transits 2025 Complete Data'!$AA310="Y",'NWP Transits 2025 Complete Data'!J310,IF('NWP Transits 2025 Complete Data'!$AB310="Y",'NWP Transits 2025 Complete Data'!J310,IF('NWP Transits 2025 Complete Data'!$AC310="Y",'NWP Transits 2025 Complete Data'!J310,"")))</f>
        <v/>
      </c>
      <c r="K310" s="6" t="str">
        <f>IF('NWP Transits 2025 Complete Data'!$AA310="Y",'NWP Transits 2025 Complete Data'!K310,IF('NWP Transits 2025 Complete Data'!$AB310="Y",'NWP Transits 2025 Complete Data'!K310,IF('NWP Transits 2025 Complete Data'!$AC310="Y",'NWP Transits 2025 Complete Data'!K310,"")))</f>
        <v/>
      </c>
      <c r="L310" s="9" t="str">
        <f>IF('NWP Transits 2025 Complete Data'!AA310="Y",'NWP Transits 2025 Complete Data'!AA310,"")</f>
        <v/>
      </c>
      <c r="M310" s="9" t="str">
        <f>IF('NWP Transits 2025 Complete Data'!AB310="Y",'NWP Transits 2025 Complete Data'!AB310,"")</f>
        <v/>
      </c>
      <c r="N310" s="9" t="str">
        <f>IF('NWP Transits 2025 Complete Data'!AC310="Y",'NWP Transits 2025 Complete Data'!AC310,"")</f>
        <v/>
      </c>
    </row>
    <row r="311" spans="1:14" hidden="1" x14ac:dyDescent="0.25">
      <c r="A311" s="6">
        <f>IF('NWP Transits 2025 Complete Data'!$AA311="Y",'NWP Transits 2025 Complete Data'!A311,IF('NWP Transits 2025 Complete Data'!$AB311="Y",'NWP Transits 2025 Complete Data'!A311,IF('NWP Transits 2025 Complete Data'!$AC311="Y",'NWP Transits 2025 Complete Data'!A311,0)))</f>
        <v>0</v>
      </c>
      <c r="B311" s="6">
        <f>'NWP Transits 2025 Complete Data'!B311</f>
        <v>310</v>
      </c>
      <c r="C311" s="6" t="str">
        <f>IF('NWP Transits 2025 Complete Data'!$AA311="Y",'NWP Transits 2025 Complete Data'!C311,IF('NWP Transits 2025 Complete Data'!$AB311="Y",'NWP Transits 2025 Complete Data'!C311,IF('NWP Transits 2025 Complete Data'!$AC311="Y",'NWP Transits 2025 Complete Data'!C311,"")))</f>
        <v/>
      </c>
      <c r="D311" s="6" t="str">
        <f>IF('NWP Transits 2025 Complete Data'!$AA311="Y",'NWP Transits 2025 Complete Data'!D311,IF('NWP Transits 2025 Complete Data'!$AB311="Y",'NWP Transits 2025 Complete Data'!D311,IF('NWP Transits 2025 Complete Data'!$AC311="Y",'NWP Transits 2025 Complete Data'!D311,"")))</f>
        <v/>
      </c>
      <c r="E311" s="6" t="str">
        <f>IF('NWP Transits 2025 Complete Data'!$AA311="Y",'NWP Transits 2025 Complete Data'!E311,IF('NWP Transits 2025 Complete Data'!$AB311="Y",'NWP Transits 2025 Complete Data'!E311,IF('NWP Transits 2025 Complete Data'!$AC311="Y",'NWP Transits 2025 Complete Data'!E311,"")))</f>
        <v/>
      </c>
      <c r="F311" s="6" t="str">
        <f>IF('NWP Transits 2025 Complete Data'!$AA311="Y",'NWP Transits 2025 Complete Data'!F311,IF('NWP Transits 2025 Complete Data'!$AB311="Y",'NWP Transits 2025 Complete Data'!F311,IF('NWP Transits 2025 Complete Data'!$AC311="Y",'NWP Transits 2025 Complete Data'!F311,"")))</f>
        <v/>
      </c>
      <c r="G311" s="6" t="str">
        <f>IF('NWP Transits 2025 Complete Data'!$AA311="Y",'NWP Transits 2025 Complete Data'!G311,IF('NWP Transits 2025 Complete Data'!$AB311="Y",'NWP Transits 2025 Complete Data'!G311,IF('NWP Transits 2025 Complete Data'!$AC311="Y",'NWP Transits 2025 Complete Data'!G311,"")))</f>
        <v/>
      </c>
      <c r="H311" s="6" t="str">
        <f>IF('NWP Transits 2025 Complete Data'!$AA311="Y",'NWP Transits 2025 Complete Data'!H311,IF('NWP Transits 2025 Complete Data'!$AB311="Y",'NWP Transits 2025 Complete Data'!H311,IF('NWP Transits 2025 Complete Data'!$AC311="Y",'NWP Transits 2025 Complete Data'!H311,"")))</f>
        <v/>
      </c>
      <c r="I311" s="6" t="str">
        <f>IF('NWP Transits 2025 Complete Data'!$AA311="Y",'NWP Transits 2025 Complete Data'!I311,IF('NWP Transits 2025 Complete Data'!$AB311="Y",'NWP Transits 2025 Complete Data'!I311,IF('NWP Transits 2025 Complete Data'!$AC311="Y",'NWP Transits 2025 Complete Data'!I311,"")))</f>
        <v/>
      </c>
      <c r="J311" s="6" t="str">
        <f>IF('NWP Transits 2025 Complete Data'!$AA311="Y",'NWP Transits 2025 Complete Data'!J311,IF('NWP Transits 2025 Complete Data'!$AB311="Y",'NWP Transits 2025 Complete Data'!J311,IF('NWP Transits 2025 Complete Data'!$AC311="Y",'NWP Transits 2025 Complete Data'!J311,"")))</f>
        <v/>
      </c>
      <c r="K311" s="6" t="str">
        <f>IF('NWP Transits 2025 Complete Data'!$AA311="Y",'NWP Transits 2025 Complete Data'!K311,IF('NWP Transits 2025 Complete Data'!$AB311="Y",'NWP Transits 2025 Complete Data'!K311,IF('NWP Transits 2025 Complete Data'!$AC311="Y",'NWP Transits 2025 Complete Data'!K311,"")))</f>
        <v/>
      </c>
      <c r="L311" s="9" t="str">
        <f>IF('NWP Transits 2025 Complete Data'!AA311="Y",'NWP Transits 2025 Complete Data'!AA311,"")</f>
        <v/>
      </c>
      <c r="M311" s="9" t="str">
        <f>IF('NWP Transits 2025 Complete Data'!AB311="Y",'NWP Transits 2025 Complete Data'!AB311,"")</f>
        <v/>
      </c>
      <c r="N311" s="9" t="str">
        <f>IF('NWP Transits 2025 Complete Data'!AC311="Y",'NWP Transits 2025 Complete Data'!AC311,"")</f>
        <v/>
      </c>
    </row>
    <row r="312" spans="1:14" hidden="1" x14ac:dyDescent="0.25">
      <c r="A312" s="6">
        <f>IF('NWP Transits 2025 Complete Data'!$AA312="Y",'NWP Transits 2025 Complete Data'!A312,IF('NWP Transits 2025 Complete Data'!$AB312="Y",'NWP Transits 2025 Complete Data'!A312,IF('NWP Transits 2025 Complete Data'!$AC312="Y",'NWP Transits 2025 Complete Data'!A312,0)))</f>
        <v>0</v>
      </c>
      <c r="B312" s="6">
        <f>'NWP Transits 2025 Complete Data'!B312</f>
        <v>311</v>
      </c>
      <c r="C312" s="6" t="str">
        <f>IF('NWP Transits 2025 Complete Data'!$AA312="Y",'NWP Transits 2025 Complete Data'!C312,IF('NWP Transits 2025 Complete Data'!$AB312="Y",'NWP Transits 2025 Complete Data'!C312,IF('NWP Transits 2025 Complete Data'!$AC312="Y",'NWP Transits 2025 Complete Data'!C312,"")))</f>
        <v/>
      </c>
      <c r="D312" s="6" t="str">
        <f>IF('NWP Transits 2025 Complete Data'!$AA312="Y",'NWP Transits 2025 Complete Data'!D312,IF('NWP Transits 2025 Complete Data'!$AB312="Y",'NWP Transits 2025 Complete Data'!D312,IF('NWP Transits 2025 Complete Data'!$AC312="Y",'NWP Transits 2025 Complete Data'!D312,"")))</f>
        <v/>
      </c>
      <c r="E312" s="6" t="str">
        <f>IF('NWP Transits 2025 Complete Data'!$AA312="Y",'NWP Transits 2025 Complete Data'!E312,IF('NWP Transits 2025 Complete Data'!$AB312="Y",'NWP Transits 2025 Complete Data'!E312,IF('NWP Transits 2025 Complete Data'!$AC312="Y",'NWP Transits 2025 Complete Data'!E312,"")))</f>
        <v/>
      </c>
      <c r="F312" s="6" t="str">
        <f>IF('NWP Transits 2025 Complete Data'!$AA312="Y",'NWP Transits 2025 Complete Data'!F312,IF('NWP Transits 2025 Complete Data'!$AB312="Y",'NWP Transits 2025 Complete Data'!F312,IF('NWP Transits 2025 Complete Data'!$AC312="Y",'NWP Transits 2025 Complete Data'!F312,"")))</f>
        <v/>
      </c>
      <c r="G312" s="6" t="str">
        <f>IF('NWP Transits 2025 Complete Data'!$AA312="Y",'NWP Transits 2025 Complete Data'!G312,IF('NWP Transits 2025 Complete Data'!$AB312="Y",'NWP Transits 2025 Complete Data'!G312,IF('NWP Transits 2025 Complete Data'!$AC312="Y",'NWP Transits 2025 Complete Data'!G312,"")))</f>
        <v/>
      </c>
      <c r="H312" s="6" t="str">
        <f>IF('NWP Transits 2025 Complete Data'!$AA312="Y",'NWP Transits 2025 Complete Data'!H312,IF('NWP Transits 2025 Complete Data'!$AB312="Y",'NWP Transits 2025 Complete Data'!H312,IF('NWP Transits 2025 Complete Data'!$AC312="Y",'NWP Transits 2025 Complete Data'!H312,"")))</f>
        <v/>
      </c>
      <c r="I312" s="6" t="str">
        <f>IF('NWP Transits 2025 Complete Data'!$AA312="Y",'NWP Transits 2025 Complete Data'!I312,IF('NWP Transits 2025 Complete Data'!$AB312="Y",'NWP Transits 2025 Complete Data'!I312,IF('NWP Transits 2025 Complete Data'!$AC312="Y",'NWP Transits 2025 Complete Data'!I312,"")))</f>
        <v/>
      </c>
      <c r="J312" s="6" t="str">
        <f>IF('NWP Transits 2025 Complete Data'!$AA312="Y",'NWP Transits 2025 Complete Data'!J312,IF('NWP Transits 2025 Complete Data'!$AB312="Y",'NWP Transits 2025 Complete Data'!J312,IF('NWP Transits 2025 Complete Data'!$AC312="Y",'NWP Transits 2025 Complete Data'!J312,"")))</f>
        <v/>
      </c>
      <c r="K312" s="6" t="str">
        <f>IF('NWP Transits 2025 Complete Data'!$AA312="Y",'NWP Transits 2025 Complete Data'!K312,IF('NWP Transits 2025 Complete Data'!$AB312="Y",'NWP Transits 2025 Complete Data'!K312,IF('NWP Transits 2025 Complete Data'!$AC312="Y",'NWP Transits 2025 Complete Data'!K312,"")))</f>
        <v/>
      </c>
      <c r="L312" s="9" t="str">
        <f>IF('NWP Transits 2025 Complete Data'!AA312="Y",'NWP Transits 2025 Complete Data'!AA312,"")</f>
        <v/>
      </c>
      <c r="M312" s="9" t="str">
        <f>IF('NWP Transits 2025 Complete Data'!AB312="Y",'NWP Transits 2025 Complete Data'!AB312,"")</f>
        <v/>
      </c>
      <c r="N312" s="9" t="str">
        <f>IF('NWP Transits 2025 Complete Data'!AC312="Y",'NWP Transits 2025 Complete Data'!AC312,"")</f>
        <v/>
      </c>
    </row>
    <row r="313" spans="1:14" hidden="1" x14ac:dyDescent="0.25">
      <c r="A313" s="6">
        <f>IF('NWP Transits 2025 Complete Data'!$AA313="Y",'NWP Transits 2025 Complete Data'!A313,IF('NWP Transits 2025 Complete Data'!$AB313="Y",'NWP Transits 2025 Complete Data'!A313,IF('NWP Transits 2025 Complete Data'!$AC313="Y",'NWP Transits 2025 Complete Data'!A313,0)))</f>
        <v>0</v>
      </c>
      <c r="B313" s="6">
        <f>'NWP Transits 2025 Complete Data'!B313</f>
        <v>312</v>
      </c>
      <c r="C313" s="6" t="str">
        <f>IF('NWP Transits 2025 Complete Data'!$AA313="Y",'NWP Transits 2025 Complete Data'!C313,IF('NWP Transits 2025 Complete Data'!$AB313="Y",'NWP Transits 2025 Complete Data'!C313,IF('NWP Transits 2025 Complete Data'!$AC313="Y",'NWP Transits 2025 Complete Data'!C313,"")))</f>
        <v/>
      </c>
      <c r="D313" s="6" t="str">
        <f>IF('NWP Transits 2025 Complete Data'!$AA313="Y",'NWP Transits 2025 Complete Data'!D313,IF('NWP Transits 2025 Complete Data'!$AB313="Y",'NWP Transits 2025 Complete Data'!D313,IF('NWP Transits 2025 Complete Data'!$AC313="Y",'NWP Transits 2025 Complete Data'!D313,"")))</f>
        <v/>
      </c>
      <c r="E313" s="6" t="str">
        <f>IF('NWP Transits 2025 Complete Data'!$AA313="Y",'NWP Transits 2025 Complete Data'!E313,IF('NWP Transits 2025 Complete Data'!$AB313="Y",'NWP Transits 2025 Complete Data'!E313,IF('NWP Transits 2025 Complete Data'!$AC313="Y",'NWP Transits 2025 Complete Data'!E313,"")))</f>
        <v/>
      </c>
      <c r="F313" s="6" t="str">
        <f>IF('NWP Transits 2025 Complete Data'!$AA313="Y",'NWP Transits 2025 Complete Data'!F313,IF('NWP Transits 2025 Complete Data'!$AB313="Y",'NWP Transits 2025 Complete Data'!F313,IF('NWP Transits 2025 Complete Data'!$AC313="Y",'NWP Transits 2025 Complete Data'!F313,"")))</f>
        <v/>
      </c>
      <c r="G313" s="6" t="str">
        <f>IF('NWP Transits 2025 Complete Data'!$AA313="Y",'NWP Transits 2025 Complete Data'!G313,IF('NWP Transits 2025 Complete Data'!$AB313="Y",'NWP Transits 2025 Complete Data'!G313,IF('NWP Transits 2025 Complete Data'!$AC313="Y",'NWP Transits 2025 Complete Data'!G313,"")))</f>
        <v/>
      </c>
      <c r="H313" s="6" t="str">
        <f>IF('NWP Transits 2025 Complete Data'!$AA313="Y",'NWP Transits 2025 Complete Data'!H313,IF('NWP Transits 2025 Complete Data'!$AB313="Y",'NWP Transits 2025 Complete Data'!H313,IF('NWP Transits 2025 Complete Data'!$AC313="Y",'NWP Transits 2025 Complete Data'!H313,"")))</f>
        <v/>
      </c>
      <c r="I313" s="6" t="str">
        <f>IF('NWP Transits 2025 Complete Data'!$AA313="Y",'NWP Transits 2025 Complete Data'!I313,IF('NWP Transits 2025 Complete Data'!$AB313="Y",'NWP Transits 2025 Complete Data'!I313,IF('NWP Transits 2025 Complete Data'!$AC313="Y",'NWP Transits 2025 Complete Data'!I313,"")))</f>
        <v/>
      </c>
      <c r="J313" s="6" t="str">
        <f>IF('NWP Transits 2025 Complete Data'!$AA313="Y",'NWP Transits 2025 Complete Data'!J313,IF('NWP Transits 2025 Complete Data'!$AB313="Y",'NWP Transits 2025 Complete Data'!J313,IF('NWP Transits 2025 Complete Data'!$AC313="Y",'NWP Transits 2025 Complete Data'!J313,"")))</f>
        <v/>
      </c>
      <c r="K313" s="6" t="str">
        <f>IF('NWP Transits 2025 Complete Data'!$AA313="Y",'NWP Transits 2025 Complete Data'!K313,IF('NWP Transits 2025 Complete Data'!$AB313="Y",'NWP Transits 2025 Complete Data'!K313,IF('NWP Transits 2025 Complete Data'!$AC313="Y",'NWP Transits 2025 Complete Data'!K313,"")))</f>
        <v/>
      </c>
      <c r="L313" s="9" t="str">
        <f>IF('NWP Transits 2025 Complete Data'!AA313="Y",'NWP Transits 2025 Complete Data'!AA313,"")</f>
        <v/>
      </c>
      <c r="M313" s="9" t="str">
        <f>IF('NWP Transits 2025 Complete Data'!AB313="Y",'NWP Transits 2025 Complete Data'!AB313,"")</f>
        <v/>
      </c>
      <c r="N313" s="9" t="str">
        <f>IF('NWP Transits 2025 Complete Data'!AC313="Y",'NWP Transits 2025 Complete Data'!AC313,"")</f>
        <v/>
      </c>
    </row>
    <row r="314" spans="1:14" hidden="1" x14ac:dyDescent="0.25">
      <c r="A314" s="6">
        <f>IF('NWP Transits 2025 Complete Data'!$AA314="Y",'NWP Transits 2025 Complete Data'!A314,IF('NWP Transits 2025 Complete Data'!$AB314="Y",'NWP Transits 2025 Complete Data'!A314,IF('NWP Transits 2025 Complete Data'!$AC314="Y",'NWP Transits 2025 Complete Data'!A314,0)))</f>
        <v>0</v>
      </c>
      <c r="B314" s="6">
        <f>'NWP Transits 2025 Complete Data'!B314</f>
        <v>313</v>
      </c>
      <c r="C314" s="6" t="str">
        <f>IF('NWP Transits 2025 Complete Data'!$AA314="Y",'NWP Transits 2025 Complete Data'!C314,IF('NWP Transits 2025 Complete Data'!$AB314="Y",'NWP Transits 2025 Complete Data'!C314,IF('NWP Transits 2025 Complete Data'!$AC314="Y",'NWP Transits 2025 Complete Data'!C314,"")))</f>
        <v/>
      </c>
      <c r="D314" s="6" t="str">
        <f>IF('NWP Transits 2025 Complete Data'!$AA314="Y",'NWP Transits 2025 Complete Data'!D314,IF('NWP Transits 2025 Complete Data'!$AB314="Y",'NWP Transits 2025 Complete Data'!D314,IF('NWP Transits 2025 Complete Data'!$AC314="Y",'NWP Transits 2025 Complete Data'!D314,"")))</f>
        <v/>
      </c>
      <c r="E314" s="6" t="str">
        <f>IF('NWP Transits 2025 Complete Data'!$AA314="Y",'NWP Transits 2025 Complete Data'!E314,IF('NWP Transits 2025 Complete Data'!$AB314="Y",'NWP Transits 2025 Complete Data'!E314,IF('NWP Transits 2025 Complete Data'!$AC314="Y",'NWP Transits 2025 Complete Data'!E314,"")))</f>
        <v/>
      </c>
      <c r="F314" s="6" t="str">
        <f>IF('NWP Transits 2025 Complete Data'!$AA314="Y",'NWP Transits 2025 Complete Data'!F314,IF('NWP Transits 2025 Complete Data'!$AB314="Y",'NWP Transits 2025 Complete Data'!F314,IF('NWP Transits 2025 Complete Data'!$AC314="Y",'NWP Transits 2025 Complete Data'!F314,"")))</f>
        <v/>
      </c>
      <c r="G314" s="6" t="str">
        <f>IF('NWP Transits 2025 Complete Data'!$AA314="Y",'NWP Transits 2025 Complete Data'!G314,IF('NWP Transits 2025 Complete Data'!$AB314="Y",'NWP Transits 2025 Complete Data'!G314,IF('NWP Transits 2025 Complete Data'!$AC314="Y",'NWP Transits 2025 Complete Data'!G314,"")))</f>
        <v/>
      </c>
      <c r="H314" s="6" t="str">
        <f>IF('NWP Transits 2025 Complete Data'!$AA314="Y",'NWP Transits 2025 Complete Data'!H314,IF('NWP Transits 2025 Complete Data'!$AB314="Y",'NWP Transits 2025 Complete Data'!H314,IF('NWP Transits 2025 Complete Data'!$AC314="Y",'NWP Transits 2025 Complete Data'!H314,"")))</f>
        <v/>
      </c>
      <c r="I314" s="6" t="str">
        <f>IF('NWP Transits 2025 Complete Data'!$AA314="Y",'NWP Transits 2025 Complete Data'!I314,IF('NWP Transits 2025 Complete Data'!$AB314="Y",'NWP Transits 2025 Complete Data'!I314,IF('NWP Transits 2025 Complete Data'!$AC314="Y",'NWP Transits 2025 Complete Data'!I314,"")))</f>
        <v/>
      </c>
      <c r="J314" s="6" t="str">
        <f>IF('NWP Transits 2025 Complete Data'!$AA314="Y",'NWP Transits 2025 Complete Data'!J314,IF('NWP Transits 2025 Complete Data'!$AB314="Y",'NWP Transits 2025 Complete Data'!J314,IF('NWP Transits 2025 Complete Data'!$AC314="Y",'NWP Transits 2025 Complete Data'!J314,"")))</f>
        <v/>
      </c>
      <c r="K314" s="6" t="str">
        <f>IF('NWP Transits 2025 Complete Data'!$AA314="Y",'NWP Transits 2025 Complete Data'!K314,IF('NWP Transits 2025 Complete Data'!$AB314="Y",'NWP Transits 2025 Complete Data'!K314,IF('NWP Transits 2025 Complete Data'!$AC314="Y",'NWP Transits 2025 Complete Data'!K314,"")))</f>
        <v/>
      </c>
      <c r="L314" s="9" t="str">
        <f>IF('NWP Transits 2025 Complete Data'!AA314="Y",'NWP Transits 2025 Complete Data'!AA314,"")</f>
        <v/>
      </c>
      <c r="M314" s="9" t="str">
        <f>IF('NWP Transits 2025 Complete Data'!AB314="Y",'NWP Transits 2025 Complete Data'!AB314,"")</f>
        <v/>
      </c>
      <c r="N314" s="9" t="str">
        <f>IF('NWP Transits 2025 Complete Data'!AC314="Y",'NWP Transits 2025 Complete Data'!AC314,"")</f>
        <v/>
      </c>
    </row>
    <row r="315" spans="1:14" hidden="1" x14ac:dyDescent="0.25">
      <c r="A315" s="6">
        <f>IF('NWP Transits 2025 Complete Data'!$AA315="Y",'NWP Transits 2025 Complete Data'!A315,IF('NWP Transits 2025 Complete Data'!$AB315="Y",'NWP Transits 2025 Complete Data'!A315,IF('NWP Transits 2025 Complete Data'!$AC315="Y",'NWP Transits 2025 Complete Data'!A315,0)))</f>
        <v>0</v>
      </c>
      <c r="B315" s="6">
        <f>'NWP Transits 2025 Complete Data'!B315</f>
        <v>314</v>
      </c>
      <c r="C315" s="6" t="str">
        <f>IF('NWP Transits 2025 Complete Data'!$AA315="Y",'NWP Transits 2025 Complete Data'!C315,IF('NWP Transits 2025 Complete Data'!$AB315="Y",'NWP Transits 2025 Complete Data'!C315,IF('NWP Transits 2025 Complete Data'!$AC315="Y",'NWP Transits 2025 Complete Data'!C315,"")))</f>
        <v/>
      </c>
      <c r="D315" s="6" t="str">
        <f>IF('NWP Transits 2025 Complete Data'!$AA315="Y",'NWP Transits 2025 Complete Data'!D315,IF('NWP Transits 2025 Complete Data'!$AB315="Y",'NWP Transits 2025 Complete Data'!D315,IF('NWP Transits 2025 Complete Data'!$AC315="Y",'NWP Transits 2025 Complete Data'!D315,"")))</f>
        <v/>
      </c>
      <c r="E315" s="6" t="str">
        <f>IF('NWP Transits 2025 Complete Data'!$AA315="Y",'NWP Transits 2025 Complete Data'!E315,IF('NWP Transits 2025 Complete Data'!$AB315="Y",'NWP Transits 2025 Complete Data'!E315,IF('NWP Transits 2025 Complete Data'!$AC315="Y",'NWP Transits 2025 Complete Data'!E315,"")))</f>
        <v/>
      </c>
      <c r="F315" s="6" t="str">
        <f>IF('NWP Transits 2025 Complete Data'!$AA315="Y",'NWP Transits 2025 Complete Data'!F315,IF('NWP Transits 2025 Complete Data'!$AB315="Y",'NWP Transits 2025 Complete Data'!F315,IF('NWP Transits 2025 Complete Data'!$AC315="Y",'NWP Transits 2025 Complete Data'!F315,"")))</f>
        <v/>
      </c>
      <c r="G315" s="6" t="str">
        <f>IF('NWP Transits 2025 Complete Data'!$AA315="Y",'NWP Transits 2025 Complete Data'!G315,IF('NWP Transits 2025 Complete Data'!$AB315="Y",'NWP Transits 2025 Complete Data'!G315,IF('NWP Transits 2025 Complete Data'!$AC315="Y",'NWP Transits 2025 Complete Data'!G315,"")))</f>
        <v/>
      </c>
      <c r="H315" s="6" t="str">
        <f>IF('NWP Transits 2025 Complete Data'!$AA315="Y",'NWP Transits 2025 Complete Data'!H315,IF('NWP Transits 2025 Complete Data'!$AB315="Y",'NWP Transits 2025 Complete Data'!H315,IF('NWP Transits 2025 Complete Data'!$AC315="Y",'NWP Transits 2025 Complete Data'!H315,"")))</f>
        <v/>
      </c>
      <c r="I315" s="6" t="str">
        <f>IF('NWP Transits 2025 Complete Data'!$AA315="Y",'NWP Transits 2025 Complete Data'!I315,IF('NWP Transits 2025 Complete Data'!$AB315="Y",'NWP Transits 2025 Complete Data'!I315,IF('NWP Transits 2025 Complete Data'!$AC315="Y",'NWP Transits 2025 Complete Data'!I315,"")))</f>
        <v/>
      </c>
      <c r="J315" s="6" t="str">
        <f>IF('NWP Transits 2025 Complete Data'!$AA315="Y",'NWP Transits 2025 Complete Data'!J315,IF('NWP Transits 2025 Complete Data'!$AB315="Y",'NWP Transits 2025 Complete Data'!J315,IF('NWP Transits 2025 Complete Data'!$AC315="Y",'NWP Transits 2025 Complete Data'!J315,"")))</f>
        <v/>
      </c>
      <c r="K315" s="6" t="str">
        <f>IF('NWP Transits 2025 Complete Data'!$AA315="Y",'NWP Transits 2025 Complete Data'!K315,IF('NWP Transits 2025 Complete Data'!$AB315="Y",'NWP Transits 2025 Complete Data'!K315,IF('NWP Transits 2025 Complete Data'!$AC315="Y",'NWP Transits 2025 Complete Data'!K315,"")))</f>
        <v/>
      </c>
      <c r="L315" s="9" t="str">
        <f>IF('NWP Transits 2025 Complete Data'!AA315="Y",'NWP Transits 2025 Complete Data'!AA315,"")</f>
        <v/>
      </c>
      <c r="M315" s="9" t="str">
        <f>IF('NWP Transits 2025 Complete Data'!AB315="Y",'NWP Transits 2025 Complete Data'!AB315,"")</f>
        <v/>
      </c>
      <c r="N315" s="9" t="str">
        <f>IF('NWP Transits 2025 Complete Data'!AC315="Y",'NWP Transits 2025 Complete Data'!AC315,"")</f>
        <v/>
      </c>
    </row>
    <row r="316" spans="1:14" hidden="1" x14ac:dyDescent="0.25">
      <c r="A316" s="6">
        <f>IF('NWP Transits 2025 Complete Data'!$AA316="Y",'NWP Transits 2025 Complete Data'!A316,IF('NWP Transits 2025 Complete Data'!$AB316="Y",'NWP Transits 2025 Complete Data'!A316,IF('NWP Transits 2025 Complete Data'!$AC316="Y",'NWP Transits 2025 Complete Data'!A316,0)))</f>
        <v>0</v>
      </c>
      <c r="B316" s="6">
        <f>'NWP Transits 2025 Complete Data'!B316</f>
        <v>315</v>
      </c>
      <c r="C316" s="6" t="str">
        <f>IF('NWP Transits 2025 Complete Data'!$AA316="Y",'NWP Transits 2025 Complete Data'!C316,IF('NWP Transits 2025 Complete Data'!$AB316="Y",'NWP Transits 2025 Complete Data'!C316,IF('NWP Transits 2025 Complete Data'!$AC316="Y",'NWP Transits 2025 Complete Data'!C316,"")))</f>
        <v/>
      </c>
      <c r="D316" s="6" t="str">
        <f>IF('NWP Transits 2025 Complete Data'!$AA316="Y",'NWP Transits 2025 Complete Data'!D316,IF('NWP Transits 2025 Complete Data'!$AB316="Y",'NWP Transits 2025 Complete Data'!D316,IF('NWP Transits 2025 Complete Data'!$AC316="Y",'NWP Transits 2025 Complete Data'!D316,"")))</f>
        <v/>
      </c>
      <c r="E316" s="6" t="str">
        <f>IF('NWP Transits 2025 Complete Data'!$AA316="Y",'NWP Transits 2025 Complete Data'!E316,IF('NWP Transits 2025 Complete Data'!$AB316="Y",'NWP Transits 2025 Complete Data'!E316,IF('NWP Transits 2025 Complete Data'!$AC316="Y",'NWP Transits 2025 Complete Data'!E316,"")))</f>
        <v/>
      </c>
      <c r="F316" s="6" t="str">
        <f>IF('NWP Transits 2025 Complete Data'!$AA316="Y",'NWP Transits 2025 Complete Data'!F316,IF('NWP Transits 2025 Complete Data'!$AB316="Y",'NWP Transits 2025 Complete Data'!F316,IF('NWP Transits 2025 Complete Data'!$AC316="Y",'NWP Transits 2025 Complete Data'!F316,"")))</f>
        <v/>
      </c>
      <c r="G316" s="6" t="str">
        <f>IF('NWP Transits 2025 Complete Data'!$AA316="Y",'NWP Transits 2025 Complete Data'!G316,IF('NWP Transits 2025 Complete Data'!$AB316="Y",'NWP Transits 2025 Complete Data'!G316,IF('NWP Transits 2025 Complete Data'!$AC316="Y",'NWP Transits 2025 Complete Data'!G316,"")))</f>
        <v/>
      </c>
      <c r="H316" s="6" t="str">
        <f>IF('NWP Transits 2025 Complete Data'!$AA316="Y",'NWP Transits 2025 Complete Data'!H316,IF('NWP Transits 2025 Complete Data'!$AB316="Y",'NWP Transits 2025 Complete Data'!H316,IF('NWP Transits 2025 Complete Data'!$AC316="Y",'NWP Transits 2025 Complete Data'!H316,"")))</f>
        <v/>
      </c>
      <c r="I316" s="6" t="str">
        <f>IF('NWP Transits 2025 Complete Data'!$AA316="Y",'NWP Transits 2025 Complete Data'!I316,IF('NWP Transits 2025 Complete Data'!$AB316="Y",'NWP Transits 2025 Complete Data'!I316,IF('NWP Transits 2025 Complete Data'!$AC316="Y",'NWP Transits 2025 Complete Data'!I316,"")))</f>
        <v/>
      </c>
      <c r="J316" s="6" t="str">
        <f>IF('NWP Transits 2025 Complete Data'!$AA316="Y",'NWP Transits 2025 Complete Data'!J316,IF('NWP Transits 2025 Complete Data'!$AB316="Y",'NWP Transits 2025 Complete Data'!J316,IF('NWP Transits 2025 Complete Data'!$AC316="Y",'NWP Transits 2025 Complete Data'!J316,"")))</f>
        <v/>
      </c>
      <c r="K316" s="6" t="str">
        <f>IF('NWP Transits 2025 Complete Data'!$AA316="Y",'NWP Transits 2025 Complete Data'!K316,IF('NWP Transits 2025 Complete Data'!$AB316="Y",'NWP Transits 2025 Complete Data'!K316,IF('NWP Transits 2025 Complete Data'!$AC316="Y",'NWP Transits 2025 Complete Data'!K316,"")))</f>
        <v/>
      </c>
      <c r="L316" s="9" t="str">
        <f>IF('NWP Transits 2025 Complete Data'!AA316="Y",'NWP Transits 2025 Complete Data'!AA316,"")</f>
        <v/>
      </c>
      <c r="M316" s="9" t="str">
        <f>IF('NWP Transits 2025 Complete Data'!AB316="Y",'NWP Transits 2025 Complete Data'!AB316,"")</f>
        <v/>
      </c>
      <c r="N316" s="9" t="str">
        <f>IF('NWP Transits 2025 Complete Data'!AC316="Y",'NWP Transits 2025 Complete Data'!AC316,"")</f>
        <v/>
      </c>
    </row>
    <row r="317" spans="1:14" hidden="1" x14ac:dyDescent="0.25">
      <c r="A317" s="6">
        <f>IF('NWP Transits 2025 Complete Data'!$AA317="Y",'NWP Transits 2025 Complete Data'!A317,IF('NWP Transits 2025 Complete Data'!$AB317="Y",'NWP Transits 2025 Complete Data'!A317,IF('NWP Transits 2025 Complete Data'!$AC317="Y",'NWP Transits 2025 Complete Data'!A317,0)))</f>
        <v>0</v>
      </c>
      <c r="B317" s="6">
        <f>'NWP Transits 2025 Complete Data'!B317</f>
        <v>316</v>
      </c>
      <c r="C317" s="6" t="str">
        <f>IF('NWP Transits 2025 Complete Data'!$AA317="Y",'NWP Transits 2025 Complete Data'!C317,IF('NWP Transits 2025 Complete Data'!$AB317="Y",'NWP Transits 2025 Complete Data'!C317,IF('NWP Transits 2025 Complete Data'!$AC317="Y",'NWP Transits 2025 Complete Data'!C317,"")))</f>
        <v/>
      </c>
      <c r="D317" s="6" t="str">
        <f>IF('NWP Transits 2025 Complete Data'!$AA317="Y",'NWP Transits 2025 Complete Data'!D317,IF('NWP Transits 2025 Complete Data'!$AB317="Y",'NWP Transits 2025 Complete Data'!D317,IF('NWP Transits 2025 Complete Data'!$AC317="Y",'NWP Transits 2025 Complete Data'!D317,"")))</f>
        <v/>
      </c>
      <c r="E317" s="6" t="str">
        <f>IF('NWP Transits 2025 Complete Data'!$AA317="Y",'NWP Transits 2025 Complete Data'!E317,IF('NWP Transits 2025 Complete Data'!$AB317="Y",'NWP Transits 2025 Complete Data'!E317,IF('NWP Transits 2025 Complete Data'!$AC317="Y",'NWP Transits 2025 Complete Data'!E317,"")))</f>
        <v/>
      </c>
      <c r="F317" s="6" t="str">
        <f>IF('NWP Transits 2025 Complete Data'!$AA317="Y",'NWP Transits 2025 Complete Data'!F317,IF('NWP Transits 2025 Complete Data'!$AB317="Y",'NWP Transits 2025 Complete Data'!F317,IF('NWP Transits 2025 Complete Data'!$AC317="Y",'NWP Transits 2025 Complete Data'!F317,"")))</f>
        <v/>
      </c>
      <c r="G317" s="6" t="str">
        <f>IF('NWP Transits 2025 Complete Data'!$AA317="Y",'NWP Transits 2025 Complete Data'!G317,IF('NWP Transits 2025 Complete Data'!$AB317="Y",'NWP Transits 2025 Complete Data'!G317,IF('NWP Transits 2025 Complete Data'!$AC317="Y",'NWP Transits 2025 Complete Data'!G317,"")))</f>
        <v/>
      </c>
      <c r="H317" s="6" t="str">
        <f>IF('NWP Transits 2025 Complete Data'!$AA317="Y",'NWP Transits 2025 Complete Data'!H317,IF('NWP Transits 2025 Complete Data'!$AB317="Y",'NWP Transits 2025 Complete Data'!H317,IF('NWP Transits 2025 Complete Data'!$AC317="Y",'NWP Transits 2025 Complete Data'!H317,"")))</f>
        <v/>
      </c>
      <c r="I317" s="6" t="str">
        <f>IF('NWP Transits 2025 Complete Data'!$AA317="Y",'NWP Transits 2025 Complete Data'!I317,IF('NWP Transits 2025 Complete Data'!$AB317="Y",'NWP Transits 2025 Complete Data'!I317,IF('NWP Transits 2025 Complete Data'!$AC317="Y",'NWP Transits 2025 Complete Data'!I317,"")))</f>
        <v/>
      </c>
      <c r="J317" s="6" t="str">
        <f>IF('NWP Transits 2025 Complete Data'!$AA317="Y",'NWP Transits 2025 Complete Data'!J317,IF('NWP Transits 2025 Complete Data'!$AB317="Y",'NWP Transits 2025 Complete Data'!J317,IF('NWP Transits 2025 Complete Data'!$AC317="Y",'NWP Transits 2025 Complete Data'!J317,"")))</f>
        <v/>
      </c>
      <c r="K317" s="6" t="str">
        <f>IF('NWP Transits 2025 Complete Data'!$AA317="Y",'NWP Transits 2025 Complete Data'!K317,IF('NWP Transits 2025 Complete Data'!$AB317="Y",'NWP Transits 2025 Complete Data'!K317,IF('NWP Transits 2025 Complete Data'!$AC317="Y",'NWP Transits 2025 Complete Data'!K317,"")))</f>
        <v/>
      </c>
      <c r="L317" s="9" t="str">
        <f>IF('NWP Transits 2025 Complete Data'!AA317="Y",'NWP Transits 2025 Complete Data'!AA317,"")</f>
        <v/>
      </c>
      <c r="M317" s="9" t="str">
        <f>IF('NWP Transits 2025 Complete Data'!AB317="Y",'NWP Transits 2025 Complete Data'!AB317,"")</f>
        <v/>
      </c>
      <c r="N317" s="9" t="str">
        <f>IF('NWP Transits 2025 Complete Data'!AC317="Y",'NWP Transits 2025 Complete Data'!AC317,"")</f>
        <v/>
      </c>
    </row>
    <row r="318" spans="1:14" hidden="1" x14ac:dyDescent="0.25">
      <c r="A318" s="6">
        <f>IF('NWP Transits 2025 Complete Data'!$AA318="Y",'NWP Transits 2025 Complete Data'!A318,IF('NWP Transits 2025 Complete Data'!$AB318="Y",'NWP Transits 2025 Complete Data'!A318,IF('NWP Transits 2025 Complete Data'!$AC318="Y",'NWP Transits 2025 Complete Data'!A318,0)))</f>
        <v>0</v>
      </c>
      <c r="B318" s="6">
        <f>'NWP Transits 2025 Complete Data'!B318</f>
        <v>317</v>
      </c>
      <c r="C318" s="6" t="str">
        <f>IF('NWP Transits 2025 Complete Data'!$AA318="Y",'NWP Transits 2025 Complete Data'!C318,IF('NWP Transits 2025 Complete Data'!$AB318="Y",'NWP Transits 2025 Complete Data'!C318,IF('NWP Transits 2025 Complete Data'!$AC318="Y",'NWP Transits 2025 Complete Data'!C318,"")))</f>
        <v/>
      </c>
      <c r="D318" s="6" t="str">
        <f>IF('NWP Transits 2025 Complete Data'!$AA318="Y",'NWP Transits 2025 Complete Data'!D318,IF('NWP Transits 2025 Complete Data'!$AB318="Y",'NWP Transits 2025 Complete Data'!D318,IF('NWP Transits 2025 Complete Data'!$AC318="Y",'NWP Transits 2025 Complete Data'!D318,"")))</f>
        <v/>
      </c>
      <c r="E318" s="6" t="str">
        <f>IF('NWP Transits 2025 Complete Data'!$AA318="Y",'NWP Transits 2025 Complete Data'!E318,IF('NWP Transits 2025 Complete Data'!$AB318="Y",'NWP Transits 2025 Complete Data'!E318,IF('NWP Transits 2025 Complete Data'!$AC318="Y",'NWP Transits 2025 Complete Data'!E318,"")))</f>
        <v/>
      </c>
      <c r="F318" s="6" t="str">
        <f>IF('NWP Transits 2025 Complete Data'!$AA318="Y",'NWP Transits 2025 Complete Data'!F318,IF('NWP Transits 2025 Complete Data'!$AB318="Y",'NWP Transits 2025 Complete Data'!F318,IF('NWP Transits 2025 Complete Data'!$AC318="Y",'NWP Transits 2025 Complete Data'!F318,"")))</f>
        <v/>
      </c>
      <c r="G318" s="6" t="str">
        <f>IF('NWP Transits 2025 Complete Data'!$AA318="Y",'NWP Transits 2025 Complete Data'!G318,IF('NWP Transits 2025 Complete Data'!$AB318="Y",'NWP Transits 2025 Complete Data'!G318,IF('NWP Transits 2025 Complete Data'!$AC318="Y",'NWP Transits 2025 Complete Data'!G318,"")))</f>
        <v/>
      </c>
      <c r="H318" s="6" t="str">
        <f>IF('NWP Transits 2025 Complete Data'!$AA318="Y",'NWP Transits 2025 Complete Data'!H318,IF('NWP Transits 2025 Complete Data'!$AB318="Y",'NWP Transits 2025 Complete Data'!H318,IF('NWP Transits 2025 Complete Data'!$AC318="Y",'NWP Transits 2025 Complete Data'!H318,"")))</f>
        <v/>
      </c>
      <c r="I318" s="6" t="str">
        <f>IF('NWP Transits 2025 Complete Data'!$AA318="Y",'NWP Transits 2025 Complete Data'!I318,IF('NWP Transits 2025 Complete Data'!$AB318="Y",'NWP Transits 2025 Complete Data'!I318,IF('NWP Transits 2025 Complete Data'!$AC318="Y",'NWP Transits 2025 Complete Data'!I318,"")))</f>
        <v/>
      </c>
      <c r="J318" s="6" t="str">
        <f>IF('NWP Transits 2025 Complete Data'!$AA318="Y",'NWP Transits 2025 Complete Data'!J318,IF('NWP Transits 2025 Complete Data'!$AB318="Y",'NWP Transits 2025 Complete Data'!J318,IF('NWP Transits 2025 Complete Data'!$AC318="Y",'NWP Transits 2025 Complete Data'!J318,"")))</f>
        <v/>
      </c>
      <c r="K318" s="6" t="str">
        <f>IF('NWP Transits 2025 Complete Data'!$AA318="Y",'NWP Transits 2025 Complete Data'!K318,IF('NWP Transits 2025 Complete Data'!$AB318="Y",'NWP Transits 2025 Complete Data'!K318,IF('NWP Transits 2025 Complete Data'!$AC318="Y",'NWP Transits 2025 Complete Data'!K318,"")))</f>
        <v/>
      </c>
      <c r="L318" s="9" t="str">
        <f>IF('NWP Transits 2025 Complete Data'!AA318="Y",'NWP Transits 2025 Complete Data'!AA318,"")</f>
        <v/>
      </c>
      <c r="M318" s="9" t="str">
        <f>IF('NWP Transits 2025 Complete Data'!AB318="Y",'NWP Transits 2025 Complete Data'!AB318,"")</f>
        <v/>
      </c>
      <c r="N318" s="9" t="str">
        <f>IF('NWP Transits 2025 Complete Data'!AC318="Y",'NWP Transits 2025 Complete Data'!AC318,"")</f>
        <v/>
      </c>
    </row>
    <row r="319" spans="1:14" hidden="1" x14ac:dyDescent="0.25">
      <c r="A319" s="6">
        <f>IF('NWP Transits 2025 Complete Data'!$AA319="Y",'NWP Transits 2025 Complete Data'!A319,IF('NWP Transits 2025 Complete Data'!$AB319="Y",'NWP Transits 2025 Complete Data'!A319,IF('NWP Transits 2025 Complete Data'!$AC319="Y",'NWP Transits 2025 Complete Data'!A319,0)))</f>
        <v>0</v>
      </c>
      <c r="B319" s="6">
        <f>'NWP Transits 2025 Complete Data'!B319</f>
        <v>318</v>
      </c>
      <c r="C319" s="6" t="str">
        <f>IF('NWP Transits 2025 Complete Data'!$AA319="Y",'NWP Transits 2025 Complete Data'!C319,IF('NWP Transits 2025 Complete Data'!$AB319="Y",'NWP Transits 2025 Complete Data'!C319,IF('NWP Transits 2025 Complete Data'!$AC319="Y",'NWP Transits 2025 Complete Data'!C319,"")))</f>
        <v/>
      </c>
      <c r="D319" s="6" t="str">
        <f>IF('NWP Transits 2025 Complete Data'!$AA319="Y",'NWP Transits 2025 Complete Data'!D319,IF('NWP Transits 2025 Complete Data'!$AB319="Y",'NWP Transits 2025 Complete Data'!D319,IF('NWP Transits 2025 Complete Data'!$AC319="Y",'NWP Transits 2025 Complete Data'!D319,"")))</f>
        <v/>
      </c>
      <c r="E319" s="6" t="str">
        <f>IF('NWP Transits 2025 Complete Data'!$AA319="Y",'NWP Transits 2025 Complete Data'!E319,IF('NWP Transits 2025 Complete Data'!$AB319="Y",'NWP Transits 2025 Complete Data'!E319,IF('NWP Transits 2025 Complete Data'!$AC319="Y",'NWP Transits 2025 Complete Data'!E319,"")))</f>
        <v/>
      </c>
      <c r="F319" s="6" t="str">
        <f>IF('NWP Transits 2025 Complete Data'!$AA319="Y",'NWP Transits 2025 Complete Data'!F319,IF('NWP Transits 2025 Complete Data'!$AB319="Y",'NWP Transits 2025 Complete Data'!F319,IF('NWP Transits 2025 Complete Data'!$AC319="Y",'NWP Transits 2025 Complete Data'!F319,"")))</f>
        <v/>
      </c>
      <c r="G319" s="6" t="str">
        <f>IF('NWP Transits 2025 Complete Data'!$AA319="Y",'NWP Transits 2025 Complete Data'!G319,IF('NWP Transits 2025 Complete Data'!$AB319="Y",'NWP Transits 2025 Complete Data'!G319,IF('NWP Transits 2025 Complete Data'!$AC319="Y",'NWP Transits 2025 Complete Data'!G319,"")))</f>
        <v/>
      </c>
      <c r="H319" s="6" t="str">
        <f>IF('NWP Transits 2025 Complete Data'!$AA319="Y",'NWP Transits 2025 Complete Data'!H319,IF('NWP Transits 2025 Complete Data'!$AB319="Y",'NWP Transits 2025 Complete Data'!H319,IF('NWP Transits 2025 Complete Data'!$AC319="Y",'NWP Transits 2025 Complete Data'!H319,"")))</f>
        <v/>
      </c>
      <c r="I319" s="6" t="str">
        <f>IF('NWP Transits 2025 Complete Data'!$AA319="Y",'NWP Transits 2025 Complete Data'!I319,IF('NWP Transits 2025 Complete Data'!$AB319="Y",'NWP Transits 2025 Complete Data'!I319,IF('NWP Transits 2025 Complete Data'!$AC319="Y",'NWP Transits 2025 Complete Data'!I319,"")))</f>
        <v/>
      </c>
      <c r="J319" s="6" t="str">
        <f>IF('NWP Transits 2025 Complete Data'!$AA319="Y",'NWP Transits 2025 Complete Data'!J319,IF('NWP Transits 2025 Complete Data'!$AB319="Y",'NWP Transits 2025 Complete Data'!J319,IF('NWP Transits 2025 Complete Data'!$AC319="Y",'NWP Transits 2025 Complete Data'!J319,"")))</f>
        <v/>
      </c>
      <c r="K319" s="6" t="str">
        <f>IF('NWP Transits 2025 Complete Data'!$AA319="Y",'NWP Transits 2025 Complete Data'!K319,IF('NWP Transits 2025 Complete Data'!$AB319="Y",'NWP Transits 2025 Complete Data'!K319,IF('NWP Transits 2025 Complete Data'!$AC319="Y",'NWP Transits 2025 Complete Data'!K319,"")))</f>
        <v/>
      </c>
      <c r="L319" s="9" t="str">
        <f>IF('NWP Transits 2025 Complete Data'!AA319="Y",'NWP Transits 2025 Complete Data'!AA319,"")</f>
        <v/>
      </c>
      <c r="M319" s="9" t="str">
        <f>IF('NWP Transits 2025 Complete Data'!AB319="Y",'NWP Transits 2025 Complete Data'!AB319,"")</f>
        <v/>
      </c>
      <c r="N319" s="9" t="str">
        <f>IF('NWP Transits 2025 Complete Data'!AC319="Y",'NWP Transits 2025 Complete Data'!AC319,"")</f>
        <v/>
      </c>
    </row>
    <row r="320" spans="1:14" hidden="1" x14ac:dyDescent="0.25">
      <c r="A320" s="6">
        <f>IF('NWP Transits 2025 Complete Data'!$AA320="Y",'NWP Transits 2025 Complete Data'!A320,IF('NWP Transits 2025 Complete Data'!$AB320="Y",'NWP Transits 2025 Complete Data'!A320,IF('NWP Transits 2025 Complete Data'!$AC320="Y",'NWP Transits 2025 Complete Data'!A320,0)))</f>
        <v>0</v>
      </c>
      <c r="B320" s="6">
        <f>'NWP Transits 2025 Complete Data'!B320</f>
        <v>319</v>
      </c>
      <c r="C320" s="6" t="str">
        <f>IF('NWP Transits 2025 Complete Data'!$AA320="Y",'NWP Transits 2025 Complete Data'!C320,IF('NWP Transits 2025 Complete Data'!$AB320="Y",'NWP Transits 2025 Complete Data'!C320,IF('NWP Transits 2025 Complete Data'!$AC320="Y",'NWP Transits 2025 Complete Data'!C320,"")))</f>
        <v/>
      </c>
      <c r="D320" s="6" t="str">
        <f>IF('NWP Transits 2025 Complete Data'!$AA320="Y",'NWP Transits 2025 Complete Data'!D320,IF('NWP Transits 2025 Complete Data'!$AB320="Y",'NWP Transits 2025 Complete Data'!D320,IF('NWP Transits 2025 Complete Data'!$AC320="Y",'NWP Transits 2025 Complete Data'!D320,"")))</f>
        <v/>
      </c>
      <c r="E320" s="6" t="str">
        <f>IF('NWP Transits 2025 Complete Data'!$AA320="Y",'NWP Transits 2025 Complete Data'!E320,IF('NWP Transits 2025 Complete Data'!$AB320="Y",'NWP Transits 2025 Complete Data'!E320,IF('NWP Transits 2025 Complete Data'!$AC320="Y",'NWP Transits 2025 Complete Data'!E320,"")))</f>
        <v/>
      </c>
      <c r="F320" s="6" t="str">
        <f>IF('NWP Transits 2025 Complete Data'!$AA320="Y",'NWP Transits 2025 Complete Data'!F320,IF('NWP Transits 2025 Complete Data'!$AB320="Y",'NWP Transits 2025 Complete Data'!F320,IF('NWP Transits 2025 Complete Data'!$AC320="Y",'NWP Transits 2025 Complete Data'!F320,"")))</f>
        <v/>
      </c>
      <c r="G320" s="6" t="str">
        <f>IF('NWP Transits 2025 Complete Data'!$AA320="Y",'NWP Transits 2025 Complete Data'!G320,IF('NWP Transits 2025 Complete Data'!$AB320="Y",'NWP Transits 2025 Complete Data'!G320,IF('NWP Transits 2025 Complete Data'!$AC320="Y",'NWP Transits 2025 Complete Data'!G320,"")))</f>
        <v/>
      </c>
      <c r="H320" s="6" t="str">
        <f>IF('NWP Transits 2025 Complete Data'!$AA320="Y",'NWP Transits 2025 Complete Data'!H320,IF('NWP Transits 2025 Complete Data'!$AB320="Y",'NWP Transits 2025 Complete Data'!H320,IF('NWP Transits 2025 Complete Data'!$AC320="Y",'NWP Transits 2025 Complete Data'!H320,"")))</f>
        <v/>
      </c>
      <c r="I320" s="6" t="str">
        <f>IF('NWP Transits 2025 Complete Data'!$AA320="Y",'NWP Transits 2025 Complete Data'!I320,IF('NWP Transits 2025 Complete Data'!$AB320="Y",'NWP Transits 2025 Complete Data'!I320,IF('NWP Transits 2025 Complete Data'!$AC320="Y",'NWP Transits 2025 Complete Data'!I320,"")))</f>
        <v/>
      </c>
      <c r="J320" s="6" t="str">
        <f>IF('NWP Transits 2025 Complete Data'!$AA320="Y",'NWP Transits 2025 Complete Data'!J320,IF('NWP Transits 2025 Complete Data'!$AB320="Y",'NWP Transits 2025 Complete Data'!J320,IF('NWP Transits 2025 Complete Data'!$AC320="Y",'NWP Transits 2025 Complete Data'!J320,"")))</f>
        <v/>
      </c>
      <c r="K320" s="6" t="str">
        <f>IF('NWP Transits 2025 Complete Data'!$AA320="Y",'NWP Transits 2025 Complete Data'!K320,IF('NWP Transits 2025 Complete Data'!$AB320="Y",'NWP Transits 2025 Complete Data'!K320,IF('NWP Transits 2025 Complete Data'!$AC320="Y",'NWP Transits 2025 Complete Data'!K320,"")))</f>
        <v/>
      </c>
      <c r="L320" s="9" t="str">
        <f>IF('NWP Transits 2025 Complete Data'!AA320="Y",'NWP Transits 2025 Complete Data'!AA320,"")</f>
        <v/>
      </c>
      <c r="M320" s="9" t="str">
        <f>IF('NWP Transits 2025 Complete Data'!AB320="Y",'NWP Transits 2025 Complete Data'!AB320,"")</f>
        <v/>
      </c>
      <c r="N320" s="9" t="str">
        <f>IF('NWP Transits 2025 Complete Data'!AC320="Y",'NWP Transits 2025 Complete Data'!AC320,"")</f>
        <v/>
      </c>
    </row>
    <row r="321" spans="1:14" hidden="1" x14ac:dyDescent="0.25">
      <c r="A321" s="6">
        <f>IF('NWP Transits 2025 Complete Data'!$AA321="Y",'NWP Transits 2025 Complete Data'!A321,IF('NWP Transits 2025 Complete Data'!$AB321="Y",'NWP Transits 2025 Complete Data'!A321,IF('NWP Transits 2025 Complete Data'!$AC321="Y",'NWP Transits 2025 Complete Data'!A321,0)))</f>
        <v>0</v>
      </c>
      <c r="B321" s="6">
        <f>'NWP Transits 2025 Complete Data'!B321</f>
        <v>320</v>
      </c>
      <c r="C321" s="6" t="str">
        <f>IF('NWP Transits 2025 Complete Data'!$AA321="Y",'NWP Transits 2025 Complete Data'!C321,IF('NWP Transits 2025 Complete Data'!$AB321="Y",'NWP Transits 2025 Complete Data'!C321,IF('NWP Transits 2025 Complete Data'!$AC321="Y",'NWP Transits 2025 Complete Data'!C321,"")))</f>
        <v/>
      </c>
      <c r="D321" s="6" t="str">
        <f>IF('NWP Transits 2025 Complete Data'!$AA321="Y",'NWP Transits 2025 Complete Data'!D321,IF('NWP Transits 2025 Complete Data'!$AB321="Y",'NWP Transits 2025 Complete Data'!D321,IF('NWP Transits 2025 Complete Data'!$AC321="Y",'NWP Transits 2025 Complete Data'!D321,"")))</f>
        <v/>
      </c>
      <c r="E321" s="6" t="str">
        <f>IF('NWP Transits 2025 Complete Data'!$AA321="Y",'NWP Transits 2025 Complete Data'!E321,IF('NWP Transits 2025 Complete Data'!$AB321="Y",'NWP Transits 2025 Complete Data'!E321,IF('NWP Transits 2025 Complete Data'!$AC321="Y",'NWP Transits 2025 Complete Data'!E321,"")))</f>
        <v/>
      </c>
      <c r="F321" s="6" t="str">
        <f>IF('NWP Transits 2025 Complete Data'!$AA321="Y",'NWP Transits 2025 Complete Data'!F321,IF('NWP Transits 2025 Complete Data'!$AB321="Y",'NWP Transits 2025 Complete Data'!F321,IF('NWP Transits 2025 Complete Data'!$AC321="Y",'NWP Transits 2025 Complete Data'!F321,"")))</f>
        <v/>
      </c>
      <c r="G321" s="6" t="str">
        <f>IF('NWP Transits 2025 Complete Data'!$AA321="Y",'NWP Transits 2025 Complete Data'!G321,IF('NWP Transits 2025 Complete Data'!$AB321="Y",'NWP Transits 2025 Complete Data'!G321,IF('NWP Transits 2025 Complete Data'!$AC321="Y",'NWP Transits 2025 Complete Data'!G321,"")))</f>
        <v/>
      </c>
      <c r="H321" s="6" t="str">
        <f>IF('NWP Transits 2025 Complete Data'!$AA321="Y",'NWP Transits 2025 Complete Data'!H321,IF('NWP Transits 2025 Complete Data'!$AB321="Y",'NWP Transits 2025 Complete Data'!H321,IF('NWP Transits 2025 Complete Data'!$AC321="Y",'NWP Transits 2025 Complete Data'!H321,"")))</f>
        <v/>
      </c>
      <c r="I321" s="6" t="str">
        <f>IF('NWP Transits 2025 Complete Data'!$AA321="Y",'NWP Transits 2025 Complete Data'!I321,IF('NWP Transits 2025 Complete Data'!$AB321="Y",'NWP Transits 2025 Complete Data'!I321,IF('NWP Transits 2025 Complete Data'!$AC321="Y",'NWP Transits 2025 Complete Data'!I321,"")))</f>
        <v/>
      </c>
      <c r="J321" s="6" t="str">
        <f>IF('NWP Transits 2025 Complete Data'!$AA321="Y",'NWP Transits 2025 Complete Data'!J321,IF('NWP Transits 2025 Complete Data'!$AB321="Y",'NWP Transits 2025 Complete Data'!J321,IF('NWP Transits 2025 Complete Data'!$AC321="Y",'NWP Transits 2025 Complete Data'!J321,"")))</f>
        <v/>
      </c>
      <c r="K321" s="6" t="str">
        <f>IF('NWP Transits 2025 Complete Data'!$AA321="Y",'NWP Transits 2025 Complete Data'!K321,IF('NWP Transits 2025 Complete Data'!$AB321="Y",'NWP Transits 2025 Complete Data'!K321,IF('NWP Transits 2025 Complete Data'!$AC321="Y",'NWP Transits 2025 Complete Data'!K321,"")))</f>
        <v/>
      </c>
      <c r="L321" s="9" t="str">
        <f>IF('NWP Transits 2025 Complete Data'!AA321="Y",'NWP Transits 2025 Complete Data'!AA321,"")</f>
        <v/>
      </c>
      <c r="M321" s="9" t="str">
        <f>IF('NWP Transits 2025 Complete Data'!AB321="Y",'NWP Transits 2025 Complete Data'!AB321,"")</f>
        <v/>
      </c>
      <c r="N321" s="9" t="str">
        <f>IF('NWP Transits 2025 Complete Data'!AC321="Y",'NWP Transits 2025 Complete Data'!AC321,"")</f>
        <v/>
      </c>
    </row>
    <row r="322" spans="1:14" hidden="1" x14ac:dyDescent="0.25">
      <c r="A322" s="6">
        <f>IF('NWP Transits 2025 Complete Data'!$AA322="Y",'NWP Transits 2025 Complete Data'!A322,IF('NWP Transits 2025 Complete Data'!$AB322="Y",'NWP Transits 2025 Complete Data'!A322,IF('NWP Transits 2025 Complete Data'!$AC322="Y",'NWP Transits 2025 Complete Data'!A322,0)))</f>
        <v>0</v>
      </c>
      <c r="B322" s="6">
        <f>'NWP Transits 2025 Complete Data'!B322</f>
        <v>321</v>
      </c>
      <c r="C322" s="6" t="str">
        <f>IF('NWP Transits 2025 Complete Data'!$AA322="Y",'NWP Transits 2025 Complete Data'!C322,IF('NWP Transits 2025 Complete Data'!$AB322="Y",'NWP Transits 2025 Complete Data'!C322,IF('NWP Transits 2025 Complete Data'!$AC322="Y",'NWP Transits 2025 Complete Data'!C322,"")))</f>
        <v/>
      </c>
      <c r="D322" s="6" t="str">
        <f>IF('NWP Transits 2025 Complete Data'!$AA322="Y",'NWP Transits 2025 Complete Data'!D322,IF('NWP Transits 2025 Complete Data'!$AB322="Y",'NWP Transits 2025 Complete Data'!D322,IF('NWP Transits 2025 Complete Data'!$AC322="Y",'NWP Transits 2025 Complete Data'!D322,"")))</f>
        <v/>
      </c>
      <c r="E322" s="6" t="str">
        <f>IF('NWP Transits 2025 Complete Data'!$AA322="Y",'NWP Transits 2025 Complete Data'!E322,IF('NWP Transits 2025 Complete Data'!$AB322="Y",'NWP Transits 2025 Complete Data'!E322,IF('NWP Transits 2025 Complete Data'!$AC322="Y",'NWP Transits 2025 Complete Data'!E322,"")))</f>
        <v/>
      </c>
      <c r="F322" s="6" t="str">
        <f>IF('NWP Transits 2025 Complete Data'!$AA322="Y",'NWP Transits 2025 Complete Data'!F322,IF('NWP Transits 2025 Complete Data'!$AB322="Y",'NWP Transits 2025 Complete Data'!F322,IF('NWP Transits 2025 Complete Data'!$AC322="Y",'NWP Transits 2025 Complete Data'!F322,"")))</f>
        <v/>
      </c>
      <c r="G322" s="6" t="str">
        <f>IF('NWP Transits 2025 Complete Data'!$AA322="Y",'NWP Transits 2025 Complete Data'!G322,IF('NWP Transits 2025 Complete Data'!$AB322="Y",'NWP Transits 2025 Complete Data'!G322,IF('NWP Transits 2025 Complete Data'!$AC322="Y",'NWP Transits 2025 Complete Data'!G322,"")))</f>
        <v/>
      </c>
      <c r="H322" s="6" t="str">
        <f>IF('NWP Transits 2025 Complete Data'!$AA322="Y",'NWP Transits 2025 Complete Data'!H322,IF('NWP Transits 2025 Complete Data'!$AB322="Y",'NWP Transits 2025 Complete Data'!H322,IF('NWP Transits 2025 Complete Data'!$AC322="Y",'NWP Transits 2025 Complete Data'!H322,"")))</f>
        <v/>
      </c>
      <c r="I322" s="6" t="str">
        <f>IF('NWP Transits 2025 Complete Data'!$AA322="Y",'NWP Transits 2025 Complete Data'!I322,IF('NWP Transits 2025 Complete Data'!$AB322="Y",'NWP Transits 2025 Complete Data'!I322,IF('NWP Transits 2025 Complete Data'!$AC322="Y",'NWP Transits 2025 Complete Data'!I322,"")))</f>
        <v/>
      </c>
      <c r="J322" s="6" t="str">
        <f>IF('NWP Transits 2025 Complete Data'!$AA322="Y",'NWP Transits 2025 Complete Data'!J322,IF('NWP Transits 2025 Complete Data'!$AB322="Y",'NWP Transits 2025 Complete Data'!J322,IF('NWP Transits 2025 Complete Data'!$AC322="Y",'NWP Transits 2025 Complete Data'!J322,"")))</f>
        <v/>
      </c>
      <c r="K322" s="6" t="str">
        <f>IF('NWP Transits 2025 Complete Data'!$AA322="Y",'NWP Transits 2025 Complete Data'!K322,IF('NWP Transits 2025 Complete Data'!$AB322="Y",'NWP Transits 2025 Complete Data'!K322,IF('NWP Transits 2025 Complete Data'!$AC322="Y",'NWP Transits 2025 Complete Data'!K322,"")))</f>
        <v/>
      </c>
      <c r="L322" s="9" t="str">
        <f>IF('NWP Transits 2025 Complete Data'!AA322="Y",'NWP Transits 2025 Complete Data'!AA322,"")</f>
        <v/>
      </c>
      <c r="M322" s="9" t="str">
        <f>IF('NWP Transits 2025 Complete Data'!AB322="Y",'NWP Transits 2025 Complete Data'!AB322,"")</f>
        <v/>
      </c>
      <c r="N322" s="9" t="str">
        <f>IF('NWP Transits 2025 Complete Data'!AC322="Y",'NWP Transits 2025 Complete Data'!AC322,"")</f>
        <v/>
      </c>
    </row>
    <row r="323" spans="1:14" hidden="1" x14ac:dyDescent="0.25">
      <c r="A323" s="6">
        <f>IF('NWP Transits 2025 Complete Data'!$AA323="Y",'NWP Transits 2025 Complete Data'!A323,IF('NWP Transits 2025 Complete Data'!$AB323="Y",'NWP Transits 2025 Complete Data'!A323,IF('NWP Transits 2025 Complete Data'!$AC323="Y",'NWP Transits 2025 Complete Data'!A323,0)))</f>
        <v>0</v>
      </c>
      <c r="B323" s="6">
        <f>'NWP Transits 2025 Complete Data'!B323</f>
        <v>322</v>
      </c>
      <c r="C323" s="6" t="str">
        <f>IF('NWP Transits 2025 Complete Data'!$AA323="Y",'NWP Transits 2025 Complete Data'!C323,IF('NWP Transits 2025 Complete Data'!$AB323="Y",'NWP Transits 2025 Complete Data'!C323,IF('NWP Transits 2025 Complete Data'!$AC323="Y",'NWP Transits 2025 Complete Data'!C323,"")))</f>
        <v/>
      </c>
      <c r="D323" s="6" t="str">
        <f>IF('NWP Transits 2025 Complete Data'!$AA323="Y",'NWP Transits 2025 Complete Data'!D323,IF('NWP Transits 2025 Complete Data'!$AB323="Y",'NWP Transits 2025 Complete Data'!D323,IF('NWP Transits 2025 Complete Data'!$AC323="Y",'NWP Transits 2025 Complete Data'!D323,"")))</f>
        <v/>
      </c>
      <c r="E323" s="6" t="str">
        <f>IF('NWP Transits 2025 Complete Data'!$AA323="Y",'NWP Transits 2025 Complete Data'!E323,IF('NWP Transits 2025 Complete Data'!$AB323="Y",'NWP Transits 2025 Complete Data'!E323,IF('NWP Transits 2025 Complete Data'!$AC323="Y",'NWP Transits 2025 Complete Data'!E323,"")))</f>
        <v/>
      </c>
      <c r="F323" s="6" t="str">
        <f>IF('NWP Transits 2025 Complete Data'!$AA323="Y",'NWP Transits 2025 Complete Data'!F323,IF('NWP Transits 2025 Complete Data'!$AB323="Y",'NWP Transits 2025 Complete Data'!F323,IF('NWP Transits 2025 Complete Data'!$AC323="Y",'NWP Transits 2025 Complete Data'!F323,"")))</f>
        <v/>
      </c>
      <c r="G323" s="6" t="str">
        <f>IF('NWP Transits 2025 Complete Data'!$AA323="Y",'NWP Transits 2025 Complete Data'!G323,IF('NWP Transits 2025 Complete Data'!$AB323="Y",'NWP Transits 2025 Complete Data'!G323,IF('NWP Transits 2025 Complete Data'!$AC323="Y",'NWP Transits 2025 Complete Data'!G323,"")))</f>
        <v/>
      </c>
      <c r="H323" s="6" t="str">
        <f>IF('NWP Transits 2025 Complete Data'!$AA323="Y",'NWP Transits 2025 Complete Data'!H323,IF('NWP Transits 2025 Complete Data'!$AB323="Y",'NWP Transits 2025 Complete Data'!H323,IF('NWP Transits 2025 Complete Data'!$AC323="Y",'NWP Transits 2025 Complete Data'!H323,"")))</f>
        <v/>
      </c>
      <c r="I323" s="6" t="str">
        <f>IF('NWP Transits 2025 Complete Data'!$AA323="Y",'NWP Transits 2025 Complete Data'!I323,IF('NWP Transits 2025 Complete Data'!$AB323="Y",'NWP Transits 2025 Complete Data'!I323,IF('NWP Transits 2025 Complete Data'!$AC323="Y",'NWP Transits 2025 Complete Data'!I323,"")))</f>
        <v/>
      </c>
      <c r="J323" s="6" t="str">
        <f>IF('NWP Transits 2025 Complete Data'!$AA323="Y",'NWP Transits 2025 Complete Data'!J323,IF('NWP Transits 2025 Complete Data'!$AB323="Y",'NWP Transits 2025 Complete Data'!J323,IF('NWP Transits 2025 Complete Data'!$AC323="Y",'NWP Transits 2025 Complete Data'!J323,"")))</f>
        <v/>
      </c>
      <c r="K323" s="6" t="str">
        <f>IF('NWP Transits 2025 Complete Data'!$AA323="Y",'NWP Transits 2025 Complete Data'!K323,IF('NWP Transits 2025 Complete Data'!$AB323="Y",'NWP Transits 2025 Complete Data'!K323,IF('NWP Transits 2025 Complete Data'!$AC323="Y",'NWP Transits 2025 Complete Data'!K323,"")))</f>
        <v/>
      </c>
      <c r="L323" s="9" t="str">
        <f>IF('NWP Transits 2025 Complete Data'!AA323="Y",'NWP Transits 2025 Complete Data'!AA323,"")</f>
        <v/>
      </c>
      <c r="M323" s="9" t="str">
        <f>IF('NWP Transits 2025 Complete Data'!AB323="Y",'NWP Transits 2025 Complete Data'!AB323,"")</f>
        <v/>
      </c>
      <c r="N323" s="9" t="str">
        <f>IF('NWP Transits 2025 Complete Data'!AC323="Y",'NWP Transits 2025 Complete Data'!AC323,"")</f>
        <v/>
      </c>
    </row>
    <row r="324" spans="1:14" hidden="1" x14ac:dyDescent="0.25">
      <c r="A324" s="6">
        <f>IF('NWP Transits 2025 Complete Data'!$AA324="Y",'NWP Transits 2025 Complete Data'!A324,IF('NWP Transits 2025 Complete Data'!$AB324="Y",'NWP Transits 2025 Complete Data'!A324,IF('NWP Transits 2025 Complete Data'!$AC324="Y",'NWP Transits 2025 Complete Data'!A324,0)))</f>
        <v>0</v>
      </c>
      <c r="B324" s="6">
        <f>'NWP Transits 2025 Complete Data'!B324</f>
        <v>323</v>
      </c>
      <c r="C324" s="6" t="str">
        <f>IF('NWP Transits 2025 Complete Data'!$AA324="Y",'NWP Transits 2025 Complete Data'!C324,IF('NWP Transits 2025 Complete Data'!$AB324="Y",'NWP Transits 2025 Complete Data'!C324,IF('NWP Transits 2025 Complete Data'!$AC324="Y",'NWP Transits 2025 Complete Data'!C324,"")))</f>
        <v/>
      </c>
      <c r="D324" s="6" t="str">
        <f>IF('NWP Transits 2025 Complete Data'!$AA324="Y",'NWP Transits 2025 Complete Data'!D324,IF('NWP Transits 2025 Complete Data'!$AB324="Y",'NWP Transits 2025 Complete Data'!D324,IF('NWP Transits 2025 Complete Data'!$AC324="Y",'NWP Transits 2025 Complete Data'!D324,"")))</f>
        <v/>
      </c>
      <c r="E324" s="6" t="str">
        <f>IF('NWP Transits 2025 Complete Data'!$AA324="Y",'NWP Transits 2025 Complete Data'!E324,IF('NWP Transits 2025 Complete Data'!$AB324="Y",'NWP Transits 2025 Complete Data'!E324,IF('NWP Transits 2025 Complete Data'!$AC324="Y",'NWP Transits 2025 Complete Data'!E324,"")))</f>
        <v/>
      </c>
      <c r="F324" s="6" t="str">
        <f>IF('NWP Transits 2025 Complete Data'!$AA324="Y",'NWP Transits 2025 Complete Data'!F324,IF('NWP Transits 2025 Complete Data'!$AB324="Y",'NWP Transits 2025 Complete Data'!F324,IF('NWP Transits 2025 Complete Data'!$AC324="Y",'NWP Transits 2025 Complete Data'!F324,"")))</f>
        <v/>
      </c>
      <c r="G324" s="6" t="str">
        <f>IF('NWP Transits 2025 Complete Data'!$AA324="Y",'NWP Transits 2025 Complete Data'!G324,IF('NWP Transits 2025 Complete Data'!$AB324="Y",'NWP Transits 2025 Complete Data'!G324,IF('NWP Transits 2025 Complete Data'!$AC324="Y",'NWP Transits 2025 Complete Data'!G324,"")))</f>
        <v/>
      </c>
      <c r="H324" s="6" t="str">
        <f>IF('NWP Transits 2025 Complete Data'!$AA324="Y",'NWP Transits 2025 Complete Data'!H324,IF('NWP Transits 2025 Complete Data'!$AB324="Y",'NWP Transits 2025 Complete Data'!H324,IF('NWP Transits 2025 Complete Data'!$AC324="Y",'NWP Transits 2025 Complete Data'!H324,"")))</f>
        <v/>
      </c>
      <c r="I324" s="6" t="str">
        <f>IF('NWP Transits 2025 Complete Data'!$AA324="Y",'NWP Transits 2025 Complete Data'!I324,IF('NWP Transits 2025 Complete Data'!$AB324="Y",'NWP Transits 2025 Complete Data'!I324,IF('NWP Transits 2025 Complete Data'!$AC324="Y",'NWP Transits 2025 Complete Data'!I324,"")))</f>
        <v/>
      </c>
      <c r="J324" s="6" t="str">
        <f>IF('NWP Transits 2025 Complete Data'!$AA324="Y",'NWP Transits 2025 Complete Data'!J324,IF('NWP Transits 2025 Complete Data'!$AB324="Y",'NWP Transits 2025 Complete Data'!J324,IF('NWP Transits 2025 Complete Data'!$AC324="Y",'NWP Transits 2025 Complete Data'!J324,"")))</f>
        <v/>
      </c>
      <c r="K324" s="6" t="str">
        <f>IF('NWP Transits 2025 Complete Data'!$AA324="Y",'NWP Transits 2025 Complete Data'!K324,IF('NWP Transits 2025 Complete Data'!$AB324="Y",'NWP Transits 2025 Complete Data'!K324,IF('NWP Transits 2025 Complete Data'!$AC324="Y",'NWP Transits 2025 Complete Data'!K324,"")))</f>
        <v/>
      </c>
      <c r="L324" s="9" t="str">
        <f>IF('NWP Transits 2025 Complete Data'!AA324="Y",'NWP Transits 2025 Complete Data'!AA324,"")</f>
        <v/>
      </c>
      <c r="M324" s="9" t="str">
        <f>IF('NWP Transits 2025 Complete Data'!AB324="Y",'NWP Transits 2025 Complete Data'!AB324,"")</f>
        <v/>
      </c>
      <c r="N324" s="9" t="str">
        <f>IF('NWP Transits 2025 Complete Data'!AC324="Y",'NWP Transits 2025 Complete Data'!AC324,"")</f>
        <v/>
      </c>
    </row>
    <row r="325" spans="1:14" hidden="1" x14ac:dyDescent="0.25">
      <c r="A325" s="6">
        <f>IF('NWP Transits 2025 Complete Data'!$AA325="Y",'NWP Transits 2025 Complete Data'!A325,IF('NWP Transits 2025 Complete Data'!$AB325="Y",'NWP Transits 2025 Complete Data'!A325,IF('NWP Transits 2025 Complete Data'!$AC325="Y",'NWP Transits 2025 Complete Data'!A325,0)))</f>
        <v>0</v>
      </c>
      <c r="B325" s="6">
        <f>'NWP Transits 2025 Complete Data'!B325</f>
        <v>324</v>
      </c>
      <c r="C325" s="6" t="str">
        <f>IF('NWP Transits 2025 Complete Data'!$AA325="Y",'NWP Transits 2025 Complete Data'!C325,IF('NWP Transits 2025 Complete Data'!$AB325="Y",'NWP Transits 2025 Complete Data'!C325,IF('NWP Transits 2025 Complete Data'!$AC325="Y",'NWP Transits 2025 Complete Data'!C325,"")))</f>
        <v/>
      </c>
      <c r="D325" s="6" t="str">
        <f>IF('NWP Transits 2025 Complete Data'!$AA325="Y",'NWP Transits 2025 Complete Data'!D325,IF('NWP Transits 2025 Complete Data'!$AB325="Y",'NWP Transits 2025 Complete Data'!D325,IF('NWP Transits 2025 Complete Data'!$AC325="Y",'NWP Transits 2025 Complete Data'!D325,"")))</f>
        <v/>
      </c>
      <c r="E325" s="6" t="str">
        <f>IF('NWP Transits 2025 Complete Data'!$AA325="Y",'NWP Transits 2025 Complete Data'!E325,IF('NWP Transits 2025 Complete Data'!$AB325="Y",'NWP Transits 2025 Complete Data'!E325,IF('NWP Transits 2025 Complete Data'!$AC325="Y",'NWP Transits 2025 Complete Data'!E325,"")))</f>
        <v/>
      </c>
      <c r="F325" s="6" t="str">
        <f>IF('NWP Transits 2025 Complete Data'!$AA325="Y",'NWP Transits 2025 Complete Data'!F325,IF('NWP Transits 2025 Complete Data'!$AB325="Y",'NWP Transits 2025 Complete Data'!F325,IF('NWP Transits 2025 Complete Data'!$AC325="Y",'NWP Transits 2025 Complete Data'!F325,"")))</f>
        <v/>
      </c>
      <c r="G325" s="6" t="str">
        <f>IF('NWP Transits 2025 Complete Data'!$AA325="Y",'NWP Transits 2025 Complete Data'!G325,IF('NWP Transits 2025 Complete Data'!$AB325="Y",'NWP Transits 2025 Complete Data'!G325,IF('NWP Transits 2025 Complete Data'!$AC325="Y",'NWP Transits 2025 Complete Data'!G325,"")))</f>
        <v/>
      </c>
      <c r="H325" s="6" t="str">
        <f>IF('NWP Transits 2025 Complete Data'!$AA325="Y",'NWP Transits 2025 Complete Data'!H325,IF('NWP Transits 2025 Complete Data'!$AB325="Y",'NWP Transits 2025 Complete Data'!H325,IF('NWP Transits 2025 Complete Data'!$AC325="Y",'NWP Transits 2025 Complete Data'!H325,"")))</f>
        <v/>
      </c>
      <c r="I325" s="6" t="str">
        <f>IF('NWP Transits 2025 Complete Data'!$AA325="Y",'NWP Transits 2025 Complete Data'!I325,IF('NWP Transits 2025 Complete Data'!$AB325="Y",'NWP Transits 2025 Complete Data'!I325,IF('NWP Transits 2025 Complete Data'!$AC325="Y",'NWP Transits 2025 Complete Data'!I325,"")))</f>
        <v/>
      </c>
      <c r="J325" s="6" t="str">
        <f>IF('NWP Transits 2025 Complete Data'!$AA325="Y",'NWP Transits 2025 Complete Data'!J325,IF('NWP Transits 2025 Complete Data'!$AB325="Y",'NWP Transits 2025 Complete Data'!J325,IF('NWP Transits 2025 Complete Data'!$AC325="Y",'NWP Transits 2025 Complete Data'!J325,"")))</f>
        <v/>
      </c>
      <c r="K325" s="6" t="str">
        <f>IF('NWP Transits 2025 Complete Data'!$AA325="Y",'NWP Transits 2025 Complete Data'!K325,IF('NWP Transits 2025 Complete Data'!$AB325="Y",'NWP Transits 2025 Complete Data'!K325,IF('NWP Transits 2025 Complete Data'!$AC325="Y",'NWP Transits 2025 Complete Data'!K325,"")))</f>
        <v/>
      </c>
      <c r="L325" s="9" t="str">
        <f>IF('NWP Transits 2025 Complete Data'!AA325="Y",'NWP Transits 2025 Complete Data'!AA325,"")</f>
        <v/>
      </c>
      <c r="M325" s="9" t="str">
        <f>IF('NWP Transits 2025 Complete Data'!AB325="Y",'NWP Transits 2025 Complete Data'!AB325,"")</f>
        <v/>
      </c>
      <c r="N325" s="9" t="str">
        <f>IF('NWP Transits 2025 Complete Data'!AC325="Y",'NWP Transits 2025 Complete Data'!AC325,"")</f>
        <v/>
      </c>
    </row>
    <row r="326" spans="1:14" hidden="1" x14ac:dyDescent="0.25">
      <c r="A326" s="6">
        <f>IF('NWP Transits 2025 Complete Data'!$AA326="Y",'NWP Transits 2025 Complete Data'!A326,IF('NWP Transits 2025 Complete Data'!$AB326="Y",'NWP Transits 2025 Complete Data'!A326,IF('NWP Transits 2025 Complete Data'!$AC326="Y",'NWP Transits 2025 Complete Data'!A326,0)))</f>
        <v>0</v>
      </c>
      <c r="B326" s="6">
        <f>'NWP Transits 2025 Complete Data'!B326</f>
        <v>325</v>
      </c>
      <c r="C326" s="6" t="str">
        <f>IF('NWP Transits 2025 Complete Data'!$AA326="Y",'NWP Transits 2025 Complete Data'!C326,IF('NWP Transits 2025 Complete Data'!$AB326="Y",'NWP Transits 2025 Complete Data'!C326,IF('NWP Transits 2025 Complete Data'!$AC326="Y",'NWP Transits 2025 Complete Data'!C326,"")))</f>
        <v/>
      </c>
      <c r="D326" s="6" t="str">
        <f>IF('NWP Transits 2025 Complete Data'!$AA326="Y",'NWP Transits 2025 Complete Data'!D326,IF('NWP Transits 2025 Complete Data'!$AB326="Y",'NWP Transits 2025 Complete Data'!D326,IF('NWP Transits 2025 Complete Data'!$AC326="Y",'NWP Transits 2025 Complete Data'!D326,"")))</f>
        <v/>
      </c>
      <c r="E326" s="6" t="str">
        <f>IF('NWP Transits 2025 Complete Data'!$AA326="Y",'NWP Transits 2025 Complete Data'!E326,IF('NWP Transits 2025 Complete Data'!$AB326="Y",'NWP Transits 2025 Complete Data'!E326,IF('NWP Transits 2025 Complete Data'!$AC326="Y",'NWP Transits 2025 Complete Data'!E326,"")))</f>
        <v/>
      </c>
      <c r="F326" s="6" t="str">
        <f>IF('NWP Transits 2025 Complete Data'!$AA326="Y",'NWP Transits 2025 Complete Data'!F326,IF('NWP Transits 2025 Complete Data'!$AB326="Y",'NWP Transits 2025 Complete Data'!F326,IF('NWP Transits 2025 Complete Data'!$AC326="Y",'NWP Transits 2025 Complete Data'!F326,"")))</f>
        <v/>
      </c>
      <c r="G326" s="6" t="str">
        <f>IF('NWP Transits 2025 Complete Data'!$AA326="Y",'NWP Transits 2025 Complete Data'!G326,IF('NWP Transits 2025 Complete Data'!$AB326="Y",'NWP Transits 2025 Complete Data'!G326,IF('NWP Transits 2025 Complete Data'!$AC326="Y",'NWP Transits 2025 Complete Data'!G326,"")))</f>
        <v/>
      </c>
      <c r="H326" s="6" t="str">
        <f>IF('NWP Transits 2025 Complete Data'!$AA326="Y",'NWP Transits 2025 Complete Data'!H326,IF('NWP Transits 2025 Complete Data'!$AB326="Y",'NWP Transits 2025 Complete Data'!H326,IF('NWP Transits 2025 Complete Data'!$AC326="Y",'NWP Transits 2025 Complete Data'!H326,"")))</f>
        <v/>
      </c>
      <c r="I326" s="6" t="str">
        <f>IF('NWP Transits 2025 Complete Data'!$AA326="Y",'NWP Transits 2025 Complete Data'!I326,IF('NWP Transits 2025 Complete Data'!$AB326="Y",'NWP Transits 2025 Complete Data'!I326,IF('NWP Transits 2025 Complete Data'!$AC326="Y",'NWP Transits 2025 Complete Data'!I326,"")))</f>
        <v/>
      </c>
      <c r="J326" s="6" t="str">
        <f>IF('NWP Transits 2025 Complete Data'!$AA326="Y",'NWP Transits 2025 Complete Data'!J326,IF('NWP Transits 2025 Complete Data'!$AB326="Y",'NWP Transits 2025 Complete Data'!J326,IF('NWP Transits 2025 Complete Data'!$AC326="Y",'NWP Transits 2025 Complete Data'!J326,"")))</f>
        <v/>
      </c>
      <c r="K326" s="6" t="str">
        <f>IF('NWP Transits 2025 Complete Data'!$AA326="Y",'NWP Transits 2025 Complete Data'!K326,IF('NWP Transits 2025 Complete Data'!$AB326="Y",'NWP Transits 2025 Complete Data'!K326,IF('NWP Transits 2025 Complete Data'!$AC326="Y",'NWP Transits 2025 Complete Data'!K326,"")))</f>
        <v/>
      </c>
      <c r="L326" s="9" t="str">
        <f>IF('NWP Transits 2025 Complete Data'!AA326="Y",'NWP Transits 2025 Complete Data'!AA326,"")</f>
        <v/>
      </c>
      <c r="M326" s="9" t="str">
        <f>IF('NWP Transits 2025 Complete Data'!AB326="Y",'NWP Transits 2025 Complete Data'!AB326,"")</f>
        <v/>
      </c>
      <c r="N326" s="9" t="str">
        <f>IF('NWP Transits 2025 Complete Data'!AC326="Y",'NWP Transits 2025 Complete Data'!AC326,"")</f>
        <v/>
      </c>
    </row>
    <row r="327" spans="1:14" hidden="1" x14ac:dyDescent="0.25">
      <c r="A327" s="6">
        <f>IF('NWP Transits 2025 Complete Data'!$AA327="Y",'NWP Transits 2025 Complete Data'!A327,IF('NWP Transits 2025 Complete Data'!$AB327="Y",'NWP Transits 2025 Complete Data'!A327,IF('NWP Transits 2025 Complete Data'!$AC327="Y",'NWP Transits 2025 Complete Data'!A327,0)))</f>
        <v>0</v>
      </c>
      <c r="B327" s="6">
        <f>'NWP Transits 2025 Complete Data'!B327</f>
        <v>326</v>
      </c>
      <c r="C327" s="6" t="str">
        <f>IF('NWP Transits 2025 Complete Data'!$AA327="Y",'NWP Transits 2025 Complete Data'!C327,IF('NWP Transits 2025 Complete Data'!$AB327="Y",'NWP Transits 2025 Complete Data'!C327,IF('NWP Transits 2025 Complete Data'!$AC327="Y",'NWP Transits 2025 Complete Data'!C327,"")))</f>
        <v/>
      </c>
      <c r="D327" s="6" t="str">
        <f>IF('NWP Transits 2025 Complete Data'!$AA327="Y",'NWP Transits 2025 Complete Data'!D327,IF('NWP Transits 2025 Complete Data'!$AB327="Y",'NWP Transits 2025 Complete Data'!D327,IF('NWP Transits 2025 Complete Data'!$AC327="Y",'NWP Transits 2025 Complete Data'!D327,"")))</f>
        <v/>
      </c>
      <c r="E327" s="6" t="str">
        <f>IF('NWP Transits 2025 Complete Data'!$AA327="Y",'NWP Transits 2025 Complete Data'!E327,IF('NWP Transits 2025 Complete Data'!$AB327="Y",'NWP Transits 2025 Complete Data'!E327,IF('NWP Transits 2025 Complete Data'!$AC327="Y",'NWP Transits 2025 Complete Data'!E327,"")))</f>
        <v/>
      </c>
      <c r="F327" s="6" t="str">
        <f>IF('NWP Transits 2025 Complete Data'!$AA327="Y",'NWP Transits 2025 Complete Data'!F327,IF('NWP Transits 2025 Complete Data'!$AB327="Y",'NWP Transits 2025 Complete Data'!F327,IF('NWP Transits 2025 Complete Data'!$AC327="Y",'NWP Transits 2025 Complete Data'!F327,"")))</f>
        <v/>
      </c>
      <c r="G327" s="6" t="str">
        <f>IF('NWP Transits 2025 Complete Data'!$AA327="Y",'NWP Transits 2025 Complete Data'!G327,IF('NWP Transits 2025 Complete Data'!$AB327="Y",'NWP Transits 2025 Complete Data'!G327,IF('NWP Transits 2025 Complete Data'!$AC327="Y",'NWP Transits 2025 Complete Data'!G327,"")))</f>
        <v/>
      </c>
      <c r="H327" s="6" t="str">
        <f>IF('NWP Transits 2025 Complete Data'!$AA327="Y",'NWP Transits 2025 Complete Data'!H327,IF('NWP Transits 2025 Complete Data'!$AB327="Y",'NWP Transits 2025 Complete Data'!H327,IF('NWP Transits 2025 Complete Data'!$AC327="Y",'NWP Transits 2025 Complete Data'!H327,"")))</f>
        <v/>
      </c>
      <c r="I327" s="6" t="str">
        <f>IF('NWP Transits 2025 Complete Data'!$AA327="Y",'NWP Transits 2025 Complete Data'!I327,IF('NWP Transits 2025 Complete Data'!$AB327="Y",'NWP Transits 2025 Complete Data'!I327,IF('NWP Transits 2025 Complete Data'!$AC327="Y",'NWP Transits 2025 Complete Data'!I327,"")))</f>
        <v/>
      </c>
      <c r="J327" s="6" t="str">
        <f>IF('NWP Transits 2025 Complete Data'!$AA327="Y",'NWP Transits 2025 Complete Data'!J327,IF('NWP Transits 2025 Complete Data'!$AB327="Y",'NWP Transits 2025 Complete Data'!J327,IF('NWP Transits 2025 Complete Data'!$AC327="Y",'NWP Transits 2025 Complete Data'!J327,"")))</f>
        <v/>
      </c>
      <c r="K327" s="6" t="str">
        <f>IF('NWP Transits 2025 Complete Data'!$AA327="Y",'NWP Transits 2025 Complete Data'!K327,IF('NWP Transits 2025 Complete Data'!$AB327="Y",'NWP Transits 2025 Complete Data'!K327,IF('NWP Transits 2025 Complete Data'!$AC327="Y",'NWP Transits 2025 Complete Data'!K327,"")))</f>
        <v/>
      </c>
      <c r="L327" s="9" t="str">
        <f>IF('NWP Transits 2025 Complete Data'!AA327="Y",'NWP Transits 2025 Complete Data'!AA327,"")</f>
        <v/>
      </c>
      <c r="M327" s="9" t="str">
        <f>IF('NWP Transits 2025 Complete Data'!AB327="Y",'NWP Transits 2025 Complete Data'!AB327,"")</f>
        <v/>
      </c>
      <c r="N327" s="9" t="str">
        <f>IF('NWP Transits 2025 Complete Data'!AC327="Y",'NWP Transits 2025 Complete Data'!AC327,"")</f>
        <v/>
      </c>
    </row>
    <row r="328" spans="1:14" hidden="1" x14ac:dyDescent="0.25">
      <c r="A328" s="6">
        <f>IF('NWP Transits 2025 Complete Data'!$AA328="Y",'NWP Transits 2025 Complete Data'!A328,IF('NWP Transits 2025 Complete Data'!$AB328="Y",'NWP Transits 2025 Complete Data'!A328,IF('NWP Transits 2025 Complete Data'!$AC328="Y",'NWP Transits 2025 Complete Data'!A328,0)))</f>
        <v>0</v>
      </c>
      <c r="B328" s="6">
        <f>'NWP Transits 2025 Complete Data'!B328</f>
        <v>327</v>
      </c>
      <c r="C328" s="6" t="str">
        <f>IF('NWP Transits 2025 Complete Data'!$AA328="Y",'NWP Transits 2025 Complete Data'!C328,IF('NWP Transits 2025 Complete Data'!$AB328="Y",'NWP Transits 2025 Complete Data'!C328,IF('NWP Transits 2025 Complete Data'!$AC328="Y",'NWP Transits 2025 Complete Data'!C328,"")))</f>
        <v/>
      </c>
      <c r="D328" s="6" t="str">
        <f>IF('NWP Transits 2025 Complete Data'!$AA328="Y",'NWP Transits 2025 Complete Data'!D328,IF('NWP Transits 2025 Complete Data'!$AB328="Y",'NWP Transits 2025 Complete Data'!D328,IF('NWP Transits 2025 Complete Data'!$AC328="Y",'NWP Transits 2025 Complete Data'!D328,"")))</f>
        <v/>
      </c>
      <c r="E328" s="6" t="str">
        <f>IF('NWP Transits 2025 Complete Data'!$AA328="Y",'NWP Transits 2025 Complete Data'!E328,IF('NWP Transits 2025 Complete Data'!$AB328="Y",'NWP Transits 2025 Complete Data'!E328,IF('NWP Transits 2025 Complete Data'!$AC328="Y",'NWP Transits 2025 Complete Data'!E328,"")))</f>
        <v/>
      </c>
      <c r="F328" s="6" t="str">
        <f>IF('NWP Transits 2025 Complete Data'!$AA328="Y",'NWP Transits 2025 Complete Data'!F328,IF('NWP Transits 2025 Complete Data'!$AB328="Y",'NWP Transits 2025 Complete Data'!F328,IF('NWP Transits 2025 Complete Data'!$AC328="Y",'NWP Transits 2025 Complete Data'!F328,"")))</f>
        <v/>
      </c>
      <c r="G328" s="6" t="str">
        <f>IF('NWP Transits 2025 Complete Data'!$AA328="Y",'NWP Transits 2025 Complete Data'!G328,IF('NWP Transits 2025 Complete Data'!$AB328="Y",'NWP Transits 2025 Complete Data'!G328,IF('NWP Transits 2025 Complete Data'!$AC328="Y",'NWP Transits 2025 Complete Data'!G328,"")))</f>
        <v/>
      </c>
      <c r="H328" s="6" t="str">
        <f>IF('NWP Transits 2025 Complete Data'!$AA328="Y",'NWP Transits 2025 Complete Data'!H328,IF('NWP Transits 2025 Complete Data'!$AB328="Y",'NWP Transits 2025 Complete Data'!H328,IF('NWP Transits 2025 Complete Data'!$AC328="Y",'NWP Transits 2025 Complete Data'!H328,"")))</f>
        <v/>
      </c>
      <c r="I328" s="6" t="str">
        <f>IF('NWP Transits 2025 Complete Data'!$AA328="Y",'NWP Transits 2025 Complete Data'!I328,IF('NWP Transits 2025 Complete Data'!$AB328="Y",'NWP Transits 2025 Complete Data'!I328,IF('NWP Transits 2025 Complete Data'!$AC328="Y",'NWP Transits 2025 Complete Data'!I328,"")))</f>
        <v/>
      </c>
      <c r="J328" s="6" t="str">
        <f>IF('NWP Transits 2025 Complete Data'!$AA328="Y",'NWP Transits 2025 Complete Data'!J328,IF('NWP Transits 2025 Complete Data'!$AB328="Y",'NWP Transits 2025 Complete Data'!J328,IF('NWP Transits 2025 Complete Data'!$AC328="Y",'NWP Transits 2025 Complete Data'!J328,"")))</f>
        <v/>
      </c>
      <c r="K328" s="6" t="str">
        <f>IF('NWP Transits 2025 Complete Data'!$AA328="Y",'NWP Transits 2025 Complete Data'!K328,IF('NWP Transits 2025 Complete Data'!$AB328="Y",'NWP Transits 2025 Complete Data'!K328,IF('NWP Transits 2025 Complete Data'!$AC328="Y",'NWP Transits 2025 Complete Data'!K328,"")))</f>
        <v/>
      </c>
      <c r="L328" s="9" t="str">
        <f>IF('NWP Transits 2025 Complete Data'!AA328="Y",'NWP Transits 2025 Complete Data'!AA328,"")</f>
        <v/>
      </c>
      <c r="M328" s="9" t="str">
        <f>IF('NWP Transits 2025 Complete Data'!AB328="Y",'NWP Transits 2025 Complete Data'!AB328,"")</f>
        <v/>
      </c>
      <c r="N328" s="9" t="str">
        <f>IF('NWP Transits 2025 Complete Data'!AC328="Y",'NWP Transits 2025 Complete Data'!AC328,"")</f>
        <v/>
      </c>
    </row>
    <row r="329" spans="1:14" hidden="1" x14ac:dyDescent="0.25">
      <c r="A329" s="6">
        <f>IF('NWP Transits 2025 Complete Data'!$AA329="Y",'NWP Transits 2025 Complete Data'!A329,IF('NWP Transits 2025 Complete Data'!$AB329="Y",'NWP Transits 2025 Complete Data'!A329,IF('NWP Transits 2025 Complete Data'!$AC329="Y",'NWP Transits 2025 Complete Data'!A329,0)))</f>
        <v>0</v>
      </c>
      <c r="B329" s="6">
        <f>'NWP Transits 2025 Complete Data'!B329</f>
        <v>328</v>
      </c>
      <c r="C329" s="6" t="str">
        <f>IF('NWP Transits 2025 Complete Data'!$AA329="Y",'NWP Transits 2025 Complete Data'!C329,IF('NWP Transits 2025 Complete Data'!$AB329="Y",'NWP Transits 2025 Complete Data'!C329,IF('NWP Transits 2025 Complete Data'!$AC329="Y",'NWP Transits 2025 Complete Data'!C329,"")))</f>
        <v/>
      </c>
      <c r="D329" s="6" t="str">
        <f>IF('NWP Transits 2025 Complete Data'!$AA329="Y",'NWP Transits 2025 Complete Data'!D329,IF('NWP Transits 2025 Complete Data'!$AB329="Y",'NWP Transits 2025 Complete Data'!D329,IF('NWP Transits 2025 Complete Data'!$AC329="Y",'NWP Transits 2025 Complete Data'!D329,"")))</f>
        <v/>
      </c>
      <c r="E329" s="6" t="str">
        <f>IF('NWP Transits 2025 Complete Data'!$AA329="Y",'NWP Transits 2025 Complete Data'!E329,IF('NWP Transits 2025 Complete Data'!$AB329="Y",'NWP Transits 2025 Complete Data'!E329,IF('NWP Transits 2025 Complete Data'!$AC329="Y",'NWP Transits 2025 Complete Data'!E329,"")))</f>
        <v/>
      </c>
      <c r="F329" s="6" t="str">
        <f>IF('NWP Transits 2025 Complete Data'!$AA329="Y",'NWP Transits 2025 Complete Data'!F329,IF('NWP Transits 2025 Complete Data'!$AB329="Y",'NWP Transits 2025 Complete Data'!F329,IF('NWP Transits 2025 Complete Data'!$AC329="Y",'NWP Transits 2025 Complete Data'!F329,"")))</f>
        <v/>
      </c>
      <c r="G329" s="6" t="str">
        <f>IF('NWP Transits 2025 Complete Data'!$AA329="Y",'NWP Transits 2025 Complete Data'!G329,IF('NWP Transits 2025 Complete Data'!$AB329="Y",'NWP Transits 2025 Complete Data'!G329,IF('NWP Transits 2025 Complete Data'!$AC329="Y",'NWP Transits 2025 Complete Data'!G329,"")))</f>
        <v/>
      </c>
      <c r="H329" s="6" t="str">
        <f>IF('NWP Transits 2025 Complete Data'!$AA329="Y",'NWP Transits 2025 Complete Data'!H329,IF('NWP Transits 2025 Complete Data'!$AB329="Y",'NWP Transits 2025 Complete Data'!H329,IF('NWP Transits 2025 Complete Data'!$AC329="Y",'NWP Transits 2025 Complete Data'!H329,"")))</f>
        <v/>
      </c>
      <c r="I329" s="6" t="str">
        <f>IF('NWP Transits 2025 Complete Data'!$AA329="Y",'NWP Transits 2025 Complete Data'!I329,IF('NWP Transits 2025 Complete Data'!$AB329="Y",'NWP Transits 2025 Complete Data'!I329,IF('NWP Transits 2025 Complete Data'!$AC329="Y",'NWP Transits 2025 Complete Data'!I329,"")))</f>
        <v/>
      </c>
      <c r="J329" s="6" t="str">
        <f>IF('NWP Transits 2025 Complete Data'!$AA329="Y",'NWP Transits 2025 Complete Data'!J329,IF('NWP Transits 2025 Complete Data'!$AB329="Y",'NWP Transits 2025 Complete Data'!J329,IF('NWP Transits 2025 Complete Data'!$AC329="Y",'NWP Transits 2025 Complete Data'!J329,"")))</f>
        <v/>
      </c>
      <c r="K329" s="6" t="str">
        <f>IF('NWP Transits 2025 Complete Data'!$AA329="Y",'NWP Transits 2025 Complete Data'!K329,IF('NWP Transits 2025 Complete Data'!$AB329="Y",'NWP Transits 2025 Complete Data'!K329,IF('NWP Transits 2025 Complete Data'!$AC329="Y",'NWP Transits 2025 Complete Data'!K329,"")))</f>
        <v/>
      </c>
      <c r="L329" s="9" t="str">
        <f>IF('NWP Transits 2025 Complete Data'!AA329="Y",'NWP Transits 2025 Complete Data'!AA329,"")</f>
        <v/>
      </c>
      <c r="M329" s="9" t="str">
        <f>IF('NWP Transits 2025 Complete Data'!AB329="Y",'NWP Transits 2025 Complete Data'!AB329,"")</f>
        <v/>
      </c>
      <c r="N329" s="9" t="str">
        <f>IF('NWP Transits 2025 Complete Data'!AC329="Y",'NWP Transits 2025 Complete Data'!AC329,"")</f>
        <v/>
      </c>
    </row>
    <row r="330" spans="1:14" hidden="1" x14ac:dyDescent="0.25">
      <c r="A330" s="6">
        <f>IF('NWP Transits 2025 Complete Data'!$AA330="Y",'NWP Transits 2025 Complete Data'!A330,IF('NWP Transits 2025 Complete Data'!$AB330="Y",'NWP Transits 2025 Complete Data'!A330,IF('NWP Transits 2025 Complete Data'!$AC330="Y",'NWP Transits 2025 Complete Data'!A330,0)))</f>
        <v>0</v>
      </c>
      <c r="B330" s="6">
        <f>'NWP Transits 2025 Complete Data'!B330</f>
        <v>329</v>
      </c>
      <c r="C330" s="6" t="str">
        <f>IF('NWP Transits 2025 Complete Data'!$AA330="Y",'NWP Transits 2025 Complete Data'!C330,IF('NWP Transits 2025 Complete Data'!$AB330="Y",'NWP Transits 2025 Complete Data'!C330,IF('NWP Transits 2025 Complete Data'!$AC330="Y",'NWP Transits 2025 Complete Data'!C330,"")))</f>
        <v/>
      </c>
      <c r="D330" s="6" t="str">
        <f>IF('NWP Transits 2025 Complete Data'!$AA330="Y",'NWP Transits 2025 Complete Data'!D330,IF('NWP Transits 2025 Complete Data'!$AB330="Y",'NWP Transits 2025 Complete Data'!D330,IF('NWP Transits 2025 Complete Data'!$AC330="Y",'NWP Transits 2025 Complete Data'!D330,"")))</f>
        <v/>
      </c>
      <c r="E330" s="6" t="str">
        <f>IF('NWP Transits 2025 Complete Data'!$AA330="Y",'NWP Transits 2025 Complete Data'!E330,IF('NWP Transits 2025 Complete Data'!$AB330="Y",'NWP Transits 2025 Complete Data'!E330,IF('NWP Transits 2025 Complete Data'!$AC330="Y",'NWP Transits 2025 Complete Data'!E330,"")))</f>
        <v/>
      </c>
      <c r="F330" s="6" t="str">
        <f>IF('NWP Transits 2025 Complete Data'!$AA330="Y",'NWP Transits 2025 Complete Data'!F330,IF('NWP Transits 2025 Complete Data'!$AB330="Y",'NWP Transits 2025 Complete Data'!F330,IF('NWP Transits 2025 Complete Data'!$AC330="Y",'NWP Transits 2025 Complete Data'!F330,"")))</f>
        <v/>
      </c>
      <c r="G330" s="6" t="str">
        <f>IF('NWP Transits 2025 Complete Data'!$AA330="Y",'NWP Transits 2025 Complete Data'!G330,IF('NWP Transits 2025 Complete Data'!$AB330="Y",'NWP Transits 2025 Complete Data'!G330,IF('NWP Transits 2025 Complete Data'!$AC330="Y",'NWP Transits 2025 Complete Data'!G330,"")))</f>
        <v/>
      </c>
      <c r="H330" s="6" t="str">
        <f>IF('NWP Transits 2025 Complete Data'!$AA330="Y",'NWP Transits 2025 Complete Data'!H330,IF('NWP Transits 2025 Complete Data'!$AB330="Y",'NWP Transits 2025 Complete Data'!H330,IF('NWP Transits 2025 Complete Data'!$AC330="Y",'NWP Transits 2025 Complete Data'!H330,"")))</f>
        <v/>
      </c>
      <c r="I330" s="6" t="str">
        <f>IF('NWP Transits 2025 Complete Data'!$AA330="Y",'NWP Transits 2025 Complete Data'!I330,IF('NWP Transits 2025 Complete Data'!$AB330="Y",'NWP Transits 2025 Complete Data'!I330,IF('NWP Transits 2025 Complete Data'!$AC330="Y",'NWP Transits 2025 Complete Data'!I330,"")))</f>
        <v/>
      </c>
      <c r="J330" s="6" t="str">
        <f>IF('NWP Transits 2025 Complete Data'!$AA330="Y",'NWP Transits 2025 Complete Data'!J330,IF('NWP Transits 2025 Complete Data'!$AB330="Y",'NWP Transits 2025 Complete Data'!J330,IF('NWP Transits 2025 Complete Data'!$AC330="Y",'NWP Transits 2025 Complete Data'!J330,"")))</f>
        <v/>
      </c>
      <c r="K330" s="6" t="str">
        <f>IF('NWP Transits 2025 Complete Data'!$AA330="Y",'NWP Transits 2025 Complete Data'!K330,IF('NWP Transits 2025 Complete Data'!$AB330="Y",'NWP Transits 2025 Complete Data'!K330,IF('NWP Transits 2025 Complete Data'!$AC330="Y",'NWP Transits 2025 Complete Data'!K330,"")))</f>
        <v/>
      </c>
      <c r="L330" s="9" t="str">
        <f>IF('NWP Transits 2025 Complete Data'!AA330="Y",'NWP Transits 2025 Complete Data'!AA330,"")</f>
        <v/>
      </c>
      <c r="M330" s="9" t="str">
        <f>IF('NWP Transits 2025 Complete Data'!AB330="Y",'NWP Transits 2025 Complete Data'!AB330,"")</f>
        <v/>
      </c>
      <c r="N330" s="9" t="str">
        <f>IF('NWP Transits 2025 Complete Data'!AC330="Y",'NWP Transits 2025 Complete Data'!AC330,"")</f>
        <v/>
      </c>
    </row>
    <row r="331" spans="1:14" hidden="1" x14ac:dyDescent="0.25">
      <c r="A331" s="6">
        <f>IF('NWP Transits 2025 Complete Data'!$AA331="Y",'NWP Transits 2025 Complete Data'!A331,IF('NWP Transits 2025 Complete Data'!$AB331="Y",'NWP Transits 2025 Complete Data'!A331,IF('NWP Transits 2025 Complete Data'!$AC331="Y",'NWP Transits 2025 Complete Data'!A331,0)))</f>
        <v>0</v>
      </c>
      <c r="B331" s="6">
        <f>'NWP Transits 2025 Complete Data'!B331</f>
        <v>330</v>
      </c>
      <c r="C331" s="6" t="str">
        <f>IF('NWP Transits 2025 Complete Data'!$AA331="Y",'NWP Transits 2025 Complete Data'!C331,IF('NWP Transits 2025 Complete Data'!$AB331="Y",'NWP Transits 2025 Complete Data'!C331,IF('NWP Transits 2025 Complete Data'!$AC331="Y",'NWP Transits 2025 Complete Data'!C331,"")))</f>
        <v/>
      </c>
      <c r="D331" s="6" t="str">
        <f>IF('NWP Transits 2025 Complete Data'!$AA331="Y",'NWP Transits 2025 Complete Data'!D331,IF('NWP Transits 2025 Complete Data'!$AB331="Y",'NWP Transits 2025 Complete Data'!D331,IF('NWP Transits 2025 Complete Data'!$AC331="Y",'NWP Transits 2025 Complete Data'!D331,"")))</f>
        <v/>
      </c>
      <c r="E331" s="6" t="str">
        <f>IF('NWP Transits 2025 Complete Data'!$AA331="Y",'NWP Transits 2025 Complete Data'!E331,IF('NWP Transits 2025 Complete Data'!$AB331="Y",'NWP Transits 2025 Complete Data'!E331,IF('NWP Transits 2025 Complete Data'!$AC331="Y",'NWP Transits 2025 Complete Data'!E331,"")))</f>
        <v/>
      </c>
      <c r="F331" s="6" t="str">
        <f>IF('NWP Transits 2025 Complete Data'!$AA331="Y",'NWP Transits 2025 Complete Data'!F331,IF('NWP Transits 2025 Complete Data'!$AB331="Y",'NWP Transits 2025 Complete Data'!F331,IF('NWP Transits 2025 Complete Data'!$AC331="Y",'NWP Transits 2025 Complete Data'!F331,"")))</f>
        <v/>
      </c>
      <c r="G331" s="6" t="str">
        <f>IF('NWP Transits 2025 Complete Data'!$AA331="Y",'NWP Transits 2025 Complete Data'!G331,IF('NWP Transits 2025 Complete Data'!$AB331="Y",'NWP Transits 2025 Complete Data'!G331,IF('NWP Transits 2025 Complete Data'!$AC331="Y",'NWP Transits 2025 Complete Data'!G331,"")))</f>
        <v/>
      </c>
      <c r="H331" s="6" t="str">
        <f>IF('NWP Transits 2025 Complete Data'!$AA331="Y",'NWP Transits 2025 Complete Data'!H331,IF('NWP Transits 2025 Complete Data'!$AB331="Y",'NWP Transits 2025 Complete Data'!H331,IF('NWP Transits 2025 Complete Data'!$AC331="Y",'NWP Transits 2025 Complete Data'!H331,"")))</f>
        <v/>
      </c>
      <c r="I331" s="6" t="str">
        <f>IF('NWP Transits 2025 Complete Data'!$AA331="Y",'NWP Transits 2025 Complete Data'!I331,IF('NWP Transits 2025 Complete Data'!$AB331="Y",'NWP Transits 2025 Complete Data'!I331,IF('NWP Transits 2025 Complete Data'!$AC331="Y",'NWP Transits 2025 Complete Data'!I331,"")))</f>
        <v/>
      </c>
      <c r="J331" s="6" t="str">
        <f>IF('NWP Transits 2025 Complete Data'!$AA331="Y",'NWP Transits 2025 Complete Data'!J331,IF('NWP Transits 2025 Complete Data'!$AB331="Y",'NWP Transits 2025 Complete Data'!J331,IF('NWP Transits 2025 Complete Data'!$AC331="Y",'NWP Transits 2025 Complete Data'!J331,"")))</f>
        <v/>
      </c>
      <c r="K331" s="6" t="str">
        <f>IF('NWP Transits 2025 Complete Data'!$AA331="Y",'NWP Transits 2025 Complete Data'!K331,IF('NWP Transits 2025 Complete Data'!$AB331="Y",'NWP Transits 2025 Complete Data'!K331,IF('NWP Transits 2025 Complete Data'!$AC331="Y",'NWP Transits 2025 Complete Data'!K331,"")))</f>
        <v/>
      </c>
      <c r="L331" s="9" t="str">
        <f>IF('NWP Transits 2025 Complete Data'!AA331="Y",'NWP Transits 2025 Complete Data'!AA331,"")</f>
        <v/>
      </c>
      <c r="M331" s="9" t="str">
        <f>IF('NWP Transits 2025 Complete Data'!AB331="Y",'NWP Transits 2025 Complete Data'!AB331,"")</f>
        <v/>
      </c>
      <c r="N331" s="9" t="str">
        <f>IF('NWP Transits 2025 Complete Data'!AC331="Y",'NWP Transits 2025 Complete Data'!AC331,"")</f>
        <v/>
      </c>
    </row>
    <row r="332" spans="1:14" hidden="1" x14ac:dyDescent="0.25">
      <c r="A332" s="6">
        <f>IF('NWP Transits 2025 Complete Data'!$AA332="Y",'NWP Transits 2025 Complete Data'!A332,IF('NWP Transits 2025 Complete Data'!$AB332="Y",'NWP Transits 2025 Complete Data'!A332,IF('NWP Transits 2025 Complete Data'!$AC332="Y",'NWP Transits 2025 Complete Data'!A332,0)))</f>
        <v>0</v>
      </c>
      <c r="B332" s="6">
        <f>'NWP Transits 2025 Complete Data'!B332</f>
        <v>331</v>
      </c>
      <c r="C332" s="6" t="str">
        <f>IF('NWP Transits 2025 Complete Data'!$AA332="Y",'NWP Transits 2025 Complete Data'!C332,IF('NWP Transits 2025 Complete Data'!$AB332="Y",'NWP Transits 2025 Complete Data'!C332,IF('NWP Transits 2025 Complete Data'!$AC332="Y",'NWP Transits 2025 Complete Data'!C332,"")))</f>
        <v/>
      </c>
      <c r="D332" s="6" t="str">
        <f>IF('NWP Transits 2025 Complete Data'!$AA332="Y",'NWP Transits 2025 Complete Data'!D332,IF('NWP Transits 2025 Complete Data'!$AB332="Y",'NWP Transits 2025 Complete Data'!D332,IF('NWP Transits 2025 Complete Data'!$AC332="Y",'NWP Transits 2025 Complete Data'!D332,"")))</f>
        <v/>
      </c>
      <c r="E332" s="6" t="str">
        <f>IF('NWP Transits 2025 Complete Data'!$AA332="Y",'NWP Transits 2025 Complete Data'!E332,IF('NWP Transits 2025 Complete Data'!$AB332="Y",'NWP Transits 2025 Complete Data'!E332,IF('NWP Transits 2025 Complete Data'!$AC332="Y",'NWP Transits 2025 Complete Data'!E332,"")))</f>
        <v/>
      </c>
      <c r="F332" s="6" t="str">
        <f>IF('NWP Transits 2025 Complete Data'!$AA332="Y",'NWP Transits 2025 Complete Data'!F332,IF('NWP Transits 2025 Complete Data'!$AB332="Y",'NWP Transits 2025 Complete Data'!F332,IF('NWP Transits 2025 Complete Data'!$AC332="Y",'NWP Transits 2025 Complete Data'!F332,"")))</f>
        <v/>
      </c>
      <c r="G332" s="6" t="str">
        <f>IF('NWP Transits 2025 Complete Data'!$AA332="Y",'NWP Transits 2025 Complete Data'!G332,IF('NWP Transits 2025 Complete Data'!$AB332="Y",'NWP Transits 2025 Complete Data'!G332,IF('NWP Transits 2025 Complete Data'!$AC332="Y",'NWP Transits 2025 Complete Data'!G332,"")))</f>
        <v/>
      </c>
      <c r="H332" s="6" t="str">
        <f>IF('NWP Transits 2025 Complete Data'!$AA332="Y",'NWP Transits 2025 Complete Data'!H332,IF('NWP Transits 2025 Complete Data'!$AB332="Y",'NWP Transits 2025 Complete Data'!H332,IF('NWP Transits 2025 Complete Data'!$AC332="Y",'NWP Transits 2025 Complete Data'!H332,"")))</f>
        <v/>
      </c>
      <c r="I332" s="6" t="str">
        <f>IF('NWP Transits 2025 Complete Data'!$AA332="Y",'NWP Transits 2025 Complete Data'!I332,IF('NWP Transits 2025 Complete Data'!$AB332="Y",'NWP Transits 2025 Complete Data'!I332,IF('NWP Transits 2025 Complete Data'!$AC332="Y",'NWP Transits 2025 Complete Data'!I332,"")))</f>
        <v/>
      </c>
      <c r="J332" s="6" t="str">
        <f>IF('NWP Transits 2025 Complete Data'!$AA332="Y",'NWP Transits 2025 Complete Data'!J332,IF('NWP Transits 2025 Complete Data'!$AB332="Y",'NWP Transits 2025 Complete Data'!J332,IF('NWP Transits 2025 Complete Data'!$AC332="Y",'NWP Transits 2025 Complete Data'!J332,"")))</f>
        <v/>
      </c>
      <c r="K332" s="6" t="str">
        <f>IF('NWP Transits 2025 Complete Data'!$AA332="Y",'NWP Transits 2025 Complete Data'!K332,IF('NWP Transits 2025 Complete Data'!$AB332="Y",'NWP Transits 2025 Complete Data'!K332,IF('NWP Transits 2025 Complete Data'!$AC332="Y",'NWP Transits 2025 Complete Data'!K332,"")))</f>
        <v/>
      </c>
      <c r="L332" s="9" t="str">
        <f>IF('NWP Transits 2025 Complete Data'!AA332="Y",'NWP Transits 2025 Complete Data'!AA332,"")</f>
        <v/>
      </c>
      <c r="M332" s="9" t="str">
        <f>IF('NWP Transits 2025 Complete Data'!AB332="Y",'NWP Transits 2025 Complete Data'!AB332,"")</f>
        <v/>
      </c>
      <c r="N332" s="9" t="str">
        <f>IF('NWP Transits 2025 Complete Data'!AC332="Y",'NWP Transits 2025 Complete Data'!AC332,"")</f>
        <v/>
      </c>
    </row>
    <row r="333" spans="1:14" hidden="1" x14ac:dyDescent="0.25">
      <c r="A333" s="6">
        <f>IF('NWP Transits 2025 Complete Data'!$AA333="Y",'NWP Transits 2025 Complete Data'!A333,IF('NWP Transits 2025 Complete Data'!$AB333="Y",'NWP Transits 2025 Complete Data'!A333,IF('NWP Transits 2025 Complete Data'!$AC333="Y",'NWP Transits 2025 Complete Data'!A333,0)))</f>
        <v>0</v>
      </c>
      <c r="B333" s="6">
        <f>'NWP Transits 2025 Complete Data'!B333</f>
        <v>332</v>
      </c>
      <c r="C333" s="6" t="str">
        <f>IF('NWP Transits 2025 Complete Data'!$AA333="Y",'NWP Transits 2025 Complete Data'!C333,IF('NWP Transits 2025 Complete Data'!$AB333="Y",'NWP Transits 2025 Complete Data'!C333,IF('NWP Transits 2025 Complete Data'!$AC333="Y",'NWP Transits 2025 Complete Data'!C333,"")))</f>
        <v/>
      </c>
      <c r="D333" s="6" t="str">
        <f>IF('NWP Transits 2025 Complete Data'!$AA333="Y",'NWP Transits 2025 Complete Data'!D333,IF('NWP Transits 2025 Complete Data'!$AB333="Y",'NWP Transits 2025 Complete Data'!D333,IF('NWP Transits 2025 Complete Data'!$AC333="Y",'NWP Transits 2025 Complete Data'!D333,"")))</f>
        <v/>
      </c>
      <c r="E333" s="6" t="str">
        <f>IF('NWP Transits 2025 Complete Data'!$AA333="Y",'NWP Transits 2025 Complete Data'!E333,IF('NWP Transits 2025 Complete Data'!$AB333="Y",'NWP Transits 2025 Complete Data'!E333,IF('NWP Transits 2025 Complete Data'!$AC333="Y",'NWP Transits 2025 Complete Data'!E333,"")))</f>
        <v/>
      </c>
      <c r="F333" s="6" t="str">
        <f>IF('NWP Transits 2025 Complete Data'!$AA333="Y",'NWP Transits 2025 Complete Data'!F333,IF('NWP Transits 2025 Complete Data'!$AB333="Y",'NWP Transits 2025 Complete Data'!F333,IF('NWP Transits 2025 Complete Data'!$AC333="Y",'NWP Transits 2025 Complete Data'!F333,"")))</f>
        <v/>
      </c>
      <c r="G333" s="6" t="str">
        <f>IF('NWP Transits 2025 Complete Data'!$AA333="Y",'NWP Transits 2025 Complete Data'!G333,IF('NWP Transits 2025 Complete Data'!$AB333="Y",'NWP Transits 2025 Complete Data'!G333,IF('NWP Transits 2025 Complete Data'!$AC333="Y",'NWP Transits 2025 Complete Data'!G333,"")))</f>
        <v/>
      </c>
      <c r="H333" s="6" t="str">
        <f>IF('NWP Transits 2025 Complete Data'!$AA333="Y",'NWP Transits 2025 Complete Data'!H333,IF('NWP Transits 2025 Complete Data'!$AB333="Y",'NWP Transits 2025 Complete Data'!H333,IF('NWP Transits 2025 Complete Data'!$AC333="Y",'NWP Transits 2025 Complete Data'!H333,"")))</f>
        <v/>
      </c>
      <c r="I333" s="6" t="str">
        <f>IF('NWP Transits 2025 Complete Data'!$AA333="Y",'NWP Transits 2025 Complete Data'!I333,IF('NWP Transits 2025 Complete Data'!$AB333="Y",'NWP Transits 2025 Complete Data'!I333,IF('NWP Transits 2025 Complete Data'!$AC333="Y",'NWP Transits 2025 Complete Data'!I333,"")))</f>
        <v/>
      </c>
      <c r="J333" s="6" t="str">
        <f>IF('NWP Transits 2025 Complete Data'!$AA333="Y",'NWP Transits 2025 Complete Data'!J333,IF('NWP Transits 2025 Complete Data'!$AB333="Y",'NWP Transits 2025 Complete Data'!J333,IF('NWP Transits 2025 Complete Data'!$AC333="Y",'NWP Transits 2025 Complete Data'!J333,"")))</f>
        <v/>
      </c>
      <c r="K333" s="6" t="str">
        <f>IF('NWP Transits 2025 Complete Data'!$AA333="Y",'NWP Transits 2025 Complete Data'!K333,IF('NWP Transits 2025 Complete Data'!$AB333="Y",'NWP Transits 2025 Complete Data'!K333,IF('NWP Transits 2025 Complete Data'!$AC333="Y",'NWP Transits 2025 Complete Data'!K333,"")))</f>
        <v/>
      </c>
      <c r="L333" s="9" t="str">
        <f>IF('NWP Transits 2025 Complete Data'!AA333="Y",'NWP Transits 2025 Complete Data'!AA333,"")</f>
        <v/>
      </c>
      <c r="M333" s="9" t="str">
        <f>IF('NWP Transits 2025 Complete Data'!AB333="Y",'NWP Transits 2025 Complete Data'!AB333,"")</f>
        <v/>
      </c>
      <c r="N333" s="9" t="str">
        <f>IF('NWP Transits 2025 Complete Data'!AC333="Y",'NWP Transits 2025 Complete Data'!AC333,"")</f>
        <v/>
      </c>
    </row>
    <row r="334" spans="1:14" hidden="1" x14ac:dyDescent="0.25">
      <c r="A334" s="6">
        <f>IF('NWP Transits 2025 Complete Data'!$AA334="Y",'NWP Transits 2025 Complete Data'!A334,IF('NWP Transits 2025 Complete Data'!$AB334="Y",'NWP Transits 2025 Complete Data'!A334,IF('NWP Transits 2025 Complete Data'!$AC334="Y",'NWP Transits 2025 Complete Data'!A334,0)))</f>
        <v>0</v>
      </c>
      <c r="B334" s="6">
        <f>'NWP Transits 2025 Complete Data'!B334</f>
        <v>333</v>
      </c>
      <c r="C334" s="6" t="str">
        <f>IF('NWP Transits 2025 Complete Data'!$AA334="Y",'NWP Transits 2025 Complete Data'!C334,IF('NWP Transits 2025 Complete Data'!$AB334="Y",'NWP Transits 2025 Complete Data'!C334,IF('NWP Transits 2025 Complete Data'!$AC334="Y",'NWP Transits 2025 Complete Data'!C334,"")))</f>
        <v/>
      </c>
      <c r="D334" s="6" t="str">
        <f>IF('NWP Transits 2025 Complete Data'!$AA334="Y",'NWP Transits 2025 Complete Data'!D334,IF('NWP Transits 2025 Complete Data'!$AB334="Y",'NWP Transits 2025 Complete Data'!D334,IF('NWP Transits 2025 Complete Data'!$AC334="Y",'NWP Transits 2025 Complete Data'!D334,"")))</f>
        <v/>
      </c>
      <c r="E334" s="6" t="str">
        <f>IF('NWP Transits 2025 Complete Data'!$AA334="Y",'NWP Transits 2025 Complete Data'!E334,IF('NWP Transits 2025 Complete Data'!$AB334="Y",'NWP Transits 2025 Complete Data'!E334,IF('NWP Transits 2025 Complete Data'!$AC334="Y",'NWP Transits 2025 Complete Data'!E334,"")))</f>
        <v/>
      </c>
      <c r="F334" s="6" t="str">
        <f>IF('NWP Transits 2025 Complete Data'!$AA334="Y",'NWP Transits 2025 Complete Data'!F334,IF('NWP Transits 2025 Complete Data'!$AB334="Y",'NWP Transits 2025 Complete Data'!F334,IF('NWP Transits 2025 Complete Data'!$AC334="Y",'NWP Transits 2025 Complete Data'!F334,"")))</f>
        <v/>
      </c>
      <c r="G334" s="6" t="str">
        <f>IF('NWP Transits 2025 Complete Data'!$AA334="Y",'NWP Transits 2025 Complete Data'!G334,IF('NWP Transits 2025 Complete Data'!$AB334="Y",'NWP Transits 2025 Complete Data'!G334,IF('NWP Transits 2025 Complete Data'!$AC334="Y",'NWP Transits 2025 Complete Data'!G334,"")))</f>
        <v/>
      </c>
      <c r="H334" s="6" t="str">
        <f>IF('NWP Transits 2025 Complete Data'!$AA334="Y",'NWP Transits 2025 Complete Data'!H334,IF('NWP Transits 2025 Complete Data'!$AB334="Y",'NWP Transits 2025 Complete Data'!H334,IF('NWP Transits 2025 Complete Data'!$AC334="Y",'NWP Transits 2025 Complete Data'!H334,"")))</f>
        <v/>
      </c>
      <c r="I334" s="6" t="str">
        <f>IF('NWP Transits 2025 Complete Data'!$AA334="Y",'NWP Transits 2025 Complete Data'!I334,IF('NWP Transits 2025 Complete Data'!$AB334="Y",'NWP Transits 2025 Complete Data'!I334,IF('NWP Transits 2025 Complete Data'!$AC334="Y",'NWP Transits 2025 Complete Data'!I334,"")))</f>
        <v/>
      </c>
      <c r="J334" s="6" t="str">
        <f>IF('NWP Transits 2025 Complete Data'!$AA334="Y",'NWP Transits 2025 Complete Data'!J334,IF('NWP Transits 2025 Complete Data'!$AB334="Y",'NWP Transits 2025 Complete Data'!J334,IF('NWP Transits 2025 Complete Data'!$AC334="Y",'NWP Transits 2025 Complete Data'!J334,"")))</f>
        <v/>
      </c>
      <c r="K334" s="6" t="str">
        <f>IF('NWP Transits 2025 Complete Data'!$AA334="Y",'NWP Transits 2025 Complete Data'!K334,IF('NWP Transits 2025 Complete Data'!$AB334="Y",'NWP Transits 2025 Complete Data'!K334,IF('NWP Transits 2025 Complete Data'!$AC334="Y",'NWP Transits 2025 Complete Data'!K334,"")))</f>
        <v/>
      </c>
      <c r="L334" s="9" t="str">
        <f>IF('NWP Transits 2025 Complete Data'!AA334="Y",'NWP Transits 2025 Complete Data'!AA334,"")</f>
        <v/>
      </c>
      <c r="M334" s="9" t="str">
        <f>IF('NWP Transits 2025 Complete Data'!AB334="Y",'NWP Transits 2025 Complete Data'!AB334,"")</f>
        <v/>
      </c>
      <c r="N334" s="9" t="str">
        <f>IF('NWP Transits 2025 Complete Data'!AC334="Y",'NWP Transits 2025 Complete Data'!AC334,"")</f>
        <v/>
      </c>
    </row>
    <row r="335" spans="1:14" hidden="1" x14ac:dyDescent="0.25">
      <c r="A335" s="6">
        <f>IF('NWP Transits 2025 Complete Data'!$AA335="Y",'NWP Transits 2025 Complete Data'!A335,IF('NWP Transits 2025 Complete Data'!$AB335="Y",'NWP Transits 2025 Complete Data'!A335,IF('NWP Transits 2025 Complete Data'!$AC335="Y",'NWP Transits 2025 Complete Data'!A335,0)))</f>
        <v>0</v>
      </c>
      <c r="B335" s="6">
        <f>'NWP Transits 2025 Complete Data'!B335</f>
        <v>334</v>
      </c>
      <c r="C335" s="6" t="str">
        <f>IF('NWP Transits 2025 Complete Data'!$AA335="Y",'NWP Transits 2025 Complete Data'!C335,IF('NWP Transits 2025 Complete Data'!$AB335="Y",'NWP Transits 2025 Complete Data'!C335,IF('NWP Transits 2025 Complete Data'!$AC335="Y",'NWP Transits 2025 Complete Data'!C335,"")))</f>
        <v/>
      </c>
      <c r="D335" s="6" t="str">
        <f>IF('NWP Transits 2025 Complete Data'!$AA335="Y",'NWP Transits 2025 Complete Data'!D335,IF('NWP Transits 2025 Complete Data'!$AB335="Y",'NWP Transits 2025 Complete Data'!D335,IF('NWP Transits 2025 Complete Data'!$AC335="Y",'NWP Transits 2025 Complete Data'!D335,"")))</f>
        <v/>
      </c>
      <c r="E335" s="6" t="str">
        <f>IF('NWP Transits 2025 Complete Data'!$AA335="Y",'NWP Transits 2025 Complete Data'!E335,IF('NWP Transits 2025 Complete Data'!$AB335="Y",'NWP Transits 2025 Complete Data'!E335,IF('NWP Transits 2025 Complete Data'!$AC335="Y",'NWP Transits 2025 Complete Data'!E335,"")))</f>
        <v/>
      </c>
      <c r="F335" s="6" t="str">
        <f>IF('NWP Transits 2025 Complete Data'!$AA335="Y",'NWP Transits 2025 Complete Data'!F335,IF('NWP Transits 2025 Complete Data'!$AB335="Y",'NWP Transits 2025 Complete Data'!F335,IF('NWP Transits 2025 Complete Data'!$AC335="Y",'NWP Transits 2025 Complete Data'!F335,"")))</f>
        <v/>
      </c>
      <c r="G335" s="6" t="str">
        <f>IF('NWP Transits 2025 Complete Data'!$AA335="Y",'NWP Transits 2025 Complete Data'!G335,IF('NWP Transits 2025 Complete Data'!$AB335="Y",'NWP Transits 2025 Complete Data'!G335,IF('NWP Transits 2025 Complete Data'!$AC335="Y",'NWP Transits 2025 Complete Data'!G335,"")))</f>
        <v/>
      </c>
      <c r="H335" s="6" t="str">
        <f>IF('NWP Transits 2025 Complete Data'!$AA335="Y",'NWP Transits 2025 Complete Data'!H335,IF('NWP Transits 2025 Complete Data'!$AB335="Y",'NWP Transits 2025 Complete Data'!H335,IF('NWP Transits 2025 Complete Data'!$AC335="Y",'NWP Transits 2025 Complete Data'!H335,"")))</f>
        <v/>
      </c>
      <c r="I335" s="6" t="str">
        <f>IF('NWP Transits 2025 Complete Data'!$AA335="Y",'NWP Transits 2025 Complete Data'!I335,IF('NWP Transits 2025 Complete Data'!$AB335="Y",'NWP Transits 2025 Complete Data'!I335,IF('NWP Transits 2025 Complete Data'!$AC335="Y",'NWP Transits 2025 Complete Data'!I335,"")))</f>
        <v/>
      </c>
      <c r="J335" s="6" t="str">
        <f>IF('NWP Transits 2025 Complete Data'!$AA335="Y",'NWP Transits 2025 Complete Data'!J335,IF('NWP Transits 2025 Complete Data'!$AB335="Y",'NWP Transits 2025 Complete Data'!J335,IF('NWP Transits 2025 Complete Data'!$AC335="Y",'NWP Transits 2025 Complete Data'!J335,"")))</f>
        <v/>
      </c>
      <c r="K335" s="6" t="str">
        <f>IF('NWP Transits 2025 Complete Data'!$AA335="Y",'NWP Transits 2025 Complete Data'!K335,IF('NWP Transits 2025 Complete Data'!$AB335="Y",'NWP Transits 2025 Complete Data'!K335,IF('NWP Transits 2025 Complete Data'!$AC335="Y",'NWP Transits 2025 Complete Data'!K335,"")))</f>
        <v/>
      </c>
      <c r="L335" s="9" t="str">
        <f>IF('NWP Transits 2025 Complete Data'!AA335="Y",'NWP Transits 2025 Complete Data'!AA335,"")</f>
        <v/>
      </c>
      <c r="M335" s="9" t="str">
        <f>IF('NWP Transits 2025 Complete Data'!AB335="Y",'NWP Transits 2025 Complete Data'!AB335,"")</f>
        <v/>
      </c>
      <c r="N335" s="9" t="str">
        <f>IF('NWP Transits 2025 Complete Data'!AC335="Y",'NWP Transits 2025 Complete Data'!AC335,"")</f>
        <v/>
      </c>
    </row>
    <row r="336" spans="1:14" hidden="1" x14ac:dyDescent="0.25">
      <c r="A336" s="6">
        <f>IF('NWP Transits 2025 Complete Data'!$AA336="Y",'NWP Transits 2025 Complete Data'!A336,IF('NWP Transits 2025 Complete Data'!$AB336="Y",'NWP Transits 2025 Complete Data'!A336,IF('NWP Transits 2025 Complete Data'!$AC336="Y",'NWP Transits 2025 Complete Data'!A336,0)))</f>
        <v>0</v>
      </c>
      <c r="B336" s="6">
        <f>'NWP Transits 2025 Complete Data'!B336</f>
        <v>335</v>
      </c>
      <c r="C336" s="6" t="str">
        <f>IF('NWP Transits 2025 Complete Data'!$AA336="Y",'NWP Transits 2025 Complete Data'!C336,IF('NWP Transits 2025 Complete Data'!$AB336="Y",'NWP Transits 2025 Complete Data'!C336,IF('NWP Transits 2025 Complete Data'!$AC336="Y",'NWP Transits 2025 Complete Data'!C336,"")))</f>
        <v/>
      </c>
      <c r="D336" s="6" t="str">
        <f>IF('NWP Transits 2025 Complete Data'!$AA336="Y",'NWP Transits 2025 Complete Data'!D336,IF('NWP Transits 2025 Complete Data'!$AB336="Y",'NWP Transits 2025 Complete Data'!D336,IF('NWP Transits 2025 Complete Data'!$AC336="Y",'NWP Transits 2025 Complete Data'!D336,"")))</f>
        <v/>
      </c>
      <c r="E336" s="6" t="str">
        <f>IF('NWP Transits 2025 Complete Data'!$AA336="Y",'NWP Transits 2025 Complete Data'!E336,IF('NWP Transits 2025 Complete Data'!$AB336="Y",'NWP Transits 2025 Complete Data'!E336,IF('NWP Transits 2025 Complete Data'!$AC336="Y",'NWP Transits 2025 Complete Data'!E336,"")))</f>
        <v/>
      </c>
      <c r="F336" s="6" t="str">
        <f>IF('NWP Transits 2025 Complete Data'!$AA336="Y",'NWP Transits 2025 Complete Data'!F336,IF('NWP Transits 2025 Complete Data'!$AB336="Y",'NWP Transits 2025 Complete Data'!F336,IF('NWP Transits 2025 Complete Data'!$AC336="Y",'NWP Transits 2025 Complete Data'!F336,"")))</f>
        <v/>
      </c>
      <c r="G336" s="6" t="str">
        <f>IF('NWP Transits 2025 Complete Data'!$AA336="Y",'NWP Transits 2025 Complete Data'!G336,IF('NWP Transits 2025 Complete Data'!$AB336="Y",'NWP Transits 2025 Complete Data'!G336,IF('NWP Transits 2025 Complete Data'!$AC336="Y",'NWP Transits 2025 Complete Data'!G336,"")))</f>
        <v/>
      </c>
      <c r="H336" s="6" t="str">
        <f>IF('NWP Transits 2025 Complete Data'!$AA336="Y",'NWP Transits 2025 Complete Data'!H336,IF('NWP Transits 2025 Complete Data'!$AB336="Y",'NWP Transits 2025 Complete Data'!H336,IF('NWP Transits 2025 Complete Data'!$AC336="Y",'NWP Transits 2025 Complete Data'!H336,"")))</f>
        <v/>
      </c>
      <c r="I336" s="6" t="str">
        <f>IF('NWP Transits 2025 Complete Data'!$AA336="Y",'NWP Transits 2025 Complete Data'!I336,IF('NWP Transits 2025 Complete Data'!$AB336="Y",'NWP Transits 2025 Complete Data'!I336,IF('NWP Transits 2025 Complete Data'!$AC336="Y",'NWP Transits 2025 Complete Data'!I336,"")))</f>
        <v/>
      </c>
      <c r="J336" s="6" t="str">
        <f>IF('NWP Transits 2025 Complete Data'!$AA336="Y",'NWP Transits 2025 Complete Data'!J336,IF('NWP Transits 2025 Complete Data'!$AB336="Y",'NWP Transits 2025 Complete Data'!J336,IF('NWP Transits 2025 Complete Data'!$AC336="Y",'NWP Transits 2025 Complete Data'!J336,"")))</f>
        <v/>
      </c>
      <c r="K336" s="6" t="str">
        <f>IF('NWP Transits 2025 Complete Data'!$AA336="Y",'NWP Transits 2025 Complete Data'!K336,IF('NWP Transits 2025 Complete Data'!$AB336="Y",'NWP Transits 2025 Complete Data'!K336,IF('NWP Transits 2025 Complete Data'!$AC336="Y",'NWP Transits 2025 Complete Data'!K336,"")))</f>
        <v/>
      </c>
      <c r="L336" s="9" t="str">
        <f>IF('NWP Transits 2025 Complete Data'!AA336="Y",'NWP Transits 2025 Complete Data'!AA336,"")</f>
        <v/>
      </c>
      <c r="M336" s="9" t="str">
        <f>IF('NWP Transits 2025 Complete Data'!AB336="Y",'NWP Transits 2025 Complete Data'!AB336,"")</f>
        <v/>
      </c>
      <c r="N336" s="9" t="str">
        <f>IF('NWP Transits 2025 Complete Data'!AC336="Y",'NWP Transits 2025 Complete Data'!AC336,"")</f>
        <v/>
      </c>
    </row>
    <row r="337" spans="1:14" hidden="1" x14ac:dyDescent="0.25">
      <c r="A337" s="6">
        <f>IF('NWP Transits 2025 Complete Data'!$AA337="Y",'NWP Transits 2025 Complete Data'!A337,IF('NWP Transits 2025 Complete Data'!$AB337="Y",'NWP Transits 2025 Complete Data'!A337,IF('NWP Transits 2025 Complete Data'!$AC337="Y",'NWP Transits 2025 Complete Data'!A337,0)))</f>
        <v>0</v>
      </c>
      <c r="B337" s="6">
        <f>'NWP Transits 2025 Complete Data'!B337</f>
        <v>336</v>
      </c>
      <c r="C337" s="6" t="str">
        <f>IF('NWP Transits 2025 Complete Data'!$AA337="Y",'NWP Transits 2025 Complete Data'!C337,IF('NWP Transits 2025 Complete Data'!$AB337="Y",'NWP Transits 2025 Complete Data'!C337,IF('NWP Transits 2025 Complete Data'!$AC337="Y",'NWP Transits 2025 Complete Data'!C337,"")))</f>
        <v/>
      </c>
      <c r="D337" s="6" t="str">
        <f>IF('NWP Transits 2025 Complete Data'!$AA337="Y",'NWP Transits 2025 Complete Data'!D337,IF('NWP Transits 2025 Complete Data'!$AB337="Y",'NWP Transits 2025 Complete Data'!D337,IF('NWP Transits 2025 Complete Data'!$AC337="Y",'NWP Transits 2025 Complete Data'!D337,"")))</f>
        <v/>
      </c>
      <c r="E337" s="6" t="str">
        <f>IF('NWP Transits 2025 Complete Data'!$AA337="Y",'NWP Transits 2025 Complete Data'!E337,IF('NWP Transits 2025 Complete Data'!$AB337="Y",'NWP Transits 2025 Complete Data'!E337,IF('NWP Transits 2025 Complete Data'!$AC337="Y",'NWP Transits 2025 Complete Data'!E337,"")))</f>
        <v/>
      </c>
      <c r="F337" s="6" t="str">
        <f>IF('NWP Transits 2025 Complete Data'!$AA337="Y",'NWP Transits 2025 Complete Data'!F337,IF('NWP Transits 2025 Complete Data'!$AB337="Y",'NWP Transits 2025 Complete Data'!F337,IF('NWP Transits 2025 Complete Data'!$AC337="Y",'NWP Transits 2025 Complete Data'!F337,"")))</f>
        <v/>
      </c>
      <c r="G337" s="6" t="str">
        <f>IF('NWP Transits 2025 Complete Data'!$AA337="Y",'NWP Transits 2025 Complete Data'!G337,IF('NWP Transits 2025 Complete Data'!$AB337="Y",'NWP Transits 2025 Complete Data'!G337,IF('NWP Transits 2025 Complete Data'!$AC337="Y",'NWP Transits 2025 Complete Data'!G337,"")))</f>
        <v/>
      </c>
      <c r="H337" s="6" t="str">
        <f>IF('NWP Transits 2025 Complete Data'!$AA337="Y",'NWP Transits 2025 Complete Data'!H337,IF('NWP Transits 2025 Complete Data'!$AB337="Y",'NWP Transits 2025 Complete Data'!H337,IF('NWP Transits 2025 Complete Data'!$AC337="Y",'NWP Transits 2025 Complete Data'!H337,"")))</f>
        <v/>
      </c>
      <c r="I337" s="6" t="str">
        <f>IF('NWP Transits 2025 Complete Data'!$AA337="Y",'NWP Transits 2025 Complete Data'!I337,IF('NWP Transits 2025 Complete Data'!$AB337="Y",'NWP Transits 2025 Complete Data'!I337,IF('NWP Transits 2025 Complete Data'!$AC337="Y",'NWP Transits 2025 Complete Data'!I337,"")))</f>
        <v/>
      </c>
      <c r="J337" s="6" t="str">
        <f>IF('NWP Transits 2025 Complete Data'!$AA337="Y",'NWP Transits 2025 Complete Data'!J337,IF('NWP Transits 2025 Complete Data'!$AB337="Y",'NWP Transits 2025 Complete Data'!J337,IF('NWP Transits 2025 Complete Data'!$AC337="Y",'NWP Transits 2025 Complete Data'!J337,"")))</f>
        <v/>
      </c>
      <c r="K337" s="6" t="str">
        <f>IF('NWP Transits 2025 Complete Data'!$AA337="Y",'NWP Transits 2025 Complete Data'!K337,IF('NWP Transits 2025 Complete Data'!$AB337="Y",'NWP Transits 2025 Complete Data'!K337,IF('NWP Transits 2025 Complete Data'!$AC337="Y",'NWP Transits 2025 Complete Data'!K337,"")))</f>
        <v/>
      </c>
      <c r="L337" s="9" t="str">
        <f>IF('NWP Transits 2025 Complete Data'!AA337="Y",'NWP Transits 2025 Complete Data'!AA337,"")</f>
        <v/>
      </c>
      <c r="M337" s="9" t="str">
        <f>IF('NWP Transits 2025 Complete Data'!AB337="Y",'NWP Transits 2025 Complete Data'!AB337,"")</f>
        <v/>
      </c>
      <c r="N337" s="9" t="str">
        <f>IF('NWP Transits 2025 Complete Data'!AC337="Y",'NWP Transits 2025 Complete Data'!AC337,"")</f>
        <v/>
      </c>
    </row>
    <row r="338" spans="1:14" hidden="1" x14ac:dyDescent="0.25">
      <c r="A338" s="6">
        <f>IF('NWP Transits 2025 Complete Data'!$AA338="Y",'NWP Transits 2025 Complete Data'!A338,IF('NWP Transits 2025 Complete Data'!$AB338="Y",'NWP Transits 2025 Complete Data'!A338,IF('NWP Transits 2025 Complete Data'!$AC338="Y",'NWP Transits 2025 Complete Data'!A338,0)))</f>
        <v>0</v>
      </c>
      <c r="B338" s="6">
        <f>'NWP Transits 2025 Complete Data'!B338</f>
        <v>337</v>
      </c>
      <c r="C338" s="6" t="str">
        <f>IF('NWP Transits 2025 Complete Data'!$AA338="Y",'NWP Transits 2025 Complete Data'!C338,IF('NWP Transits 2025 Complete Data'!$AB338="Y",'NWP Transits 2025 Complete Data'!C338,IF('NWP Transits 2025 Complete Data'!$AC338="Y",'NWP Transits 2025 Complete Data'!C338,"")))</f>
        <v/>
      </c>
      <c r="D338" s="6" t="str">
        <f>IF('NWP Transits 2025 Complete Data'!$AA338="Y",'NWP Transits 2025 Complete Data'!D338,IF('NWP Transits 2025 Complete Data'!$AB338="Y",'NWP Transits 2025 Complete Data'!D338,IF('NWP Transits 2025 Complete Data'!$AC338="Y",'NWP Transits 2025 Complete Data'!D338,"")))</f>
        <v/>
      </c>
      <c r="E338" s="6" t="str">
        <f>IF('NWP Transits 2025 Complete Data'!$AA338="Y",'NWP Transits 2025 Complete Data'!E338,IF('NWP Transits 2025 Complete Data'!$AB338="Y",'NWP Transits 2025 Complete Data'!E338,IF('NWP Transits 2025 Complete Data'!$AC338="Y",'NWP Transits 2025 Complete Data'!E338,"")))</f>
        <v/>
      </c>
      <c r="F338" s="6" t="str">
        <f>IF('NWP Transits 2025 Complete Data'!$AA338="Y",'NWP Transits 2025 Complete Data'!F338,IF('NWP Transits 2025 Complete Data'!$AB338="Y",'NWP Transits 2025 Complete Data'!F338,IF('NWP Transits 2025 Complete Data'!$AC338="Y",'NWP Transits 2025 Complete Data'!F338,"")))</f>
        <v/>
      </c>
      <c r="G338" s="6" t="str">
        <f>IF('NWP Transits 2025 Complete Data'!$AA338="Y",'NWP Transits 2025 Complete Data'!G338,IF('NWP Transits 2025 Complete Data'!$AB338="Y",'NWP Transits 2025 Complete Data'!G338,IF('NWP Transits 2025 Complete Data'!$AC338="Y",'NWP Transits 2025 Complete Data'!G338,"")))</f>
        <v/>
      </c>
      <c r="H338" s="6" t="str">
        <f>IF('NWP Transits 2025 Complete Data'!$AA338="Y",'NWP Transits 2025 Complete Data'!H338,IF('NWP Transits 2025 Complete Data'!$AB338="Y",'NWP Transits 2025 Complete Data'!H338,IF('NWP Transits 2025 Complete Data'!$AC338="Y",'NWP Transits 2025 Complete Data'!H338,"")))</f>
        <v/>
      </c>
      <c r="I338" s="6" t="str">
        <f>IF('NWP Transits 2025 Complete Data'!$AA338="Y",'NWP Transits 2025 Complete Data'!I338,IF('NWP Transits 2025 Complete Data'!$AB338="Y",'NWP Transits 2025 Complete Data'!I338,IF('NWP Transits 2025 Complete Data'!$AC338="Y",'NWP Transits 2025 Complete Data'!I338,"")))</f>
        <v/>
      </c>
      <c r="J338" s="6" t="str">
        <f>IF('NWP Transits 2025 Complete Data'!$AA338="Y",'NWP Transits 2025 Complete Data'!J338,IF('NWP Transits 2025 Complete Data'!$AB338="Y",'NWP Transits 2025 Complete Data'!J338,IF('NWP Transits 2025 Complete Data'!$AC338="Y",'NWP Transits 2025 Complete Data'!J338,"")))</f>
        <v/>
      </c>
      <c r="K338" s="6" t="str">
        <f>IF('NWP Transits 2025 Complete Data'!$AA338="Y",'NWP Transits 2025 Complete Data'!K338,IF('NWP Transits 2025 Complete Data'!$AB338="Y",'NWP Transits 2025 Complete Data'!K338,IF('NWP Transits 2025 Complete Data'!$AC338="Y",'NWP Transits 2025 Complete Data'!K338,"")))</f>
        <v/>
      </c>
      <c r="L338" s="9" t="str">
        <f>IF('NWP Transits 2025 Complete Data'!AA338="Y",'NWP Transits 2025 Complete Data'!AA338,"")</f>
        <v/>
      </c>
      <c r="M338" s="9" t="str">
        <f>IF('NWP Transits 2025 Complete Data'!AB338="Y",'NWP Transits 2025 Complete Data'!AB338,"")</f>
        <v/>
      </c>
      <c r="N338" s="9" t="str">
        <f>IF('NWP Transits 2025 Complete Data'!AC338="Y",'NWP Transits 2025 Complete Data'!AC338,"")</f>
        <v/>
      </c>
    </row>
    <row r="339" spans="1:14" hidden="1" x14ac:dyDescent="0.25">
      <c r="A339" s="6">
        <f>IF('NWP Transits 2025 Complete Data'!$AA339="Y",'NWP Transits 2025 Complete Data'!A339,IF('NWP Transits 2025 Complete Data'!$AB339="Y",'NWP Transits 2025 Complete Data'!A339,IF('NWP Transits 2025 Complete Data'!$AC339="Y",'NWP Transits 2025 Complete Data'!A339,0)))</f>
        <v>0</v>
      </c>
      <c r="B339" s="6">
        <f>'NWP Transits 2025 Complete Data'!B339</f>
        <v>338</v>
      </c>
      <c r="C339" s="6" t="str">
        <f>IF('NWP Transits 2025 Complete Data'!$AA339="Y",'NWP Transits 2025 Complete Data'!C339,IF('NWP Transits 2025 Complete Data'!$AB339="Y",'NWP Transits 2025 Complete Data'!C339,IF('NWP Transits 2025 Complete Data'!$AC339="Y",'NWP Transits 2025 Complete Data'!C339,"")))</f>
        <v/>
      </c>
      <c r="D339" s="6" t="str">
        <f>IF('NWP Transits 2025 Complete Data'!$AA339="Y",'NWP Transits 2025 Complete Data'!D339,IF('NWP Transits 2025 Complete Data'!$AB339="Y",'NWP Transits 2025 Complete Data'!D339,IF('NWP Transits 2025 Complete Data'!$AC339="Y",'NWP Transits 2025 Complete Data'!D339,"")))</f>
        <v/>
      </c>
      <c r="E339" s="6" t="str">
        <f>IF('NWP Transits 2025 Complete Data'!$AA339="Y",'NWP Transits 2025 Complete Data'!E339,IF('NWP Transits 2025 Complete Data'!$AB339="Y",'NWP Transits 2025 Complete Data'!E339,IF('NWP Transits 2025 Complete Data'!$AC339="Y",'NWP Transits 2025 Complete Data'!E339,"")))</f>
        <v/>
      </c>
      <c r="F339" s="6" t="str">
        <f>IF('NWP Transits 2025 Complete Data'!$AA339="Y",'NWP Transits 2025 Complete Data'!F339,IF('NWP Transits 2025 Complete Data'!$AB339="Y",'NWP Transits 2025 Complete Data'!F339,IF('NWP Transits 2025 Complete Data'!$AC339="Y",'NWP Transits 2025 Complete Data'!F339,"")))</f>
        <v/>
      </c>
      <c r="G339" s="6" t="str">
        <f>IF('NWP Transits 2025 Complete Data'!$AA339="Y",'NWP Transits 2025 Complete Data'!G339,IF('NWP Transits 2025 Complete Data'!$AB339="Y",'NWP Transits 2025 Complete Data'!G339,IF('NWP Transits 2025 Complete Data'!$AC339="Y",'NWP Transits 2025 Complete Data'!G339,"")))</f>
        <v/>
      </c>
      <c r="H339" s="6" t="str">
        <f>IF('NWP Transits 2025 Complete Data'!$AA339="Y",'NWP Transits 2025 Complete Data'!H339,IF('NWP Transits 2025 Complete Data'!$AB339="Y",'NWP Transits 2025 Complete Data'!H339,IF('NWP Transits 2025 Complete Data'!$AC339="Y",'NWP Transits 2025 Complete Data'!H339,"")))</f>
        <v/>
      </c>
      <c r="I339" s="6" t="str">
        <f>IF('NWP Transits 2025 Complete Data'!$AA339="Y",'NWP Transits 2025 Complete Data'!I339,IF('NWP Transits 2025 Complete Data'!$AB339="Y",'NWP Transits 2025 Complete Data'!I339,IF('NWP Transits 2025 Complete Data'!$AC339="Y",'NWP Transits 2025 Complete Data'!I339,"")))</f>
        <v/>
      </c>
      <c r="J339" s="6" t="str">
        <f>IF('NWP Transits 2025 Complete Data'!$AA339="Y",'NWP Transits 2025 Complete Data'!J339,IF('NWP Transits 2025 Complete Data'!$AB339="Y",'NWP Transits 2025 Complete Data'!J339,IF('NWP Transits 2025 Complete Data'!$AC339="Y",'NWP Transits 2025 Complete Data'!J339,"")))</f>
        <v/>
      </c>
      <c r="K339" s="6" t="str">
        <f>IF('NWP Transits 2025 Complete Data'!$AA339="Y",'NWP Transits 2025 Complete Data'!K339,IF('NWP Transits 2025 Complete Data'!$AB339="Y",'NWP Transits 2025 Complete Data'!K339,IF('NWP Transits 2025 Complete Data'!$AC339="Y",'NWP Transits 2025 Complete Data'!K339,"")))</f>
        <v/>
      </c>
      <c r="L339" s="9" t="str">
        <f>IF('NWP Transits 2025 Complete Data'!AA339="Y",'NWP Transits 2025 Complete Data'!AA339,"")</f>
        <v/>
      </c>
      <c r="M339" s="9" t="str">
        <f>IF('NWP Transits 2025 Complete Data'!AB339="Y",'NWP Transits 2025 Complete Data'!AB339,"")</f>
        <v/>
      </c>
      <c r="N339" s="9" t="str">
        <f>IF('NWP Transits 2025 Complete Data'!AC339="Y",'NWP Transits 2025 Complete Data'!AC339,"")</f>
        <v/>
      </c>
    </row>
    <row r="340" spans="1:14" hidden="1" x14ac:dyDescent="0.25">
      <c r="A340" s="6">
        <f>IF('NWP Transits 2025 Complete Data'!$AA340="Y",'NWP Transits 2025 Complete Data'!A340,IF('NWP Transits 2025 Complete Data'!$AB340="Y",'NWP Transits 2025 Complete Data'!A340,IF('NWP Transits 2025 Complete Data'!$AC340="Y",'NWP Transits 2025 Complete Data'!A340,0)))</f>
        <v>0</v>
      </c>
      <c r="B340" s="6">
        <f>'NWP Transits 2025 Complete Data'!B340</f>
        <v>339</v>
      </c>
      <c r="C340" s="6" t="str">
        <f>IF('NWP Transits 2025 Complete Data'!$AA340="Y",'NWP Transits 2025 Complete Data'!C340,IF('NWP Transits 2025 Complete Data'!$AB340="Y",'NWP Transits 2025 Complete Data'!C340,IF('NWP Transits 2025 Complete Data'!$AC340="Y",'NWP Transits 2025 Complete Data'!C340,"")))</f>
        <v/>
      </c>
      <c r="D340" s="6" t="str">
        <f>IF('NWP Transits 2025 Complete Data'!$AA340="Y",'NWP Transits 2025 Complete Data'!D340,IF('NWP Transits 2025 Complete Data'!$AB340="Y",'NWP Transits 2025 Complete Data'!D340,IF('NWP Transits 2025 Complete Data'!$AC340="Y",'NWP Transits 2025 Complete Data'!D340,"")))</f>
        <v/>
      </c>
      <c r="E340" s="6" t="str">
        <f>IF('NWP Transits 2025 Complete Data'!$AA340="Y",'NWP Transits 2025 Complete Data'!E340,IF('NWP Transits 2025 Complete Data'!$AB340="Y",'NWP Transits 2025 Complete Data'!E340,IF('NWP Transits 2025 Complete Data'!$AC340="Y",'NWP Transits 2025 Complete Data'!E340,"")))</f>
        <v/>
      </c>
      <c r="F340" s="6" t="str">
        <f>IF('NWP Transits 2025 Complete Data'!$AA340="Y",'NWP Transits 2025 Complete Data'!F340,IF('NWP Transits 2025 Complete Data'!$AB340="Y",'NWP Transits 2025 Complete Data'!F340,IF('NWP Transits 2025 Complete Data'!$AC340="Y",'NWP Transits 2025 Complete Data'!F340,"")))</f>
        <v/>
      </c>
      <c r="G340" s="6" t="str">
        <f>IF('NWP Transits 2025 Complete Data'!$AA340="Y",'NWP Transits 2025 Complete Data'!G340,IF('NWP Transits 2025 Complete Data'!$AB340="Y",'NWP Transits 2025 Complete Data'!G340,IF('NWP Transits 2025 Complete Data'!$AC340="Y",'NWP Transits 2025 Complete Data'!G340,"")))</f>
        <v/>
      </c>
      <c r="H340" s="6" t="str">
        <f>IF('NWP Transits 2025 Complete Data'!$AA340="Y",'NWP Transits 2025 Complete Data'!H340,IF('NWP Transits 2025 Complete Data'!$AB340="Y",'NWP Transits 2025 Complete Data'!H340,IF('NWP Transits 2025 Complete Data'!$AC340="Y",'NWP Transits 2025 Complete Data'!H340,"")))</f>
        <v/>
      </c>
      <c r="I340" s="6" t="str">
        <f>IF('NWP Transits 2025 Complete Data'!$AA340="Y",'NWP Transits 2025 Complete Data'!I340,IF('NWP Transits 2025 Complete Data'!$AB340="Y",'NWP Transits 2025 Complete Data'!I340,IF('NWP Transits 2025 Complete Data'!$AC340="Y",'NWP Transits 2025 Complete Data'!I340,"")))</f>
        <v/>
      </c>
      <c r="J340" s="6" t="str">
        <f>IF('NWP Transits 2025 Complete Data'!$AA340="Y",'NWP Transits 2025 Complete Data'!J340,IF('NWP Transits 2025 Complete Data'!$AB340="Y",'NWP Transits 2025 Complete Data'!J340,IF('NWP Transits 2025 Complete Data'!$AC340="Y",'NWP Transits 2025 Complete Data'!J340,"")))</f>
        <v/>
      </c>
      <c r="K340" s="6" t="str">
        <f>IF('NWP Transits 2025 Complete Data'!$AA340="Y",'NWP Transits 2025 Complete Data'!K340,IF('NWP Transits 2025 Complete Data'!$AB340="Y",'NWP Transits 2025 Complete Data'!K340,IF('NWP Transits 2025 Complete Data'!$AC340="Y",'NWP Transits 2025 Complete Data'!K340,"")))</f>
        <v/>
      </c>
      <c r="L340" s="9" t="str">
        <f>IF('NWP Transits 2025 Complete Data'!AA340="Y",'NWP Transits 2025 Complete Data'!AA340,"")</f>
        <v/>
      </c>
      <c r="M340" s="9" t="str">
        <f>IF('NWP Transits 2025 Complete Data'!AB340="Y",'NWP Transits 2025 Complete Data'!AB340,"")</f>
        <v/>
      </c>
      <c r="N340" s="9" t="str">
        <f>IF('NWP Transits 2025 Complete Data'!AC340="Y",'NWP Transits 2025 Complete Data'!AC340,"")</f>
        <v/>
      </c>
    </row>
    <row r="341" spans="1:14" hidden="1" x14ac:dyDescent="0.25">
      <c r="A341" s="6">
        <f>IF('NWP Transits 2025 Complete Data'!$AA341="Y",'NWP Transits 2025 Complete Data'!A341,IF('NWP Transits 2025 Complete Data'!$AB341="Y",'NWP Transits 2025 Complete Data'!A341,IF('NWP Transits 2025 Complete Data'!$AC341="Y",'NWP Transits 2025 Complete Data'!A341,0)))</f>
        <v>0</v>
      </c>
      <c r="B341" s="6">
        <f>'NWP Transits 2025 Complete Data'!B341</f>
        <v>340</v>
      </c>
      <c r="C341" s="6" t="str">
        <f>IF('NWP Transits 2025 Complete Data'!$AA341="Y",'NWP Transits 2025 Complete Data'!C341,IF('NWP Transits 2025 Complete Data'!$AB341="Y",'NWP Transits 2025 Complete Data'!C341,IF('NWP Transits 2025 Complete Data'!$AC341="Y",'NWP Transits 2025 Complete Data'!C341,"")))</f>
        <v/>
      </c>
      <c r="D341" s="6" t="str">
        <f>IF('NWP Transits 2025 Complete Data'!$AA341="Y",'NWP Transits 2025 Complete Data'!D341,IF('NWP Transits 2025 Complete Data'!$AB341="Y",'NWP Transits 2025 Complete Data'!D341,IF('NWP Transits 2025 Complete Data'!$AC341="Y",'NWP Transits 2025 Complete Data'!D341,"")))</f>
        <v/>
      </c>
      <c r="E341" s="6" t="str">
        <f>IF('NWP Transits 2025 Complete Data'!$AA341="Y",'NWP Transits 2025 Complete Data'!E341,IF('NWP Transits 2025 Complete Data'!$AB341="Y",'NWP Transits 2025 Complete Data'!E341,IF('NWP Transits 2025 Complete Data'!$AC341="Y",'NWP Transits 2025 Complete Data'!E341,"")))</f>
        <v/>
      </c>
      <c r="F341" s="6" t="str">
        <f>IF('NWP Transits 2025 Complete Data'!$AA341="Y",'NWP Transits 2025 Complete Data'!F341,IF('NWP Transits 2025 Complete Data'!$AB341="Y",'NWP Transits 2025 Complete Data'!F341,IF('NWP Transits 2025 Complete Data'!$AC341="Y",'NWP Transits 2025 Complete Data'!F341,"")))</f>
        <v/>
      </c>
      <c r="G341" s="6" t="str">
        <f>IF('NWP Transits 2025 Complete Data'!$AA341="Y",'NWP Transits 2025 Complete Data'!G341,IF('NWP Transits 2025 Complete Data'!$AB341="Y",'NWP Transits 2025 Complete Data'!G341,IF('NWP Transits 2025 Complete Data'!$AC341="Y",'NWP Transits 2025 Complete Data'!G341,"")))</f>
        <v/>
      </c>
      <c r="H341" s="6" t="str">
        <f>IF('NWP Transits 2025 Complete Data'!$AA341="Y",'NWP Transits 2025 Complete Data'!H341,IF('NWP Transits 2025 Complete Data'!$AB341="Y",'NWP Transits 2025 Complete Data'!H341,IF('NWP Transits 2025 Complete Data'!$AC341="Y",'NWP Transits 2025 Complete Data'!H341,"")))</f>
        <v/>
      </c>
      <c r="I341" s="6" t="str">
        <f>IF('NWP Transits 2025 Complete Data'!$AA341="Y",'NWP Transits 2025 Complete Data'!I341,IF('NWP Transits 2025 Complete Data'!$AB341="Y",'NWP Transits 2025 Complete Data'!I341,IF('NWP Transits 2025 Complete Data'!$AC341="Y",'NWP Transits 2025 Complete Data'!I341,"")))</f>
        <v/>
      </c>
      <c r="J341" s="6" t="str">
        <f>IF('NWP Transits 2025 Complete Data'!$AA341="Y",'NWP Transits 2025 Complete Data'!J341,IF('NWP Transits 2025 Complete Data'!$AB341="Y",'NWP Transits 2025 Complete Data'!J341,IF('NWP Transits 2025 Complete Data'!$AC341="Y",'NWP Transits 2025 Complete Data'!J341,"")))</f>
        <v/>
      </c>
      <c r="K341" s="6" t="str">
        <f>IF('NWP Transits 2025 Complete Data'!$AA341="Y",'NWP Transits 2025 Complete Data'!K341,IF('NWP Transits 2025 Complete Data'!$AB341="Y",'NWP Transits 2025 Complete Data'!K341,IF('NWP Transits 2025 Complete Data'!$AC341="Y",'NWP Transits 2025 Complete Data'!K341,"")))</f>
        <v/>
      </c>
      <c r="L341" s="9" t="str">
        <f>IF('NWP Transits 2025 Complete Data'!AA341="Y",'NWP Transits 2025 Complete Data'!AA341,"")</f>
        <v/>
      </c>
      <c r="M341" s="9" t="str">
        <f>IF('NWP Transits 2025 Complete Data'!AB341="Y",'NWP Transits 2025 Complete Data'!AB341,"")</f>
        <v/>
      </c>
      <c r="N341" s="9" t="str">
        <f>IF('NWP Transits 2025 Complete Data'!AC341="Y",'NWP Transits 2025 Complete Data'!AC341,"")</f>
        <v/>
      </c>
    </row>
    <row r="342" spans="1:14" hidden="1" x14ac:dyDescent="0.25">
      <c r="A342" s="6">
        <f>IF('NWP Transits 2025 Complete Data'!$AA342="Y",'NWP Transits 2025 Complete Data'!A342,IF('NWP Transits 2025 Complete Data'!$AB342="Y",'NWP Transits 2025 Complete Data'!A342,IF('NWP Transits 2025 Complete Data'!$AC342="Y",'NWP Transits 2025 Complete Data'!A342,0)))</f>
        <v>0</v>
      </c>
      <c r="B342" s="6">
        <f>'NWP Transits 2025 Complete Data'!B342</f>
        <v>341</v>
      </c>
      <c r="C342" s="6" t="str">
        <f>IF('NWP Transits 2025 Complete Data'!$AA342="Y",'NWP Transits 2025 Complete Data'!C342,IF('NWP Transits 2025 Complete Data'!$AB342="Y",'NWP Transits 2025 Complete Data'!C342,IF('NWP Transits 2025 Complete Data'!$AC342="Y",'NWP Transits 2025 Complete Data'!C342,"")))</f>
        <v/>
      </c>
      <c r="D342" s="6" t="str">
        <f>IF('NWP Transits 2025 Complete Data'!$AA342="Y",'NWP Transits 2025 Complete Data'!D342,IF('NWP Transits 2025 Complete Data'!$AB342="Y",'NWP Transits 2025 Complete Data'!D342,IF('NWP Transits 2025 Complete Data'!$AC342="Y",'NWP Transits 2025 Complete Data'!D342,"")))</f>
        <v/>
      </c>
      <c r="E342" s="6" t="str">
        <f>IF('NWP Transits 2025 Complete Data'!$AA342="Y",'NWP Transits 2025 Complete Data'!E342,IF('NWP Transits 2025 Complete Data'!$AB342="Y",'NWP Transits 2025 Complete Data'!E342,IF('NWP Transits 2025 Complete Data'!$AC342="Y",'NWP Transits 2025 Complete Data'!E342,"")))</f>
        <v/>
      </c>
      <c r="F342" s="6" t="str">
        <f>IF('NWP Transits 2025 Complete Data'!$AA342="Y",'NWP Transits 2025 Complete Data'!F342,IF('NWP Transits 2025 Complete Data'!$AB342="Y",'NWP Transits 2025 Complete Data'!F342,IF('NWP Transits 2025 Complete Data'!$AC342="Y",'NWP Transits 2025 Complete Data'!F342,"")))</f>
        <v/>
      </c>
      <c r="G342" s="6" t="str">
        <f>IF('NWP Transits 2025 Complete Data'!$AA342="Y",'NWP Transits 2025 Complete Data'!G342,IF('NWP Transits 2025 Complete Data'!$AB342="Y",'NWP Transits 2025 Complete Data'!G342,IF('NWP Transits 2025 Complete Data'!$AC342="Y",'NWP Transits 2025 Complete Data'!G342,"")))</f>
        <v/>
      </c>
      <c r="H342" s="6" t="str">
        <f>IF('NWP Transits 2025 Complete Data'!$AA342="Y",'NWP Transits 2025 Complete Data'!H342,IF('NWP Transits 2025 Complete Data'!$AB342="Y",'NWP Transits 2025 Complete Data'!H342,IF('NWP Transits 2025 Complete Data'!$AC342="Y",'NWP Transits 2025 Complete Data'!H342,"")))</f>
        <v/>
      </c>
      <c r="I342" s="6" t="str">
        <f>IF('NWP Transits 2025 Complete Data'!$AA342="Y",'NWP Transits 2025 Complete Data'!I342,IF('NWP Transits 2025 Complete Data'!$AB342="Y",'NWP Transits 2025 Complete Data'!I342,IF('NWP Transits 2025 Complete Data'!$AC342="Y",'NWP Transits 2025 Complete Data'!I342,"")))</f>
        <v/>
      </c>
      <c r="J342" s="6" t="str">
        <f>IF('NWP Transits 2025 Complete Data'!$AA342="Y",'NWP Transits 2025 Complete Data'!J342,IF('NWP Transits 2025 Complete Data'!$AB342="Y",'NWP Transits 2025 Complete Data'!J342,IF('NWP Transits 2025 Complete Data'!$AC342="Y",'NWP Transits 2025 Complete Data'!J342,"")))</f>
        <v/>
      </c>
      <c r="K342" s="6" t="str">
        <f>IF('NWP Transits 2025 Complete Data'!$AA342="Y",'NWP Transits 2025 Complete Data'!K342,IF('NWP Transits 2025 Complete Data'!$AB342="Y",'NWP Transits 2025 Complete Data'!K342,IF('NWP Transits 2025 Complete Data'!$AC342="Y",'NWP Transits 2025 Complete Data'!K342,"")))</f>
        <v/>
      </c>
      <c r="L342" s="9" t="str">
        <f>IF('NWP Transits 2025 Complete Data'!AA342="Y",'NWP Transits 2025 Complete Data'!AA342,"")</f>
        <v/>
      </c>
      <c r="M342" s="9" t="str">
        <f>IF('NWP Transits 2025 Complete Data'!AB342="Y",'NWP Transits 2025 Complete Data'!AB342,"")</f>
        <v/>
      </c>
      <c r="N342" s="9" t="str">
        <f>IF('NWP Transits 2025 Complete Data'!AC342="Y",'NWP Transits 2025 Complete Data'!AC342,"")</f>
        <v/>
      </c>
    </row>
    <row r="343" spans="1:14" hidden="1" x14ac:dyDescent="0.25">
      <c r="A343" s="6">
        <f>IF('NWP Transits 2025 Complete Data'!$AA343="Y",'NWP Transits 2025 Complete Data'!A343,IF('NWP Transits 2025 Complete Data'!$AB343="Y",'NWP Transits 2025 Complete Data'!A343,IF('NWP Transits 2025 Complete Data'!$AC343="Y",'NWP Transits 2025 Complete Data'!A343,0)))</f>
        <v>0</v>
      </c>
      <c r="B343" s="6">
        <f>'NWP Transits 2025 Complete Data'!B343</f>
        <v>342</v>
      </c>
      <c r="C343" s="6" t="str">
        <f>IF('NWP Transits 2025 Complete Data'!$AA343="Y",'NWP Transits 2025 Complete Data'!C343,IF('NWP Transits 2025 Complete Data'!$AB343="Y",'NWP Transits 2025 Complete Data'!C343,IF('NWP Transits 2025 Complete Data'!$AC343="Y",'NWP Transits 2025 Complete Data'!C343,"")))</f>
        <v/>
      </c>
      <c r="D343" s="6" t="str">
        <f>IF('NWP Transits 2025 Complete Data'!$AA343="Y",'NWP Transits 2025 Complete Data'!D343,IF('NWP Transits 2025 Complete Data'!$AB343="Y",'NWP Transits 2025 Complete Data'!D343,IF('NWP Transits 2025 Complete Data'!$AC343="Y",'NWP Transits 2025 Complete Data'!D343,"")))</f>
        <v/>
      </c>
      <c r="E343" s="6" t="str">
        <f>IF('NWP Transits 2025 Complete Data'!$AA343="Y",'NWP Transits 2025 Complete Data'!E343,IF('NWP Transits 2025 Complete Data'!$AB343="Y",'NWP Transits 2025 Complete Data'!E343,IF('NWP Transits 2025 Complete Data'!$AC343="Y",'NWP Transits 2025 Complete Data'!E343,"")))</f>
        <v/>
      </c>
      <c r="F343" s="6" t="str">
        <f>IF('NWP Transits 2025 Complete Data'!$AA343="Y",'NWP Transits 2025 Complete Data'!F343,IF('NWP Transits 2025 Complete Data'!$AB343="Y",'NWP Transits 2025 Complete Data'!F343,IF('NWP Transits 2025 Complete Data'!$AC343="Y",'NWP Transits 2025 Complete Data'!F343,"")))</f>
        <v/>
      </c>
      <c r="G343" s="6" t="str">
        <f>IF('NWP Transits 2025 Complete Data'!$AA343="Y",'NWP Transits 2025 Complete Data'!G343,IF('NWP Transits 2025 Complete Data'!$AB343="Y",'NWP Transits 2025 Complete Data'!G343,IF('NWP Transits 2025 Complete Data'!$AC343="Y",'NWP Transits 2025 Complete Data'!G343,"")))</f>
        <v/>
      </c>
      <c r="H343" s="6" t="str">
        <f>IF('NWP Transits 2025 Complete Data'!$AA343="Y",'NWP Transits 2025 Complete Data'!H343,IF('NWP Transits 2025 Complete Data'!$AB343="Y",'NWP Transits 2025 Complete Data'!H343,IF('NWP Transits 2025 Complete Data'!$AC343="Y",'NWP Transits 2025 Complete Data'!H343,"")))</f>
        <v/>
      </c>
      <c r="I343" s="6" t="str">
        <f>IF('NWP Transits 2025 Complete Data'!$AA343="Y",'NWP Transits 2025 Complete Data'!I343,IF('NWP Transits 2025 Complete Data'!$AB343="Y",'NWP Transits 2025 Complete Data'!I343,IF('NWP Transits 2025 Complete Data'!$AC343="Y",'NWP Transits 2025 Complete Data'!I343,"")))</f>
        <v/>
      </c>
      <c r="J343" s="6" t="str">
        <f>IF('NWP Transits 2025 Complete Data'!$AA343="Y",'NWP Transits 2025 Complete Data'!J343,IF('NWP Transits 2025 Complete Data'!$AB343="Y",'NWP Transits 2025 Complete Data'!J343,IF('NWP Transits 2025 Complete Data'!$AC343="Y",'NWP Transits 2025 Complete Data'!J343,"")))</f>
        <v/>
      </c>
      <c r="K343" s="6" t="str">
        <f>IF('NWP Transits 2025 Complete Data'!$AA343="Y",'NWP Transits 2025 Complete Data'!K343,IF('NWP Transits 2025 Complete Data'!$AB343="Y",'NWP Transits 2025 Complete Data'!K343,IF('NWP Transits 2025 Complete Data'!$AC343="Y",'NWP Transits 2025 Complete Data'!K343,"")))</f>
        <v/>
      </c>
      <c r="L343" s="9" t="str">
        <f>IF('NWP Transits 2025 Complete Data'!AA343="Y",'NWP Transits 2025 Complete Data'!AA343,"")</f>
        <v/>
      </c>
      <c r="M343" s="9" t="str">
        <f>IF('NWP Transits 2025 Complete Data'!AB343="Y",'NWP Transits 2025 Complete Data'!AB343,"")</f>
        <v/>
      </c>
      <c r="N343" s="9" t="str">
        <f>IF('NWP Transits 2025 Complete Data'!AC343="Y",'NWP Transits 2025 Complete Data'!AC343,"")</f>
        <v/>
      </c>
    </row>
    <row r="344" spans="1:14" hidden="1" x14ac:dyDescent="0.25">
      <c r="A344" s="6">
        <f>IF('NWP Transits 2025 Complete Data'!$AA344="Y",'NWP Transits 2025 Complete Data'!A344,IF('NWP Transits 2025 Complete Data'!$AB344="Y",'NWP Transits 2025 Complete Data'!A344,IF('NWP Transits 2025 Complete Data'!$AC344="Y",'NWP Transits 2025 Complete Data'!A344,0)))</f>
        <v>0</v>
      </c>
      <c r="B344" s="6">
        <f>'NWP Transits 2025 Complete Data'!B344</f>
        <v>343</v>
      </c>
      <c r="C344" s="6" t="str">
        <f>IF('NWP Transits 2025 Complete Data'!$AA344="Y",'NWP Transits 2025 Complete Data'!C344,IF('NWP Transits 2025 Complete Data'!$AB344="Y",'NWP Transits 2025 Complete Data'!C344,IF('NWP Transits 2025 Complete Data'!$AC344="Y",'NWP Transits 2025 Complete Data'!C344,"")))</f>
        <v/>
      </c>
      <c r="D344" s="6" t="str">
        <f>IF('NWP Transits 2025 Complete Data'!$AA344="Y",'NWP Transits 2025 Complete Data'!D344,IF('NWP Transits 2025 Complete Data'!$AB344="Y",'NWP Transits 2025 Complete Data'!D344,IF('NWP Transits 2025 Complete Data'!$AC344="Y",'NWP Transits 2025 Complete Data'!D344,"")))</f>
        <v/>
      </c>
      <c r="E344" s="6" t="str">
        <f>IF('NWP Transits 2025 Complete Data'!$AA344="Y",'NWP Transits 2025 Complete Data'!E344,IF('NWP Transits 2025 Complete Data'!$AB344="Y",'NWP Transits 2025 Complete Data'!E344,IF('NWP Transits 2025 Complete Data'!$AC344="Y",'NWP Transits 2025 Complete Data'!E344,"")))</f>
        <v/>
      </c>
      <c r="F344" s="6" t="str">
        <f>IF('NWP Transits 2025 Complete Data'!$AA344="Y",'NWP Transits 2025 Complete Data'!F344,IF('NWP Transits 2025 Complete Data'!$AB344="Y",'NWP Transits 2025 Complete Data'!F344,IF('NWP Transits 2025 Complete Data'!$AC344="Y",'NWP Transits 2025 Complete Data'!F344,"")))</f>
        <v/>
      </c>
      <c r="G344" s="6" t="str">
        <f>IF('NWP Transits 2025 Complete Data'!$AA344="Y",'NWP Transits 2025 Complete Data'!G344,IF('NWP Transits 2025 Complete Data'!$AB344="Y",'NWP Transits 2025 Complete Data'!G344,IF('NWP Transits 2025 Complete Data'!$AC344="Y",'NWP Transits 2025 Complete Data'!G344,"")))</f>
        <v/>
      </c>
      <c r="H344" s="6" t="str">
        <f>IF('NWP Transits 2025 Complete Data'!$AA344="Y",'NWP Transits 2025 Complete Data'!H344,IF('NWP Transits 2025 Complete Data'!$AB344="Y",'NWP Transits 2025 Complete Data'!H344,IF('NWP Transits 2025 Complete Data'!$AC344="Y",'NWP Transits 2025 Complete Data'!H344,"")))</f>
        <v/>
      </c>
      <c r="I344" s="6" t="str">
        <f>IF('NWP Transits 2025 Complete Data'!$AA344="Y",'NWP Transits 2025 Complete Data'!I344,IF('NWP Transits 2025 Complete Data'!$AB344="Y",'NWP Transits 2025 Complete Data'!I344,IF('NWP Transits 2025 Complete Data'!$AC344="Y",'NWP Transits 2025 Complete Data'!I344,"")))</f>
        <v/>
      </c>
      <c r="J344" s="6" t="str">
        <f>IF('NWP Transits 2025 Complete Data'!$AA344="Y",'NWP Transits 2025 Complete Data'!J344,IF('NWP Transits 2025 Complete Data'!$AB344="Y",'NWP Transits 2025 Complete Data'!J344,IF('NWP Transits 2025 Complete Data'!$AC344="Y",'NWP Transits 2025 Complete Data'!J344,"")))</f>
        <v/>
      </c>
      <c r="K344" s="6" t="str">
        <f>IF('NWP Transits 2025 Complete Data'!$AA344="Y",'NWP Transits 2025 Complete Data'!K344,IF('NWP Transits 2025 Complete Data'!$AB344="Y",'NWP Transits 2025 Complete Data'!K344,IF('NWP Transits 2025 Complete Data'!$AC344="Y",'NWP Transits 2025 Complete Data'!K344,"")))</f>
        <v/>
      </c>
      <c r="L344" s="9" t="str">
        <f>IF('NWP Transits 2025 Complete Data'!AA344="Y",'NWP Transits 2025 Complete Data'!AA344,"")</f>
        <v/>
      </c>
      <c r="M344" s="9" t="str">
        <f>IF('NWP Transits 2025 Complete Data'!AB344="Y",'NWP Transits 2025 Complete Data'!AB344,"")</f>
        <v/>
      </c>
      <c r="N344" s="9" t="str">
        <f>IF('NWP Transits 2025 Complete Data'!AC344="Y",'NWP Transits 2025 Complete Data'!AC344,"")</f>
        <v/>
      </c>
    </row>
    <row r="345" spans="1:14" hidden="1" x14ac:dyDescent="0.25">
      <c r="A345" s="6">
        <f>IF('NWP Transits 2025 Complete Data'!$AA345="Y",'NWP Transits 2025 Complete Data'!A345,IF('NWP Transits 2025 Complete Data'!$AB345="Y",'NWP Transits 2025 Complete Data'!A345,IF('NWP Transits 2025 Complete Data'!$AC345="Y",'NWP Transits 2025 Complete Data'!A345,0)))</f>
        <v>0</v>
      </c>
      <c r="B345" s="6">
        <f>'NWP Transits 2025 Complete Data'!B345</f>
        <v>344</v>
      </c>
      <c r="C345" s="6" t="str">
        <f>IF('NWP Transits 2025 Complete Data'!$AA345="Y",'NWP Transits 2025 Complete Data'!C345,IF('NWP Transits 2025 Complete Data'!$AB345="Y",'NWP Transits 2025 Complete Data'!C345,IF('NWP Transits 2025 Complete Data'!$AC345="Y",'NWP Transits 2025 Complete Data'!C345,"")))</f>
        <v/>
      </c>
      <c r="D345" s="6" t="str">
        <f>IF('NWP Transits 2025 Complete Data'!$AA345="Y",'NWP Transits 2025 Complete Data'!D345,IF('NWP Transits 2025 Complete Data'!$AB345="Y",'NWP Transits 2025 Complete Data'!D345,IF('NWP Transits 2025 Complete Data'!$AC345="Y",'NWP Transits 2025 Complete Data'!D345,"")))</f>
        <v/>
      </c>
      <c r="E345" s="6" t="str">
        <f>IF('NWP Transits 2025 Complete Data'!$AA345="Y",'NWP Transits 2025 Complete Data'!E345,IF('NWP Transits 2025 Complete Data'!$AB345="Y",'NWP Transits 2025 Complete Data'!E345,IF('NWP Transits 2025 Complete Data'!$AC345="Y",'NWP Transits 2025 Complete Data'!E345,"")))</f>
        <v/>
      </c>
      <c r="F345" s="6" t="str">
        <f>IF('NWP Transits 2025 Complete Data'!$AA345="Y",'NWP Transits 2025 Complete Data'!F345,IF('NWP Transits 2025 Complete Data'!$AB345="Y",'NWP Transits 2025 Complete Data'!F345,IF('NWP Transits 2025 Complete Data'!$AC345="Y",'NWP Transits 2025 Complete Data'!F345,"")))</f>
        <v/>
      </c>
      <c r="G345" s="6" t="str">
        <f>IF('NWP Transits 2025 Complete Data'!$AA345="Y",'NWP Transits 2025 Complete Data'!G345,IF('NWP Transits 2025 Complete Data'!$AB345="Y",'NWP Transits 2025 Complete Data'!G345,IF('NWP Transits 2025 Complete Data'!$AC345="Y",'NWP Transits 2025 Complete Data'!G345,"")))</f>
        <v/>
      </c>
      <c r="H345" s="6" t="str">
        <f>IF('NWP Transits 2025 Complete Data'!$AA345="Y",'NWP Transits 2025 Complete Data'!H345,IF('NWP Transits 2025 Complete Data'!$AB345="Y",'NWP Transits 2025 Complete Data'!H345,IF('NWP Transits 2025 Complete Data'!$AC345="Y",'NWP Transits 2025 Complete Data'!H345,"")))</f>
        <v/>
      </c>
      <c r="I345" s="6" t="str">
        <f>IF('NWP Transits 2025 Complete Data'!$AA345="Y",'NWP Transits 2025 Complete Data'!I345,IF('NWP Transits 2025 Complete Data'!$AB345="Y",'NWP Transits 2025 Complete Data'!I345,IF('NWP Transits 2025 Complete Data'!$AC345="Y",'NWP Transits 2025 Complete Data'!I345,"")))</f>
        <v/>
      </c>
      <c r="J345" s="6" t="str">
        <f>IF('NWP Transits 2025 Complete Data'!$AA345="Y",'NWP Transits 2025 Complete Data'!J345,IF('NWP Transits 2025 Complete Data'!$AB345="Y",'NWP Transits 2025 Complete Data'!J345,IF('NWP Transits 2025 Complete Data'!$AC345="Y",'NWP Transits 2025 Complete Data'!J345,"")))</f>
        <v/>
      </c>
      <c r="K345" s="6" t="str">
        <f>IF('NWP Transits 2025 Complete Data'!$AA345="Y",'NWP Transits 2025 Complete Data'!K345,IF('NWP Transits 2025 Complete Data'!$AB345="Y",'NWP Transits 2025 Complete Data'!K345,IF('NWP Transits 2025 Complete Data'!$AC345="Y",'NWP Transits 2025 Complete Data'!K345,"")))</f>
        <v/>
      </c>
      <c r="L345" s="9" t="str">
        <f>IF('NWP Transits 2025 Complete Data'!AA345="Y",'NWP Transits 2025 Complete Data'!AA345,"")</f>
        <v/>
      </c>
      <c r="M345" s="9" t="str">
        <f>IF('NWP Transits 2025 Complete Data'!AB345="Y",'NWP Transits 2025 Complete Data'!AB345,"")</f>
        <v/>
      </c>
      <c r="N345" s="9" t="str">
        <f>IF('NWP Transits 2025 Complete Data'!AC345="Y",'NWP Transits 2025 Complete Data'!AC345,"")</f>
        <v/>
      </c>
    </row>
    <row r="346" spans="1:14" hidden="1" x14ac:dyDescent="0.25">
      <c r="A346" s="6">
        <f>IF('NWP Transits 2025 Complete Data'!$AA346="Y",'NWP Transits 2025 Complete Data'!A346,IF('NWP Transits 2025 Complete Data'!$AB346="Y",'NWP Transits 2025 Complete Data'!A346,IF('NWP Transits 2025 Complete Data'!$AC346="Y",'NWP Transits 2025 Complete Data'!A346,0)))</f>
        <v>0</v>
      </c>
      <c r="B346" s="6">
        <f>'NWP Transits 2025 Complete Data'!B346</f>
        <v>345</v>
      </c>
      <c r="C346" s="6" t="str">
        <f>IF('NWP Transits 2025 Complete Data'!$AA346="Y",'NWP Transits 2025 Complete Data'!C346,IF('NWP Transits 2025 Complete Data'!$AB346="Y",'NWP Transits 2025 Complete Data'!C346,IF('NWP Transits 2025 Complete Data'!$AC346="Y",'NWP Transits 2025 Complete Data'!C346,"")))</f>
        <v/>
      </c>
      <c r="D346" s="6" t="str">
        <f>IF('NWP Transits 2025 Complete Data'!$AA346="Y",'NWP Transits 2025 Complete Data'!D346,IF('NWP Transits 2025 Complete Data'!$AB346="Y",'NWP Transits 2025 Complete Data'!D346,IF('NWP Transits 2025 Complete Data'!$AC346="Y",'NWP Transits 2025 Complete Data'!D346,"")))</f>
        <v/>
      </c>
      <c r="E346" s="6" t="str">
        <f>IF('NWP Transits 2025 Complete Data'!$AA346="Y",'NWP Transits 2025 Complete Data'!E346,IF('NWP Transits 2025 Complete Data'!$AB346="Y",'NWP Transits 2025 Complete Data'!E346,IF('NWP Transits 2025 Complete Data'!$AC346="Y",'NWP Transits 2025 Complete Data'!E346,"")))</f>
        <v/>
      </c>
      <c r="F346" s="6" t="str">
        <f>IF('NWP Transits 2025 Complete Data'!$AA346="Y",'NWP Transits 2025 Complete Data'!F346,IF('NWP Transits 2025 Complete Data'!$AB346="Y",'NWP Transits 2025 Complete Data'!F346,IF('NWP Transits 2025 Complete Data'!$AC346="Y",'NWP Transits 2025 Complete Data'!F346,"")))</f>
        <v/>
      </c>
      <c r="G346" s="6" t="str">
        <f>IF('NWP Transits 2025 Complete Data'!$AA346="Y",'NWP Transits 2025 Complete Data'!G346,IF('NWP Transits 2025 Complete Data'!$AB346="Y",'NWP Transits 2025 Complete Data'!G346,IF('NWP Transits 2025 Complete Data'!$AC346="Y",'NWP Transits 2025 Complete Data'!G346,"")))</f>
        <v/>
      </c>
      <c r="H346" s="6" t="str">
        <f>IF('NWP Transits 2025 Complete Data'!$AA346="Y",'NWP Transits 2025 Complete Data'!H346,IF('NWP Transits 2025 Complete Data'!$AB346="Y",'NWP Transits 2025 Complete Data'!H346,IF('NWP Transits 2025 Complete Data'!$AC346="Y",'NWP Transits 2025 Complete Data'!H346,"")))</f>
        <v/>
      </c>
      <c r="I346" s="6" t="str">
        <f>IF('NWP Transits 2025 Complete Data'!$AA346="Y",'NWP Transits 2025 Complete Data'!I346,IF('NWP Transits 2025 Complete Data'!$AB346="Y",'NWP Transits 2025 Complete Data'!I346,IF('NWP Transits 2025 Complete Data'!$AC346="Y",'NWP Transits 2025 Complete Data'!I346,"")))</f>
        <v/>
      </c>
      <c r="J346" s="6" t="str">
        <f>IF('NWP Transits 2025 Complete Data'!$AA346="Y",'NWP Transits 2025 Complete Data'!J346,IF('NWP Transits 2025 Complete Data'!$AB346="Y",'NWP Transits 2025 Complete Data'!J346,IF('NWP Transits 2025 Complete Data'!$AC346="Y",'NWP Transits 2025 Complete Data'!J346,"")))</f>
        <v/>
      </c>
      <c r="K346" s="6" t="str">
        <f>IF('NWP Transits 2025 Complete Data'!$AA346="Y",'NWP Transits 2025 Complete Data'!K346,IF('NWP Transits 2025 Complete Data'!$AB346="Y",'NWP Transits 2025 Complete Data'!K346,IF('NWP Transits 2025 Complete Data'!$AC346="Y",'NWP Transits 2025 Complete Data'!K346,"")))</f>
        <v/>
      </c>
      <c r="L346" s="9" t="str">
        <f>IF('NWP Transits 2025 Complete Data'!AA346="Y",'NWP Transits 2025 Complete Data'!AA346,"")</f>
        <v/>
      </c>
      <c r="M346" s="9" t="str">
        <f>IF('NWP Transits 2025 Complete Data'!AB346="Y",'NWP Transits 2025 Complete Data'!AB346,"")</f>
        <v/>
      </c>
      <c r="N346" s="9" t="str">
        <f>IF('NWP Transits 2025 Complete Data'!AC346="Y",'NWP Transits 2025 Complete Data'!AC346,"")</f>
        <v/>
      </c>
    </row>
    <row r="347" spans="1:14" hidden="1" x14ac:dyDescent="0.25">
      <c r="A347" s="6">
        <f>IF('NWP Transits 2025 Complete Data'!$AA347="Y",'NWP Transits 2025 Complete Data'!A347,IF('NWP Transits 2025 Complete Data'!$AB347="Y",'NWP Transits 2025 Complete Data'!A347,IF('NWP Transits 2025 Complete Data'!$AC347="Y",'NWP Transits 2025 Complete Data'!A347,0)))</f>
        <v>0</v>
      </c>
      <c r="B347" s="6">
        <f>'NWP Transits 2025 Complete Data'!B347</f>
        <v>346</v>
      </c>
      <c r="C347" s="6" t="str">
        <f>IF('NWP Transits 2025 Complete Data'!$AA347="Y",'NWP Transits 2025 Complete Data'!C347,IF('NWP Transits 2025 Complete Data'!$AB347="Y",'NWP Transits 2025 Complete Data'!C347,IF('NWP Transits 2025 Complete Data'!$AC347="Y",'NWP Transits 2025 Complete Data'!C347,"")))</f>
        <v/>
      </c>
      <c r="D347" s="6" t="str">
        <f>IF('NWP Transits 2025 Complete Data'!$AA347="Y",'NWP Transits 2025 Complete Data'!D347,IF('NWP Transits 2025 Complete Data'!$AB347="Y",'NWP Transits 2025 Complete Data'!D347,IF('NWP Transits 2025 Complete Data'!$AC347="Y",'NWP Transits 2025 Complete Data'!D347,"")))</f>
        <v/>
      </c>
      <c r="E347" s="6" t="str">
        <f>IF('NWP Transits 2025 Complete Data'!$AA347="Y",'NWP Transits 2025 Complete Data'!E347,IF('NWP Transits 2025 Complete Data'!$AB347="Y",'NWP Transits 2025 Complete Data'!E347,IF('NWP Transits 2025 Complete Data'!$AC347="Y",'NWP Transits 2025 Complete Data'!E347,"")))</f>
        <v/>
      </c>
      <c r="F347" s="6" t="str">
        <f>IF('NWP Transits 2025 Complete Data'!$AA347="Y",'NWP Transits 2025 Complete Data'!F347,IF('NWP Transits 2025 Complete Data'!$AB347="Y",'NWP Transits 2025 Complete Data'!F347,IF('NWP Transits 2025 Complete Data'!$AC347="Y",'NWP Transits 2025 Complete Data'!F347,"")))</f>
        <v/>
      </c>
      <c r="G347" s="6" t="str">
        <f>IF('NWP Transits 2025 Complete Data'!$AA347="Y",'NWP Transits 2025 Complete Data'!G347,IF('NWP Transits 2025 Complete Data'!$AB347="Y",'NWP Transits 2025 Complete Data'!G347,IF('NWP Transits 2025 Complete Data'!$AC347="Y",'NWP Transits 2025 Complete Data'!G347,"")))</f>
        <v/>
      </c>
      <c r="H347" s="6" t="str">
        <f>IF('NWP Transits 2025 Complete Data'!$AA347="Y",'NWP Transits 2025 Complete Data'!H347,IF('NWP Transits 2025 Complete Data'!$AB347="Y",'NWP Transits 2025 Complete Data'!H347,IF('NWP Transits 2025 Complete Data'!$AC347="Y",'NWP Transits 2025 Complete Data'!H347,"")))</f>
        <v/>
      </c>
      <c r="I347" s="6" t="str">
        <f>IF('NWP Transits 2025 Complete Data'!$AA347="Y",'NWP Transits 2025 Complete Data'!I347,IF('NWP Transits 2025 Complete Data'!$AB347="Y",'NWP Transits 2025 Complete Data'!I347,IF('NWP Transits 2025 Complete Data'!$AC347="Y",'NWP Transits 2025 Complete Data'!I347,"")))</f>
        <v/>
      </c>
      <c r="J347" s="6" t="str">
        <f>IF('NWP Transits 2025 Complete Data'!$AA347="Y",'NWP Transits 2025 Complete Data'!J347,IF('NWP Transits 2025 Complete Data'!$AB347="Y",'NWP Transits 2025 Complete Data'!J347,IF('NWP Transits 2025 Complete Data'!$AC347="Y",'NWP Transits 2025 Complete Data'!J347,"")))</f>
        <v/>
      </c>
      <c r="K347" s="6" t="str">
        <f>IF('NWP Transits 2025 Complete Data'!$AA347="Y",'NWP Transits 2025 Complete Data'!K347,IF('NWP Transits 2025 Complete Data'!$AB347="Y",'NWP Transits 2025 Complete Data'!K347,IF('NWP Transits 2025 Complete Data'!$AC347="Y",'NWP Transits 2025 Complete Data'!K347,"")))</f>
        <v/>
      </c>
      <c r="L347" s="9" t="str">
        <f>IF('NWP Transits 2025 Complete Data'!AA347="Y",'NWP Transits 2025 Complete Data'!AA347,"")</f>
        <v/>
      </c>
      <c r="M347" s="9" t="str">
        <f>IF('NWP Transits 2025 Complete Data'!AB347="Y",'NWP Transits 2025 Complete Data'!AB347,"")</f>
        <v/>
      </c>
      <c r="N347" s="9" t="str">
        <f>IF('NWP Transits 2025 Complete Data'!AC347="Y",'NWP Transits 2025 Complete Data'!AC347,"")</f>
        <v/>
      </c>
    </row>
    <row r="348" spans="1:14" hidden="1" x14ac:dyDescent="0.25">
      <c r="A348" s="6">
        <f>IF('NWP Transits 2025 Complete Data'!$AA348="Y",'NWP Transits 2025 Complete Data'!A348,IF('NWP Transits 2025 Complete Data'!$AB348="Y",'NWP Transits 2025 Complete Data'!A348,IF('NWP Transits 2025 Complete Data'!$AC348="Y",'NWP Transits 2025 Complete Data'!A348,0)))</f>
        <v>0</v>
      </c>
      <c r="B348" s="6">
        <f>'NWP Transits 2025 Complete Data'!B348</f>
        <v>347</v>
      </c>
      <c r="C348" s="6" t="str">
        <f>IF('NWP Transits 2025 Complete Data'!$AA348="Y",'NWP Transits 2025 Complete Data'!C348,IF('NWP Transits 2025 Complete Data'!$AB348="Y",'NWP Transits 2025 Complete Data'!C348,IF('NWP Transits 2025 Complete Data'!$AC348="Y",'NWP Transits 2025 Complete Data'!C348,"")))</f>
        <v/>
      </c>
      <c r="D348" s="6" t="str">
        <f>IF('NWP Transits 2025 Complete Data'!$AA348="Y",'NWP Transits 2025 Complete Data'!D348,IF('NWP Transits 2025 Complete Data'!$AB348="Y",'NWP Transits 2025 Complete Data'!D348,IF('NWP Transits 2025 Complete Data'!$AC348="Y",'NWP Transits 2025 Complete Data'!D348,"")))</f>
        <v/>
      </c>
      <c r="E348" s="6" t="str">
        <f>IF('NWP Transits 2025 Complete Data'!$AA348="Y",'NWP Transits 2025 Complete Data'!E348,IF('NWP Transits 2025 Complete Data'!$AB348="Y",'NWP Transits 2025 Complete Data'!E348,IF('NWP Transits 2025 Complete Data'!$AC348="Y",'NWP Transits 2025 Complete Data'!E348,"")))</f>
        <v/>
      </c>
      <c r="F348" s="6" t="str">
        <f>IF('NWP Transits 2025 Complete Data'!$AA348="Y",'NWP Transits 2025 Complete Data'!F348,IF('NWP Transits 2025 Complete Data'!$AB348="Y",'NWP Transits 2025 Complete Data'!F348,IF('NWP Transits 2025 Complete Data'!$AC348="Y",'NWP Transits 2025 Complete Data'!F348,"")))</f>
        <v/>
      </c>
      <c r="G348" s="6" t="str">
        <f>IF('NWP Transits 2025 Complete Data'!$AA348="Y",'NWP Transits 2025 Complete Data'!G348,IF('NWP Transits 2025 Complete Data'!$AB348="Y",'NWP Transits 2025 Complete Data'!G348,IF('NWP Transits 2025 Complete Data'!$AC348="Y",'NWP Transits 2025 Complete Data'!G348,"")))</f>
        <v/>
      </c>
      <c r="H348" s="6" t="str">
        <f>IF('NWP Transits 2025 Complete Data'!$AA348="Y",'NWP Transits 2025 Complete Data'!H348,IF('NWP Transits 2025 Complete Data'!$AB348="Y",'NWP Transits 2025 Complete Data'!H348,IF('NWP Transits 2025 Complete Data'!$AC348="Y",'NWP Transits 2025 Complete Data'!H348,"")))</f>
        <v/>
      </c>
      <c r="I348" s="6" t="str">
        <f>IF('NWP Transits 2025 Complete Data'!$AA348="Y",'NWP Transits 2025 Complete Data'!I348,IF('NWP Transits 2025 Complete Data'!$AB348="Y",'NWP Transits 2025 Complete Data'!I348,IF('NWP Transits 2025 Complete Data'!$AC348="Y",'NWP Transits 2025 Complete Data'!I348,"")))</f>
        <v/>
      </c>
      <c r="J348" s="6" t="str">
        <f>IF('NWP Transits 2025 Complete Data'!$AA348="Y",'NWP Transits 2025 Complete Data'!J348,IF('NWP Transits 2025 Complete Data'!$AB348="Y",'NWP Transits 2025 Complete Data'!J348,IF('NWP Transits 2025 Complete Data'!$AC348="Y",'NWP Transits 2025 Complete Data'!J348,"")))</f>
        <v/>
      </c>
      <c r="K348" s="6" t="str">
        <f>IF('NWP Transits 2025 Complete Data'!$AA348="Y",'NWP Transits 2025 Complete Data'!K348,IF('NWP Transits 2025 Complete Data'!$AB348="Y",'NWP Transits 2025 Complete Data'!K348,IF('NWP Transits 2025 Complete Data'!$AC348="Y",'NWP Transits 2025 Complete Data'!K348,"")))</f>
        <v/>
      </c>
      <c r="L348" s="9" t="str">
        <f>IF('NWP Transits 2025 Complete Data'!AA348="Y",'NWP Transits 2025 Complete Data'!AA348,"")</f>
        <v/>
      </c>
      <c r="M348" s="9" t="str">
        <f>IF('NWP Transits 2025 Complete Data'!AB348="Y",'NWP Transits 2025 Complete Data'!AB348,"")</f>
        <v/>
      </c>
      <c r="N348" s="9" t="str">
        <f>IF('NWP Transits 2025 Complete Data'!AC348="Y",'NWP Transits 2025 Complete Data'!AC348,"")</f>
        <v/>
      </c>
    </row>
    <row r="349" spans="1:14" hidden="1" x14ac:dyDescent="0.25">
      <c r="A349" s="6">
        <f>IF('NWP Transits 2025 Complete Data'!$AA349="Y",'NWP Transits 2025 Complete Data'!A349,IF('NWP Transits 2025 Complete Data'!$AB349="Y",'NWP Transits 2025 Complete Data'!A349,IF('NWP Transits 2025 Complete Data'!$AC349="Y",'NWP Transits 2025 Complete Data'!A349,0)))</f>
        <v>0</v>
      </c>
      <c r="B349" s="6">
        <f>'NWP Transits 2025 Complete Data'!B349</f>
        <v>348</v>
      </c>
      <c r="C349" s="6" t="str">
        <f>IF('NWP Transits 2025 Complete Data'!$AA349="Y",'NWP Transits 2025 Complete Data'!C349,IF('NWP Transits 2025 Complete Data'!$AB349="Y",'NWP Transits 2025 Complete Data'!C349,IF('NWP Transits 2025 Complete Data'!$AC349="Y",'NWP Transits 2025 Complete Data'!C349,"")))</f>
        <v/>
      </c>
      <c r="D349" s="6" t="str">
        <f>IF('NWP Transits 2025 Complete Data'!$AA349="Y",'NWP Transits 2025 Complete Data'!D349,IF('NWP Transits 2025 Complete Data'!$AB349="Y",'NWP Transits 2025 Complete Data'!D349,IF('NWP Transits 2025 Complete Data'!$AC349="Y",'NWP Transits 2025 Complete Data'!D349,"")))</f>
        <v/>
      </c>
      <c r="E349" s="6" t="str">
        <f>IF('NWP Transits 2025 Complete Data'!$AA349="Y",'NWP Transits 2025 Complete Data'!E349,IF('NWP Transits 2025 Complete Data'!$AB349="Y",'NWP Transits 2025 Complete Data'!E349,IF('NWP Transits 2025 Complete Data'!$AC349="Y",'NWP Transits 2025 Complete Data'!E349,"")))</f>
        <v/>
      </c>
      <c r="F349" s="6" t="str">
        <f>IF('NWP Transits 2025 Complete Data'!$AA349="Y",'NWP Transits 2025 Complete Data'!F349,IF('NWP Transits 2025 Complete Data'!$AB349="Y",'NWP Transits 2025 Complete Data'!F349,IF('NWP Transits 2025 Complete Data'!$AC349="Y",'NWP Transits 2025 Complete Data'!F349,"")))</f>
        <v/>
      </c>
      <c r="G349" s="6" t="str">
        <f>IF('NWP Transits 2025 Complete Data'!$AA349="Y",'NWP Transits 2025 Complete Data'!G349,IF('NWP Transits 2025 Complete Data'!$AB349="Y",'NWP Transits 2025 Complete Data'!G349,IF('NWP Transits 2025 Complete Data'!$AC349="Y",'NWP Transits 2025 Complete Data'!G349,"")))</f>
        <v/>
      </c>
      <c r="H349" s="6" t="str">
        <f>IF('NWP Transits 2025 Complete Data'!$AA349="Y",'NWP Transits 2025 Complete Data'!H349,IF('NWP Transits 2025 Complete Data'!$AB349="Y",'NWP Transits 2025 Complete Data'!H349,IF('NWP Transits 2025 Complete Data'!$AC349="Y",'NWP Transits 2025 Complete Data'!H349,"")))</f>
        <v/>
      </c>
      <c r="I349" s="6" t="str">
        <f>IF('NWP Transits 2025 Complete Data'!$AA349="Y",'NWP Transits 2025 Complete Data'!I349,IF('NWP Transits 2025 Complete Data'!$AB349="Y",'NWP Transits 2025 Complete Data'!I349,IF('NWP Transits 2025 Complete Data'!$AC349="Y",'NWP Transits 2025 Complete Data'!I349,"")))</f>
        <v/>
      </c>
      <c r="J349" s="6" t="str">
        <f>IF('NWP Transits 2025 Complete Data'!$AA349="Y",'NWP Transits 2025 Complete Data'!J349,IF('NWP Transits 2025 Complete Data'!$AB349="Y",'NWP Transits 2025 Complete Data'!J349,IF('NWP Transits 2025 Complete Data'!$AC349="Y",'NWP Transits 2025 Complete Data'!J349,"")))</f>
        <v/>
      </c>
      <c r="K349" s="6" t="str">
        <f>IF('NWP Transits 2025 Complete Data'!$AA349="Y",'NWP Transits 2025 Complete Data'!K349,IF('NWP Transits 2025 Complete Data'!$AB349="Y",'NWP Transits 2025 Complete Data'!K349,IF('NWP Transits 2025 Complete Data'!$AC349="Y",'NWP Transits 2025 Complete Data'!K349,"")))</f>
        <v/>
      </c>
      <c r="L349" s="9" t="str">
        <f>IF('NWP Transits 2025 Complete Data'!AA349="Y",'NWP Transits 2025 Complete Data'!AA349,"")</f>
        <v/>
      </c>
      <c r="M349" s="9" t="str">
        <f>IF('NWP Transits 2025 Complete Data'!AB349="Y",'NWP Transits 2025 Complete Data'!AB349,"")</f>
        <v/>
      </c>
      <c r="N349" s="9" t="str">
        <f>IF('NWP Transits 2025 Complete Data'!AC349="Y",'NWP Transits 2025 Complete Data'!AC349,"")</f>
        <v/>
      </c>
    </row>
    <row r="350" spans="1:14" hidden="1" x14ac:dyDescent="0.25">
      <c r="A350" s="6">
        <f>IF('NWP Transits 2025 Complete Data'!$AA350="Y",'NWP Transits 2025 Complete Data'!A350,IF('NWP Transits 2025 Complete Data'!$AB350="Y",'NWP Transits 2025 Complete Data'!A350,IF('NWP Transits 2025 Complete Data'!$AC350="Y",'NWP Transits 2025 Complete Data'!A350,0)))</f>
        <v>0</v>
      </c>
      <c r="B350" s="6">
        <f>'NWP Transits 2025 Complete Data'!B350</f>
        <v>349</v>
      </c>
      <c r="C350" s="6" t="str">
        <f>IF('NWP Transits 2025 Complete Data'!$AA350="Y",'NWP Transits 2025 Complete Data'!C350,IF('NWP Transits 2025 Complete Data'!$AB350="Y",'NWP Transits 2025 Complete Data'!C350,IF('NWP Transits 2025 Complete Data'!$AC350="Y",'NWP Transits 2025 Complete Data'!C350,"")))</f>
        <v/>
      </c>
      <c r="D350" s="6" t="str">
        <f>IF('NWP Transits 2025 Complete Data'!$AA350="Y",'NWP Transits 2025 Complete Data'!D350,IF('NWP Transits 2025 Complete Data'!$AB350="Y",'NWP Transits 2025 Complete Data'!D350,IF('NWP Transits 2025 Complete Data'!$AC350="Y",'NWP Transits 2025 Complete Data'!D350,"")))</f>
        <v/>
      </c>
      <c r="E350" s="6" t="str">
        <f>IF('NWP Transits 2025 Complete Data'!$AA350="Y",'NWP Transits 2025 Complete Data'!E350,IF('NWP Transits 2025 Complete Data'!$AB350="Y",'NWP Transits 2025 Complete Data'!E350,IF('NWP Transits 2025 Complete Data'!$AC350="Y",'NWP Transits 2025 Complete Data'!E350,"")))</f>
        <v/>
      </c>
      <c r="F350" s="6" t="str">
        <f>IF('NWP Transits 2025 Complete Data'!$AA350="Y",'NWP Transits 2025 Complete Data'!F350,IF('NWP Transits 2025 Complete Data'!$AB350="Y",'NWP Transits 2025 Complete Data'!F350,IF('NWP Transits 2025 Complete Data'!$AC350="Y",'NWP Transits 2025 Complete Data'!F350,"")))</f>
        <v/>
      </c>
      <c r="G350" s="6" t="str">
        <f>IF('NWP Transits 2025 Complete Data'!$AA350="Y",'NWP Transits 2025 Complete Data'!G350,IF('NWP Transits 2025 Complete Data'!$AB350="Y",'NWP Transits 2025 Complete Data'!G350,IF('NWP Transits 2025 Complete Data'!$AC350="Y",'NWP Transits 2025 Complete Data'!G350,"")))</f>
        <v/>
      </c>
      <c r="H350" s="6" t="str">
        <f>IF('NWP Transits 2025 Complete Data'!$AA350="Y",'NWP Transits 2025 Complete Data'!H350,IF('NWP Transits 2025 Complete Data'!$AB350="Y",'NWP Transits 2025 Complete Data'!H350,IF('NWP Transits 2025 Complete Data'!$AC350="Y",'NWP Transits 2025 Complete Data'!H350,"")))</f>
        <v/>
      </c>
      <c r="I350" s="6" t="str">
        <f>IF('NWP Transits 2025 Complete Data'!$AA350="Y",'NWP Transits 2025 Complete Data'!I350,IF('NWP Transits 2025 Complete Data'!$AB350="Y",'NWP Transits 2025 Complete Data'!I350,IF('NWP Transits 2025 Complete Data'!$AC350="Y",'NWP Transits 2025 Complete Data'!I350,"")))</f>
        <v/>
      </c>
      <c r="J350" s="6" t="str">
        <f>IF('NWP Transits 2025 Complete Data'!$AA350="Y",'NWP Transits 2025 Complete Data'!J350,IF('NWP Transits 2025 Complete Data'!$AB350="Y",'NWP Transits 2025 Complete Data'!J350,IF('NWP Transits 2025 Complete Data'!$AC350="Y",'NWP Transits 2025 Complete Data'!J350,"")))</f>
        <v/>
      </c>
      <c r="K350" s="6" t="str">
        <f>IF('NWP Transits 2025 Complete Data'!$AA350="Y",'NWP Transits 2025 Complete Data'!K350,IF('NWP Transits 2025 Complete Data'!$AB350="Y",'NWP Transits 2025 Complete Data'!K350,IF('NWP Transits 2025 Complete Data'!$AC350="Y",'NWP Transits 2025 Complete Data'!K350,"")))</f>
        <v/>
      </c>
      <c r="L350" s="9" t="str">
        <f>IF('NWP Transits 2025 Complete Data'!AA350="Y",'NWP Transits 2025 Complete Data'!AA350,"")</f>
        <v/>
      </c>
      <c r="M350" s="9" t="str">
        <f>IF('NWP Transits 2025 Complete Data'!AB350="Y",'NWP Transits 2025 Complete Data'!AB350,"")</f>
        <v/>
      </c>
      <c r="N350" s="9" t="str">
        <f>IF('NWP Transits 2025 Complete Data'!AC350="Y",'NWP Transits 2025 Complete Data'!AC350,"")</f>
        <v/>
      </c>
    </row>
    <row r="351" spans="1:14" hidden="1" x14ac:dyDescent="0.25">
      <c r="A351" s="6">
        <f>IF('NWP Transits 2025 Complete Data'!$AA351="Y",'NWP Transits 2025 Complete Data'!A351,IF('NWP Transits 2025 Complete Data'!$AB351="Y",'NWP Transits 2025 Complete Data'!A351,IF('NWP Transits 2025 Complete Data'!$AC351="Y",'NWP Transits 2025 Complete Data'!A351,0)))</f>
        <v>0</v>
      </c>
      <c r="B351" s="6">
        <f>'NWP Transits 2025 Complete Data'!B351</f>
        <v>350</v>
      </c>
      <c r="C351" s="6" t="str">
        <f>IF('NWP Transits 2025 Complete Data'!$AA351="Y",'NWP Transits 2025 Complete Data'!C351,IF('NWP Transits 2025 Complete Data'!$AB351="Y",'NWP Transits 2025 Complete Data'!C351,IF('NWP Transits 2025 Complete Data'!$AC351="Y",'NWP Transits 2025 Complete Data'!C351,"")))</f>
        <v/>
      </c>
      <c r="D351" s="6" t="str">
        <f>IF('NWP Transits 2025 Complete Data'!$AA351="Y",'NWP Transits 2025 Complete Data'!D351,IF('NWP Transits 2025 Complete Data'!$AB351="Y",'NWP Transits 2025 Complete Data'!D351,IF('NWP Transits 2025 Complete Data'!$AC351="Y",'NWP Transits 2025 Complete Data'!D351,"")))</f>
        <v/>
      </c>
      <c r="E351" s="6" t="str">
        <f>IF('NWP Transits 2025 Complete Data'!$AA351="Y",'NWP Transits 2025 Complete Data'!E351,IF('NWP Transits 2025 Complete Data'!$AB351="Y",'NWP Transits 2025 Complete Data'!E351,IF('NWP Transits 2025 Complete Data'!$AC351="Y",'NWP Transits 2025 Complete Data'!E351,"")))</f>
        <v/>
      </c>
      <c r="F351" s="6" t="str">
        <f>IF('NWP Transits 2025 Complete Data'!$AA351="Y",'NWP Transits 2025 Complete Data'!F351,IF('NWP Transits 2025 Complete Data'!$AB351="Y",'NWP Transits 2025 Complete Data'!F351,IF('NWP Transits 2025 Complete Data'!$AC351="Y",'NWP Transits 2025 Complete Data'!F351,"")))</f>
        <v/>
      </c>
      <c r="G351" s="6" t="str">
        <f>IF('NWP Transits 2025 Complete Data'!$AA351="Y",'NWP Transits 2025 Complete Data'!G351,IF('NWP Transits 2025 Complete Data'!$AB351="Y",'NWP Transits 2025 Complete Data'!G351,IF('NWP Transits 2025 Complete Data'!$AC351="Y",'NWP Transits 2025 Complete Data'!G351,"")))</f>
        <v/>
      </c>
      <c r="H351" s="6" t="str">
        <f>IF('NWP Transits 2025 Complete Data'!$AA351="Y",'NWP Transits 2025 Complete Data'!H351,IF('NWP Transits 2025 Complete Data'!$AB351="Y",'NWP Transits 2025 Complete Data'!H351,IF('NWP Transits 2025 Complete Data'!$AC351="Y",'NWP Transits 2025 Complete Data'!H351,"")))</f>
        <v/>
      </c>
      <c r="I351" s="6" t="str">
        <f>IF('NWP Transits 2025 Complete Data'!$AA351="Y",'NWP Transits 2025 Complete Data'!I351,IF('NWP Transits 2025 Complete Data'!$AB351="Y",'NWP Transits 2025 Complete Data'!I351,IF('NWP Transits 2025 Complete Data'!$AC351="Y",'NWP Transits 2025 Complete Data'!I351,"")))</f>
        <v/>
      </c>
      <c r="J351" s="6" t="str">
        <f>IF('NWP Transits 2025 Complete Data'!$AA351="Y",'NWP Transits 2025 Complete Data'!J351,IF('NWP Transits 2025 Complete Data'!$AB351="Y",'NWP Transits 2025 Complete Data'!J351,IF('NWP Transits 2025 Complete Data'!$AC351="Y",'NWP Transits 2025 Complete Data'!J351,"")))</f>
        <v/>
      </c>
      <c r="K351" s="6" t="str">
        <f>IF('NWP Transits 2025 Complete Data'!$AA351="Y",'NWP Transits 2025 Complete Data'!K351,IF('NWP Transits 2025 Complete Data'!$AB351="Y",'NWP Transits 2025 Complete Data'!K351,IF('NWP Transits 2025 Complete Data'!$AC351="Y",'NWP Transits 2025 Complete Data'!K351,"")))</f>
        <v/>
      </c>
      <c r="L351" s="9" t="str">
        <f>IF('NWP Transits 2025 Complete Data'!AA351="Y",'NWP Transits 2025 Complete Data'!AA351,"")</f>
        <v/>
      </c>
      <c r="M351" s="9" t="str">
        <f>IF('NWP Transits 2025 Complete Data'!AB351="Y",'NWP Transits 2025 Complete Data'!AB351,"")</f>
        <v/>
      </c>
      <c r="N351" s="9" t="str">
        <f>IF('NWP Transits 2025 Complete Data'!AC351="Y",'NWP Transits 2025 Complete Data'!AC351,"")</f>
        <v/>
      </c>
    </row>
    <row r="352" spans="1:14" hidden="1" x14ac:dyDescent="0.25">
      <c r="A352" s="6">
        <f>IF('NWP Transits 2025 Complete Data'!$AA352="Y",'NWP Transits 2025 Complete Data'!A352,IF('NWP Transits 2025 Complete Data'!$AB352="Y",'NWP Transits 2025 Complete Data'!A352,IF('NWP Transits 2025 Complete Data'!$AC352="Y",'NWP Transits 2025 Complete Data'!A352,0)))</f>
        <v>0</v>
      </c>
      <c r="B352" s="6">
        <f>'NWP Transits 2025 Complete Data'!B352</f>
        <v>351</v>
      </c>
      <c r="C352" s="6" t="str">
        <f>IF('NWP Transits 2025 Complete Data'!$AA352="Y",'NWP Transits 2025 Complete Data'!C352,IF('NWP Transits 2025 Complete Data'!$AB352="Y",'NWP Transits 2025 Complete Data'!C352,IF('NWP Transits 2025 Complete Data'!$AC352="Y",'NWP Transits 2025 Complete Data'!C352,"")))</f>
        <v/>
      </c>
      <c r="D352" s="6" t="str">
        <f>IF('NWP Transits 2025 Complete Data'!$AA352="Y",'NWP Transits 2025 Complete Data'!D352,IF('NWP Transits 2025 Complete Data'!$AB352="Y",'NWP Transits 2025 Complete Data'!D352,IF('NWP Transits 2025 Complete Data'!$AC352="Y",'NWP Transits 2025 Complete Data'!D352,"")))</f>
        <v/>
      </c>
      <c r="E352" s="6" t="str">
        <f>IF('NWP Transits 2025 Complete Data'!$AA352="Y",'NWP Transits 2025 Complete Data'!E352,IF('NWP Transits 2025 Complete Data'!$AB352="Y",'NWP Transits 2025 Complete Data'!E352,IF('NWP Transits 2025 Complete Data'!$AC352="Y",'NWP Transits 2025 Complete Data'!E352,"")))</f>
        <v/>
      </c>
      <c r="F352" s="6" t="str">
        <f>IF('NWP Transits 2025 Complete Data'!$AA352="Y",'NWP Transits 2025 Complete Data'!F352,IF('NWP Transits 2025 Complete Data'!$AB352="Y",'NWP Transits 2025 Complete Data'!F352,IF('NWP Transits 2025 Complete Data'!$AC352="Y",'NWP Transits 2025 Complete Data'!F352,"")))</f>
        <v/>
      </c>
      <c r="G352" s="6" t="str">
        <f>IF('NWP Transits 2025 Complete Data'!$AA352="Y",'NWP Transits 2025 Complete Data'!G352,IF('NWP Transits 2025 Complete Data'!$AB352="Y",'NWP Transits 2025 Complete Data'!G352,IF('NWP Transits 2025 Complete Data'!$AC352="Y",'NWP Transits 2025 Complete Data'!G352,"")))</f>
        <v/>
      </c>
      <c r="H352" s="6" t="str">
        <f>IF('NWP Transits 2025 Complete Data'!$AA352="Y",'NWP Transits 2025 Complete Data'!H352,IF('NWP Transits 2025 Complete Data'!$AB352="Y",'NWP Transits 2025 Complete Data'!H352,IF('NWP Transits 2025 Complete Data'!$AC352="Y",'NWP Transits 2025 Complete Data'!H352,"")))</f>
        <v/>
      </c>
      <c r="I352" s="6" t="str">
        <f>IF('NWP Transits 2025 Complete Data'!$AA352="Y",'NWP Transits 2025 Complete Data'!I352,IF('NWP Transits 2025 Complete Data'!$AB352="Y",'NWP Transits 2025 Complete Data'!I352,IF('NWP Transits 2025 Complete Data'!$AC352="Y",'NWP Transits 2025 Complete Data'!I352,"")))</f>
        <v/>
      </c>
      <c r="J352" s="6" t="str">
        <f>IF('NWP Transits 2025 Complete Data'!$AA352="Y",'NWP Transits 2025 Complete Data'!J352,IF('NWP Transits 2025 Complete Data'!$AB352="Y",'NWP Transits 2025 Complete Data'!J352,IF('NWP Transits 2025 Complete Data'!$AC352="Y",'NWP Transits 2025 Complete Data'!J352,"")))</f>
        <v/>
      </c>
      <c r="K352" s="6" t="str">
        <f>IF('NWP Transits 2025 Complete Data'!$AA352="Y",'NWP Transits 2025 Complete Data'!K352,IF('NWP Transits 2025 Complete Data'!$AB352="Y",'NWP Transits 2025 Complete Data'!K352,IF('NWP Transits 2025 Complete Data'!$AC352="Y",'NWP Transits 2025 Complete Data'!K352,"")))</f>
        <v/>
      </c>
      <c r="L352" s="9" t="str">
        <f>IF('NWP Transits 2025 Complete Data'!AA352="Y",'NWP Transits 2025 Complete Data'!AA352,"")</f>
        <v/>
      </c>
      <c r="M352" s="9" t="str">
        <f>IF('NWP Transits 2025 Complete Data'!AB352="Y",'NWP Transits 2025 Complete Data'!AB352,"")</f>
        <v/>
      </c>
      <c r="N352" s="9" t="str">
        <f>IF('NWP Transits 2025 Complete Data'!AC352="Y",'NWP Transits 2025 Complete Data'!AC352,"")</f>
        <v/>
      </c>
    </row>
    <row r="353" spans="1:14" hidden="1" x14ac:dyDescent="0.25">
      <c r="A353" s="6">
        <f>IF('NWP Transits 2025 Complete Data'!$AA353="Y",'NWP Transits 2025 Complete Data'!A353,IF('NWP Transits 2025 Complete Data'!$AB353="Y",'NWP Transits 2025 Complete Data'!A353,IF('NWP Transits 2025 Complete Data'!$AC353="Y",'NWP Transits 2025 Complete Data'!A353,0)))</f>
        <v>0</v>
      </c>
      <c r="B353" s="6">
        <f>'NWP Transits 2025 Complete Data'!B353</f>
        <v>352</v>
      </c>
      <c r="C353" s="6" t="str">
        <f>IF('NWP Transits 2025 Complete Data'!$AA353="Y",'NWP Transits 2025 Complete Data'!C353,IF('NWP Transits 2025 Complete Data'!$AB353="Y",'NWP Transits 2025 Complete Data'!C353,IF('NWP Transits 2025 Complete Data'!$AC353="Y",'NWP Transits 2025 Complete Data'!C353,"")))</f>
        <v/>
      </c>
      <c r="D353" s="6" t="str">
        <f>IF('NWP Transits 2025 Complete Data'!$AA353="Y",'NWP Transits 2025 Complete Data'!D353,IF('NWP Transits 2025 Complete Data'!$AB353="Y",'NWP Transits 2025 Complete Data'!D353,IF('NWP Transits 2025 Complete Data'!$AC353="Y",'NWP Transits 2025 Complete Data'!D353,"")))</f>
        <v/>
      </c>
      <c r="E353" s="6" t="str">
        <f>IF('NWP Transits 2025 Complete Data'!$AA353="Y",'NWP Transits 2025 Complete Data'!E353,IF('NWP Transits 2025 Complete Data'!$AB353="Y",'NWP Transits 2025 Complete Data'!E353,IF('NWP Transits 2025 Complete Data'!$AC353="Y",'NWP Transits 2025 Complete Data'!E353,"")))</f>
        <v/>
      </c>
      <c r="F353" s="6" t="str">
        <f>IF('NWP Transits 2025 Complete Data'!$AA353="Y",'NWP Transits 2025 Complete Data'!F353,IF('NWP Transits 2025 Complete Data'!$AB353="Y",'NWP Transits 2025 Complete Data'!F353,IF('NWP Transits 2025 Complete Data'!$AC353="Y",'NWP Transits 2025 Complete Data'!F353,"")))</f>
        <v/>
      </c>
      <c r="G353" s="6" t="str">
        <f>IF('NWP Transits 2025 Complete Data'!$AA353="Y",'NWP Transits 2025 Complete Data'!G353,IF('NWP Transits 2025 Complete Data'!$AB353="Y",'NWP Transits 2025 Complete Data'!G353,IF('NWP Transits 2025 Complete Data'!$AC353="Y",'NWP Transits 2025 Complete Data'!G353,"")))</f>
        <v/>
      </c>
      <c r="H353" s="6" t="str">
        <f>IF('NWP Transits 2025 Complete Data'!$AA353="Y",'NWP Transits 2025 Complete Data'!H353,IF('NWP Transits 2025 Complete Data'!$AB353="Y",'NWP Transits 2025 Complete Data'!H353,IF('NWP Transits 2025 Complete Data'!$AC353="Y",'NWP Transits 2025 Complete Data'!H353,"")))</f>
        <v/>
      </c>
      <c r="I353" s="6" t="str">
        <f>IF('NWP Transits 2025 Complete Data'!$AA353="Y",'NWP Transits 2025 Complete Data'!I353,IF('NWP Transits 2025 Complete Data'!$AB353="Y",'NWP Transits 2025 Complete Data'!I353,IF('NWP Transits 2025 Complete Data'!$AC353="Y",'NWP Transits 2025 Complete Data'!I353,"")))</f>
        <v/>
      </c>
      <c r="J353" s="6" t="str">
        <f>IF('NWP Transits 2025 Complete Data'!$AA353="Y",'NWP Transits 2025 Complete Data'!J353,IF('NWP Transits 2025 Complete Data'!$AB353="Y",'NWP Transits 2025 Complete Data'!J353,IF('NWP Transits 2025 Complete Data'!$AC353="Y",'NWP Transits 2025 Complete Data'!J353,"")))</f>
        <v/>
      </c>
      <c r="K353" s="6" t="str">
        <f>IF('NWP Transits 2025 Complete Data'!$AA353="Y",'NWP Transits 2025 Complete Data'!K353,IF('NWP Transits 2025 Complete Data'!$AB353="Y",'NWP Transits 2025 Complete Data'!K353,IF('NWP Transits 2025 Complete Data'!$AC353="Y",'NWP Transits 2025 Complete Data'!K353,"")))</f>
        <v/>
      </c>
      <c r="L353" s="9" t="str">
        <f>IF('NWP Transits 2025 Complete Data'!AA353="Y",'NWP Transits 2025 Complete Data'!AA353,"")</f>
        <v/>
      </c>
      <c r="M353" s="9" t="str">
        <f>IF('NWP Transits 2025 Complete Data'!AB353="Y",'NWP Transits 2025 Complete Data'!AB353,"")</f>
        <v/>
      </c>
      <c r="N353" s="9" t="str">
        <f>IF('NWP Transits 2025 Complete Data'!AC353="Y",'NWP Transits 2025 Complete Data'!AC353,"")</f>
        <v/>
      </c>
    </row>
    <row r="354" spans="1:14" hidden="1" x14ac:dyDescent="0.25">
      <c r="A354" s="6">
        <f>IF('NWP Transits 2025 Complete Data'!$AA354="Y",'NWP Transits 2025 Complete Data'!A354,IF('NWP Transits 2025 Complete Data'!$AB354="Y",'NWP Transits 2025 Complete Data'!A354,IF('NWP Transits 2025 Complete Data'!$AC354="Y",'NWP Transits 2025 Complete Data'!A354,0)))</f>
        <v>0</v>
      </c>
      <c r="B354" s="6">
        <f>'NWP Transits 2025 Complete Data'!B354</f>
        <v>353</v>
      </c>
      <c r="C354" s="6" t="str">
        <f>IF('NWP Transits 2025 Complete Data'!$AA354="Y",'NWP Transits 2025 Complete Data'!C354,IF('NWP Transits 2025 Complete Data'!$AB354="Y",'NWP Transits 2025 Complete Data'!C354,IF('NWP Transits 2025 Complete Data'!$AC354="Y",'NWP Transits 2025 Complete Data'!C354,"")))</f>
        <v/>
      </c>
      <c r="D354" s="6" t="str">
        <f>IF('NWP Transits 2025 Complete Data'!$AA354="Y",'NWP Transits 2025 Complete Data'!D354,IF('NWP Transits 2025 Complete Data'!$AB354="Y",'NWP Transits 2025 Complete Data'!D354,IF('NWP Transits 2025 Complete Data'!$AC354="Y",'NWP Transits 2025 Complete Data'!D354,"")))</f>
        <v/>
      </c>
      <c r="E354" s="6" t="str">
        <f>IF('NWP Transits 2025 Complete Data'!$AA354="Y",'NWP Transits 2025 Complete Data'!E354,IF('NWP Transits 2025 Complete Data'!$AB354="Y",'NWP Transits 2025 Complete Data'!E354,IF('NWP Transits 2025 Complete Data'!$AC354="Y",'NWP Transits 2025 Complete Data'!E354,"")))</f>
        <v/>
      </c>
      <c r="F354" s="6" t="str">
        <f>IF('NWP Transits 2025 Complete Data'!$AA354="Y",'NWP Transits 2025 Complete Data'!F354,IF('NWP Transits 2025 Complete Data'!$AB354="Y",'NWP Transits 2025 Complete Data'!F354,IF('NWP Transits 2025 Complete Data'!$AC354="Y",'NWP Transits 2025 Complete Data'!F354,"")))</f>
        <v/>
      </c>
      <c r="G354" s="6" t="str">
        <f>IF('NWP Transits 2025 Complete Data'!$AA354="Y",'NWP Transits 2025 Complete Data'!G354,IF('NWP Transits 2025 Complete Data'!$AB354="Y",'NWP Transits 2025 Complete Data'!G354,IF('NWP Transits 2025 Complete Data'!$AC354="Y",'NWP Transits 2025 Complete Data'!G354,"")))</f>
        <v/>
      </c>
      <c r="H354" s="6" t="str">
        <f>IF('NWP Transits 2025 Complete Data'!$AA354="Y",'NWP Transits 2025 Complete Data'!H354,IF('NWP Transits 2025 Complete Data'!$AB354="Y",'NWP Transits 2025 Complete Data'!H354,IF('NWP Transits 2025 Complete Data'!$AC354="Y",'NWP Transits 2025 Complete Data'!H354,"")))</f>
        <v/>
      </c>
      <c r="I354" s="6" t="str">
        <f>IF('NWP Transits 2025 Complete Data'!$AA354="Y",'NWP Transits 2025 Complete Data'!I354,IF('NWP Transits 2025 Complete Data'!$AB354="Y",'NWP Transits 2025 Complete Data'!I354,IF('NWP Transits 2025 Complete Data'!$AC354="Y",'NWP Transits 2025 Complete Data'!I354,"")))</f>
        <v/>
      </c>
      <c r="J354" s="6" t="str">
        <f>IF('NWP Transits 2025 Complete Data'!$AA354="Y",'NWP Transits 2025 Complete Data'!J354,IF('NWP Transits 2025 Complete Data'!$AB354="Y",'NWP Transits 2025 Complete Data'!J354,IF('NWP Transits 2025 Complete Data'!$AC354="Y",'NWP Transits 2025 Complete Data'!J354,"")))</f>
        <v/>
      </c>
      <c r="K354" s="6" t="str">
        <f>IF('NWP Transits 2025 Complete Data'!$AA354="Y",'NWP Transits 2025 Complete Data'!K354,IF('NWP Transits 2025 Complete Data'!$AB354="Y",'NWP Transits 2025 Complete Data'!K354,IF('NWP Transits 2025 Complete Data'!$AC354="Y",'NWP Transits 2025 Complete Data'!K354,"")))</f>
        <v/>
      </c>
      <c r="L354" s="9" t="str">
        <f>IF('NWP Transits 2025 Complete Data'!AA354="Y",'NWP Transits 2025 Complete Data'!AA354,"")</f>
        <v/>
      </c>
      <c r="M354" s="9" t="str">
        <f>IF('NWP Transits 2025 Complete Data'!AB354="Y",'NWP Transits 2025 Complete Data'!AB354,"")</f>
        <v/>
      </c>
      <c r="N354" s="9" t="str">
        <f>IF('NWP Transits 2025 Complete Data'!AC354="Y",'NWP Transits 2025 Complete Data'!AC354,"")</f>
        <v/>
      </c>
    </row>
    <row r="355" spans="1:14" hidden="1" x14ac:dyDescent="0.25">
      <c r="A355" s="6">
        <f>IF('NWP Transits 2025 Complete Data'!$AA355="Y",'NWP Transits 2025 Complete Data'!A355,IF('NWP Transits 2025 Complete Data'!$AB355="Y",'NWP Transits 2025 Complete Data'!A355,IF('NWP Transits 2025 Complete Data'!$AC355="Y",'NWP Transits 2025 Complete Data'!A355,0)))</f>
        <v>0</v>
      </c>
      <c r="B355" s="6">
        <f>'NWP Transits 2025 Complete Data'!B355</f>
        <v>354</v>
      </c>
      <c r="C355" s="6" t="str">
        <f>IF('NWP Transits 2025 Complete Data'!$AA355="Y",'NWP Transits 2025 Complete Data'!C355,IF('NWP Transits 2025 Complete Data'!$AB355="Y",'NWP Transits 2025 Complete Data'!C355,IF('NWP Transits 2025 Complete Data'!$AC355="Y",'NWP Transits 2025 Complete Data'!C355,"")))</f>
        <v/>
      </c>
      <c r="D355" s="6" t="str">
        <f>IF('NWP Transits 2025 Complete Data'!$AA355="Y",'NWP Transits 2025 Complete Data'!D355,IF('NWP Transits 2025 Complete Data'!$AB355="Y",'NWP Transits 2025 Complete Data'!D355,IF('NWP Transits 2025 Complete Data'!$AC355="Y",'NWP Transits 2025 Complete Data'!D355,"")))</f>
        <v/>
      </c>
      <c r="E355" s="6" t="str">
        <f>IF('NWP Transits 2025 Complete Data'!$AA355="Y",'NWP Transits 2025 Complete Data'!E355,IF('NWP Transits 2025 Complete Data'!$AB355="Y",'NWP Transits 2025 Complete Data'!E355,IF('NWP Transits 2025 Complete Data'!$AC355="Y",'NWP Transits 2025 Complete Data'!E355,"")))</f>
        <v/>
      </c>
      <c r="F355" s="6" t="str">
        <f>IF('NWP Transits 2025 Complete Data'!$AA355="Y",'NWP Transits 2025 Complete Data'!F355,IF('NWP Transits 2025 Complete Data'!$AB355="Y",'NWP Transits 2025 Complete Data'!F355,IF('NWP Transits 2025 Complete Data'!$AC355="Y",'NWP Transits 2025 Complete Data'!F355,"")))</f>
        <v/>
      </c>
      <c r="G355" s="6" t="str">
        <f>IF('NWP Transits 2025 Complete Data'!$AA355="Y",'NWP Transits 2025 Complete Data'!G355,IF('NWP Transits 2025 Complete Data'!$AB355="Y",'NWP Transits 2025 Complete Data'!G355,IF('NWP Transits 2025 Complete Data'!$AC355="Y",'NWP Transits 2025 Complete Data'!G355,"")))</f>
        <v/>
      </c>
      <c r="H355" s="6" t="str">
        <f>IF('NWP Transits 2025 Complete Data'!$AA355="Y",'NWP Transits 2025 Complete Data'!H355,IF('NWP Transits 2025 Complete Data'!$AB355="Y",'NWP Transits 2025 Complete Data'!H355,IF('NWP Transits 2025 Complete Data'!$AC355="Y",'NWP Transits 2025 Complete Data'!H355,"")))</f>
        <v/>
      </c>
      <c r="I355" s="6" t="str">
        <f>IF('NWP Transits 2025 Complete Data'!$AA355="Y",'NWP Transits 2025 Complete Data'!I355,IF('NWP Transits 2025 Complete Data'!$AB355="Y",'NWP Transits 2025 Complete Data'!I355,IF('NWP Transits 2025 Complete Data'!$AC355="Y",'NWP Transits 2025 Complete Data'!I355,"")))</f>
        <v/>
      </c>
      <c r="J355" s="6" t="str">
        <f>IF('NWP Transits 2025 Complete Data'!$AA355="Y",'NWP Transits 2025 Complete Data'!J355,IF('NWP Transits 2025 Complete Data'!$AB355="Y",'NWP Transits 2025 Complete Data'!J355,IF('NWP Transits 2025 Complete Data'!$AC355="Y",'NWP Transits 2025 Complete Data'!J355,"")))</f>
        <v/>
      </c>
      <c r="K355" s="6" t="str">
        <f>IF('NWP Transits 2025 Complete Data'!$AA355="Y",'NWP Transits 2025 Complete Data'!K355,IF('NWP Transits 2025 Complete Data'!$AB355="Y",'NWP Transits 2025 Complete Data'!K355,IF('NWP Transits 2025 Complete Data'!$AC355="Y",'NWP Transits 2025 Complete Data'!K355,"")))</f>
        <v/>
      </c>
      <c r="L355" s="9" t="str">
        <f>IF('NWP Transits 2025 Complete Data'!AA355="Y",'NWP Transits 2025 Complete Data'!AA355,"")</f>
        <v/>
      </c>
      <c r="M355" s="9" t="str">
        <f>IF('NWP Transits 2025 Complete Data'!AB355="Y",'NWP Transits 2025 Complete Data'!AB355,"")</f>
        <v/>
      </c>
      <c r="N355" s="9" t="str">
        <f>IF('NWP Transits 2025 Complete Data'!AC355="Y",'NWP Transits 2025 Complete Data'!AC355,"")</f>
        <v/>
      </c>
    </row>
    <row r="356" spans="1:14" hidden="1" x14ac:dyDescent="0.25">
      <c r="A356" s="6">
        <f>IF('NWP Transits 2025 Complete Data'!$AA356="Y",'NWP Transits 2025 Complete Data'!A356,IF('NWP Transits 2025 Complete Data'!$AB356="Y",'NWP Transits 2025 Complete Data'!A356,IF('NWP Transits 2025 Complete Data'!$AC356="Y",'NWP Transits 2025 Complete Data'!A356,0)))</f>
        <v>0</v>
      </c>
      <c r="B356" s="6">
        <f>'NWP Transits 2025 Complete Data'!B356</f>
        <v>355</v>
      </c>
      <c r="C356" s="6" t="str">
        <f>IF('NWP Transits 2025 Complete Data'!$AA356="Y",'NWP Transits 2025 Complete Data'!C356,IF('NWP Transits 2025 Complete Data'!$AB356="Y",'NWP Transits 2025 Complete Data'!C356,IF('NWP Transits 2025 Complete Data'!$AC356="Y",'NWP Transits 2025 Complete Data'!C356,"")))</f>
        <v/>
      </c>
      <c r="D356" s="6" t="str">
        <f>IF('NWP Transits 2025 Complete Data'!$AA356="Y",'NWP Transits 2025 Complete Data'!D356,IF('NWP Transits 2025 Complete Data'!$AB356="Y",'NWP Transits 2025 Complete Data'!D356,IF('NWP Transits 2025 Complete Data'!$AC356="Y",'NWP Transits 2025 Complete Data'!D356,"")))</f>
        <v/>
      </c>
      <c r="E356" s="6" t="str">
        <f>IF('NWP Transits 2025 Complete Data'!$AA356="Y",'NWP Transits 2025 Complete Data'!E356,IF('NWP Transits 2025 Complete Data'!$AB356="Y",'NWP Transits 2025 Complete Data'!E356,IF('NWP Transits 2025 Complete Data'!$AC356="Y",'NWP Transits 2025 Complete Data'!E356,"")))</f>
        <v/>
      </c>
      <c r="F356" s="6" t="str">
        <f>IF('NWP Transits 2025 Complete Data'!$AA356="Y",'NWP Transits 2025 Complete Data'!F356,IF('NWP Transits 2025 Complete Data'!$AB356="Y",'NWP Transits 2025 Complete Data'!F356,IF('NWP Transits 2025 Complete Data'!$AC356="Y",'NWP Transits 2025 Complete Data'!F356,"")))</f>
        <v/>
      </c>
      <c r="G356" s="6" t="str">
        <f>IF('NWP Transits 2025 Complete Data'!$AA356="Y",'NWP Transits 2025 Complete Data'!G356,IF('NWP Transits 2025 Complete Data'!$AB356="Y",'NWP Transits 2025 Complete Data'!G356,IF('NWP Transits 2025 Complete Data'!$AC356="Y",'NWP Transits 2025 Complete Data'!G356,"")))</f>
        <v/>
      </c>
      <c r="H356" s="6" t="str">
        <f>IF('NWP Transits 2025 Complete Data'!$AA356="Y",'NWP Transits 2025 Complete Data'!H356,IF('NWP Transits 2025 Complete Data'!$AB356="Y",'NWP Transits 2025 Complete Data'!H356,IF('NWP Transits 2025 Complete Data'!$AC356="Y",'NWP Transits 2025 Complete Data'!H356,"")))</f>
        <v/>
      </c>
      <c r="I356" s="6" t="str">
        <f>IF('NWP Transits 2025 Complete Data'!$AA356="Y",'NWP Transits 2025 Complete Data'!I356,IF('NWP Transits 2025 Complete Data'!$AB356="Y",'NWP Transits 2025 Complete Data'!I356,IF('NWP Transits 2025 Complete Data'!$AC356="Y",'NWP Transits 2025 Complete Data'!I356,"")))</f>
        <v/>
      </c>
      <c r="J356" s="6" t="str">
        <f>IF('NWP Transits 2025 Complete Data'!$AA356="Y",'NWP Transits 2025 Complete Data'!J356,IF('NWP Transits 2025 Complete Data'!$AB356="Y",'NWP Transits 2025 Complete Data'!J356,IF('NWP Transits 2025 Complete Data'!$AC356="Y",'NWP Transits 2025 Complete Data'!J356,"")))</f>
        <v/>
      </c>
      <c r="K356" s="6" t="str">
        <f>IF('NWP Transits 2025 Complete Data'!$AA356="Y",'NWP Transits 2025 Complete Data'!K356,IF('NWP Transits 2025 Complete Data'!$AB356="Y",'NWP Transits 2025 Complete Data'!K356,IF('NWP Transits 2025 Complete Data'!$AC356="Y",'NWP Transits 2025 Complete Data'!K356,"")))</f>
        <v/>
      </c>
      <c r="L356" s="9" t="str">
        <f>IF('NWP Transits 2025 Complete Data'!AA356="Y",'NWP Transits 2025 Complete Data'!AA356,"")</f>
        <v/>
      </c>
      <c r="M356" s="9" t="str">
        <f>IF('NWP Transits 2025 Complete Data'!AB356="Y",'NWP Transits 2025 Complete Data'!AB356,"")</f>
        <v/>
      </c>
      <c r="N356" s="9" t="str">
        <f>IF('NWP Transits 2025 Complete Data'!AC356="Y",'NWP Transits 2025 Complete Data'!AC356,"")</f>
        <v/>
      </c>
    </row>
    <row r="357" spans="1:14" hidden="1" x14ac:dyDescent="0.25">
      <c r="A357" s="6">
        <f>IF('NWP Transits 2025 Complete Data'!$AA357="Y",'NWP Transits 2025 Complete Data'!A357,IF('NWP Transits 2025 Complete Data'!$AB357="Y",'NWP Transits 2025 Complete Data'!A357,IF('NWP Transits 2025 Complete Data'!$AC357="Y",'NWP Transits 2025 Complete Data'!A357,0)))</f>
        <v>0</v>
      </c>
      <c r="B357" s="6">
        <f>'NWP Transits 2025 Complete Data'!B357</f>
        <v>356</v>
      </c>
      <c r="C357" s="6" t="str">
        <f>IF('NWP Transits 2025 Complete Data'!$AA357="Y",'NWP Transits 2025 Complete Data'!C357,IF('NWP Transits 2025 Complete Data'!$AB357="Y",'NWP Transits 2025 Complete Data'!C357,IF('NWP Transits 2025 Complete Data'!$AC357="Y",'NWP Transits 2025 Complete Data'!C357,"")))</f>
        <v/>
      </c>
      <c r="D357" s="6" t="str">
        <f>IF('NWP Transits 2025 Complete Data'!$AA357="Y",'NWP Transits 2025 Complete Data'!D357,IF('NWP Transits 2025 Complete Data'!$AB357="Y",'NWP Transits 2025 Complete Data'!D357,IF('NWP Transits 2025 Complete Data'!$AC357="Y",'NWP Transits 2025 Complete Data'!D357,"")))</f>
        <v/>
      </c>
      <c r="E357" s="6" t="str">
        <f>IF('NWP Transits 2025 Complete Data'!$AA357="Y",'NWP Transits 2025 Complete Data'!E357,IF('NWP Transits 2025 Complete Data'!$AB357="Y",'NWP Transits 2025 Complete Data'!E357,IF('NWP Transits 2025 Complete Data'!$AC357="Y",'NWP Transits 2025 Complete Data'!E357,"")))</f>
        <v/>
      </c>
      <c r="F357" s="6" t="str">
        <f>IF('NWP Transits 2025 Complete Data'!$AA357="Y",'NWP Transits 2025 Complete Data'!F357,IF('NWP Transits 2025 Complete Data'!$AB357="Y",'NWP Transits 2025 Complete Data'!F357,IF('NWP Transits 2025 Complete Data'!$AC357="Y",'NWP Transits 2025 Complete Data'!F357,"")))</f>
        <v/>
      </c>
      <c r="G357" s="6" t="str">
        <f>IF('NWP Transits 2025 Complete Data'!$AA357="Y",'NWP Transits 2025 Complete Data'!G357,IF('NWP Transits 2025 Complete Data'!$AB357="Y",'NWP Transits 2025 Complete Data'!G357,IF('NWP Transits 2025 Complete Data'!$AC357="Y",'NWP Transits 2025 Complete Data'!G357,"")))</f>
        <v/>
      </c>
      <c r="H357" s="6" t="str">
        <f>IF('NWP Transits 2025 Complete Data'!$AA357="Y",'NWP Transits 2025 Complete Data'!H357,IF('NWP Transits 2025 Complete Data'!$AB357="Y",'NWP Transits 2025 Complete Data'!H357,IF('NWP Transits 2025 Complete Data'!$AC357="Y",'NWP Transits 2025 Complete Data'!H357,"")))</f>
        <v/>
      </c>
      <c r="I357" s="6" t="str">
        <f>IF('NWP Transits 2025 Complete Data'!$AA357="Y",'NWP Transits 2025 Complete Data'!I357,IF('NWP Transits 2025 Complete Data'!$AB357="Y",'NWP Transits 2025 Complete Data'!I357,IF('NWP Transits 2025 Complete Data'!$AC357="Y",'NWP Transits 2025 Complete Data'!I357,"")))</f>
        <v/>
      </c>
      <c r="J357" s="6" t="str">
        <f>IF('NWP Transits 2025 Complete Data'!$AA357="Y",'NWP Transits 2025 Complete Data'!J357,IF('NWP Transits 2025 Complete Data'!$AB357="Y",'NWP Transits 2025 Complete Data'!J357,IF('NWP Transits 2025 Complete Data'!$AC357="Y",'NWP Transits 2025 Complete Data'!J357,"")))</f>
        <v/>
      </c>
      <c r="K357" s="6" t="str">
        <f>IF('NWP Transits 2025 Complete Data'!$AA357="Y",'NWP Transits 2025 Complete Data'!K357,IF('NWP Transits 2025 Complete Data'!$AB357="Y",'NWP Transits 2025 Complete Data'!K357,IF('NWP Transits 2025 Complete Data'!$AC357="Y",'NWP Transits 2025 Complete Data'!K357,"")))</f>
        <v/>
      </c>
      <c r="L357" s="9" t="str">
        <f>IF('NWP Transits 2025 Complete Data'!AA357="Y",'NWP Transits 2025 Complete Data'!AA357,"")</f>
        <v/>
      </c>
      <c r="M357" s="9" t="str">
        <f>IF('NWP Transits 2025 Complete Data'!AB357="Y",'NWP Transits 2025 Complete Data'!AB357,"")</f>
        <v/>
      </c>
      <c r="N357" s="9" t="str">
        <f>IF('NWP Transits 2025 Complete Data'!AC357="Y",'NWP Transits 2025 Complete Data'!AC357,"")</f>
        <v/>
      </c>
    </row>
    <row r="358" spans="1:14" hidden="1" x14ac:dyDescent="0.25">
      <c r="A358" s="6">
        <f>IF('NWP Transits 2025 Complete Data'!$AA358="Y",'NWP Transits 2025 Complete Data'!A358,IF('NWP Transits 2025 Complete Data'!$AB358="Y",'NWP Transits 2025 Complete Data'!A358,IF('NWP Transits 2025 Complete Data'!$AC358="Y",'NWP Transits 2025 Complete Data'!A358,0)))</f>
        <v>0</v>
      </c>
      <c r="B358" s="6">
        <f>'NWP Transits 2025 Complete Data'!B358</f>
        <v>357</v>
      </c>
      <c r="C358" s="6" t="str">
        <f>IF('NWP Transits 2025 Complete Data'!$AA358="Y",'NWP Transits 2025 Complete Data'!C358,IF('NWP Transits 2025 Complete Data'!$AB358="Y",'NWP Transits 2025 Complete Data'!C358,IF('NWP Transits 2025 Complete Data'!$AC358="Y",'NWP Transits 2025 Complete Data'!C358,"")))</f>
        <v/>
      </c>
      <c r="D358" s="6" t="str">
        <f>IF('NWP Transits 2025 Complete Data'!$AA358="Y",'NWP Transits 2025 Complete Data'!D358,IF('NWP Transits 2025 Complete Data'!$AB358="Y",'NWP Transits 2025 Complete Data'!D358,IF('NWP Transits 2025 Complete Data'!$AC358="Y",'NWP Transits 2025 Complete Data'!D358,"")))</f>
        <v/>
      </c>
      <c r="E358" s="6" t="str">
        <f>IF('NWP Transits 2025 Complete Data'!$AA358="Y",'NWP Transits 2025 Complete Data'!E358,IF('NWP Transits 2025 Complete Data'!$AB358="Y",'NWP Transits 2025 Complete Data'!E358,IF('NWP Transits 2025 Complete Data'!$AC358="Y",'NWP Transits 2025 Complete Data'!E358,"")))</f>
        <v/>
      </c>
      <c r="F358" s="6" t="str">
        <f>IF('NWP Transits 2025 Complete Data'!$AA358="Y",'NWP Transits 2025 Complete Data'!F358,IF('NWP Transits 2025 Complete Data'!$AB358="Y",'NWP Transits 2025 Complete Data'!F358,IF('NWP Transits 2025 Complete Data'!$AC358="Y",'NWP Transits 2025 Complete Data'!F358,"")))</f>
        <v/>
      </c>
      <c r="G358" s="6" t="str">
        <f>IF('NWP Transits 2025 Complete Data'!$AA358="Y",'NWP Transits 2025 Complete Data'!G358,IF('NWP Transits 2025 Complete Data'!$AB358="Y",'NWP Transits 2025 Complete Data'!G358,IF('NWP Transits 2025 Complete Data'!$AC358="Y",'NWP Transits 2025 Complete Data'!G358,"")))</f>
        <v/>
      </c>
      <c r="H358" s="6" t="str">
        <f>IF('NWP Transits 2025 Complete Data'!$AA358="Y",'NWP Transits 2025 Complete Data'!H358,IF('NWP Transits 2025 Complete Data'!$AB358="Y",'NWP Transits 2025 Complete Data'!H358,IF('NWP Transits 2025 Complete Data'!$AC358="Y",'NWP Transits 2025 Complete Data'!H358,"")))</f>
        <v/>
      </c>
      <c r="I358" s="6" t="str">
        <f>IF('NWP Transits 2025 Complete Data'!$AA358="Y",'NWP Transits 2025 Complete Data'!I358,IF('NWP Transits 2025 Complete Data'!$AB358="Y",'NWP Transits 2025 Complete Data'!I358,IF('NWP Transits 2025 Complete Data'!$AC358="Y",'NWP Transits 2025 Complete Data'!I358,"")))</f>
        <v/>
      </c>
      <c r="J358" s="6" t="str">
        <f>IF('NWP Transits 2025 Complete Data'!$AA358="Y",'NWP Transits 2025 Complete Data'!J358,IF('NWP Transits 2025 Complete Data'!$AB358="Y",'NWP Transits 2025 Complete Data'!J358,IF('NWP Transits 2025 Complete Data'!$AC358="Y",'NWP Transits 2025 Complete Data'!J358,"")))</f>
        <v/>
      </c>
      <c r="K358" s="6" t="str">
        <f>IF('NWP Transits 2025 Complete Data'!$AA358="Y",'NWP Transits 2025 Complete Data'!K358,IF('NWP Transits 2025 Complete Data'!$AB358="Y",'NWP Transits 2025 Complete Data'!K358,IF('NWP Transits 2025 Complete Data'!$AC358="Y",'NWP Transits 2025 Complete Data'!K358,"")))</f>
        <v/>
      </c>
      <c r="L358" s="9" t="str">
        <f>IF('NWP Transits 2025 Complete Data'!AA358="Y",'NWP Transits 2025 Complete Data'!AA358,"")</f>
        <v/>
      </c>
      <c r="M358" s="9" t="str">
        <f>IF('NWP Transits 2025 Complete Data'!AB358="Y",'NWP Transits 2025 Complete Data'!AB358,"")</f>
        <v/>
      </c>
      <c r="N358" s="9" t="str">
        <f>IF('NWP Transits 2025 Complete Data'!AC358="Y",'NWP Transits 2025 Complete Data'!AC358,"")</f>
        <v/>
      </c>
    </row>
    <row r="359" spans="1:14" hidden="1" x14ac:dyDescent="0.25">
      <c r="A359" s="6">
        <f>IF('NWP Transits 2025 Complete Data'!$AA359="Y",'NWP Transits 2025 Complete Data'!A359,IF('NWP Transits 2025 Complete Data'!$AB359="Y",'NWP Transits 2025 Complete Data'!A359,IF('NWP Transits 2025 Complete Data'!$AC359="Y",'NWP Transits 2025 Complete Data'!A359,0)))</f>
        <v>0</v>
      </c>
      <c r="B359" s="6">
        <f>'NWP Transits 2025 Complete Data'!B359</f>
        <v>358</v>
      </c>
      <c r="C359" s="6" t="str">
        <f>IF('NWP Transits 2025 Complete Data'!$AA359="Y",'NWP Transits 2025 Complete Data'!C359,IF('NWP Transits 2025 Complete Data'!$AB359="Y",'NWP Transits 2025 Complete Data'!C359,IF('NWP Transits 2025 Complete Data'!$AC359="Y",'NWP Transits 2025 Complete Data'!C359,"")))</f>
        <v/>
      </c>
      <c r="D359" s="6" t="str">
        <f>IF('NWP Transits 2025 Complete Data'!$AA359="Y",'NWP Transits 2025 Complete Data'!D359,IF('NWP Transits 2025 Complete Data'!$AB359="Y",'NWP Transits 2025 Complete Data'!D359,IF('NWP Transits 2025 Complete Data'!$AC359="Y",'NWP Transits 2025 Complete Data'!D359,"")))</f>
        <v/>
      </c>
      <c r="E359" s="6" t="str">
        <f>IF('NWP Transits 2025 Complete Data'!$AA359="Y",'NWP Transits 2025 Complete Data'!E359,IF('NWP Transits 2025 Complete Data'!$AB359="Y",'NWP Transits 2025 Complete Data'!E359,IF('NWP Transits 2025 Complete Data'!$AC359="Y",'NWP Transits 2025 Complete Data'!E359,"")))</f>
        <v/>
      </c>
      <c r="F359" s="6" t="str">
        <f>IF('NWP Transits 2025 Complete Data'!$AA359="Y",'NWP Transits 2025 Complete Data'!F359,IF('NWP Transits 2025 Complete Data'!$AB359="Y",'NWP Transits 2025 Complete Data'!F359,IF('NWP Transits 2025 Complete Data'!$AC359="Y",'NWP Transits 2025 Complete Data'!F359,"")))</f>
        <v/>
      </c>
      <c r="G359" s="6" t="str">
        <f>IF('NWP Transits 2025 Complete Data'!$AA359="Y",'NWP Transits 2025 Complete Data'!G359,IF('NWP Transits 2025 Complete Data'!$AB359="Y",'NWP Transits 2025 Complete Data'!G359,IF('NWP Transits 2025 Complete Data'!$AC359="Y",'NWP Transits 2025 Complete Data'!G359,"")))</f>
        <v/>
      </c>
      <c r="H359" s="6" t="str">
        <f>IF('NWP Transits 2025 Complete Data'!$AA359="Y",'NWP Transits 2025 Complete Data'!H359,IF('NWP Transits 2025 Complete Data'!$AB359="Y",'NWP Transits 2025 Complete Data'!H359,IF('NWP Transits 2025 Complete Data'!$AC359="Y",'NWP Transits 2025 Complete Data'!H359,"")))</f>
        <v/>
      </c>
      <c r="I359" s="6" t="str">
        <f>IF('NWP Transits 2025 Complete Data'!$AA359="Y",'NWP Transits 2025 Complete Data'!I359,IF('NWP Transits 2025 Complete Data'!$AB359="Y",'NWP Transits 2025 Complete Data'!I359,IF('NWP Transits 2025 Complete Data'!$AC359="Y",'NWP Transits 2025 Complete Data'!I359,"")))</f>
        <v/>
      </c>
      <c r="J359" s="6" t="str">
        <f>IF('NWP Transits 2025 Complete Data'!$AA359="Y",'NWP Transits 2025 Complete Data'!J359,IF('NWP Transits 2025 Complete Data'!$AB359="Y",'NWP Transits 2025 Complete Data'!J359,IF('NWP Transits 2025 Complete Data'!$AC359="Y",'NWP Transits 2025 Complete Data'!J359,"")))</f>
        <v/>
      </c>
      <c r="K359" s="6" t="str">
        <f>IF('NWP Transits 2025 Complete Data'!$AA359="Y",'NWP Transits 2025 Complete Data'!K359,IF('NWP Transits 2025 Complete Data'!$AB359="Y",'NWP Transits 2025 Complete Data'!K359,IF('NWP Transits 2025 Complete Data'!$AC359="Y",'NWP Transits 2025 Complete Data'!K359,"")))</f>
        <v/>
      </c>
      <c r="L359" s="9" t="str">
        <f>IF('NWP Transits 2025 Complete Data'!AA359="Y",'NWP Transits 2025 Complete Data'!AA359,"")</f>
        <v/>
      </c>
      <c r="M359" s="9" t="str">
        <f>IF('NWP Transits 2025 Complete Data'!AB359="Y",'NWP Transits 2025 Complete Data'!AB359,"")</f>
        <v/>
      </c>
      <c r="N359" s="9" t="str">
        <f>IF('NWP Transits 2025 Complete Data'!AC359="Y",'NWP Transits 2025 Complete Data'!AC359,"")</f>
        <v/>
      </c>
    </row>
    <row r="360" spans="1:14" hidden="1" x14ac:dyDescent="0.25">
      <c r="A360" s="6">
        <f>IF('NWP Transits 2025 Complete Data'!$AA360="Y",'NWP Transits 2025 Complete Data'!A360,IF('NWP Transits 2025 Complete Data'!$AB360="Y",'NWP Transits 2025 Complete Data'!A360,IF('NWP Transits 2025 Complete Data'!$AC360="Y",'NWP Transits 2025 Complete Data'!A360,0)))</f>
        <v>0</v>
      </c>
      <c r="B360" s="6">
        <f>'NWP Transits 2025 Complete Data'!B360</f>
        <v>359</v>
      </c>
      <c r="C360" s="6" t="str">
        <f>IF('NWP Transits 2025 Complete Data'!$AA360="Y",'NWP Transits 2025 Complete Data'!C360,IF('NWP Transits 2025 Complete Data'!$AB360="Y",'NWP Transits 2025 Complete Data'!C360,IF('NWP Transits 2025 Complete Data'!$AC360="Y",'NWP Transits 2025 Complete Data'!C360,"")))</f>
        <v/>
      </c>
      <c r="D360" s="6" t="str">
        <f>IF('NWP Transits 2025 Complete Data'!$AA360="Y",'NWP Transits 2025 Complete Data'!D360,IF('NWP Transits 2025 Complete Data'!$AB360="Y",'NWP Transits 2025 Complete Data'!D360,IF('NWP Transits 2025 Complete Data'!$AC360="Y",'NWP Transits 2025 Complete Data'!D360,"")))</f>
        <v/>
      </c>
      <c r="E360" s="6" t="str">
        <f>IF('NWP Transits 2025 Complete Data'!$AA360="Y",'NWP Transits 2025 Complete Data'!E360,IF('NWP Transits 2025 Complete Data'!$AB360="Y",'NWP Transits 2025 Complete Data'!E360,IF('NWP Transits 2025 Complete Data'!$AC360="Y",'NWP Transits 2025 Complete Data'!E360,"")))</f>
        <v/>
      </c>
      <c r="F360" s="6" t="str">
        <f>IF('NWP Transits 2025 Complete Data'!$AA360="Y",'NWP Transits 2025 Complete Data'!F360,IF('NWP Transits 2025 Complete Data'!$AB360="Y",'NWP Transits 2025 Complete Data'!F360,IF('NWP Transits 2025 Complete Data'!$AC360="Y",'NWP Transits 2025 Complete Data'!F360,"")))</f>
        <v/>
      </c>
      <c r="G360" s="6" t="str">
        <f>IF('NWP Transits 2025 Complete Data'!$AA360="Y",'NWP Transits 2025 Complete Data'!G360,IF('NWP Transits 2025 Complete Data'!$AB360="Y",'NWP Transits 2025 Complete Data'!G360,IF('NWP Transits 2025 Complete Data'!$AC360="Y",'NWP Transits 2025 Complete Data'!G360,"")))</f>
        <v/>
      </c>
      <c r="H360" s="6" t="str">
        <f>IF('NWP Transits 2025 Complete Data'!$AA360="Y",'NWP Transits 2025 Complete Data'!H360,IF('NWP Transits 2025 Complete Data'!$AB360="Y",'NWP Transits 2025 Complete Data'!H360,IF('NWP Transits 2025 Complete Data'!$AC360="Y",'NWP Transits 2025 Complete Data'!H360,"")))</f>
        <v/>
      </c>
      <c r="I360" s="6" t="str">
        <f>IF('NWP Transits 2025 Complete Data'!$AA360="Y",'NWP Transits 2025 Complete Data'!I360,IF('NWP Transits 2025 Complete Data'!$AB360="Y",'NWP Transits 2025 Complete Data'!I360,IF('NWP Transits 2025 Complete Data'!$AC360="Y",'NWP Transits 2025 Complete Data'!I360,"")))</f>
        <v/>
      </c>
      <c r="J360" s="6" t="str">
        <f>IF('NWP Transits 2025 Complete Data'!$AA360="Y",'NWP Transits 2025 Complete Data'!J360,IF('NWP Transits 2025 Complete Data'!$AB360="Y",'NWP Transits 2025 Complete Data'!J360,IF('NWP Transits 2025 Complete Data'!$AC360="Y",'NWP Transits 2025 Complete Data'!J360,"")))</f>
        <v/>
      </c>
      <c r="K360" s="6" t="str">
        <f>IF('NWP Transits 2025 Complete Data'!$AA360="Y",'NWP Transits 2025 Complete Data'!K360,IF('NWP Transits 2025 Complete Data'!$AB360="Y",'NWP Transits 2025 Complete Data'!K360,IF('NWP Transits 2025 Complete Data'!$AC360="Y",'NWP Transits 2025 Complete Data'!K360,"")))</f>
        <v/>
      </c>
      <c r="L360" s="9" t="str">
        <f>IF('NWP Transits 2025 Complete Data'!AA360="Y",'NWP Transits 2025 Complete Data'!AA360,"")</f>
        <v/>
      </c>
      <c r="M360" s="9" t="str">
        <f>IF('NWP Transits 2025 Complete Data'!AB360="Y",'NWP Transits 2025 Complete Data'!AB360,"")</f>
        <v/>
      </c>
      <c r="N360" s="9" t="str">
        <f>IF('NWP Transits 2025 Complete Data'!AC360="Y",'NWP Transits 2025 Complete Data'!AC360,"")</f>
        <v/>
      </c>
    </row>
    <row r="361" spans="1:14" hidden="1" x14ac:dyDescent="0.25">
      <c r="A361" s="6">
        <f>IF('NWP Transits 2025 Complete Data'!$AA361="Y",'NWP Transits 2025 Complete Data'!A361,IF('NWP Transits 2025 Complete Data'!$AB361="Y",'NWP Transits 2025 Complete Data'!A361,IF('NWP Transits 2025 Complete Data'!$AC361="Y",'NWP Transits 2025 Complete Data'!A361,0)))</f>
        <v>0</v>
      </c>
      <c r="B361" s="6">
        <f>'NWP Transits 2025 Complete Data'!B361</f>
        <v>360</v>
      </c>
      <c r="C361" s="6" t="str">
        <f>IF('NWP Transits 2025 Complete Data'!$AA361="Y",'NWP Transits 2025 Complete Data'!C361,IF('NWP Transits 2025 Complete Data'!$AB361="Y",'NWP Transits 2025 Complete Data'!C361,IF('NWP Transits 2025 Complete Data'!$AC361="Y",'NWP Transits 2025 Complete Data'!C361,"")))</f>
        <v/>
      </c>
      <c r="D361" s="6" t="str">
        <f>IF('NWP Transits 2025 Complete Data'!$AA361="Y",'NWP Transits 2025 Complete Data'!D361,IF('NWP Transits 2025 Complete Data'!$AB361="Y",'NWP Transits 2025 Complete Data'!D361,IF('NWP Transits 2025 Complete Data'!$AC361="Y",'NWP Transits 2025 Complete Data'!D361,"")))</f>
        <v/>
      </c>
      <c r="E361" s="6" t="str">
        <f>IF('NWP Transits 2025 Complete Data'!$AA361="Y",'NWP Transits 2025 Complete Data'!E361,IF('NWP Transits 2025 Complete Data'!$AB361="Y",'NWP Transits 2025 Complete Data'!E361,IF('NWP Transits 2025 Complete Data'!$AC361="Y",'NWP Transits 2025 Complete Data'!E361,"")))</f>
        <v/>
      </c>
      <c r="F361" s="6" t="str">
        <f>IF('NWP Transits 2025 Complete Data'!$AA361="Y",'NWP Transits 2025 Complete Data'!F361,IF('NWP Transits 2025 Complete Data'!$AB361="Y",'NWP Transits 2025 Complete Data'!F361,IF('NWP Transits 2025 Complete Data'!$AC361="Y",'NWP Transits 2025 Complete Data'!F361,"")))</f>
        <v/>
      </c>
      <c r="G361" s="6" t="str">
        <f>IF('NWP Transits 2025 Complete Data'!$AA361="Y",'NWP Transits 2025 Complete Data'!G361,IF('NWP Transits 2025 Complete Data'!$AB361="Y",'NWP Transits 2025 Complete Data'!G361,IF('NWP Transits 2025 Complete Data'!$AC361="Y",'NWP Transits 2025 Complete Data'!G361,"")))</f>
        <v/>
      </c>
      <c r="H361" s="6" t="str">
        <f>IF('NWP Transits 2025 Complete Data'!$AA361="Y",'NWP Transits 2025 Complete Data'!H361,IF('NWP Transits 2025 Complete Data'!$AB361="Y",'NWP Transits 2025 Complete Data'!H361,IF('NWP Transits 2025 Complete Data'!$AC361="Y",'NWP Transits 2025 Complete Data'!H361,"")))</f>
        <v/>
      </c>
      <c r="I361" s="6" t="str">
        <f>IF('NWP Transits 2025 Complete Data'!$AA361="Y",'NWP Transits 2025 Complete Data'!I361,IF('NWP Transits 2025 Complete Data'!$AB361="Y",'NWP Transits 2025 Complete Data'!I361,IF('NWP Transits 2025 Complete Data'!$AC361="Y",'NWP Transits 2025 Complete Data'!I361,"")))</f>
        <v/>
      </c>
      <c r="J361" s="6" t="str">
        <f>IF('NWP Transits 2025 Complete Data'!$AA361="Y",'NWP Transits 2025 Complete Data'!J361,IF('NWP Transits 2025 Complete Data'!$AB361="Y",'NWP Transits 2025 Complete Data'!J361,IF('NWP Transits 2025 Complete Data'!$AC361="Y",'NWP Transits 2025 Complete Data'!J361,"")))</f>
        <v/>
      </c>
      <c r="K361" s="6" t="str">
        <f>IF('NWP Transits 2025 Complete Data'!$AA361="Y",'NWP Transits 2025 Complete Data'!K361,IF('NWP Transits 2025 Complete Data'!$AB361="Y",'NWP Transits 2025 Complete Data'!K361,IF('NWP Transits 2025 Complete Data'!$AC361="Y",'NWP Transits 2025 Complete Data'!K361,"")))</f>
        <v/>
      </c>
      <c r="L361" s="9" t="str">
        <f>IF('NWP Transits 2025 Complete Data'!AA361="Y",'NWP Transits 2025 Complete Data'!AA361,"")</f>
        <v/>
      </c>
      <c r="M361" s="9" t="str">
        <f>IF('NWP Transits 2025 Complete Data'!AB361="Y",'NWP Transits 2025 Complete Data'!AB361,"")</f>
        <v/>
      </c>
      <c r="N361" s="9" t="str">
        <f>IF('NWP Transits 2025 Complete Data'!AC361="Y",'NWP Transits 2025 Complete Data'!AC361,"")</f>
        <v/>
      </c>
    </row>
    <row r="362" spans="1:14" hidden="1" x14ac:dyDescent="0.25">
      <c r="A362" s="6">
        <f>IF('NWP Transits 2025 Complete Data'!$AA362="Y",'NWP Transits 2025 Complete Data'!A362,IF('NWP Transits 2025 Complete Data'!$AB362="Y",'NWP Transits 2025 Complete Data'!A362,IF('NWP Transits 2025 Complete Data'!$AC362="Y",'NWP Transits 2025 Complete Data'!A362,0)))</f>
        <v>0</v>
      </c>
      <c r="B362" s="6">
        <f>'NWP Transits 2025 Complete Data'!B362</f>
        <v>361</v>
      </c>
      <c r="C362" s="6" t="str">
        <f>IF('NWP Transits 2025 Complete Data'!$AA362="Y",'NWP Transits 2025 Complete Data'!C362,IF('NWP Transits 2025 Complete Data'!$AB362="Y",'NWP Transits 2025 Complete Data'!C362,IF('NWP Transits 2025 Complete Data'!$AC362="Y",'NWP Transits 2025 Complete Data'!C362,"")))</f>
        <v/>
      </c>
      <c r="D362" s="6" t="str">
        <f>IF('NWP Transits 2025 Complete Data'!$AA362="Y",'NWP Transits 2025 Complete Data'!D362,IF('NWP Transits 2025 Complete Data'!$AB362="Y",'NWP Transits 2025 Complete Data'!D362,IF('NWP Transits 2025 Complete Data'!$AC362="Y",'NWP Transits 2025 Complete Data'!D362,"")))</f>
        <v/>
      </c>
      <c r="E362" s="6" t="str">
        <f>IF('NWP Transits 2025 Complete Data'!$AA362="Y",'NWP Transits 2025 Complete Data'!E362,IF('NWP Transits 2025 Complete Data'!$AB362="Y",'NWP Transits 2025 Complete Data'!E362,IF('NWP Transits 2025 Complete Data'!$AC362="Y",'NWP Transits 2025 Complete Data'!E362,"")))</f>
        <v/>
      </c>
      <c r="F362" s="6" t="str">
        <f>IF('NWP Transits 2025 Complete Data'!$AA362="Y",'NWP Transits 2025 Complete Data'!F362,IF('NWP Transits 2025 Complete Data'!$AB362="Y",'NWP Transits 2025 Complete Data'!F362,IF('NWP Transits 2025 Complete Data'!$AC362="Y",'NWP Transits 2025 Complete Data'!F362,"")))</f>
        <v/>
      </c>
      <c r="G362" s="6" t="str">
        <f>IF('NWP Transits 2025 Complete Data'!$AA362="Y",'NWP Transits 2025 Complete Data'!G362,IF('NWP Transits 2025 Complete Data'!$AB362="Y",'NWP Transits 2025 Complete Data'!G362,IF('NWP Transits 2025 Complete Data'!$AC362="Y",'NWP Transits 2025 Complete Data'!G362,"")))</f>
        <v/>
      </c>
      <c r="H362" s="6" t="str">
        <f>IF('NWP Transits 2025 Complete Data'!$AA362="Y",'NWP Transits 2025 Complete Data'!H362,IF('NWP Transits 2025 Complete Data'!$AB362="Y",'NWP Transits 2025 Complete Data'!H362,IF('NWP Transits 2025 Complete Data'!$AC362="Y",'NWP Transits 2025 Complete Data'!H362,"")))</f>
        <v/>
      </c>
      <c r="I362" s="6" t="str">
        <f>IF('NWP Transits 2025 Complete Data'!$AA362="Y",'NWP Transits 2025 Complete Data'!I362,IF('NWP Transits 2025 Complete Data'!$AB362="Y",'NWP Transits 2025 Complete Data'!I362,IF('NWP Transits 2025 Complete Data'!$AC362="Y",'NWP Transits 2025 Complete Data'!I362,"")))</f>
        <v/>
      </c>
      <c r="J362" s="6" t="str">
        <f>IF('NWP Transits 2025 Complete Data'!$AA362="Y",'NWP Transits 2025 Complete Data'!J362,IF('NWP Transits 2025 Complete Data'!$AB362="Y",'NWP Transits 2025 Complete Data'!J362,IF('NWP Transits 2025 Complete Data'!$AC362="Y",'NWP Transits 2025 Complete Data'!J362,"")))</f>
        <v/>
      </c>
      <c r="K362" s="6" t="str">
        <f>IF('NWP Transits 2025 Complete Data'!$AA362="Y",'NWP Transits 2025 Complete Data'!K362,IF('NWP Transits 2025 Complete Data'!$AB362="Y",'NWP Transits 2025 Complete Data'!K362,IF('NWP Transits 2025 Complete Data'!$AC362="Y",'NWP Transits 2025 Complete Data'!K362,"")))</f>
        <v/>
      </c>
      <c r="L362" s="9" t="str">
        <f>IF('NWP Transits 2025 Complete Data'!AA362="Y",'NWP Transits 2025 Complete Data'!AA362,"")</f>
        <v/>
      </c>
      <c r="M362" s="9" t="str">
        <f>IF('NWP Transits 2025 Complete Data'!AB362="Y",'NWP Transits 2025 Complete Data'!AB362,"")</f>
        <v/>
      </c>
      <c r="N362" s="9" t="str">
        <f>IF('NWP Transits 2025 Complete Data'!AC362="Y",'NWP Transits 2025 Complete Data'!AC362,"")</f>
        <v/>
      </c>
    </row>
    <row r="363" spans="1:14" hidden="1" x14ac:dyDescent="0.25">
      <c r="A363" s="6">
        <f>IF('NWP Transits 2025 Complete Data'!$AA363="Y",'NWP Transits 2025 Complete Data'!A363,IF('NWP Transits 2025 Complete Data'!$AB363="Y",'NWP Transits 2025 Complete Data'!A363,IF('NWP Transits 2025 Complete Data'!$AC363="Y",'NWP Transits 2025 Complete Data'!A363,0)))</f>
        <v>0</v>
      </c>
      <c r="B363" s="6">
        <f>'NWP Transits 2025 Complete Data'!B363</f>
        <v>362</v>
      </c>
      <c r="C363" s="6" t="str">
        <f>IF('NWP Transits 2025 Complete Data'!$AA363="Y",'NWP Transits 2025 Complete Data'!C363,IF('NWP Transits 2025 Complete Data'!$AB363="Y",'NWP Transits 2025 Complete Data'!C363,IF('NWP Transits 2025 Complete Data'!$AC363="Y",'NWP Transits 2025 Complete Data'!C363,"")))</f>
        <v/>
      </c>
      <c r="D363" s="6" t="str">
        <f>IF('NWP Transits 2025 Complete Data'!$AA363="Y",'NWP Transits 2025 Complete Data'!D363,IF('NWP Transits 2025 Complete Data'!$AB363="Y",'NWP Transits 2025 Complete Data'!D363,IF('NWP Transits 2025 Complete Data'!$AC363="Y",'NWP Transits 2025 Complete Data'!D363,"")))</f>
        <v/>
      </c>
      <c r="E363" s="6" t="str">
        <f>IF('NWP Transits 2025 Complete Data'!$AA363="Y",'NWP Transits 2025 Complete Data'!E363,IF('NWP Transits 2025 Complete Data'!$AB363="Y",'NWP Transits 2025 Complete Data'!E363,IF('NWP Transits 2025 Complete Data'!$AC363="Y",'NWP Transits 2025 Complete Data'!E363,"")))</f>
        <v/>
      </c>
      <c r="F363" s="6" t="str">
        <f>IF('NWP Transits 2025 Complete Data'!$AA363="Y",'NWP Transits 2025 Complete Data'!F363,IF('NWP Transits 2025 Complete Data'!$AB363="Y",'NWP Transits 2025 Complete Data'!F363,IF('NWP Transits 2025 Complete Data'!$AC363="Y",'NWP Transits 2025 Complete Data'!F363,"")))</f>
        <v/>
      </c>
      <c r="G363" s="6" t="str">
        <f>IF('NWP Transits 2025 Complete Data'!$AA363="Y",'NWP Transits 2025 Complete Data'!G363,IF('NWP Transits 2025 Complete Data'!$AB363="Y",'NWP Transits 2025 Complete Data'!G363,IF('NWP Transits 2025 Complete Data'!$AC363="Y",'NWP Transits 2025 Complete Data'!G363,"")))</f>
        <v/>
      </c>
      <c r="H363" s="6" t="str">
        <f>IF('NWP Transits 2025 Complete Data'!$AA363="Y",'NWP Transits 2025 Complete Data'!H363,IF('NWP Transits 2025 Complete Data'!$AB363="Y",'NWP Transits 2025 Complete Data'!H363,IF('NWP Transits 2025 Complete Data'!$AC363="Y",'NWP Transits 2025 Complete Data'!H363,"")))</f>
        <v/>
      </c>
      <c r="I363" s="6" t="str">
        <f>IF('NWP Transits 2025 Complete Data'!$AA363="Y",'NWP Transits 2025 Complete Data'!I363,IF('NWP Transits 2025 Complete Data'!$AB363="Y",'NWP Transits 2025 Complete Data'!I363,IF('NWP Transits 2025 Complete Data'!$AC363="Y",'NWP Transits 2025 Complete Data'!I363,"")))</f>
        <v/>
      </c>
      <c r="J363" s="6" t="str">
        <f>IF('NWP Transits 2025 Complete Data'!$AA363="Y",'NWP Transits 2025 Complete Data'!J363,IF('NWP Transits 2025 Complete Data'!$AB363="Y",'NWP Transits 2025 Complete Data'!J363,IF('NWP Transits 2025 Complete Data'!$AC363="Y",'NWP Transits 2025 Complete Data'!J363,"")))</f>
        <v/>
      </c>
      <c r="K363" s="6" t="str">
        <f>IF('NWP Transits 2025 Complete Data'!$AA363="Y",'NWP Transits 2025 Complete Data'!K363,IF('NWP Transits 2025 Complete Data'!$AB363="Y",'NWP Transits 2025 Complete Data'!K363,IF('NWP Transits 2025 Complete Data'!$AC363="Y",'NWP Transits 2025 Complete Data'!K363,"")))</f>
        <v/>
      </c>
      <c r="L363" s="9" t="str">
        <f>IF('NWP Transits 2025 Complete Data'!AA363="Y",'NWP Transits 2025 Complete Data'!AA363,"")</f>
        <v/>
      </c>
      <c r="M363" s="9" t="str">
        <f>IF('NWP Transits 2025 Complete Data'!AB363="Y",'NWP Transits 2025 Complete Data'!AB363,"")</f>
        <v/>
      </c>
      <c r="N363" s="9" t="str">
        <f>IF('NWP Transits 2025 Complete Data'!AC363="Y",'NWP Transits 2025 Complete Data'!AC363,"")</f>
        <v/>
      </c>
    </row>
    <row r="364" spans="1:14" hidden="1" x14ac:dyDescent="0.25">
      <c r="A364" s="6">
        <f>IF('NWP Transits 2025 Complete Data'!$AA364="Y",'NWP Transits 2025 Complete Data'!A364,IF('NWP Transits 2025 Complete Data'!$AB364="Y",'NWP Transits 2025 Complete Data'!A364,IF('NWP Transits 2025 Complete Data'!$AC364="Y",'NWP Transits 2025 Complete Data'!A364,0)))</f>
        <v>0</v>
      </c>
      <c r="B364" s="6">
        <f>'NWP Transits 2025 Complete Data'!B364</f>
        <v>363</v>
      </c>
      <c r="C364" s="6" t="str">
        <f>IF('NWP Transits 2025 Complete Data'!$AA364="Y",'NWP Transits 2025 Complete Data'!C364,IF('NWP Transits 2025 Complete Data'!$AB364="Y",'NWP Transits 2025 Complete Data'!C364,IF('NWP Transits 2025 Complete Data'!$AC364="Y",'NWP Transits 2025 Complete Data'!C364,"")))</f>
        <v/>
      </c>
      <c r="D364" s="6" t="str">
        <f>IF('NWP Transits 2025 Complete Data'!$AA364="Y",'NWP Transits 2025 Complete Data'!D364,IF('NWP Transits 2025 Complete Data'!$AB364="Y",'NWP Transits 2025 Complete Data'!D364,IF('NWP Transits 2025 Complete Data'!$AC364="Y",'NWP Transits 2025 Complete Data'!D364,"")))</f>
        <v/>
      </c>
      <c r="E364" s="6" t="str">
        <f>IF('NWP Transits 2025 Complete Data'!$AA364="Y",'NWP Transits 2025 Complete Data'!E364,IF('NWP Transits 2025 Complete Data'!$AB364="Y",'NWP Transits 2025 Complete Data'!E364,IF('NWP Transits 2025 Complete Data'!$AC364="Y",'NWP Transits 2025 Complete Data'!E364,"")))</f>
        <v/>
      </c>
      <c r="F364" s="6" t="str">
        <f>IF('NWP Transits 2025 Complete Data'!$AA364="Y",'NWP Transits 2025 Complete Data'!F364,IF('NWP Transits 2025 Complete Data'!$AB364="Y",'NWP Transits 2025 Complete Data'!F364,IF('NWP Transits 2025 Complete Data'!$AC364="Y",'NWP Transits 2025 Complete Data'!F364,"")))</f>
        <v/>
      </c>
      <c r="G364" s="6" t="str">
        <f>IF('NWP Transits 2025 Complete Data'!$AA364="Y",'NWP Transits 2025 Complete Data'!G364,IF('NWP Transits 2025 Complete Data'!$AB364="Y",'NWP Transits 2025 Complete Data'!G364,IF('NWP Transits 2025 Complete Data'!$AC364="Y",'NWP Transits 2025 Complete Data'!G364,"")))</f>
        <v/>
      </c>
      <c r="H364" s="6" t="str">
        <f>IF('NWP Transits 2025 Complete Data'!$AA364="Y",'NWP Transits 2025 Complete Data'!H364,IF('NWP Transits 2025 Complete Data'!$AB364="Y",'NWP Transits 2025 Complete Data'!H364,IF('NWP Transits 2025 Complete Data'!$AC364="Y",'NWP Transits 2025 Complete Data'!H364,"")))</f>
        <v/>
      </c>
      <c r="I364" s="6" t="str">
        <f>IF('NWP Transits 2025 Complete Data'!$AA364="Y",'NWP Transits 2025 Complete Data'!I364,IF('NWP Transits 2025 Complete Data'!$AB364="Y",'NWP Transits 2025 Complete Data'!I364,IF('NWP Transits 2025 Complete Data'!$AC364="Y",'NWP Transits 2025 Complete Data'!I364,"")))</f>
        <v/>
      </c>
      <c r="J364" s="6" t="str">
        <f>IF('NWP Transits 2025 Complete Data'!$AA364="Y",'NWP Transits 2025 Complete Data'!J364,IF('NWP Transits 2025 Complete Data'!$AB364="Y",'NWP Transits 2025 Complete Data'!J364,IF('NWP Transits 2025 Complete Data'!$AC364="Y",'NWP Transits 2025 Complete Data'!J364,"")))</f>
        <v/>
      </c>
      <c r="K364" s="6" t="str">
        <f>IF('NWP Transits 2025 Complete Data'!$AA364="Y",'NWP Transits 2025 Complete Data'!K364,IF('NWP Transits 2025 Complete Data'!$AB364="Y",'NWP Transits 2025 Complete Data'!K364,IF('NWP Transits 2025 Complete Data'!$AC364="Y",'NWP Transits 2025 Complete Data'!K364,"")))</f>
        <v/>
      </c>
      <c r="L364" s="9" t="str">
        <f>IF('NWP Transits 2025 Complete Data'!AA364="Y",'NWP Transits 2025 Complete Data'!AA364,"")</f>
        <v/>
      </c>
      <c r="M364" s="9" t="str">
        <f>IF('NWP Transits 2025 Complete Data'!AB364="Y",'NWP Transits 2025 Complete Data'!AB364,"")</f>
        <v/>
      </c>
      <c r="N364" s="9" t="str">
        <f>IF('NWP Transits 2025 Complete Data'!AC364="Y",'NWP Transits 2025 Complete Data'!AC364,"")</f>
        <v/>
      </c>
    </row>
    <row r="365" spans="1:14" hidden="1" x14ac:dyDescent="0.25">
      <c r="A365" s="6">
        <f>IF('NWP Transits 2025 Complete Data'!$AA365="Y",'NWP Transits 2025 Complete Data'!A365,IF('NWP Transits 2025 Complete Data'!$AB365="Y",'NWP Transits 2025 Complete Data'!A365,IF('NWP Transits 2025 Complete Data'!$AC365="Y",'NWP Transits 2025 Complete Data'!A365,0)))</f>
        <v>0</v>
      </c>
      <c r="B365" s="6">
        <f>'NWP Transits 2025 Complete Data'!B365</f>
        <v>364</v>
      </c>
      <c r="C365" s="6" t="str">
        <f>IF('NWP Transits 2025 Complete Data'!$AA365="Y",'NWP Transits 2025 Complete Data'!C365,IF('NWP Transits 2025 Complete Data'!$AB365="Y",'NWP Transits 2025 Complete Data'!C365,IF('NWP Transits 2025 Complete Data'!$AC365="Y",'NWP Transits 2025 Complete Data'!C365,"")))</f>
        <v/>
      </c>
      <c r="D365" s="6" t="str">
        <f>IF('NWP Transits 2025 Complete Data'!$AA365="Y",'NWP Transits 2025 Complete Data'!D365,IF('NWP Transits 2025 Complete Data'!$AB365="Y",'NWP Transits 2025 Complete Data'!D365,IF('NWP Transits 2025 Complete Data'!$AC365="Y",'NWP Transits 2025 Complete Data'!D365,"")))</f>
        <v/>
      </c>
      <c r="E365" s="6" t="str">
        <f>IF('NWP Transits 2025 Complete Data'!$AA365="Y",'NWP Transits 2025 Complete Data'!E365,IF('NWP Transits 2025 Complete Data'!$AB365="Y",'NWP Transits 2025 Complete Data'!E365,IF('NWP Transits 2025 Complete Data'!$AC365="Y",'NWP Transits 2025 Complete Data'!E365,"")))</f>
        <v/>
      </c>
      <c r="F365" s="6" t="str">
        <f>IF('NWP Transits 2025 Complete Data'!$AA365="Y",'NWP Transits 2025 Complete Data'!F365,IF('NWP Transits 2025 Complete Data'!$AB365="Y",'NWP Transits 2025 Complete Data'!F365,IF('NWP Transits 2025 Complete Data'!$AC365="Y",'NWP Transits 2025 Complete Data'!F365,"")))</f>
        <v/>
      </c>
      <c r="G365" s="6" t="str">
        <f>IF('NWP Transits 2025 Complete Data'!$AA365="Y",'NWP Transits 2025 Complete Data'!G365,IF('NWP Transits 2025 Complete Data'!$AB365="Y",'NWP Transits 2025 Complete Data'!G365,IF('NWP Transits 2025 Complete Data'!$AC365="Y",'NWP Transits 2025 Complete Data'!G365,"")))</f>
        <v/>
      </c>
      <c r="H365" s="6" t="str">
        <f>IF('NWP Transits 2025 Complete Data'!$AA365="Y",'NWP Transits 2025 Complete Data'!H365,IF('NWP Transits 2025 Complete Data'!$AB365="Y",'NWP Transits 2025 Complete Data'!H365,IF('NWP Transits 2025 Complete Data'!$AC365="Y",'NWP Transits 2025 Complete Data'!H365,"")))</f>
        <v/>
      </c>
      <c r="I365" s="6" t="str">
        <f>IF('NWP Transits 2025 Complete Data'!$AA365="Y",'NWP Transits 2025 Complete Data'!I365,IF('NWP Transits 2025 Complete Data'!$AB365="Y",'NWP Transits 2025 Complete Data'!I365,IF('NWP Transits 2025 Complete Data'!$AC365="Y",'NWP Transits 2025 Complete Data'!I365,"")))</f>
        <v/>
      </c>
      <c r="J365" s="6" t="str">
        <f>IF('NWP Transits 2025 Complete Data'!$AA365="Y",'NWP Transits 2025 Complete Data'!J365,IF('NWP Transits 2025 Complete Data'!$AB365="Y",'NWP Transits 2025 Complete Data'!J365,IF('NWP Transits 2025 Complete Data'!$AC365="Y",'NWP Transits 2025 Complete Data'!J365,"")))</f>
        <v/>
      </c>
      <c r="K365" s="6" t="str">
        <f>IF('NWP Transits 2025 Complete Data'!$AA365="Y",'NWP Transits 2025 Complete Data'!K365,IF('NWP Transits 2025 Complete Data'!$AB365="Y",'NWP Transits 2025 Complete Data'!K365,IF('NWP Transits 2025 Complete Data'!$AC365="Y",'NWP Transits 2025 Complete Data'!K365,"")))</f>
        <v/>
      </c>
      <c r="L365" s="9" t="str">
        <f>IF('NWP Transits 2025 Complete Data'!AA365="Y",'NWP Transits 2025 Complete Data'!AA365,"")</f>
        <v/>
      </c>
      <c r="M365" s="9" t="str">
        <f>IF('NWP Transits 2025 Complete Data'!AB365="Y",'NWP Transits 2025 Complete Data'!AB365,"")</f>
        <v/>
      </c>
      <c r="N365" s="9" t="str">
        <f>IF('NWP Transits 2025 Complete Data'!AC365="Y",'NWP Transits 2025 Complete Data'!AC365,"")</f>
        <v/>
      </c>
    </row>
    <row r="366" spans="1:14" hidden="1" x14ac:dyDescent="0.25">
      <c r="A366" s="6">
        <f>IF('NWP Transits 2025 Complete Data'!$AA366="Y",'NWP Transits 2025 Complete Data'!A366,IF('NWP Transits 2025 Complete Data'!$AB366="Y",'NWP Transits 2025 Complete Data'!A366,IF('NWP Transits 2025 Complete Data'!$AC366="Y",'NWP Transits 2025 Complete Data'!A366,0)))</f>
        <v>0</v>
      </c>
      <c r="B366" s="6">
        <f>'NWP Transits 2025 Complete Data'!B366</f>
        <v>365</v>
      </c>
      <c r="C366" s="6" t="str">
        <f>IF('NWP Transits 2025 Complete Data'!$AA366="Y",'NWP Transits 2025 Complete Data'!C366,IF('NWP Transits 2025 Complete Data'!$AB366="Y",'NWP Transits 2025 Complete Data'!C366,IF('NWP Transits 2025 Complete Data'!$AC366="Y",'NWP Transits 2025 Complete Data'!C366,"")))</f>
        <v/>
      </c>
      <c r="D366" s="6" t="str">
        <f>IF('NWP Transits 2025 Complete Data'!$AA366="Y",'NWP Transits 2025 Complete Data'!D366,IF('NWP Transits 2025 Complete Data'!$AB366="Y",'NWP Transits 2025 Complete Data'!D366,IF('NWP Transits 2025 Complete Data'!$AC366="Y",'NWP Transits 2025 Complete Data'!D366,"")))</f>
        <v/>
      </c>
      <c r="E366" s="6" t="str">
        <f>IF('NWP Transits 2025 Complete Data'!$AA366="Y",'NWP Transits 2025 Complete Data'!E366,IF('NWP Transits 2025 Complete Data'!$AB366="Y",'NWP Transits 2025 Complete Data'!E366,IF('NWP Transits 2025 Complete Data'!$AC366="Y",'NWP Transits 2025 Complete Data'!E366,"")))</f>
        <v/>
      </c>
      <c r="F366" s="6" t="str">
        <f>IF('NWP Transits 2025 Complete Data'!$AA366="Y",'NWP Transits 2025 Complete Data'!F366,IF('NWP Transits 2025 Complete Data'!$AB366="Y",'NWP Transits 2025 Complete Data'!F366,IF('NWP Transits 2025 Complete Data'!$AC366="Y",'NWP Transits 2025 Complete Data'!F366,"")))</f>
        <v/>
      </c>
      <c r="G366" s="6" t="str">
        <f>IF('NWP Transits 2025 Complete Data'!$AA366="Y",'NWP Transits 2025 Complete Data'!G366,IF('NWP Transits 2025 Complete Data'!$AB366="Y",'NWP Transits 2025 Complete Data'!G366,IF('NWP Transits 2025 Complete Data'!$AC366="Y",'NWP Transits 2025 Complete Data'!G366,"")))</f>
        <v/>
      </c>
      <c r="H366" s="6" t="str">
        <f>IF('NWP Transits 2025 Complete Data'!$AA366="Y",'NWP Transits 2025 Complete Data'!H366,IF('NWP Transits 2025 Complete Data'!$AB366="Y",'NWP Transits 2025 Complete Data'!H366,IF('NWP Transits 2025 Complete Data'!$AC366="Y",'NWP Transits 2025 Complete Data'!H366,"")))</f>
        <v/>
      </c>
      <c r="I366" s="6" t="str">
        <f>IF('NWP Transits 2025 Complete Data'!$AA366="Y",'NWP Transits 2025 Complete Data'!I366,IF('NWP Transits 2025 Complete Data'!$AB366="Y",'NWP Transits 2025 Complete Data'!I366,IF('NWP Transits 2025 Complete Data'!$AC366="Y",'NWP Transits 2025 Complete Data'!I366,"")))</f>
        <v/>
      </c>
      <c r="J366" s="6" t="str">
        <f>IF('NWP Transits 2025 Complete Data'!$AA366="Y",'NWP Transits 2025 Complete Data'!J366,IF('NWP Transits 2025 Complete Data'!$AB366="Y",'NWP Transits 2025 Complete Data'!J366,IF('NWP Transits 2025 Complete Data'!$AC366="Y",'NWP Transits 2025 Complete Data'!J366,"")))</f>
        <v/>
      </c>
      <c r="K366" s="6" t="str">
        <f>IF('NWP Transits 2025 Complete Data'!$AA366="Y",'NWP Transits 2025 Complete Data'!K366,IF('NWP Transits 2025 Complete Data'!$AB366="Y",'NWP Transits 2025 Complete Data'!K366,IF('NWP Transits 2025 Complete Data'!$AC366="Y",'NWP Transits 2025 Complete Data'!K366,"")))</f>
        <v/>
      </c>
      <c r="L366" s="9" t="str">
        <f>IF('NWP Transits 2025 Complete Data'!AA366="Y",'NWP Transits 2025 Complete Data'!AA366,"")</f>
        <v/>
      </c>
      <c r="M366" s="9" t="str">
        <f>IF('NWP Transits 2025 Complete Data'!AB366="Y",'NWP Transits 2025 Complete Data'!AB366,"")</f>
        <v/>
      </c>
      <c r="N366" s="9" t="str">
        <f>IF('NWP Transits 2025 Complete Data'!AC366="Y",'NWP Transits 2025 Complete Data'!AC366,"")</f>
        <v/>
      </c>
    </row>
    <row r="367" spans="1:14" hidden="1" x14ac:dyDescent="0.25">
      <c r="A367" s="6">
        <f>IF('NWP Transits 2025 Complete Data'!$AA367="Y",'NWP Transits 2025 Complete Data'!A367,IF('NWP Transits 2025 Complete Data'!$AB367="Y",'NWP Transits 2025 Complete Data'!A367,IF('NWP Transits 2025 Complete Data'!$AC367="Y",'NWP Transits 2025 Complete Data'!A367,0)))</f>
        <v>0</v>
      </c>
      <c r="B367" s="6">
        <f>'NWP Transits 2025 Complete Data'!B367</f>
        <v>366</v>
      </c>
      <c r="C367" s="6" t="str">
        <f>IF('NWP Transits 2025 Complete Data'!$AA367="Y",'NWP Transits 2025 Complete Data'!C367,IF('NWP Transits 2025 Complete Data'!$AB367="Y",'NWP Transits 2025 Complete Data'!C367,IF('NWP Transits 2025 Complete Data'!$AC367="Y",'NWP Transits 2025 Complete Data'!C367,"")))</f>
        <v/>
      </c>
      <c r="D367" s="6" t="str">
        <f>IF('NWP Transits 2025 Complete Data'!$AA367="Y",'NWP Transits 2025 Complete Data'!D367,IF('NWP Transits 2025 Complete Data'!$AB367="Y",'NWP Transits 2025 Complete Data'!D367,IF('NWP Transits 2025 Complete Data'!$AC367="Y",'NWP Transits 2025 Complete Data'!D367,"")))</f>
        <v/>
      </c>
      <c r="E367" s="6" t="str">
        <f>IF('NWP Transits 2025 Complete Data'!$AA367="Y",'NWP Transits 2025 Complete Data'!E367,IF('NWP Transits 2025 Complete Data'!$AB367="Y",'NWP Transits 2025 Complete Data'!E367,IF('NWP Transits 2025 Complete Data'!$AC367="Y",'NWP Transits 2025 Complete Data'!E367,"")))</f>
        <v/>
      </c>
      <c r="F367" s="6" t="str">
        <f>IF('NWP Transits 2025 Complete Data'!$AA367="Y",'NWP Transits 2025 Complete Data'!F367,IF('NWP Transits 2025 Complete Data'!$AB367="Y",'NWP Transits 2025 Complete Data'!F367,IF('NWP Transits 2025 Complete Data'!$AC367="Y",'NWP Transits 2025 Complete Data'!F367,"")))</f>
        <v/>
      </c>
      <c r="G367" s="6" t="str">
        <f>IF('NWP Transits 2025 Complete Data'!$AA367="Y",'NWP Transits 2025 Complete Data'!G367,IF('NWP Transits 2025 Complete Data'!$AB367="Y",'NWP Transits 2025 Complete Data'!G367,IF('NWP Transits 2025 Complete Data'!$AC367="Y",'NWP Transits 2025 Complete Data'!G367,"")))</f>
        <v/>
      </c>
      <c r="H367" s="6" t="str">
        <f>IF('NWP Transits 2025 Complete Data'!$AA367="Y",'NWP Transits 2025 Complete Data'!H367,IF('NWP Transits 2025 Complete Data'!$AB367="Y",'NWP Transits 2025 Complete Data'!H367,IF('NWP Transits 2025 Complete Data'!$AC367="Y",'NWP Transits 2025 Complete Data'!H367,"")))</f>
        <v/>
      </c>
      <c r="I367" s="6" t="str">
        <f>IF('NWP Transits 2025 Complete Data'!$AA367="Y",'NWP Transits 2025 Complete Data'!I367,IF('NWP Transits 2025 Complete Data'!$AB367="Y",'NWP Transits 2025 Complete Data'!I367,IF('NWP Transits 2025 Complete Data'!$AC367="Y",'NWP Transits 2025 Complete Data'!I367,"")))</f>
        <v/>
      </c>
      <c r="J367" s="6" t="str">
        <f>IF('NWP Transits 2025 Complete Data'!$AA367="Y",'NWP Transits 2025 Complete Data'!J367,IF('NWP Transits 2025 Complete Data'!$AB367="Y",'NWP Transits 2025 Complete Data'!J367,IF('NWP Transits 2025 Complete Data'!$AC367="Y",'NWP Transits 2025 Complete Data'!J367,"")))</f>
        <v/>
      </c>
      <c r="K367" s="6" t="str">
        <f>IF('NWP Transits 2025 Complete Data'!$AA367="Y",'NWP Transits 2025 Complete Data'!K367,IF('NWP Transits 2025 Complete Data'!$AB367="Y",'NWP Transits 2025 Complete Data'!K367,IF('NWP Transits 2025 Complete Data'!$AC367="Y",'NWP Transits 2025 Complete Data'!K367,"")))</f>
        <v/>
      </c>
      <c r="L367" s="9" t="str">
        <f>IF('NWP Transits 2025 Complete Data'!AA367="Y",'NWP Transits 2025 Complete Data'!AA367,"")</f>
        <v/>
      </c>
      <c r="M367" s="9" t="str">
        <f>IF('NWP Transits 2025 Complete Data'!AB367="Y",'NWP Transits 2025 Complete Data'!AB367,"")</f>
        <v/>
      </c>
      <c r="N367" s="9" t="str">
        <f>IF('NWP Transits 2025 Complete Data'!AC367="Y",'NWP Transits 2025 Complete Data'!AC367,"")</f>
        <v/>
      </c>
    </row>
    <row r="368" spans="1:14" hidden="1" x14ac:dyDescent="0.25">
      <c r="A368" s="6">
        <f>IF('NWP Transits 2025 Complete Data'!$AA368="Y",'NWP Transits 2025 Complete Data'!A368,IF('NWP Transits 2025 Complete Data'!$AB368="Y",'NWP Transits 2025 Complete Data'!A368,IF('NWP Transits 2025 Complete Data'!$AC368="Y",'NWP Transits 2025 Complete Data'!A368,0)))</f>
        <v>0</v>
      </c>
      <c r="B368" s="6">
        <f>'NWP Transits 2025 Complete Data'!B368</f>
        <v>367</v>
      </c>
      <c r="C368" s="6" t="str">
        <f>IF('NWP Transits 2025 Complete Data'!$AA368="Y",'NWP Transits 2025 Complete Data'!C368,IF('NWP Transits 2025 Complete Data'!$AB368="Y",'NWP Transits 2025 Complete Data'!C368,IF('NWP Transits 2025 Complete Data'!$AC368="Y",'NWP Transits 2025 Complete Data'!C368,"")))</f>
        <v/>
      </c>
      <c r="D368" s="6" t="str">
        <f>IF('NWP Transits 2025 Complete Data'!$AA368="Y",'NWP Transits 2025 Complete Data'!D368,IF('NWP Transits 2025 Complete Data'!$AB368="Y",'NWP Transits 2025 Complete Data'!D368,IF('NWP Transits 2025 Complete Data'!$AC368="Y",'NWP Transits 2025 Complete Data'!D368,"")))</f>
        <v/>
      </c>
      <c r="E368" s="6" t="str">
        <f>IF('NWP Transits 2025 Complete Data'!$AA368="Y",'NWP Transits 2025 Complete Data'!E368,IF('NWP Transits 2025 Complete Data'!$AB368="Y",'NWP Transits 2025 Complete Data'!E368,IF('NWP Transits 2025 Complete Data'!$AC368="Y",'NWP Transits 2025 Complete Data'!E368,"")))</f>
        <v/>
      </c>
      <c r="F368" s="6" t="str">
        <f>IF('NWP Transits 2025 Complete Data'!$AA368="Y",'NWP Transits 2025 Complete Data'!F368,IF('NWP Transits 2025 Complete Data'!$AB368="Y",'NWP Transits 2025 Complete Data'!F368,IF('NWP Transits 2025 Complete Data'!$AC368="Y",'NWP Transits 2025 Complete Data'!F368,"")))</f>
        <v/>
      </c>
      <c r="G368" s="6" t="str">
        <f>IF('NWP Transits 2025 Complete Data'!$AA368="Y",'NWP Transits 2025 Complete Data'!G368,IF('NWP Transits 2025 Complete Data'!$AB368="Y",'NWP Transits 2025 Complete Data'!G368,IF('NWP Transits 2025 Complete Data'!$AC368="Y",'NWP Transits 2025 Complete Data'!G368,"")))</f>
        <v/>
      </c>
      <c r="H368" s="6" t="str">
        <f>IF('NWP Transits 2025 Complete Data'!$AA368="Y",'NWP Transits 2025 Complete Data'!H368,IF('NWP Transits 2025 Complete Data'!$AB368="Y",'NWP Transits 2025 Complete Data'!H368,IF('NWP Transits 2025 Complete Data'!$AC368="Y",'NWP Transits 2025 Complete Data'!H368,"")))</f>
        <v/>
      </c>
      <c r="I368" s="6" t="str">
        <f>IF('NWP Transits 2025 Complete Data'!$AA368="Y",'NWP Transits 2025 Complete Data'!I368,IF('NWP Transits 2025 Complete Data'!$AB368="Y",'NWP Transits 2025 Complete Data'!I368,IF('NWP Transits 2025 Complete Data'!$AC368="Y",'NWP Transits 2025 Complete Data'!I368,"")))</f>
        <v/>
      </c>
      <c r="J368" s="6" t="str">
        <f>IF('NWP Transits 2025 Complete Data'!$AA368="Y",'NWP Transits 2025 Complete Data'!J368,IF('NWP Transits 2025 Complete Data'!$AB368="Y",'NWP Transits 2025 Complete Data'!J368,IF('NWP Transits 2025 Complete Data'!$AC368="Y",'NWP Transits 2025 Complete Data'!J368,"")))</f>
        <v/>
      </c>
      <c r="K368" s="6" t="str">
        <f>IF('NWP Transits 2025 Complete Data'!$AA368="Y",'NWP Transits 2025 Complete Data'!K368,IF('NWP Transits 2025 Complete Data'!$AB368="Y",'NWP Transits 2025 Complete Data'!K368,IF('NWP Transits 2025 Complete Data'!$AC368="Y",'NWP Transits 2025 Complete Data'!K368,"")))</f>
        <v/>
      </c>
      <c r="L368" s="9" t="str">
        <f>IF('NWP Transits 2025 Complete Data'!AA368="Y",'NWP Transits 2025 Complete Data'!AA368,"")</f>
        <v/>
      </c>
      <c r="M368" s="9" t="str">
        <f>IF('NWP Transits 2025 Complete Data'!AB368="Y",'NWP Transits 2025 Complete Data'!AB368,"")</f>
        <v/>
      </c>
      <c r="N368" s="9" t="str">
        <f>IF('NWP Transits 2025 Complete Data'!AC368="Y",'NWP Transits 2025 Complete Data'!AC368,"")</f>
        <v/>
      </c>
    </row>
    <row r="369" spans="1:14" hidden="1" x14ac:dyDescent="0.25">
      <c r="A369" s="6">
        <f>IF('NWP Transits 2025 Complete Data'!$AA369="Y",'NWP Transits 2025 Complete Data'!A369,IF('NWP Transits 2025 Complete Data'!$AB369="Y",'NWP Transits 2025 Complete Data'!A369,IF('NWP Transits 2025 Complete Data'!$AC369="Y",'NWP Transits 2025 Complete Data'!A369,0)))</f>
        <v>0</v>
      </c>
      <c r="B369" s="6">
        <f>'NWP Transits 2025 Complete Data'!B369</f>
        <v>368</v>
      </c>
      <c r="C369" s="6" t="str">
        <f>IF('NWP Transits 2025 Complete Data'!$AA369="Y",'NWP Transits 2025 Complete Data'!C369,IF('NWP Transits 2025 Complete Data'!$AB369="Y",'NWP Transits 2025 Complete Data'!C369,IF('NWP Transits 2025 Complete Data'!$AC369="Y",'NWP Transits 2025 Complete Data'!C369,"")))</f>
        <v/>
      </c>
      <c r="D369" s="6" t="str">
        <f>IF('NWP Transits 2025 Complete Data'!$AA369="Y",'NWP Transits 2025 Complete Data'!D369,IF('NWP Transits 2025 Complete Data'!$AB369="Y",'NWP Transits 2025 Complete Data'!D369,IF('NWP Transits 2025 Complete Data'!$AC369="Y",'NWP Transits 2025 Complete Data'!D369,"")))</f>
        <v/>
      </c>
      <c r="E369" s="6" t="str">
        <f>IF('NWP Transits 2025 Complete Data'!$AA369="Y",'NWP Transits 2025 Complete Data'!E369,IF('NWP Transits 2025 Complete Data'!$AB369="Y",'NWP Transits 2025 Complete Data'!E369,IF('NWP Transits 2025 Complete Data'!$AC369="Y",'NWP Transits 2025 Complete Data'!E369,"")))</f>
        <v/>
      </c>
      <c r="F369" s="6" t="str">
        <f>IF('NWP Transits 2025 Complete Data'!$AA369="Y",'NWP Transits 2025 Complete Data'!F369,IF('NWP Transits 2025 Complete Data'!$AB369="Y",'NWP Transits 2025 Complete Data'!F369,IF('NWP Transits 2025 Complete Data'!$AC369="Y",'NWP Transits 2025 Complete Data'!F369,"")))</f>
        <v/>
      </c>
      <c r="G369" s="6" t="str">
        <f>IF('NWP Transits 2025 Complete Data'!$AA369="Y",'NWP Transits 2025 Complete Data'!G369,IF('NWP Transits 2025 Complete Data'!$AB369="Y",'NWP Transits 2025 Complete Data'!G369,IF('NWP Transits 2025 Complete Data'!$AC369="Y",'NWP Transits 2025 Complete Data'!G369,"")))</f>
        <v/>
      </c>
      <c r="H369" s="6" t="str">
        <f>IF('NWP Transits 2025 Complete Data'!$AA369="Y",'NWP Transits 2025 Complete Data'!H369,IF('NWP Transits 2025 Complete Data'!$AB369="Y",'NWP Transits 2025 Complete Data'!H369,IF('NWP Transits 2025 Complete Data'!$AC369="Y",'NWP Transits 2025 Complete Data'!H369,"")))</f>
        <v/>
      </c>
      <c r="I369" s="6" t="str">
        <f>IF('NWP Transits 2025 Complete Data'!$AA369="Y",'NWP Transits 2025 Complete Data'!I369,IF('NWP Transits 2025 Complete Data'!$AB369="Y",'NWP Transits 2025 Complete Data'!I369,IF('NWP Transits 2025 Complete Data'!$AC369="Y",'NWP Transits 2025 Complete Data'!I369,"")))</f>
        <v/>
      </c>
      <c r="J369" s="6" t="str">
        <f>IF('NWP Transits 2025 Complete Data'!$AA369="Y",'NWP Transits 2025 Complete Data'!J369,IF('NWP Transits 2025 Complete Data'!$AB369="Y",'NWP Transits 2025 Complete Data'!J369,IF('NWP Transits 2025 Complete Data'!$AC369="Y",'NWP Transits 2025 Complete Data'!J369,"")))</f>
        <v/>
      </c>
      <c r="K369" s="6" t="str">
        <f>IF('NWP Transits 2025 Complete Data'!$AA369="Y",'NWP Transits 2025 Complete Data'!K369,IF('NWP Transits 2025 Complete Data'!$AB369="Y",'NWP Transits 2025 Complete Data'!K369,IF('NWP Transits 2025 Complete Data'!$AC369="Y",'NWP Transits 2025 Complete Data'!K369,"")))</f>
        <v/>
      </c>
      <c r="L369" s="9" t="str">
        <f>IF('NWP Transits 2025 Complete Data'!AA369="Y",'NWP Transits 2025 Complete Data'!AA369,"")</f>
        <v/>
      </c>
      <c r="M369" s="9" t="str">
        <f>IF('NWP Transits 2025 Complete Data'!AB369="Y",'NWP Transits 2025 Complete Data'!AB369,"")</f>
        <v/>
      </c>
      <c r="N369" s="9" t="str">
        <f>IF('NWP Transits 2025 Complete Data'!AC369="Y",'NWP Transits 2025 Complete Data'!AC369,"")</f>
        <v/>
      </c>
    </row>
    <row r="370" spans="1:14" hidden="1" x14ac:dyDescent="0.25">
      <c r="A370" s="6">
        <f>IF('NWP Transits 2025 Complete Data'!$AA370="Y",'NWP Transits 2025 Complete Data'!A370,IF('NWP Transits 2025 Complete Data'!$AB370="Y",'NWP Transits 2025 Complete Data'!A370,IF('NWP Transits 2025 Complete Data'!$AC370="Y",'NWP Transits 2025 Complete Data'!A370,0)))</f>
        <v>0</v>
      </c>
      <c r="B370" s="6">
        <f>'NWP Transits 2025 Complete Data'!B370</f>
        <v>369</v>
      </c>
      <c r="C370" s="6" t="str">
        <f>IF('NWP Transits 2025 Complete Data'!$AA370="Y",'NWP Transits 2025 Complete Data'!C370,IF('NWP Transits 2025 Complete Data'!$AB370="Y",'NWP Transits 2025 Complete Data'!C370,IF('NWP Transits 2025 Complete Data'!$AC370="Y",'NWP Transits 2025 Complete Data'!C370,"")))</f>
        <v/>
      </c>
      <c r="D370" s="6" t="str">
        <f>IF('NWP Transits 2025 Complete Data'!$AA370="Y",'NWP Transits 2025 Complete Data'!D370,IF('NWP Transits 2025 Complete Data'!$AB370="Y",'NWP Transits 2025 Complete Data'!D370,IF('NWP Transits 2025 Complete Data'!$AC370="Y",'NWP Transits 2025 Complete Data'!D370,"")))</f>
        <v/>
      </c>
      <c r="E370" s="6" t="str">
        <f>IF('NWP Transits 2025 Complete Data'!$AA370="Y",'NWP Transits 2025 Complete Data'!E370,IF('NWP Transits 2025 Complete Data'!$AB370="Y",'NWP Transits 2025 Complete Data'!E370,IF('NWP Transits 2025 Complete Data'!$AC370="Y",'NWP Transits 2025 Complete Data'!E370,"")))</f>
        <v/>
      </c>
      <c r="F370" s="6" t="str">
        <f>IF('NWP Transits 2025 Complete Data'!$AA370="Y",'NWP Transits 2025 Complete Data'!F370,IF('NWP Transits 2025 Complete Data'!$AB370="Y",'NWP Transits 2025 Complete Data'!F370,IF('NWP Transits 2025 Complete Data'!$AC370="Y",'NWP Transits 2025 Complete Data'!F370,"")))</f>
        <v/>
      </c>
      <c r="G370" s="6" t="str">
        <f>IF('NWP Transits 2025 Complete Data'!$AA370="Y",'NWP Transits 2025 Complete Data'!G370,IF('NWP Transits 2025 Complete Data'!$AB370="Y",'NWP Transits 2025 Complete Data'!G370,IF('NWP Transits 2025 Complete Data'!$AC370="Y",'NWP Transits 2025 Complete Data'!G370,"")))</f>
        <v/>
      </c>
      <c r="H370" s="6" t="str">
        <f>IF('NWP Transits 2025 Complete Data'!$AA370="Y",'NWP Transits 2025 Complete Data'!H370,IF('NWP Transits 2025 Complete Data'!$AB370="Y",'NWP Transits 2025 Complete Data'!H370,IF('NWP Transits 2025 Complete Data'!$AC370="Y",'NWP Transits 2025 Complete Data'!H370,"")))</f>
        <v/>
      </c>
      <c r="I370" s="6" t="str">
        <f>IF('NWP Transits 2025 Complete Data'!$AA370="Y",'NWP Transits 2025 Complete Data'!I370,IF('NWP Transits 2025 Complete Data'!$AB370="Y",'NWP Transits 2025 Complete Data'!I370,IF('NWP Transits 2025 Complete Data'!$AC370="Y",'NWP Transits 2025 Complete Data'!I370,"")))</f>
        <v/>
      </c>
      <c r="J370" s="6" t="str">
        <f>IF('NWP Transits 2025 Complete Data'!$AA370="Y",'NWP Transits 2025 Complete Data'!J370,IF('NWP Transits 2025 Complete Data'!$AB370="Y",'NWP Transits 2025 Complete Data'!J370,IF('NWP Transits 2025 Complete Data'!$AC370="Y",'NWP Transits 2025 Complete Data'!J370,"")))</f>
        <v/>
      </c>
      <c r="K370" s="6" t="str">
        <f>IF('NWP Transits 2025 Complete Data'!$AA370="Y",'NWP Transits 2025 Complete Data'!K370,IF('NWP Transits 2025 Complete Data'!$AB370="Y",'NWP Transits 2025 Complete Data'!K370,IF('NWP Transits 2025 Complete Data'!$AC370="Y",'NWP Transits 2025 Complete Data'!K370,"")))</f>
        <v/>
      </c>
      <c r="L370" s="9" t="str">
        <f>IF('NWP Transits 2025 Complete Data'!AA370="Y",'NWP Transits 2025 Complete Data'!AA370,"")</f>
        <v/>
      </c>
      <c r="M370" s="9" t="str">
        <f>IF('NWP Transits 2025 Complete Data'!AB370="Y",'NWP Transits 2025 Complete Data'!AB370,"")</f>
        <v/>
      </c>
      <c r="N370" s="9" t="str">
        <f>IF('NWP Transits 2025 Complete Data'!AC370="Y",'NWP Transits 2025 Complete Data'!AC370,"")</f>
        <v/>
      </c>
    </row>
    <row r="371" spans="1:14" hidden="1" x14ac:dyDescent="0.25">
      <c r="A371" s="6">
        <f>IF('NWP Transits 2025 Complete Data'!$AA371="Y",'NWP Transits 2025 Complete Data'!A371,IF('NWP Transits 2025 Complete Data'!$AB371="Y",'NWP Transits 2025 Complete Data'!A371,IF('NWP Transits 2025 Complete Data'!$AC371="Y",'NWP Transits 2025 Complete Data'!A371,0)))</f>
        <v>0</v>
      </c>
      <c r="B371" s="6">
        <f>'NWP Transits 2025 Complete Data'!B371</f>
        <v>370</v>
      </c>
      <c r="C371" s="6" t="str">
        <f>IF('NWP Transits 2025 Complete Data'!$AA371="Y",'NWP Transits 2025 Complete Data'!C371,IF('NWP Transits 2025 Complete Data'!$AB371="Y",'NWP Transits 2025 Complete Data'!C371,IF('NWP Transits 2025 Complete Data'!$AC371="Y",'NWP Transits 2025 Complete Data'!C371,"")))</f>
        <v/>
      </c>
      <c r="D371" s="6" t="str">
        <f>IF('NWP Transits 2025 Complete Data'!$AA371="Y",'NWP Transits 2025 Complete Data'!D371,IF('NWP Transits 2025 Complete Data'!$AB371="Y",'NWP Transits 2025 Complete Data'!D371,IF('NWP Transits 2025 Complete Data'!$AC371="Y",'NWP Transits 2025 Complete Data'!D371,"")))</f>
        <v/>
      </c>
      <c r="E371" s="6" t="str">
        <f>IF('NWP Transits 2025 Complete Data'!$AA371="Y",'NWP Transits 2025 Complete Data'!E371,IF('NWP Transits 2025 Complete Data'!$AB371="Y",'NWP Transits 2025 Complete Data'!E371,IF('NWP Transits 2025 Complete Data'!$AC371="Y",'NWP Transits 2025 Complete Data'!E371,"")))</f>
        <v/>
      </c>
      <c r="F371" s="6" t="str">
        <f>IF('NWP Transits 2025 Complete Data'!$AA371="Y",'NWP Transits 2025 Complete Data'!F371,IF('NWP Transits 2025 Complete Data'!$AB371="Y",'NWP Transits 2025 Complete Data'!F371,IF('NWP Transits 2025 Complete Data'!$AC371="Y",'NWP Transits 2025 Complete Data'!F371,"")))</f>
        <v/>
      </c>
      <c r="G371" s="6" t="str">
        <f>IF('NWP Transits 2025 Complete Data'!$AA371="Y",'NWP Transits 2025 Complete Data'!G371,IF('NWP Transits 2025 Complete Data'!$AB371="Y",'NWP Transits 2025 Complete Data'!G371,IF('NWP Transits 2025 Complete Data'!$AC371="Y",'NWP Transits 2025 Complete Data'!G371,"")))</f>
        <v/>
      </c>
      <c r="H371" s="6" t="str">
        <f>IF('NWP Transits 2025 Complete Data'!$AA371="Y",'NWP Transits 2025 Complete Data'!H371,IF('NWP Transits 2025 Complete Data'!$AB371="Y",'NWP Transits 2025 Complete Data'!H371,IF('NWP Transits 2025 Complete Data'!$AC371="Y",'NWP Transits 2025 Complete Data'!H371,"")))</f>
        <v/>
      </c>
      <c r="I371" s="6" t="str">
        <f>IF('NWP Transits 2025 Complete Data'!$AA371="Y",'NWP Transits 2025 Complete Data'!I371,IF('NWP Transits 2025 Complete Data'!$AB371="Y",'NWP Transits 2025 Complete Data'!I371,IF('NWP Transits 2025 Complete Data'!$AC371="Y",'NWP Transits 2025 Complete Data'!I371,"")))</f>
        <v/>
      </c>
      <c r="J371" s="6" t="str">
        <f>IF('NWP Transits 2025 Complete Data'!$AA371="Y",'NWP Transits 2025 Complete Data'!J371,IF('NWP Transits 2025 Complete Data'!$AB371="Y",'NWP Transits 2025 Complete Data'!J371,IF('NWP Transits 2025 Complete Data'!$AC371="Y",'NWP Transits 2025 Complete Data'!J371,"")))</f>
        <v/>
      </c>
      <c r="K371" s="6" t="str">
        <f>IF('NWP Transits 2025 Complete Data'!$AA371="Y",'NWP Transits 2025 Complete Data'!K371,IF('NWP Transits 2025 Complete Data'!$AB371="Y",'NWP Transits 2025 Complete Data'!K371,IF('NWP Transits 2025 Complete Data'!$AC371="Y",'NWP Transits 2025 Complete Data'!K371,"")))</f>
        <v/>
      </c>
      <c r="L371" s="9" t="str">
        <f>IF('NWP Transits 2025 Complete Data'!AA371="Y",'NWP Transits 2025 Complete Data'!AA371,"")</f>
        <v/>
      </c>
      <c r="M371" s="9" t="str">
        <f>IF('NWP Transits 2025 Complete Data'!AB371="Y",'NWP Transits 2025 Complete Data'!AB371,"")</f>
        <v/>
      </c>
      <c r="N371" s="9" t="str">
        <f>IF('NWP Transits 2025 Complete Data'!AC371="Y",'NWP Transits 2025 Complete Data'!AC371,"")</f>
        <v/>
      </c>
    </row>
    <row r="372" spans="1:14" hidden="1" x14ac:dyDescent="0.25">
      <c r="A372" s="6">
        <f>IF('NWP Transits 2025 Complete Data'!$AA372="Y",'NWP Transits 2025 Complete Data'!A372,IF('NWP Transits 2025 Complete Data'!$AB372="Y",'NWP Transits 2025 Complete Data'!A372,IF('NWP Transits 2025 Complete Data'!$AC372="Y",'NWP Transits 2025 Complete Data'!A372,0)))</f>
        <v>0</v>
      </c>
      <c r="B372" s="6">
        <f>'NWP Transits 2025 Complete Data'!B372</f>
        <v>371</v>
      </c>
      <c r="C372" s="6" t="str">
        <f>IF('NWP Transits 2025 Complete Data'!$AA372="Y",'NWP Transits 2025 Complete Data'!C372,IF('NWP Transits 2025 Complete Data'!$AB372="Y",'NWP Transits 2025 Complete Data'!C372,IF('NWP Transits 2025 Complete Data'!$AC372="Y",'NWP Transits 2025 Complete Data'!C372,"")))</f>
        <v/>
      </c>
      <c r="D372" s="6" t="str">
        <f>IF('NWP Transits 2025 Complete Data'!$AA372="Y",'NWP Transits 2025 Complete Data'!D372,IF('NWP Transits 2025 Complete Data'!$AB372="Y",'NWP Transits 2025 Complete Data'!D372,IF('NWP Transits 2025 Complete Data'!$AC372="Y",'NWP Transits 2025 Complete Data'!D372,"")))</f>
        <v/>
      </c>
      <c r="E372" s="6" t="str">
        <f>IF('NWP Transits 2025 Complete Data'!$AA372="Y",'NWP Transits 2025 Complete Data'!E372,IF('NWP Transits 2025 Complete Data'!$AB372="Y",'NWP Transits 2025 Complete Data'!E372,IF('NWP Transits 2025 Complete Data'!$AC372="Y",'NWP Transits 2025 Complete Data'!E372,"")))</f>
        <v/>
      </c>
      <c r="F372" s="6" t="str">
        <f>IF('NWP Transits 2025 Complete Data'!$AA372="Y",'NWP Transits 2025 Complete Data'!F372,IF('NWP Transits 2025 Complete Data'!$AB372="Y",'NWP Transits 2025 Complete Data'!F372,IF('NWP Transits 2025 Complete Data'!$AC372="Y",'NWP Transits 2025 Complete Data'!F372,"")))</f>
        <v/>
      </c>
      <c r="G372" s="6" t="str">
        <f>IF('NWP Transits 2025 Complete Data'!$AA372="Y",'NWP Transits 2025 Complete Data'!G372,IF('NWP Transits 2025 Complete Data'!$AB372="Y",'NWP Transits 2025 Complete Data'!G372,IF('NWP Transits 2025 Complete Data'!$AC372="Y",'NWP Transits 2025 Complete Data'!G372,"")))</f>
        <v/>
      </c>
      <c r="H372" s="6" t="str">
        <f>IF('NWP Transits 2025 Complete Data'!$AA372="Y",'NWP Transits 2025 Complete Data'!H372,IF('NWP Transits 2025 Complete Data'!$AB372="Y",'NWP Transits 2025 Complete Data'!H372,IF('NWP Transits 2025 Complete Data'!$AC372="Y",'NWP Transits 2025 Complete Data'!H372,"")))</f>
        <v/>
      </c>
      <c r="I372" s="6" t="str">
        <f>IF('NWP Transits 2025 Complete Data'!$AA372="Y",'NWP Transits 2025 Complete Data'!I372,IF('NWP Transits 2025 Complete Data'!$AB372="Y",'NWP Transits 2025 Complete Data'!I372,IF('NWP Transits 2025 Complete Data'!$AC372="Y",'NWP Transits 2025 Complete Data'!I372,"")))</f>
        <v/>
      </c>
      <c r="J372" s="6" t="str">
        <f>IF('NWP Transits 2025 Complete Data'!$AA372="Y",'NWP Transits 2025 Complete Data'!J372,IF('NWP Transits 2025 Complete Data'!$AB372="Y",'NWP Transits 2025 Complete Data'!J372,IF('NWP Transits 2025 Complete Data'!$AC372="Y",'NWP Transits 2025 Complete Data'!J372,"")))</f>
        <v/>
      </c>
      <c r="K372" s="6" t="str">
        <f>IF('NWP Transits 2025 Complete Data'!$AA372="Y",'NWP Transits 2025 Complete Data'!K372,IF('NWP Transits 2025 Complete Data'!$AB372="Y",'NWP Transits 2025 Complete Data'!K372,IF('NWP Transits 2025 Complete Data'!$AC372="Y",'NWP Transits 2025 Complete Data'!K372,"")))</f>
        <v/>
      </c>
      <c r="L372" s="9" t="str">
        <f>IF('NWP Transits 2025 Complete Data'!AA372="Y",'NWP Transits 2025 Complete Data'!AA372,"")</f>
        <v/>
      </c>
      <c r="M372" s="9" t="str">
        <f>IF('NWP Transits 2025 Complete Data'!AB372="Y",'NWP Transits 2025 Complete Data'!AB372,"")</f>
        <v/>
      </c>
      <c r="N372" s="9" t="str">
        <f>IF('NWP Transits 2025 Complete Data'!AC372="Y",'NWP Transits 2025 Complete Data'!AC372,"")</f>
        <v/>
      </c>
    </row>
    <row r="373" spans="1:14" hidden="1" x14ac:dyDescent="0.25">
      <c r="A373" s="6">
        <f>IF('NWP Transits 2025 Complete Data'!$AA373="Y",'NWP Transits 2025 Complete Data'!A373,IF('NWP Transits 2025 Complete Data'!$AB373="Y",'NWP Transits 2025 Complete Data'!A373,IF('NWP Transits 2025 Complete Data'!$AC373="Y",'NWP Transits 2025 Complete Data'!A373,0)))</f>
        <v>0</v>
      </c>
      <c r="B373" s="6">
        <f>'NWP Transits 2025 Complete Data'!B373</f>
        <v>372</v>
      </c>
      <c r="C373" s="6" t="str">
        <f>IF('NWP Transits 2025 Complete Data'!$AA373="Y",'NWP Transits 2025 Complete Data'!C373,IF('NWP Transits 2025 Complete Data'!$AB373="Y",'NWP Transits 2025 Complete Data'!C373,IF('NWP Transits 2025 Complete Data'!$AC373="Y",'NWP Transits 2025 Complete Data'!C373,"")))</f>
        <v/>
      </c>
      <c r="D373" s="6" t="str">
        <f>IF('NWP Transits 2025 Complete Data'!$AA373="Y",'NWP Transits 2025 Complete Data'!D373,IF('NWP Transits 2025 Complete Data'!$AB373="Y",'NWP Transits 2025 Complete Data'!D373,IF('NWP Transits 2025 Complete Data'!$AC373="Y",'NWP Transits 2025 Complete Data'!D373,"")))</f>
        <v/>
      </c>
      <c r="E373" s="6" t="str">
        <f>IF('NWP Transits 2025 Complete Data'!$AA373="Y",'NWP Transits 2025 Complete Data'!E373,IF('NWP Transits 2025 Complete Data'!$AB373="Y",'NWP Transits 2025 Complete Data'!E373,IF('NWP Transits 2025 Complete Data'!$AC373="Y",'NWP Transits 2025 Complete Data'!E373,"")))</f>
        <v/>
      </c>
      <c r="F373" s="6" t="str">
        <f>IF('NWP Transits 2025 Complete Data'!$AA373="Y",'NWP Transits 2025 Complete Data'!F373,IF('NWP Transits 2025 Complete Data'!$AB373="Y",'NWP Transits 2025 Complete Data'!F373,IF('NWP Transits 2025 Complete Data'!$AC373="Y",'NWP Transits 2025 Complete Data'!F373,"")))</f>
        <v/>
      </c>
      <c r="G373" s="6" t="str">
        <f>IF('NWP Transits 2025 Complete Data'!$AA373="Y",'NWP Transits 2025 Complete Data'!G373,IF('NWP Transits 2025 Complete Data'!$AB373="Y",'NWP Transits 2025 Complete Data'!G373,IF('NWP Transits 2025 Complete Data'!$AC373="Y",'NWP Transits 2025 Complete Data'!G373,"")))</f>
        <v/>
      </c>
      <c r="H373" s="6" t="str">
        <f>IF('NWP Transits 2025 Complete Data'!$AA373="Y",'NWP Transits 2025 Complete Data'!H373,IF('NWP Transits 2025 Complete Data'!$AB373="Y",'NWP Transits 2025 Complete Data'!H373,IF('NWP Transits 2025 Complete Data'!$AC373="Y",'NWP Transits 2025 Complete Data'!H373,"")))</f>
        <v/>
      </c>
      <c r="I373" s="6" t="str">
        <f>IF('NWP Transits 2025 Complete Data'!$AA373="Y",'NWP Transits 2025 Complete Data'!I373,IF('NWP Transits 2025 Complete Data'!$AB373="Y",'NWP Transits 2025 Complete Data'!I373,IF('NWP Transits 2025 Complete Data'!$AC373="Y",'NWP Transits 2025 Complete Data'!I373,"")))</f>
        <v/>
      </c>
      <c r="J373" s="6" t="str">
        <f>IF('NWP Transits 2025 Complete Data'!$AA373="Y",'NWP Transits 2025 Complete Data'!J373,IF('NWP Transits 2025 Complete Data'!$AB373="Y",'NWP Transits 2025 Complete Data'!J373,IF('NWP Transits 2025 Complete Data'!$AC373="Y",'NWP Transits 2025 Complete Data'!J373,"")))</f>
        <v/>
      </c>
      <c r="K373" s="6" t="str">
        <f>IF('NWP Transits 2025 Complete Data'!$AA373="Y",'NWP Transits 2025 Complete Data'!K373,IF('NWP Transits 2025 Complete Data'!$AB373="Y",'NWP Transits 2025 Complete Data'!K373,IF('NWP Transits 2025 Complete Data'!$AC373="Y",'NWP Transits 2025 Complete Data'!K373,"")))</f>
        <v/>
      </c>
      <c r="L373" s="9" t="str">
        <f>IF('NWP Transits 2025 Complete Data'!AA373="Y",'NWP Transits 2025 Complete Data'!AA373,"")</f>
        <v/>
      </c>
      <c r="M373" s="9" t="str">
        <f>IF('NWP Transits 2025 Complete Data'!AB373="Y",'NWP Transits 2025 Complete Data'!AB373,"")</f>
        <v/>
      </c>
      <c r="N373" s="9" t="str">
        <f>IF('NWP Transits 2025 Complete Data'!AC373="Y",'NWP Transits 2025 Complete Data'!AC373,"")</f>
        <v/>
      </c>
    </row>
    <row r="374" spans="1:14" hidden="1" x14ac:dyDescent="0.25">
      <c r="A374" s="6">
        <f>IF('NWP Transits 2025 Complete Data'!$AA374="Y",'NWP Transits 2025 Complete Data'!A374,IF('NWP Transits 2025 Complete Data'!$AB374="Y",'NWP Transits 2025 Complete Data'!A374,IF('NWP Transits 2025 Complete Data'!$AC374="Y",'NWP Transits 2025 Complete Data'!A374,0)))</f>
        <v>0</v>
      </c>
      <c r="B374" s="6">
        <f>'NWP Transits 2025 Complete Data'!B374</f>
        <v>373</v>
      </c>
      <c r="C374" s="6" t="str">
        <f>IF('NWP Transits 2025 Complete Data'!$AA374="Y",'NWP Transits 2025 Complete Data'!C374,IF('NWP Transits 2025 Complete Data'!$AB374="Y",'NWP Transits 2025 Complete Data'!C374,IF('NWP Transits 2025 Complete Data'!$AC374="Y",'NWP Transits 2025 Complete Data'!C374,"")))</f>
        <v/>
      </c>
      <c r="D374" s="6" t="str">
        <f>IF('NWP Transits 2025 Complete Data'!$AA374="Y",'NWP Transits 2025 Complete Data'!D374,IF('NWP Transits 2025 Complete Data'!$AB374="Y",'NWP Transits 2025 Complete Data'!D374,IF('NWP Transits 2025 Complete Data'!$AC374="Y",'NWP Transits 2025 Complete Data'!D374,"")))</f>
        <v/>
      </c>
      <c r="E374" s="6" t="str">
        <f>IF('NWP Transits 2025 Complete Data'!$AA374="Y",'NWP Transits 2025 Complete Data'!E374,IF('NWP Transits 2025 Complete Data'!$AB374="Y",'NWP Transits 2025 Complete Data'!E374,IF('NWP Transits 2025 Complete Data'!$AC374="Y",'NWP Transits 2025 Complete Data'!E374,"")))</f>
        <v/>
      </c>
      <c r="F374" s="6" t="str">
        <f>IF('NWP Transits 2025 Complete Data'!$AA374="Y",'NWP Transits 2025 Complete Data'!F374,IF('NWP Transits 2025 Complete Data'!$AB374="Y",'NWP Transits 2025 Complete Data'!F374,IF('NWP Transits 2025 Complete Data'!$AC374="Y",'NWP Transits 2025 Complete Data'!F374,"")))</f>
        <v/>
      </c>
      <c r="G374" s="6" t="str">
        <f>IF('NWP Transits 2025 Complete Data'!$AA374="Y",'NWP Transits 2025 Complete Data'!G374,IF('NWP Transits 2025 Complete Data'!$AB374="Y",'NWP Transits 2025 Complete Data'!G374,IF('NWP Transits 2025 Complete Data'!$AC374="Y",'NWP Transits 2025 Complete Data'!G374,"")))</f>
        <v/>
      </c>
      <c r="H374" s="6" t="str">
        <f>IF('NWP Transits 2025 Complete Data'!$AA374="Y",'NWP Transits 2025 Complete Data'!H374,IF('NWP Transits 2025 Complete Data'!$AB374="Y",'NWP Transits 2025 Complete Data'!H374,IF('NWP Transits 2025 Complete Data'!$AC374="Y",'NWP Transits 2025 Complete Data'!H374,"")))</f>
        <v/>
      </c>
      <c r="I374" s="6" t="str">
        <f>IF('NWP Transits 2025 Complete Data'!$AA374="Y",'NWP Transits 2025 Complete Data'!I374,IF('NWP Transits 2025 Complete Data'!$AB374="Y",'NWP Transits 2025 Complete Data'!I374,IF('NWP Transits 2025 Complete Data'!$AC374="Y",'NWP Transits 2025 Complete Data'!I374,"")))</f>
        <v/>
      </c>
      <c r="J374" s="6" t="str">
        <f>IF('NWP Transits 2025 Complete Data'!$AA374="Y",'NWP Transits 2025 Complete Data'!J374,IF('NWP Transits 2025 Complete Data'!$AB374="Y",'NWP Transits 2025 Complete Data'!J374,IF('NWP Transits 2025 Complete Data'!$AC374="Y",'NWP Transits 2025 Complete Data'!J374,"")))</f>
        <v/>
      </c>
      <c r="K374" s="6" t="str">
        <f>IF('NWP Transits 2025 Complete Data'!$AA374="Y",'NWP Transits 2025 Complete Data'!K374,IF('NWP Transits 2025 Complete Data'!$AB374="Y",'NWP Transits 2025 Complete Data'!K374,IF('NWP Transits 2025 Complete Data'!$AC374="Y",'NWP Transits 2025 Complete Data'!K374,"")))</f>
        <v/>
      </c>
      <c r="L374" s="9" t="str">
        <f>IF('NWP Transits 2025 Complete Data'!AA374="Y",'NWP Transits 2025 Complete Data'!AA374,"")</f>
        <v/>
      </c>
      <c r="M374" s="9" t="str">
        <f>IF('NWP Transits 2025 Complete Data'!AB374="Y",'NWP Transits 2025 Complete Data'!AB374,"")</f>
        <v/>
      </c>
      <c r="N374" s="9" t="str">
        <f>IF('NWP Transits 2025 Complete Data'!AC374="Y",'NWP Transits 2025 Complete Data'!AC374,"")</f>
        <v/>
      </c>
    </row>
    <row r="375" spans="1:14" hidden="1" x14ac:dyDescent="0.25">
      <c r="A375" s="6">
        <f>IF('NWP Transits 2025 Complete Data'!$AA375="Y",'NWP Transits 2025 Complete Data'!A375,IF('NWP Transits 2025 Complete Data'!$AB375="Y",'NWP Transits 2025 Complete Data'!A375,IF('NWP Transits 2025 Complete Data'!$AC375="Y",'NWP Transits 2025 Complete Data'!A375,0)))</f>
        <v>0</v>
      </c>
      <c r="B375" s="6">
        <f>'NWP Transits 2025 Complete Data'!B375</f>
        <v>374</v>
      </c>
      <c r="C375" s="6" t="str">
        <f>IF('NWP Transits 2025 Complete Data'!$AA375="Y",'NWP Transits 2025 Complete Data'!C375,IF('NWP Transits 2025 Complete Data'!$AB375="Y",'NWP Transits 2025 Complete Data'!C375,IF('NWP Transits 2025 Complete Data'!$AC375="Y",'NWP Transits 2025 Complete Data'!C375,"")))</f>
        <v/>
      </c>
      <c r="D375" s="6" t="str">
        <f>IF('NWP Transits 2025 Complete Data'!$AA375="Y",'NWP Transits 2025 Complete Data'!D375,IF('NWP Transits 2025 Complete Data'!$AB375="Y",'NWP Transits 2025 Complete Data'!D375,IF('NWP Transits 2025 Complete Data'!$AC375="Y",'NWP Transits 2025 Complete Data'!D375,"")))</f>
        <v/>
      </c>
      <c r="E375" s="6" t="str">
        <f>IF('NWP Transits 2025 Complete Data'!$AA375="Y",'NWP Transits 2025 Complete Data'!E375,IF('NWP Transits 2025 Complete Data'!$AB375="Y",'NWP Transits 2025 Complete Data'!E375,IF('NWP Transits 2025 Complete Data'!$AC375="Y",'NWP Transits 2025 Complete Data'!E375,"")))</f>
        <v/>
      </c>
      <c r="F375" s="6" t="str">
        <f>IF('NWP Transits 2025 Complete Data'!$AA375="Y",'NWP Transits 2025 Complete Data'!F375,IF('NWP Transits 2025 Complete Data'!$AB375="Y",'NWP Transits 2025 Complete Data'!F375,IF('NWP Transits 2025 Complete Data'!$AC375="Y",'NWP Transits 2025 Complete Data'!F375,"")))</f>
        <v/>
      </c>
      <c r="G375" s="6" t="str">
        <f>IF('NWP Transits 2025 Complete Data'!$AA375="Y",'NWP Transits 2025 Complete Data'!G375,IF('NWP Transits 2025 Complete Data'!$AB375="Y",'NWP Transits 2025 Complete Data'!G375,IF('NWP Transits 2025 Complete Data'!$AC375="Y",'NWP Transits 2025 Complete Data'!G375,"")))</f>
        <v/>
      </c>
      <c r="H375" s="6" t="str">
        <f>IF('NWP Transits 2025 Complete Data'!$AA375="Y",'NWP Transits 2025 Complete Data'!H375,IF('NWP Transits 2025 Complete Data'!$AB375="Y",'NWP Transits 2025 Complete Data'!H375,IF('NWP Transits 2025 Complete Data'!$AC375="Y",'NWP Transits 2025 Complete Data'!H375,"")))</f>
        <v/>
      </c>
      <c r="I375" s="6" t="str">
        <f>IF('NWP Transits 2025 Complete Data'!$AA375="Y",'NWP Transits 2025 Complete Data'!I375,IF('NWP Transits 2025 Complete Data'!$AB375="Y",'NWP Transits 2025 Complete Data'!I375,IF('NWP Transits 2025 Complete Data'!$AC375="Y",'NWP Transits 2025 Complete Data'!I375,"")))</f>
        <v/>
      </c>
      <c r="J375" s="6" t="str">
        <f>IF('NWP Transits 2025 Complete Data'!$AA375="Y",'NWP Transits 2025 Complete Data'!J375,IF('NWP Transits 2025 Complete Data'!$AB375="Y",'NWP Transits 2025 Complete Data'!J375,IF('NWP Transits 2025 Complete Data'!$AC375="Y",'NWP Transits 2025 Complete Data'!J375,"")))</f>
        <v/>
      </c>
      <c r="K375" s="6" t="str">
        <f>IF('NWP Transits 2025 Complete Data'!$AA375="Y",'NWP Transits 2025 Complete Data'!K375,IF('NWP Transits 2025 Complete Data'!$AB375="Y",'NWP Transits 2025 Complete Data'!K375,IF('NWP Transits 2025 Complete Data'!$AC375="Y",'NWP Transits 2025 Complete Data'!K375,"")))</f>
        <v/>
      </c>
      <c r="L375" s="9" t="str">
        <f>IF('NWP Transits 2025 Complete Data'!AA375="Y",'NWP Transits 2025 Complete Data'!AA375,"")</f>
        <v/>
      </c>
      <c r="M375" s="9" t="str">
        <f>IF('NWP Transits 2025 Complete Data'!AB375="Y",'NWP Transits 2025 Complete Data'!AB375,"")</f>
        <v/>
      </c>
      <c r="N375" s="9" t="str">
        <f>IF('NWP Transits 2025 Complete Data'!AC375="Y",'NWP Transits 2025 Complete Data'!AC375,"")</f>
        <v/>
      </c>
    </row>
    <row r="376" spans="1:14" hidden="1" x14ac:dyDescent="0.25">
      <c r="A376" s="6">
        <f>IF('NWP Transits 2025 Complete Data'!$AA376="Y",'NWP Transits 2025 Complete Data'!A376,IF('NWP Transits 2025 Complete Data'!$AB376="Y",'NWP Transits 2025 Complete Data'!A376,IF('NWP Transits 2025 Complete Data'!$AC376="Y",'NWP Transits 2025 Complete Data'!A376,0)))</f>
        <v>0</v>
      </c>
      <c r="B376" s="6">
        <f>'NWP Transits 2025 Complete Data'!B376</f>
        <v>375</v>
      </c>
      <c r="C376" s="6" t="str">
        <f>IF('NWP Transits 2025 Complete Data'!$AA376="Y",'NWP Transits 2025 Complete Data'!C376,IF('NWP Transits 2025 Complete Data'!$AB376="Y",'NWP Transits 2025 Complete Data'!C376,IF('NWP Transits 2025 Complete Data'!$AC376="Y",'NWP Transits 2025 Complete Data'!C376,"")))</f>
        <v/>
      </c>
      <c r="D376" s="6" t="str">
        <f>IF('NWP Transits 2025 Complete Data'!$AA376="Y",'NWP Transits 2025 Complete Data'!D376,IF('NWP Transits 2025 Complete Data'!$AB376="Y",'NWP Transits 2025 Complete Data'!D376,IF('NWP Transits 2025 Complete Data'!$AC376="Y",'NWP Transits 2025 Complete Data'!D376,"")))</f>
        <v/>
      </c>
      <c r="E376" s="6" t="str">
        <f>IF('NWP Transits 2025 Complete Data'!$AA376="Y",'NWP Transits 2025 Complete Data'!E376,IF('NWP Transits 2025 Complete Data'!$AB376="Y",'NWP Transits 2025 Complete Data'!E376,IF('NWP Transits 2025 Complete Data'!$AC376="Y",'NWP Transits 2025 Complete Data'!E376,"")))</f>
        <v/>
      </c>
      <c r="F376" s="6" t="str">
        <f>IF('NWP Transits 2025 Complete Data'!$AA376="Y",'NWP Transits 2025 Complete Data'!F376,IF('NWP Transits 2025 Complete Data'!$AB376="Y",'NWP Transits 2025 Complete Data'!F376,IF('NWP Transits 2025 Complete Data'!$AC376="Y",'NWP Transits 2025 Complete Data'!F376,"")))</f>
        <v/>
      </c>
      <c r="G376" s="6" t="str">
        <f>IF('NWP Transits 2025 Complete Data'!$AA376="Y",'NWP Transits 2025 Complete Data'!G376,IF('NWP Transits 2025 Complete Data'!$AB376="Y",'NWP Transits 2025 Complete Data'!G376,IF('NWP Transits 2025 Complete Data'!$AC376="Y",'NWP Transits 2025 Complete Data'!G376,"")))</f>
        <v/>
      </c>
      <c r="H376" s="6" t="str">
        <f>IF('NWP Transits 2025 Complete Data'!$AA376="Y",'NWP Transits 2025 Complete Data'!H376,IF('NWP Transits 2025 Complete Data'!$AB376="Y",'NWP Transits 2025 Complete Data'!H376,IF('NWP Transits 2025 Complete Data'!$AC376="Y",'NWP Transits 2025 Complete Data'!H376,"")))</f>
        <v/>
      </c>
      <c r="I376" s="6" t="str">
        <f>IF('NWP Transits 2025 Complete Data'!$AA376="Y",'NWP Transits 2025 Complete Data'!I376,IF('NWP Transits 2025 Complete Data'!$AB376="Y",'NWP Transits 2025 Complete Data'!I376,IF('NWP Transits 2025 Complete Data'!$AC376="Y",'NWP Transits 2025 Complete Data'!I376,"")))</f>
        <v/>
      </c>
      <c r="J376" s="6" t="str">
        <f>IF('NWP Transits 2025 Complete Data'!$AA376="Y",'NWP Transits 2025 Complete Data'!J376,IF('NWP Transits 2025 Complete Data'!$AB376="Y",'NWP Transits 2025 Complete Data'!J376,IF('NWP Transits 2025 Complete Data'!$AC376="Y",'NWP Transits 2025 Complete Data'!J376,"")))</f>
        <v/>
      </c>
      <c r="K376" s="6" t="str">
        <f>IF('NWP Transits 2025 Complete Data'!$AA376="Y",'NWP Transits 2025 Complete Data'!K376,IF('NWP Transits 2025 Complete Data'!$AB376="Y",'NWP Transits 2025 Complete Data'!K376,IF('NWP Transits 2025 Complete Data'!$AC376="Y",'NWP Transits 2025 Complete Data'!K376,"")))</f>
        <v/>
      </c>
      <c r="L376" s="9" t="str">
        <f>IF('NWP Transits 2025 Complete Data'!AA376="Y",'NWP Transits 2025 Complete Data'!AA376,"")</f>
        <v/>
      </c>
      <c r="M376" s="9" t="str">
        <f>IF('NWP Transits 2025 Complete Data'!AB376="Y",'NWP Transits 2025 Complete Data'!AB376,"")</f>
        <v/>
      </c>
      <c r="N376" s="9" t="str">
        <f>IF('NWP Transits 2025 Complete Data'!AC376="Y",'NWP Transits 2025 Complete Data'!AC376,"")</f>
        <v/>
      </c>
    </row>
    <row r="377" spans="1:14" hidden="1" x14ac:dyDescent="0.25">
      <c r="A377" s="6">
        <f>IF('NWP Transits 2025 Complete Data'!$AA377="Y",'NWP Transits 2025 Complete Data'!A377,IF('NWP Transits 2025 Complete Data'!$AB377="Y",'NWP Transits 2025 Complete Data'!A377,IF('NWP Transits 2025 Complete Data'!$AC377="Y",'NWP Transits 2025 Complete Data'!A377,0)))</f>
        <v>0</v>
      </c>
      <c r="B377" s="6">
        <f>'NWP Transits 2025 Complete Data'!B377</f>
        <v>376</v>
      </c>
      <c r="C377" s="6" t="str">
        <f>IF('NWP Transits 2025 Complete Data'!$AA377="Y",'NWP Transits 2025 Complete Data'!C377,IF('NWP Transits 2025 Complete Data'!$AB377="Y",'NWP Transits 2025 Complete Data'!C377,IF('NWP Transits 2025 Complete Data'!$AC377="Y",'NWP Transits 2025 Complete Data'!C377,"")))</f>
        <v/>
      </c>
      <c r="D377" s="6" t="str">
        <f>IF('NWP Transits 2025 Complete Data'!$AA377="Y",'NWP Transits 2025 Complete Data'!D377,IF('NWP Transits 2025 Complete Data'!$AB377="Y",'NWP Transits 2025 Complete Data'!D377,IF('NWP Transits 2025 Complete Data'!$AC377="Y",'NWP Transits 2025 Complete Data'!D377,"")))</f>
        <v/>
      </c>
      <c r="E377" s="6" t="str">
        <f>IF('NWP Transits 2025 Complete Data'!$AA377="Y",'NWP Transits 2025 Complete Data'!E377,IF('NWP Transits 2025 Complete Data'!$AB377="Y",'NWP Transits 2025 Complete Data'!E377,IF('NWP Transits 2025 Complete Data'!$AC377="Y",'NWP Transits 2025 Complete Data'!E377,"")))</f>
        <v/>
      </c>
      <c r="F377" s="6" t="str">
        <f>IF('NWP Transits 2025 Complete Data'!$AA377="Y",'NWP Transits 2025 Complete Data'!F377,IF('NWP Transits 2025 Complete Data'!$AB377="Y",'NWP Transits 2025 Complete Data'!F377,IF('NWP Transits 2025 Complete Data'!$AC377="Y",'NWP Transits 2025 Complete Data'!F377,"")))</f>
        <v/>
      </c>
      <c r="G377" s="6" t="str">
        <f>IF('NWP Transits 2025 Complete Data'!$AA377="Y",'NWP Transits 2025 Complete Data'!G377,IF('NWP Transits 2025 Complete Data'!$AB377="Y",'NWP Transits 2025 Complete Data'!G377,IF('NWP Transits 2025 Complete Data'!$AC377="Y",'NWP Transits 2025 Complete Data'!G377,"")))</f>
        <v/>
      </c>
      <c r="H377" s="6" t="str">
        <f>IF('NWP Transits 2025 Complete Data'!$AA377="Y",'NWP Transits 2025 Complete Data'!H377,IF('NWP Transits 2025 Complete Data'!$AB377="Y",'NWP Transits 2025 Complete Data'!H377,IF('NWP Transits 2025 Complete Data'!$AC377="Y",'NWP Transits 2025 Complete Data'!H377,"")))</f>
        <v/>
      </c>
      <c r="I377" s="6" t="str">
        <f>IF('NWP Transits 2025 Complete Data'!$AA377="Y",'NWP Transits 2025 Complete Data'!I377,IF('NWP Transits 2025 Complete Data'!$AB377="Y",'NWP Transits 2025 Complete Data'!I377,IF('NWP Transits 2025 Complete Data'!$AC377="Y",'NWP Transits 2025 Complete Data'!I377,"")))</f>
        <v/>
      </c>
      <c r="J377" s="6" t="str">
        <f>IF('NWP Transits 2025 Complete Data'!$AA377="Y",'NWP Transits 2025 Complete Data'!J377,IF('NWP Transits 2025 Complete Data'!$AB377="Y",'NWP Transits 2025 Complete Data'!J377,IF('NWP Transits 2025 Complete Data'!$AC377="Y",'NWP Transits 2025 Complete Data'!J377,"")))</f>
        <v/>
      </c>
      <c r="K377" s="6" t="str">
        <f>IF('NWP Transits 2025 Complete Data'!$AA377="Y",'NWP Transits 2025 Complete Data'!K377,IF('NWP Transits 2025 Complete Data'!$AB377="Y",'NWP Transits 2025 Complete Data'!K377,IF('NWP Transits 2025 Complete Data'!$AC377="Y",'NWP Transits 2025 Complete Data'!K377,"")))</f>
        <v/>
      </c>
      <c r="L377" s="9" t="str">
        <f>IF('NWP Transits 2025 Complete Data'!AA377="Y",'NWP Transits 2025 Complete Data'!AA377,"")</f>
        <v/>
      </c>
      <c r="M377" s="9" t="str">
        <f>IF('NWP Transits 2025 Complete Data'!AB377="Y",'NWP Transits 2025 Complete Data'!AB377,"")</f>
        <v/>
      </c>
      <c r="N377" s="9" t="str">
        <f>IF('NWP Transits 2025 Complete Data'!AC377="Y",'NWP Transits 2025 Complete Data'!AC377,"")</f>
        <v/>
      </c>
    </row>
    <row r="378" spans="1:14" hidden="1" x14ac:dyDescent="0.25">
      <c r="A378" s="6">
        <f>IF('NWP Transits 2025 Complete Data'!$AA378="Y",'NWP Transits 2025 Complete Data'!A378,IF('NWP Transits 2025 Complete Data'!$AB378="Y",'NWP Transits 2025 Complete Data'!A378,IF('NWP Transits 2025 Complete Data'!$AC378="Y",'NWP Transits 2025 Complete Data'!A378,0)))</f>
        <v>0</v>
      </c>
      <c r="B378" s="6">
        <f>'NWP Transits 2025 Complete Data'!B378</f>
        <v>377</v>
      </c>
      <c r="C378" s="6" t="str">
        <f>IF('NWP Transits 2025 Complete Data'!$AA378="Y",'NWP Transits 2025 Complete Data'!C378,IF('NWP Transits 2025 Complete Data'!$AB378="Y",'NWP Transits 2025 Complete Data'!C378,IF('NWP Transits 2025 Complete Data'!$AC378="Y",'NWP Transits 2025 Complete Data'!C378,"")))</f>
        <v/>
      </c>
      <c r="D378" s="6" t="str">
        <f>IF('NWP Transits 2025 Complete Data'!$AA378="Y",'NWP Transits 2025 Complete Data'!D378,IF('NWP Transits 2025 Complete Data'!$AB378="Y",'NWP Transits 2025 Complete Data'!D378,IF('NWP Transits 2025 Complete Data'!$AC378="Y",'NWP Transits 2025 Complete Data'!D378,"")))</f>
        <v/>
      </c>
      <c r="E378" s="6" t="str">
        <f>IF('NWP Transits 2025 Complete Data'!$AA378="Y",'NWP Transits 2025 Complete Data'!E378,IF('NWP Transits 2025 Complete Data'!$AB378="Y",'NWP Transits 2025 Complete Data'!E378,IF('NWP Transits 2025 Complete Data'!$AC378="Y",'NWP Transits 2025 Complete Data'!E378,"")))</f>
        <v/>
      </c>
      <c r="F378" s="6" t="str">
        <f>IF('NWP Transits 2025 Complete Data'!$AA378="Y",'NWP Transits 2025 Complete Data'!F378,IF('NWP Transits 2025 Complete Data'!$AB378="Y",'NWP Transits 2025 Complete Data'!F378,IF('NWP Transits 2025 Complete Data'!$AC378="Y",'NWP Transits 2025 Complete Data'!F378,"")))</f>
        <v/>
      </c>
      <c r="G378" s="6" t="str">
        <f>IF('NWP Transits 2025 Complete Data'!$AA378="Y",'NWP Transits 2025 Complete Data'!G378,IF('NWP Transits 2025 Complete Data'!$AB378="Y",'NWP Transits 2025 Complete Data'!G378,IF('NWP Transits 2025 Complete Data'!$AC378="Y",'NWP Transits 2025 Complete Data'!G378,"")))</f>
        <v/>
      </c>
      <c r="H378" s="6" t="str">
        <f>IF('NWP Transits 2025 Complete Data'!$AA378="Y",'NWP Transits 2025 Complete Data'!H378,IF('NWP Transits 2025 Complete Data'!$AB378="Y",'NWP Transits 2025 Complete Data'!H378,IF('NWP Transits 2025 Complete Data'!$AC378="Y",'NWP Transits 2025 Complete Data'!H378,"")))</f>
        <v/>
      </c>
      <c r="I378" s="6" t="str">
        <f>IF('NWP Transits 2025 Complete Data'!$AA378="Y",'NWP Transits 2025 Complete Data'!I378,IF('NWP Transits 2025 Complete Data'!$AB378="Y",'NWP Transits 2025 Complete Data'!I378,IF('NWP Transits 2025 Complete Data'!$AC378="Y",'NWP Transits 2025 Complete Data'!I378,"")))</f>
        <v/>
      </c>
      <c r="J378" s="6" t="str">
        <f>IF('NWP Transits 2025 Complete Data'!$AA378="Y",'NWP Transits 2025 Complete Data'!J378,IF('NWP Transits 2025 Complete Data'!$AB378="Y",'NWP Transits 2025 Complete Data'!J378,IF('NWP Transits 2025 Complete Data'!$AC378="Y",'NWP Transits 2025 Complete Data'!J378,"")))</f>
        <v/>
      </c>
      <c r="K378" s="6" t="str">
        <f>IF('NWP Transits 2025 Complete Data'!$AA378="Y",'NWP Transits 2025 Complete Data'!K378,IF('NWP Transits 2025 Complete Data'!$AB378="Y",'NWP Transits 2025 Complete Data'!K378,IF('NWP Transits 2025 Complete Data'!$AC378="Y",'NWP Transits 2025 Complete Data'!K378,"")))</f>
        <v/>
      </c>
      <c r="L378" s="9" t="str">
        <f>IF('NWP Transits 2025 Complete Data'!AA378="Y",'NWP Transits 2025 Complete Data'!AA378,"")</f>
        <v/>
      </c>
      <c r="M378" s="9" t="str">
        <f>IF('NWP Transits 2025 Complete Data'!AB378="Y",'NWP Transits 2025 Complete Data'!AB378,"")</f>
        <v/>
      </c>
      <c r="N378" s="9" t="str">
        <f>IF('NWP Transits 2025 Complete Data'!AC378="Y",'NWP Transits 2025 Complete Data'!AC378,"")</f>
        <v/>
      </c>
    </row>
    <row r="379" spans="1:14" hidden="1" x14ac:dyDescent="0.25">
      <c r="A379" s="6">
        <f>IF('NWP Transits 2025 Complete Data'!$AA379="Y",'NWP Transits 2025 Complete Data'!A379,IF('NWP Transits 2025 Complete Data'!$AB379="Y",'NWP Transits 2025 Complete Data'!A379,IF('NWP Transits 2025 Complete Data'!$AC379="Y",'NWP Transits 2025 Complete Data'!A379,0)))</f>
        <v>0</v>
      </c>
      <c r="B379" s="6">
        <f>'NWP Transits 2025 Complete Data'!B379</f>
        <v>378</v>
      </c>
      <c r="C379" s="6" t="str">
        <f>IF('NWP Transits 2025 Complete Data'!$AA379="Y",'NWP Transits 2025 Complete Data'!C379,IF('NWP Transits 2025 Complete Data'!$AB379="Y",'NWP Transits 2025 Complete Data'!C379,IF('NWP Transits 2025 Complete Data'!$AC379="Y",'NWP Transits 2025 Complete Data'!C379,"")))</f>
        <v/>
      </c>
      <c r="D379" s="6" t="str">
        <f>IF('NWP Transits 2025 Complete Data'!$AA379="Y",'NWP Transits 2025 Complete Data'!D379,IF('NWP Transits 2025 Complete Data'!$AB379="Y",'NWP Transits 2025 Complete Data'!D379,IF('NWP Transits 2025 Complete Data'!$AC379="Y",'NWP Transits 2025 Complete Data'!D379,"")))</f>
        <v/>
      </c>
      <c r="E379" s="6" t="str">
        <f>IF('NWP Transits 2025 Complete Data'!$AA379="Y",'NWP Transits 2025 Complete Data'!E379,IF('NWP Transits 2025 Complete Data'!$AB379="Y",'NWP Transits 2025 Complete Data'!E379,IF('NWP Transits 2025 Complete Data'!$AC379="Y",'NWP Transits 2025 Complete Data'!E379,"")))</f>
        <v/>
      </c>
      <c r="F379" s="6" t="str">
        <f>IF('NWP Transits 2025 Complete Data'!$AA379="Y",'NWP Transits 2025 Complete Data'!F379,IF('NWP Transits 2025 Complete Data'!$AB379="Y",'NWP Transits 2025 Complete Data'!F379,IF('NWP Transits 2025 Complete Data'!$AC379="Y",'NWP Transits 2025 Complete Data'!F379,"")))</f>
        <v/>
      </c>
      <c r="G379" s="6" t="str">
        <f>IF('NWP Transits 2025 Complete Data'!$AA379="Y",'NWP Transits 2025 Complete Data'!G379,IF('NWP Transits 2025 Complete Data'!$AB379="Y",'NWP Transits 2025 Complete Data'!G379,IF('NWP Transits 2025 Complete Data'!$AC379="Y",'NWP Transits 2025 Complete Data'!G379,"")))</f>
        <v/>
      </c>
      <c r="H379" s="6" t="str">
        <f>IF('NWP Transits 2025 Complete Data'!$AA379="Y",'NWP Transits 2025 Complete Data'!H379,IF('NWP Transits 2025 Complete Data'!$AB379="Y",'NWP Transits 2025 Complete Data'!H379,IF('NWP Transits 2025 Complete Data'!$AC379="Y",'NWP Transits 2025 Complete Data'!H379,"")))</f>
        <v/>
      </c>
      <c r="I379" s="6" t="str">
        <f>IF('NWP Transits 2025 Complete Data'!$AA379="Y",'NWP Transits 2025 Complete Data'!I379,IF('NWP Transits 2025 Complete Data'!$AB379="Y",'NWP Transits 2025 Complete Data'!I379,IF('NWP Transits 2025 Complete Data'!$AC379="Y",'NWP Transits 2025 Complete Data'!I379,"")))</f>
        <v/>
      </c>
      <c r="J379" s="6" t="str">
        <f>IF('NWP Transits 2025 Complete Data'!$AA379="Y",'NWP Transits 2025 Complete Data'!J379,IF('NWP Transits 2025 Complete Data'!$AB379="Y",'NWP Transits 2025 Complete Data'!J379,IF('NWP Transits 2025 Complete Data'!$AC379="Y",'NWP Transits 2025 Complete Data'!J379,"")))</f>
        <v/>
      </c>
      <c r="K379" s="6" t="str">
        <f>IF('NWP Transits 2025 Complete Data'!$AA379="Y",'NWP Transits 2025 Complete Data'!K379,IF('NWP Transits 2025 Complete Data'!$AB379="Y",'NWP Transits 2025 Complete Data'!K379,IF('NWP Transits 2025 Complete Data'!$AC379="Y",'NWP Transits 2025 Complete Data'!K379,"")))</f>
        <v/>
      </c>
      <c r="L379" s="9" t="str">
        <f>IF('NWP Transits 2025 Complete Data'!AA379="Y",'NWP Transits 2025 Complete Data'!AA379,"")</f>
        <v/>
      </c>
      <c r="M379" s="9" t="str">
        <f>IF('NWP Transits 2025 Complete Data'!AB379="Y",'NWP Transits 2025 Complete Data'!AB379,"")</f>
        <v/>
      </c>
      <c r="N379" s="9" t="str">
        <f>IF('NWP Transits 2025 Complete Data'!AC379="Y",'NWP Transits 2025 Complete Data'!AC379,"")</f>
        <v/>
      </c>
    </row>
    <row r="380" spans="1:14" hidden="1" x14ac:dyDescent="0.25">
      <c r="A380" s="6">
        <f>IF('NWP Transits 2025 Complete Data'!$AA380="Y",'NWP Transits 2025 Complete Data'!A380,IF('NWP Transits 2025 Complete Data'!$AB380="Y",'NWP Transits 2025 Complete Data'!A380,IF('NWP Transits 2025 Complete Data'!$AC380="Y",'NWP Transits 2025 Complete Data'!A380,0)))</f>
        <v>0</v>
      </c>
      <c r="B380" s="6">
        <f>'NWP Transits 2025 Complete Data'!B380</f>
        <v>379</v>
      </c>
      <c r="C380" s="6" t="str">
        <f>IF('NWP Transits 2025 Complete Data'!$AA380="Y",'NWP Transits 2025 Complete Data'!C380,IF('NWP Transits 2025 Complete Data'!$AB380="Y",'NWP Transits 2025 Complete Data'!C380,IF('NWP Transits 2025 Complete Data'!$AC380="Y",'NWP Transits 2025 Complete Data'!C380,"")))</f>
        <v/>
      </c>
      <c r="D380" s="6" t="str">
        <f>IF('NWP Transits 2025 Complete Data'!$AA380="Y",'NWP Transits 2025 Complete Data'!D380,IF('NWP Transits 2025 Complete Data'!$AB380="Y",'NWP Transits 2025 Complete Data'!D380,IF('NWP Transits 2025 Complete Data'!$AC380="Y",'NWP Transits 2025 Complete Data'!D380,"")))</f>
        <v/>
      </c>
      <c r="E380" s="6" t="str">
        <f>IF('NWP Transits 2025 Complete Data'!$AA380="Y",'NWP Transits 2025 Complete Data'!E380,IF('NWP Transits 2025 Complete Data'!$AB380="Y",'NWP Transits 2025 Complete Data'!E380,IF('NWP Transits 2025 Complete Data'!$AC380="Y",'NWP Transits 2025 Complete Data'!E380,"")))</f>
        <v/>
      </c>
      <c r="F380" s="6" t="str">
        <f>IF('NWP Transits 2025 Complete Data'!$AA380="Y",'NWP Transits 2025 Complete Data'!F380,IF('NWP Transits 2025 Complete Data'!$AB380="Y",'NWP Transits 2025 Complete Data'!F380,IF('NWP Transits 2025 Complete Data'!$AC380="Y",'NWP Transits 2025 Complete Data'!F380,"")))</f>
        <v/>
      </c>
      <c r="G380" s="6" t="str">
        <f>IF('NWP Transits 2025 Complete Data'!$AA380="Y",'NWP Transits 2025 Complete Data'!G380,IF('NWP Transits 2025 Complete Data'!$AB380="Y",'NWP Transits 2025 Complete Data'!G380,IF('NWP Transits 2025 Complete Data'!$AC380="Y",'NWP Transits 2025 Complete Data'!G380,"")))</f>
        <v/>
      </c>
      <c r="H380" s="6" t="str">
        <f>IF('NWP Transits 2025 Complete Data'!$AA380="Y",'NWP Transits 2025 Complete Data'!H380,IF('NWP Transits 2025 Complete Data'!$AB380="Y",'NWP Transits 2025 Complete Data'!H380,IF('NWP Transits 2025 Complete Data'!$AC380="Y",'NWP Transits 2025 Complete Data'!H380,"")))</f>
        <v/>
      </c>
      <c r="I380" s="6" t="str">
        <f>IF('NWP Transits 2025 Complete Data'!$AA380="Y",'NWP Transits 2025 Complete Data'!I380,IF('NWP Transits 2025 Complete Data'!$AB380="Y",'NWP Transits 2025 Complete Data'!I380,IF('NWP Transits 2025 Complete Data'!$AC380="Y",'NWP Transits 2025 Complete Data'!I380,"")))</f>
        <v/>
      </c>
      <c r="J380" s="6" t="str">
        <f>IF('NWP Transits 2025 Complete Data'!$AA380="Y",'NWP Transits 2025 Complete Data'!J380,IF('NWP Transits 2025 Complete Data'!$AB380="Y",'NWP Transits 2025 Complete Data'!J380,IF('NWP Transits 2025 Complete Data'!$AC380="Y",'NWP Transits 2025 Complete Data'!J380,"")))</f>
        <v/>
      </c>
      <c r="K380" s="6" t="str">
        <f>IF('NWP Transits 2025 Complete Data'!$AA380="Y",'NWP Transits 2025 Complete Data'!K380,IF('NWP Transits 2025 Complete Data'!$AB380="Y",'NWP Transits 2025 Complete Data'!K380,IF('NWP Transits 2025 Complete Data'!$AC380="Y",'NWP Transits 2025 Complete Data'!K380,"")))</f>
        <v/>
      </c>
      <c r="L380" s="9" t="str">
        <f>IF('NWP Transits 2025 Complete Data'!AA380="Y",'NWP Transits 2025 Complete Data'!AA380,"")</f>
        <v/>
      </c>
      <c r="M380" s="9" t="str">
        <f>IF('NWP Transits 2025 Complete Data'!AB380="Y",'NWP Transits 2025 Complete Data'!AB380,"")</f>
        <v/>
      </c>
      <c r="N380" s="9" t="str">
        <f>IF('NWP Transits 2025 Complete Data'!AC380="Y",'NWP Transits 2025 Complete Data'!AC380,"")</f>
        <v/>
      </c>
    </row>
    <row r="381" spans="1:14" hidden="1" x14ac:dyDescent="0.25">
      <c r="A381" s="6">
        <f>IF('NWP Transits 2025 Complete Data'!$AA381="Y",'NWP Transits 2025 Complete Data'!A381,IF('NWP Transits 2025 Complete Data'!$AB381="Y",'NWP Transits 2025 Complete Data'!A381,IF('NWP Transits 2025 Complete Data'!$AC381="Y",'NWP Transits 2025 Complete Data'!A381,0)))</f>
        <v>0</v>
      </c>
      <c r="B381" s="6">
        <f>'NWP Transits 2025 Complete Data'!B381</f>
        <v>380</v>
      </c>
      <c r="C381" s="6" t="str">
        <f>IF('NWP Transits 2025 Complete Data'!$AA381="Y",'NWP Transits 2025 Complete Data'!C381,IF('NWP Transits 2025 Complete Data'!$AB381="Y",'NWP Transits 2025 Complete Data'!C381,IF('NWP Transits 2025 Complete Data'!$AC381="Y",'NWP Transits 2025 Complete Data'!C381,"")))</f>
        <v/>
      </c>
      <c r="D381" s="6" t="str">
        <f>IF('NWP Transits 2025 Complete Data'!$AA381="Y",'NWP Transits 2025 Complete Data'!D381,IF('NWP Transits 2025 Complete Data'!$AB381="Y",'NWP Transits 2025 Complete Data'!D381,IF('NWP Transits 2025 Complete Data'!$AC381="Y",'NWP Transits 2025 Complete Data'!D381,"")))</f>
        <v/>
      </c>
      <c r="E381" s="6" t="str">
        <f>IF('NWP Transits 2025 Complete Data'!$AA381="Y",'NWP Transits 2025 Complete Data'!E381,IF('NWP Transits 2025 Complete Data'!$AB381="Y",'NWP Transits 2025 Complete Data'!E381,IF('NWP Transits 2025 Complete Data'!$AC381="Y",'NWP Transits 2025 Complete Data'!E381,"")))</f>
        <v/>
      </c>
      <c r="F381" s="6" t="str">
        <f>IF('NWP Transits 2025 Complete Data'!$AA381="Y",'NWP Transits 2025 Complete Data'!F381,IF('NWP Transits 2025 Complete Data'!$AB381="Y",'NWP Transits 2025 Complete Data'!F381,IF('NWP Transits 2025 Complete Data'!$AC381="Y",'NWP Transits 2025 Complete Data'!F381,"")))</f>
        <v/>
      </c>
      <c r="G381" s="6" t="str">
        <f>IF('NWP Transits 2025 Complete Data'!$AA381="Y",'NWP Transits 2025 Complete Data'!G381,IF('NWP Transits 2025 Complete Data'!$AB381="Y",'NWP Transits 2025 Complete Data'!G381,IF('NWP Transits 2025 Complete Data'!$AC381="Y",'NWP Transits 2025 Complete Data'!G381,"")))</f>
        <v/>
      </c>
      <c r="H381" s="6" t="str">
        <f>IF('NWP Transits 2025 Complete Data'!$AA381="Y",'NWP Transits 2025 Complete Data'!H381,IF('NWP Transits 2025 Complete Data'!$AB381="Y",'NWP Transits 2025 Complete Data'!H381,IF('NWP Transits 2025 Complete Data'!$AC381="Y",'NWP Transits 2025 Complete Data'!H381,"")))</f>
        <v/>
      </c>
      <c r="I381" s="6" t="str">
        <f>IF('NWP Transits 2025 Complete Data'!$AA381="Y",'NWP Transits 2025 Complete Data'!I381,IF('NWP Transits 2025 Complete Data'!$AB381="Y",'NWP Transits 2025 Complete Data'!I381,IF('NWP Transits 2025 Complete Data'!$AC381="Y",'NWP Transits 2025 Complete Data'!I381,"")))</f>
        <v/>
      </c>
      <c r="J381" s="6" t="str">
        <f>IF('NWP Transits 2025 Complete Data'!$AA381="Y",'NWP Transits 2025 Complete Data'!J381,IF('NWP Transits 2025 Complete Data'!$AB381="Y",'NWP Transits 2025 Complete Data'!J381,IF('NWP Transits 2025 Complete Data'!$AC381="Y",'NWP Transits 2025 Complete Data'!J381,"")))</f>
        <v/>
      </c>
      <c r="K381" s="6" t="str">
        <f>IF('NWP Transits 2025 Complete Data'!$AA381="Y",'NWP Transits 2025 Complete Data'!K381,IF('NWP Transits 2025 Complete Data'!$AB381="Y",'NWP Transits 2025 Complete Data'!K381,IF('NWP Transits 2025 Complete Data'!$AC381="Y",'NWP Transits 2025 Complete Data'!K381,"")))</f>
        <v/>
      </c>
      <c r="L381" s="9" t="str">
        <f>IF('NWP Transits 2025 Complete Data'!AA381="Y",'NWP Transits 2025 Complete Data'!AA381,"")</f>
        <v/>
      </c>
      <c r="M381" s="9" t="str">
        <f>IF('NWP Transits 2025 Complete Data'!AB381="Y",'NWP Transits 2025 Complete Data'!AB381,"")</f>
        <v/>
      </c>
      <c r="N381" s="9" t="str">
        <f>IF('NWP Transits 2025 Complete Data'!AC381="Y",'NWP Transits 2025 Complete Data'!AC381,"")</f>
        <v/>
      </c>
    </row>
    <row r="382" spans="1:14" hidden="1" x14ac:dyDescent="0.25">
      <c r="A382" s="6">
        <f>IF('NWP Transits 2025 Complete Data'!$AA382="Y",'NWP Transits 2025 Complete Data'!A382,IF('NWP Transits 2025 Complete Data'!$AB382="Y",'NWP Transits 2025 Complete Data'!A382,IF('NWP Transits 2025 Complete Data'!$AC382="Y",'NWP Transits 2025 Complete Data'!A382,0)))</f>
        <v>0</v>
      </c>
      <c r="B382" s="6">
        <f>'NWP Transits 2025 Complete Data'!B382</f>
        <v>381</v>
      </c>
      <c r="C382" s="6" t="str">
        <f>IF('NWP Transits 2025 Complete Data'!$AA382="Y",'NWP Transits 2025 Complete Data'!C382,IF('NWP Transits 2025 Complete Data'!$AB382="Y",'NWP Transits 2025 Complete Data'!C382,IF('NWP Transits 2025 Complete Data'!$AC382="Y",'NWP Transits 2025 Complete Data'!C382,"")))</f>
        <v/>
      </c>
      <c r="D382" s="6" t="str">
        <f>IF('NWP Transits 2025 Complete Data'!$AA382="Y",'NWP Transits 2025 Complete Data'!D382,IF('NWP Transits 2025 Complete Data'!$AB382="Y",'NWP Transits 2025 Complete Data'!D382,IF('NWP Transits 2025 Complete Data'!$AC382="Y",'NWP Transits 2025 Complete Data'!D382,"")))</f>
        <v/>
      </c>
      <c r="E382" s="6" t="str">
        <f>IF('NWP Transits 2025 Complete Data'!$AA382="Y",'NWP Transits 2025 Complete Data'!E382,IF('NWP Transits 2025 Complete Data'!$AB382="Y",'NWP Transits 2025 Complete Data'!E382,IF('NWP Transits 2025 Complete Data'!$AC382="Y",'NWP Transits 2025 Complete Data'!E382,"")))</f>
        <v/>
      </c>
      <c r="F382" s="6" t="str">
        <f>IF('NWP Transits 2025 Complete Data'!$AA382="Y",'NWP Transits 2025 Complete Data'!F382,IF('NWP Transits 2025 Complete Data'!$AB382="Y",'NWP Transits 2025 Complete Data'!F382,IF('NWP Transits 2025 Complete Data'!$AC382="Y",'NWP Transits 2025 Complete Data'!F382,"")))</f>
        <v/>
      </c>
      <c r="G382" s="6" t="str">
        <f>IF('NWP Transits 2025 Complete Data'!$AA382="Y",'NWP Transits 2025 Complete Data'!G382,IF('NWP Transits 2025 Complete Data'!$AB382="Y",'NWP Transits 2025 Complete Data'!G382,IF('NWP Transits 2025 Complete Data'!$AC382="Y",'NWP Transits 2025 Complete Data'!G382,"")))</f>
        <v/>
      </c>
      <c r="H382" s="6" t="str">
        <f>IF('NWP Transits 2025 Complete Data'!$AA382="Y",'NWP Transits 2025 Complete Data'!H382,IF('NWP Transits 2025 Complete Data'!$AB382="Y",'NWP Transits 2025 Complete Data'!H382,IF('NWP Transits 2025 Complete Data'!$AC382="Y",'NWP Transits 2025 Complete Data'!H382,"")))</f>
        <v/>
      </c>
      <c r="I382" s="6" t="str">
        <f>IF('NWP Transits 2025 Complete Data'!$AA382="Y",'NWP Transits 2025 Complete Data'!I382,IF('NWP Transits 2025 Complete Data'!$AB382="Y",'NWP Transits 2025 Complete Data'!I382,IF('NWP Transits 2025 Complete Data'!$AC382="Y",'NWP Transits 2025 Complete Data'!I382,"")))</f>
        <v/>
      </c>
      <c r="J382" s="6" t="str">
        <f>IF('NWP Transits 2025 Complete Data'!$AA382="Y",'NWP Transits 2025 Complete Data'!J382,IF('NWP Transits 2025 Complete Data'!$AB382="Y",'NWP Transits 2025 Complete Data'!J382,IF('NWP Transits 2025 Complete Data'!$AC382="Y",'NWP Transits 2025 Complete Data'!J382,"")))</f>
        <v/>
      </c>
      <c r="K382" s="6" t="str">
        <f>IF('NWP Transits 2025 Complete Data'!$AA382="Y",'NWP Transits 2025 Complete Data'!K382,IF('NWP Transits 2025 Complete Data'!$AB382="Y",'NWP Transits 2025 Complete Data'!K382,IF('NWP Transits 2025 Complete Data'!$AC382="Y",'NWP Transits 2025 Complete Data'!K382,"")))</f>
        <v/>
      </c>
      <c r="L382" s="9" t="str">
        <f>IF('NWP Transits 2025 Complete Data'!AA382="Y",'NWP Transits 2025 Complete Data'!AA382,"")</f>
        <v/>
      </c>
      <c r="M382" s="9" t="str">
        <f>IF('NWP Transits 2025 Complete Data'!AB382="Y",'NWP Transits 2025 Complete Data'!AB382,"")</f>
        <v/>
      </c>
      <c r="N382" s="9" t="str">
        <f>IF('NWP Transits 2025 Complete Data'!AC382="Y",'NWP Transits 2025 Complete Data'!AC382,"")</f>
        <v/>
      </c>
    </row>
    <row r="383" spans="1:14" hidden="1" x14ac:dyDescent="0.25">
      <c r="A383" s="6">
        <f>IF('NWP Transits 2025 Complete Data'!$AA383="Y",'NWP Transits 2025 Complete Data'!A383,IF('NWP Transits 2025 Complete Data'!$AB383="Y",'NWP Transits 2025 Complete Data'!A383,IF('NWP Transits 2025 Complete Data'!$AC383="Y",'NWP Transits 2025 Complete Data'!A383,0)))</f>
        <v>0</v>
      </c>
      <c r="B383" s="6">
        <f>'NWP Transits 2025 Complete Data'!B383</f>
        <v>382</v>
      </c>
      <c r="C383" s="6" t="str">
        <f>IF('NWP Transits 2025 Complete Data'!$AA383="Y",'NWP Transits 2025 Complete Data'!C383,IF('NWP Transits 2025 Complete Data'!$AB383="Y",'NWP Transits 2025 Complete Data'!C383,IF('NWP Transits 2025 Complete Data'!$AC383="Y",'NWP Transits 2025 Complete Data'!C383,"")))</f>
        <v/>
      </c>
      <c r="D383" s="6" t="str">
        <f>IF('NWP Transits 2025 Complete Data'!$AA383="Y",'NWP Transits 2025 Complete Data'!D383,IF('NWP Transits 2025 Complete Data'!$AB383="Y",'NWP Transits 2025 Complete Data'!D383,IF('NWP Transits 2025 Complete Data'!$AC383="Y",'NWP Transits 2025 Complete Data'!D383,"")))</f>
        <v/>
      </c>
      <c r="E383" s="6" t="str">
        <f>IF('NWP Transits 2025 Complete Data'!$AA383="Y",'NWP Transits 2025 Complete Data'!E383,IF('NWP Transits 2025 Complete Data'!$AB383="Y",'NWP Transits 2025 Complete Data'!E383,IF('NWP Transits 2025 Complete Data'!$AC383="Y",'NWP Transits 2025 Complete Data'!E383,"")))</f>
        <v/>
      </c>
      <c r="F383" s="6" t="str">
        <f>IF('NWP Transits 2025 Complete Data'!$AA383="Y",'NWP Transits 2025 Complete Data'!F383,IF('NWP Transits 2025 Complete Data'!$AB383="Y",'NWP Transits 2025 Complete Data'!F383,IF('NWP Transits 2025 Complete Data'!$AC383="Y",'NWP Transits 2025 Complete Data'!F383,"")))</f>
        <v/>
      </c>
      <c r="G383" s="6" t="str">
        <f>IF('NWP Transits 2025 Complete Data'!$AA383="Y",'NWP Transits 2025 Complete Data'!G383,IF('NWP Transits 2025 Complete Data'!$AB383="Y",'NWP Transits 2025 Complete Data'!G383,IF('NWP Transits 2025 Complete Data'!$AC383="Y",'NWP Transits 2025 Complete Data'!G383,"")))</f>
        <v/>
      </c>
      <c r="H383" s="6" t="str">
        <f>IF('NWP Transits 2025 Complete Data'!$AA383="Y",'NWP Transits 2025 Complete Data'!H383,IF('NWP Transits 2025 Complete Data'!$AB383="Y",'NWP Transits 2025 Complete Data'!H383,IF('NWP Transits 2025 Complete Data'!$AC383="Y",'NWP Transits 2025 Complete Data'!H383,"")))</f>
        <v/>
      </c>
      <c r="I383" s="6" t="str">
        <f>IF('NWP Transits 2025 Complete Data'!$AA383="Y",'NWP Transits 2025 Complete Data'!I383,IF('NWP Transits 2025 Complete Data'!$AB383="Y",'NWP Transits 2025 Complete Data'!I383,IF('NWP Transits 2025 Complete Data'!$AC383="Y",'NWP Transits 2025 Complete Data'!I383,"")))</f>
        <v/>
      </c>
      <c r="J383" s="6" t="str">
        <f>IF('NWP Transits 2025 Complete Data'!$AA383="Y",'NWP Transits 2025 Complete Data'!J383,IF('NWP Transits 2025 Complete Data'!$AB383="Y",'NWP Transits 2025 Complete Data'!J383,IF('NWP Transits 2025 Complete Data'!$AC383="Y",'NWP Transits 2025 Complete Data'!J383,"")))</f>
        <v/>
      </c>
      <c r="K383" s="6" t="str">
        <f>IF('NWP Transits 2025 Complete Data'!$AA383="Y",'NWP Transits 2025 Complete Data'!K383,IF('NWP Transits 2025 Complete Data'!$AB383="Y",'NWP Transits 2025 Complete Data'!K383,IF('NWP Transits 2025 Complete Data'!$AC383="Y",'NWP Transits 2025 Complete Data'!K383,"")))</f>
        <v/>
      </c>
      <c r="L383" s="9" t="str">
        <f>IF('NWP Transits 2025 Complete Data'!AA383="Y",'NWP Transits 2025 Complete Data'!AA383,"")</f>
        <v/>
      </c>
      <c r="M383" s="9" t="str">
        <f>IF('NWP Transits 2025 Complete Data'!AB383="Y",'NWP Transits 2025 Complete Data'!AB383,"")</f>
        <v/>
      </c>
      <c r="N383" s="9" t="str">
        <f>IF('NWP Transits 2025 Complete Data'!AC383="Y",'NWP Transits 2025 Complete Data'!AC383,"")</f>
        <v/>
      </c>
    </row>
    <row r="384" spans="1:14" hidden="1" x14ac:dyDescent="0.25">
      <c r="A384" s="6">
        <f>IF('NWP Transits 2025 Complete Data'!$AA384="Y",'NWP Transits 2025 Complete Data'!A384,IF('NWP Transits 2025 Complete Data'!$AB384="Y",'NWP Transits 2025 Complete Data'!A384,IF('NWP Transits 2025 Complete Data'!$AC384="Y",'NWP Transits 2025 Complete Data'!A384,0)))</f>
        <v>0</v>
      </c>
      <c r="B384" s="6">
        <f>'NWP Transits 2025 Complete Data'!B384</f>
        <v>383</v>
      </c>
      <c r="C384" s="6" t="str">
        <f>IF('NWP Transits 2025 Complete Data'!$AA384="Y",'NWP Transits 2025 Complete Data'!C384,IF('NWP Transits 2025 Complete Data'!$AB384="Y",'NWP Transits 2025 Complete Data'!C384,IF('NWP Transits 2025 Complete Data'!$AC384="Y",'NWP Transits 2025 Complete Data'!C384,"")))</f>
        <v/>
      </c>
      <c r="D384" s="6" t="str">
        <f>IF('NWP Transits 2025 Complete Data'!$AA384="Y",'NWP Transits 2025 Complete Data'!D384,IF('NWP Transits 2025 Complete Data'!$AB384="Y",'NWP Transits 2025 Complete Data'!D384,IF('NWP Transits 2025 Complete Data'!$AC384="Y",'NWP Transits 2025 Complete Data'!D384,"")))</f>
        <v/>
      </c>
      <c r="E384" s="6" t="str">
        <f>IF('NWP Transits 2025 Complete Data'!$AA384="Y",'NWP Transits 2025 Complete Data'!E384,IF('NWP Transits 2025 Complete Data'!$AB384="Y",'NWP Transits 2025 Complete Data'!E384,IF('NWP Transits 2025 Complete Data'!$AC384="Y",'NWP Transits 2025 Complete Data'!E384,"")))</f>
        <v/>
      </c>
      <c r="F384" s="6" t="str">
        <f>IF('NWP Transits 2025 Complete Data'!$AA384="Y",'NWP Transits 2025 Complete Data'!F384,IF('NWP Transits 2025 Complete Data'!$AB384="Y",'NWP Transits 2025 Complete Data'!F384,IF('NWP Transits 2025 Complete Data'!$AC384="Y",'NWP Transits 2025 Complete Data'!F384,"")))</f>
        <v/>
      </c>
      <c r="G384" s="6" t="str">
        <f>IF('NWP Transits 2025 Complete Data'!$AA384="Y",'NWP Transits 2025 Complete Data'!G384,IF('NWP Transits 2025 Complete Data'!$AB384="Y",'NWP Transits 2025 Complete Data'!G384,IF('NWP Transits 2025 Complete Data'!$AC384="Y",'NWP Transits 2025 Complete Data'!G384,"")))</f>
        <v/>
      </c>
      <c r="H384" s="6" t="str">
        <f>IF('NWP Transits 2025 Complete Data'!$AA384="Y",'NWP Transits 2025 Complete Data'!H384,IF('NWP Transits 2025 Complete Data'!$AB384="Y",'NWP Transits 2025 Complete Data'!H384,IF('NWP Transits 2025 Complete Data'!$AC384="Y",'NWP Transits 2025 Complete Data'!H384,"")))</f>
        <v/>
      </c>
      <c r="I384" s="6" t="str">
        <f>IF('NWP Transits 2025 Complete Data'!$AA384="Y",'NWP Transits 2025 Complete Data'!I384,IF('NWP Transits 2025 Complete Data'!$AB384="Y",'NWP Transits 2025 Complete Data'!I384,IF('NWP Transits 2025 Complete Data'!$AC384="Y",'NWP Transits 2025 Complete Data'!I384,"")))</f>
        <v/>
      </c>
      <c r="J384" s="6" t="str">
        <f>IF('NWP Transits 2025 Complete Data'!$AA384="Y",'NWP Transits 2025 Complete Data'!J384,IF('NWP Transits 2025 Complete Data'!$AB384="Y",'NWP Transits 2025 Complete Data'!J384,IF('NWP Transits 2025 Complete Data'!$AC384="Y",'NWP Transits 2025 Complete Data'!J384,"")))</f>
        <v/>
      </c>
      <c r="K384" s="6" t="str">
        <f>IF('NWP Transits 2025 Complete Data'!$AA384="Y",'NWP Transits 2025 Complete Data'!K384,IF('NWP Transits 2025 Complete Data'!$AB384="Y",'NWP Transits 2025 Complete Data'!K384,IF('NWP Transits 2025 Complete Data'!$AC384="Y",'NWP Transits 2025 Complete Data'!K384,"")))</f>
        <v/>
      </c>
      <c r="L384" s="9" t="str">
        <f>IF('NWP Transits 2025 Complete Data'!AA384="Y",'NWP Transits 2025 Complete Data'!AA384,"")</f>
        <v/>
      </c>
      <c r="M384" s="9" t="str">
        <f>IF('NWP Transits 2025 Complete Data'!AB384="Y",'NWP Transits 2025 Complete Data'!AB384,"")</f>
        <v/>
      </c>
      <c r="N384" s="9" t="str">
        <f>IF('NWP Transits 2025 Complete Data'!AC384="Y",'NWP Transits 2025 Complete Data'!AC384,"")</f>
        <v/>
      </c>
    </row>
    <row r="385" spans="1:14" hidden="1" x14ac:dyDescent="0.25">
      <c r="A385" s="6">
        <f>IF('NWP Transits 2025 Complete Data'!$AA385="Y",'NWP Transits 2025 Complete Data'!A385,IF('NWP Transits 2025 Complete Data'!$AB385="Y",'NWP Transits 2025 Complete Data'!A385,IF('NWP Transits 2025 Complete Data'!$AC385="Y",'NWP Transits 2025 Complete Data'!A385,0)))</f>
        <v>0</v>
      </c>
      <c r="B385" s="6">
        <f>'NWP Transits 2025 Complete Data'!B385</f>
        <v>384</v>
      </c>
      <c r="C385" s="6" t="str">
        <f>IF('NWP Transits 2025 Complete Data'!$AA385="Y",'NWP Transits 2025 Complete Data'!C385,IF('NWP Transits 2025 Complete Data'!$AB385="Y",'NWP Transits 2025 Complete Data'!C385,IF('NWP Transits 2025 Complete Data'!$AC385="Y",'NWP Transits 2025 Complete Data'!C385,"")))</f>
        <v/>
      </c>
      <c r="D385" s="6" t="str">
        <f>IF('NWP Transits 2025 Complete Data'!$AA385="Y",'NWP Transits 2025 Complete Data'!D385,IF('NWP Transits 2025 Complete Data'!$AB385="Y",'NWP Transits 2025 Complete Data'!D385,IF('NWP Transits 2025 Complete Data'!$AC385="Y",'NWP Transits 2025 Complete Data'!D385,"")))</f>
        <v/>
      </c>
      <c r="E385" s="6" t="str">
        <f>IF('NWP Transits 2025 Complete Data'!$AA385="Y",'NWP Transits 2025 Complete Data'!E385,IF('NWP Transits 2025 Complete Data'!$AB385="Y",'NWP Transits 2025 Complete Data'!E385,IF('NWP Transits 2025 Complete Data'!$AC385="Y",'NWP Transits 2025 Complete Data'!E385,"")))</f>
        <v/>
      </c>
      <c r="F385" s="6" t="str">
        <f>IF('NWP Transits 2025 Complete Data'!$AA385="Y",'NWP Transits 2025 Complete Data'!F385,IF('NWP Transits 2025 Complete Data'!$AB385="Y",'NWP Transits 2025 Complete Data'!F385,IF('NWP Transits 2025 Complete Data'!$AC385="Y",'NWP Transits 2025 Complete Data'!F385,"")))</f>
        <v/>
      </c>
      <c r="G385" s="6" t="str">
        <f>IF('NWP Transits 2025 Complete Data'!$AA385="Y",'NWP Transits 2025 Complete Data'!G385,IF('NWP Transits 2025 Complete Data'!$AB385="Y",'NWP Transits 2025 Complete Data'!G385,IF('NWP Transits 2025 Complete Data'!$AC385="Y",'NWP Transits 2025 Complete Data'!G385,"")))</f>
        <v/>
      </c>
      <c r="H385" s="6" t="str">
        <f>IF('NWP Transits 2025 Complete Data'!$AA385="Y",'NWP Transits 2025 Complete Data'!H385,IF('NWP Transits 2025 Complete Data'!$AB385="Y",'NWP Transits 2025 Complete Data'!H385,IF('NWP Transits 2025 Complete Data'!$AC385="Y",'NWP Transits 2025 Complete Data'!H385,"")))</f>
        <v/>
      </c>
      <c r="I385" s="6" t="str">
        <f>IF('NWP Transits 2025 Complete Data'!$AA385="Y",'NWP Transits 2025 Complete Data'!I385,IF('NWP Transits 2025 Complete Data'!$AB385="Y",'NWP Transits 2025 Complete Data'!I385,IF('NWP Transits 2025 Complete Data'!$AC385="Y",'NWP Transits 2025 Complete Data'!I385,"")))</f>
        <v/>
      </c>
      <c r="J385" s="6" t="str">
        <f>IF('NWP Transits 2025 Complete Data'!$AA385="Y",'NWP Transits 2025 Complete Data'!J385,IF('NWP Transits 2025 Complete Data'!$AB385="Y",'NWP Transits 2025 Complete Data'!J385,IF('NWP Transits 2025 Complete Data'!$AC385="Y",'NWP Transits 2025 Complete Data'!J385,"")))</f>
        <v/>
      </c>
      <c r="K385" s="6" t="str">
        <f>IF('NWP Transits 2025 Complete Data'!$AA385="Y",'NWP Transits 2025 Complete Data'!K385,IF('NWP Transits 2025 Complete Data'!$AB385="Y",'NWP Transits 2025 Complete Data'!K385,IF('NWP Transits 2025 Complete Data'!$AC385="Y",'NWP Transits 2025 Complete Data'!K385,"")))</f>
        <v/>
      </c>
      <c r="L385" s="9" t="str">
        <f>IF('NWP Transits 2025 Complete Data'!AA385="Y",'NWP Transits 2025 Complete Data'!AA385,"")</f>
        <v/>
      </c>
      <c r="M385" s="9" t="str">
        <f>IF('NWP Transits 2025 Complete Data'!AB385="Y",'NWP Transits 2025 Complete Data'!AB385,"")</f>
        <v/>
      </c>
      <c r="N385" s="9" t="str">
        <f>IF('NWP Transits 2025 Complete Data'!AC385="Y",'NWP Transits 2025 Complete Data'!AC385,"")</f>
        <v/>
      </c>
    </row>
    <row r="386" spans="1:14" hidden="1" x14ac:dyDescent="0.25">
      <c r="A386" s="6">
        <f>IF('NWP Transits 2025 Complete Data'!$AA386="Y",'NWP Transits 2025 Complete Data'!A386,IF('NWP Transits 2025 Complete Data'!$AB386="Y",'NWP Transits 2025 Complete Data'!A386,IF('NWP Transits 2025 Complete Data'!$AC386="Y",'NWP Transits 2025 Complete Data'!A386,0)))</f>
        <v>0</v>
      </c>
      <c r="B386" s="6">
        <f>'NWP Transits 2025 Complete Data'!B386</f>
        <v>385</v>
      </c>
      <c r="C386" s="6" t="str">
        <f>IF('NWP Transits 2025 Complete Data'!$AA386="Y",'NWP Transits 2025 Complete Data'!C386,IF('NWP Transits 2025 Complete Data'!$AB386="Y",'NWP Transits 2025 Complete Data'!C386,IF('NWP Transits 2025 Complete Data'!$AC386="Y",'NWP Transits 2025 Complete Data'!C386,"")))</f>
        <v/>
      </c>
      <c r="D386" s="6" t="str">
        <f>IF('NWP Transits 2025 Complete Data'!$AA386="Y",'NWP Transits 2025 Complete Data'!D386,IF('NWP Transits 2025 Complete Data'!$AB386="Y",'NWP Transits 2025 Complete Data'!D386,IF('NWP Transits 2025 Complete Data'!$AC386="Y",'NWP Transits 2025 Complete Data'!D386,"")))</f>
        <v/>
      </c>
      <c r="E386" s="6" t="str">
        <f>IF('NWP Transits 2025 Complete Data'!$AA386="Y",'NWP Transits 2025 Complete Data'!E386,IF('NWP Transits 2025 Complete Data'!$AB386="Y",'NWP Transits 2025 Complete Data'!E386,IF('NWP Transits 2025 Complete Data'!$AC386="Y",'NWP Transits 2025 Complete Data'!E386,"")))</f>
        <v/>
      </c>
      <c r="F386" s="6" t="str">
        <f>IF('NWP Transits 2025 Complete Data'!$AA386="Y",'NWP Transits 2025 Complete Data'!F386,IF('NWP Transits 2025 Complete Data'!$AB386="Y",'NWP Transits 2025 Complete Data'!F386,IF('NWP Transits 2025 Complete Data'!$AC386="Y",'NWP Transits 2025 Complete Data'!F386,"")))</f>
        <v/>
      </c>
      <c r="G386" s="6" t="str">
        <f>IF('NWP Transits 2025 Complete Data'!$AA386="Y",'NWP Transits 2025 Complete Data'!G386,IF('NWP Transits 2025 Complete Data'!$AB386="Y",'NWP Transits 2025 Complete Data'!G386,IF('NWP Transits 2025 Complete Data'!$AC386="Y",'NWP Transits 2025 Complete Data'!G386,"")))</f>
        <v/>
      </c>
      <c r="H386" s="6" t="str">
        <f>IF('NWP Transits 2025 Complete Data'!$AA386="Y",'NWP Transits 2025 Complete Data'!H386,IF('NWP Transits 2025 Complete Data'!$AB386="Y",'NWP Transits 2025 Complete Data'!H386,IF('NWP Transits 2025 Complete Data'!$AC386="Y",'NWP Transits 2025 Complete Data'!H386,"")))</f>
        <v/>
      </c>
      <c r="I386" s="6" t="str">
        <f>IF('NWP Transits 2025 Complete Data'!$AA386="Y",'NWP Transits 2025 Complete Data'!I386,IF('NWP Transits 2025 Complete Data'!$AB386="Y",'NWP Transits 2025 Complete Data'!I386,IF('NWP Transits 2025 Complete Data'!$AC386="Y",'NWP Transits 2025 Complete Data'!I386,"")))</f>
        <v/>
      </c>
      <c r="J386" s="6" t="str">
        <f>IF('NWP Transits 2025 Complete Data'!$AA386="Y",'NWP Transits 2025 Complete Data'!J386,IF('NWP Transits 2025 Complete Data'!$AB386="Y",'NWP Transits 2025 Complete Data'!J386,IF('NWP Transits 2025 Complete Data'!$AC386="Y",'NWP Transits 2025 Complete Data'!J386,"")))</f>
        <v/>
      </c>
      <c r="K386" s="6" t="str">
        <f>IF('NWP Transits 2025 Complete Data'!$AA386="Y",'NWP Transits 2025 Complete Data'!K386,IF('NWP Transits 2025 Complete Data'!$AB386="Y",'NWP Transits 2025 Complete Data'!K386,IF('NWP Transits 2025 Complete Data'!$AC386="Y",'NWP Transits 2025 Complete Data'!K386,"")))</f>
        <v/>
      </c>
      <c r="L386" s="9" t="str">
        <f>IF('NWP Transits 2025 Complete Data'!AA386="Y",'NWP Transits 2025 Complete Data'!AA386,"")</f>
        <v/>
      </c>
      <c r="M386" s="9" t="str">
        <f>IF('NWP Transits 2025 Complete Data'!AB386="Y",'NWP Transits 2025 Complete Data'!AB386,"")</f>
        <v/>
      </c>
      <c r="N386" s="9" t="str">
        <f>IF('NWP Transits 2025 Complete Data'!AC386="Y",'NWP Transits 2025 Complete Data'!AC386,"")</f>
        <v/>
      </c>
    </row>
    <row r="387" spans="1:14" hidden="1" x14ac:dyDescent="0.25">
      <c r="A387" s="6">
        <f>IF('NWP Transits 2025 Complete Data'!$AA387="Y",'NWP Transits 2025 Complete Data'!A387,IF('NWP Transits 2025 Complete Data'!$AB387="Y",'NWP Transits 2025 Complete Data'!A387,IF('NWP Transits 2025 Complete Data'!$AC387="Y",'NWP Transits 2025 Complete Data'!A387,0)))</f>
        <v>0</v>
      </c>
      <c r="B387" s="6">
        <f>'NWP Transits 2025 Complete Data'!B387</f>
        <v>386</v>
      </c>
      <c r="C387" s="6" t="str">
        <f>IF('NWP Transits 2025 Complete Data'!$AA387="Y",'NWP Transits 2025 Complete Data'!C387,IF('NWP Transits 2025 Complete Data'!$AB387="Y",'NWP Transits 2025 Complete Data'!C387,IF('NWP Transits 2025 Complete Data'!$AC387="Y",'NWP Transits 2025 Complete Data'!C387,"")))</f>
        <v/>
      </c>
      <c r="D387" s="6" t="str">
        <f>IF('NWP Transits 2025 Complete Data'!$AA387="Y",'NWP Transits 2025 Complete Data'!D387,IF('NWP Transits 2025 Complete Data'!$AB387="Y",'NWP Transits 2025 Complete Data'!D387,IF('NWP Transits 2025 Complete Data'!$AC387="Y",'NWP Transits 2025 Complete Data'!D387,"")))</f>
        <v/>
      </c>
      <c r="E387" s="6" t="str">
        <f>IF('NWP Transits 2025 Complete Data'!$AA387="Y",'NWP Transits 2025 Complete Data'!E387,IF('NWP Transits 2025 Complete Data'!$AB387="Y",'NWP Transits 2025 Complete Data'!E387,IF('NWP Transits 2025 Complete Data'!$AC387="Y",'NWP Transits 2025 Complete Data'!E387,"")))</f>
        <v/>
      </c>
      <c r="F387" s="6" t="str">
        <f>IF('NWP Transits 2025 Complete Data'!$AA387="Y",'NWP Transits 2025 Complete Data'!F387,IF('NWP Transits 2025 Complete Data'!$AB387="Y",'NWP Transits 2025 Complete Data'!F387,IF('NWP Transits 2025 Complete Data'!$AC387="Y",'NWP Transits 2025 Complete Data'!F387,"")))</f>
        <v/>
      </c>
      <c r="G387" s="6" t="str">
        <f>IF('NWP Transits 2025 Complete Data'!$AA387="Y",'NWP Transits 2025 Complete Data'!G387,IF('NWP Transits 2025 Complete Data'!$AB387="Y",'NWP Transits 2025 Complete Data'!G387,IF('NWP Transits 2025 Complete Data'!$AC387="Y",'NWP Transits 2025 Complete Data'!G387,"")))</f>
        <v/>
      </c>
      <c r="H387" s="6" t="str">
        <f>IF('NWP Transits 2025 Complete Data'!$AA387="Y",'NWP Transits 2025 Complete Data'!H387,IF('NWP Transits 2025 Complete Data'!$AB387="Y",'NWP Transits 2025 Complete Data'!H387,IF('NWP Transits 2025 Complete Data'!$AC387="Y",'NWP Transits 2025 Complete Data'!H387,"")))</f>
        <v/>
      </c>
      <c r="I387" s="6" t="str">
        <f>IF('NWP Transits 2025 Complete Data'!$AA387="Y",'NWP Transits 2025 Complete Data'!I387,IF('NWP Transits 2025 Complete Data'!$AB387="Y",'NWP Transits 2025 Complete Data'!I387,IF('NWP Transits 2025 Complete Data'!$AC387="Y",'NWP Transits 2025 Complete Data'!I387,"")))</f>
        <v/>
      </c>
      <c r="J387" s="6" t="str">
        <f>IF('NWP Transits 2025 Complete Data'!$AA387="Y",'NWP Transits 2025 Complete Data'!J387,IF('NWP Transits 2025 Complete Data'!$AB387="Y",'NWP Transits 2025 Complete Data'!J387,IF('NWP Transits 2025 Complete Data'!$AC387="Y",'NWP Transits 2025 Complete Data'!J387,"")))</f>
        <v/>
      </c>
      <c r="K387" s="6" t="str">
        <f>IF('NWP Transits 2025 Complete Data'!$AA387="Y",'NWP Transits 2025 Complete Data'!K387,IF('NWP Transits 2025 Complete Data'!$AB387="Y",'NWP Transits 2025 Complete Data'!K387,IF('NWP Transits 2025 Complete Data'!$AC387="Y",'NWP Transits 2025 Complete Data'!K387,"")))</f>
        <v/>
      </c>
      <c r="L387" s="9" t="str">
        <f>IF('NWP Transits 2025 Complete Data'!AA387="Y",'NWP Transits 2025 Complete Data'!AA387,"")</f>
        <v/>
      </c>
      <c r="M387" s="9" t="str">
        <f>IF('NWP Transits 2025 Complete Data'!AB387="Y",'NWP Transits 2025 Complete Data'!AB387,"")</f>
        <v/>
      </c>
      <c r="N387" s="9" t="str">
        <f>IF('NWP Transits 2025 Complete Data'!AC387="Y",'NWP Transits 2025 Complete Data'!AC387,"")</f>
        <v/>
      </c>
    </row>
    <row r="388" spans="1:14" hidden="1" x14ac:dyDescent="0.25">
      <c r="A388" s="6">
        <f>IF('NWP Transits 2025 Complete Data'!$AA388="Y",'NWP Transits 2025 Complete Data'!A388,IF('NWP Transits 2025 Complete Data'!$AB388="Y",'NWP Transits 2025 Complete Data'!A388,IF('NWP Transits 2025 Complete Data'!$AC388="Y",'NWP Transits 2025 Complete Data'!A388,0)))</f>
        <v>0</v>
      </c>
      <c r="B388" s="6">
        <f>'NWP Transits 2025 Complete Data'!B388</f>
        <v>387</v>
      </c>
      <c r="C388" s="6" t="str">
        <f>IF('NWP Transits 2025 Complete Data'!$AA388="Y",'NWP Transits 2025 Complete Data'!C388,IF('NWP Transits 2025 Complete Data'!$AB388="Y",'NWP Transits 2025 Complete Data'!C388,IF('NWP Transits 2025 Complete Data'!$AC388="Y",'NWP Transits 2025 Complete Data'!C388,"")))</f>
        <v/>
      </c>
      <c r="D388" s="6" t="str">
        <f>IF('NWP Transits 2025 Complete Data'!$AA388="Y",'NWP Transits 2025 Complete Data'!D388,IF('NWP Transits 2025 Complete Data'!$AB388="Y",'NWP Transits 2025 Complete Data'!D388,IF('NWP Transits 2025 Complete Data'!$AC388="Y",'NWP Transits 2025 Complete Data'!D388,"")))</f>
        <v/>
      </c>
      <c r="E388" s="6" t="str">
        <f>IF('NWP Transits 2025 Complete Data'!$AA388="Y",'NWP Transits 2025 Complete Data'!E388,IF('NWP Transits 2025 Complete Data'!$AB388="Y",'NWP Transits 2025 Complete Data'!E388,IF('NWP Transits 2025 Complete Data'!$AC388="Y",'NWP Transits 2025 Complete Data'!E388,"")))</f>
        <v/>
      </c>
      <c r="F388" s="6" t="str">
        <f>IF('NWP Transits 2025 Complete Data'!$AA388="Y",'NWP Transits 2025 Complete Data'!F388,IF('NWP Transits 2025 Complete Data'!$AB388="Y",'NWP Transits 2025 Complete Data'!F388,IF('NWP Transits 2025 Complete Data'!$AC388="Y",'NWP Transits 2025 Complete Data'!F388,"")))</f>
        <v/>
      </c>
      <c r="G388" s="6" t="str">
        <f>IF('NWP Transits 2025 Complete Data'!$AA388="Y",'NWP Transits 2025 Complete Data'!G388,IF('NWP Transits 2025 Complete Data'!$AB388="Y",'NWP Transits 2025 Complete Data'!G388,IF('NWP Transits 2025 Complete Data'!$AC388="Y",'NWP Transits 2025 Complete Data'!G388,"")))</f>
        <v/>
      </c>
      <c r="H388" s="6" t="str">
        <f>IF('NWP Transits 2025 Complete Data'!$AA388="Y",'NWP Transits 2025 Complete Data'!H388,IF('NWP Transits 2025 Complete Data'!$AB388="Y",'NWP Transits 2025 Complete Data'!H388,IF('NWP Transits 2025 Complete Data'!$AC388="Y",'NWP Transits 2025 Complete Data'!H388,"")))</f>
        <v/>
      </c>
      <c r="I388" s="6" t="str">
        <f>IF('NWP Transits 2025 Complete Data'!$AA388="Y",'NWP Transits 2025 Complete Data'!I388,IF('NWP Transits 2025 Complete Data'!$AB388="Y",'NWP Transits 2025 Complete Data'!I388,IF('NWP Transits 2025 Complete Data'!$AC388="Y",'NWP Transits 2025 Complete Data'!I388,"")))</f>
        <v/>
      </c>
      <c r="J388" s="6" t="str">
        <f>IF('NWP Transits 2025 Complete Data'!$AA388="Y",'NWP Transits 2025 Complete Data'!J388,IF('NWP Transits 2025 Complete Data'!$AB388="Y",'NWP Transits 2025 Complete Data'!J388,IF('NWP Transits 2025 Complete Data'!$AC388="Y",'NWP Transits 2025 Complete Data'!J388,"")))</f>
        <v/>
      </c>
      <c r="K388" s="6" t="str">
        <f>IF('NWP Transits 2025 Complete Data'!$AA388="Y",'NWP Transits 2025 Complete Data'!K388,IF('NWP Transits 2025 Complete Data'!$AB388="Y",'NWP Transits 2025 Complete Data'!K388,IF('NWP Transits 2025 Complete Data'!$AC388="Y",'NWP Transits 2025 Complete Data'!K388,"")))</f>
        <v/>
      </c>
      <c r="L388" s="9" t="str">
        <f>IF('NWP Transits 2025 Complete Data'!AA388="Y",'NWP Transits 2025 Complete Data'!AA388,"")</f>
        <v/>
      </c>
      <c r="M388" s="9" t="str">
        <f>IF('NWP Transits 2025 Complete Data'!AB388="Y",'NWP Transits 2025 Complete Data'!AB388,"")</f>
        <v/>
      </c>
      <c r="N388" s="9" t="str">
        <f>IF('NWP Transits 2025 Complete Data'!AC388="Y",'NWP Transits 2025 Complete Data'!AC388,"")</f>
        <v/>
      </c>
    </row>
    <row r="389" spans="1:14" hidden="1" x14ac:dyDescent="0.25">
      <c r="A389" s="6">
        <f>IF('NWP Transits 2025 Complete Data'!$AA389="Y",'NWP Transits 2025 Complete Data'!A389,IF('NWP Transits 2025 Complete Data'!$AB389="Y",'NWP Transits 2025 Complete Data'!A389,IF('NWP Transits 2025 Complete Data'!$AC389="Y",'NWP Transits 2025 Complete Data'!A389,0)))</f>
        <v>0</v>
      </c>
      <c r="B389" s="6">
        <f>'NWP Transits 2025 Complete Data'!B389</f>
        <v>388</v>
      </c>
      <c r="C389" s="6" t="str">
        <f>IF('NWP Transits 2025 Complete Data'!$AA389="Y",'NWP Transits 2025 Complete Data'!C389,IF('NWP Transits 2025 Complete Data'!$AB389="Y",'NWP Transits 2025 Complete Data'!C389,IF('NWP Transits 2025 Complete Data'!$AC389="Y",'NWP Transits 2025 Complete Data'!C389,"")))</f>
        <v/>
      </c>
      <c r="D389" s="6" t="str">
        <f>IF('NWP Transits 2025 Complete Data'!$AA389="Y",'NWP Transits 2025 Complete Data'!D389,IF('NWP Transits 2025 Complete Data'!$AB389="Y",'NWP Transits 2025 Complete Data'!D389,IF('NWP Transits 2025 Complete Data'!$AC389="Y",'NWP Transits 2025 Complete Data'!D389,"")))</f>
        <v/>
      </c>
      <c r="E389" s="6" t="str">
        <f>IF('NWP Transits 2025 Complete Data'!$AA389="Y",'NWP Transits 2025 Complete Data'!E389,IF('NWP Transits 2025 Complete Data'!$AB389="Y",'NWP Transits 2025 Complete Data'!E389,IF('NWP Transits 2025 Complete Data'!$AC389="Y",'NWP Transits 2025 Complete Data'!E389,"")))</f>
        <v/>
      </c>
      <c r="F389" s="6" t="str">
        <f>IF('NWP Transits 2025 Complete Data'!$AA389="Y",'NWP Transits 2025 Complete Data'!F389,IF('NWP Transits 2025 Complete Data'!$AB389="Y",'NWP Transits 2025 Complete Data'!F389,IF('NWP Transits 2025 Complete Data'!$AC389="Y",'NWP Transits 2025 Complete Data'!F389,"")))</f>
        <v/>
      </c>
      <c r="G389" s="6" t="str">
        <f>IF('NWP Transits 2025 Complete Data'!$AA389="Y",'NWP Transits 2025 Complete Data'!G389,IF('NWP Transits 2025 Complete Data'!$AB389="Y",'NWP Transits 2025 Complete Data'!G389,IF('NWP Transits 2025 Complete Data'!$AC389="Y",'NWP Transits 2025 Complete Data'!G389,"")))</f>
        <v/>
      </c>
      <c r="H389" s="6" t="str">
        <f>IF('NWP Transits 2025 Complete Data'!$AA389="Y",'NWP Transits 2025 Complete Data'!H389,IF('NWP Transits 2025 Complete Data'!$AB389="Y",'NWP Transits 2025 Complete Data'!H389,IF('NWP Transits 2025 Complete Data'!$AC389="Y",'NWP Transits 2025 Complete Data'!H389,"")))</f>
        <v/>
      </c>
      <c r="I389" s="6" t="str">
        <f>IF('NWP Transits 2025 Complete Data'!$AA389="Y",'NWP Transits 2025 Complete Data'!I389,IF('NWP Transits 2025 Complete Data'!$AB389="Y",'NWP Transits 2025 Complete Data'!I389,IF('NWP Transits 2025 Complete Data'!$AC389="Y",'NWP Transits 2025 Complete Data'!I389,"")))</f>
        <v/>
      </c>
      <c r="J389" s="6" t="str">
        <f>IF('NWP Transits 2025 Complete Data'!$AA389="Y",'NWP Transits 2025 Complete Data'!J389,IF('NWP Transits 2025 Complete Data'!$AB389="Y",'NWP Transits 2025 Complete Data'!J389,IF('NWP Transits 2025 Complete Data'!$AC389="Y",'NWP Transits 2025 Complete Data'!J389,"")))</f>
        <v/>
      </c>
      <c r="K389" s="6" t="str">
        <f>IF('NWP Transits 2025 Complete Data'!$AA389="Y",'NWP Transits 2025 Complete Data'!K389,IF('NWP Transits 2025 Complete Data'!$AB389="Y",'NWP Transits 2025 Complete Data'!K389,IF('NWP Transits 2025 Complete Data'!$AC389="Y",'NWP Transits 2025 Complete Data'!K389,"")))</f>
        <v/>
      </c>
      <c r="L389" s="9" t="str">
        <f>IF('NWP Transits 2025 Complete Data'!AA389="Y",'NWP Transits 2025 Complete Data'!AA389,"")</f>
        <v/>
      </c>
      <c r="M389" s="9" t="str">
        <f>IF('NWP Transits 2025 Complete Data'!AB389="Y",'NWP Transits 2025 Complete Data'!AB389,"")</f>
        <v/>
      </c>
      <c r="N389" s="9" t="str">
        <f>IF('NWP Transits 2025 Complete Data'!AC389="Y",'NWP Transits 2025 Complete Data'!AC389,"")</f>
        <v/>
      </c>
    </row>
    <row r="390" spans="1:14" hidden="1" x14ac:dyDescent="0.25">
      <c r="A390" s="6">
        <f>IF('NWP Transits 2025 Complete Data'!$AA390="Y",'NWP Transits 2025 Complete Data'!A390,IF('NWP Transits 2025 Complete Data'!$AB390="Y",'NWP Transits 2025 Complete Data'!A390,IF('NWP Transits 2025 Complete Data'!$AC390="Y",'NWP Transits 2025 Complete Data'!A390,0)))</f>
        <v>0</v>
      </c>
      <c r="B390" s="6">
        <f>'NWP Transits 2025 Complete Data'!B390</f>
        <v>389</v>
      </c>
      <c r="C390" s="6" t="str">
        <f>IF('NWP Transits 2025 Complete Data'!$AA390="Y",'NWP Transits 2025 Complete Data'!C390,IF('NWP Transits 2025 Complete Data'!$AB390="Y",'NWP Transits 2025 Complete Data'!C390,IF('NWP Transits 2025 Complete Data'!$AC390="Y",'NWP Transits 2025 Complete Data'!C390,"")))</f>
        <v/>
      </c>
      <c r="D390" s="6" t="str">
        <f>IF('NWP Transits 2025 Complete Data'!$AA390="Y",'NWP Transits 2025 Complete Data'!D390,IF('NWP Transits 2025 Complete Data'!$AB390="Y",'NWP Transits 2025 Complete Data'!D390,IF('NWP Transits 2025 Complete Data'!$AC390="Y",'NWP Transits 2025 Complete Data'!D390,"")))</f>
        <v/>
      </c>
      <c r="E390" s="6" t="str">
        <f>IF('NWP Transits 2025 Complete Data'!$AA390="Y",'NWP Transits 2025 Complete Data'!E390,IF('NWP Transits 2025 Complete Data'!$AB390="Y",'NWP Transits 2025 Complete Data'!E390,IF('NWP Transits 2025 Complete Data'!$AC390="Y",'NWP Transits 2025 Complete Data'!E390,"")))</f>
        <v/>
      </c>
      <c r="F390" s="6" t="str">
        <f>IF('NWP Transits 2025 Complete Data'!$AA390="Y",'NWP Transits 2025 Complete Data'!F390,IF('NWP Transits 2025 Complete Data'!$AB390="Y",'NWP Transits 2025 Complete Data'!F390,IF('NWP Transits 2025 Complete Data'!$AC390="Y",'NWP Transits 2025 Complete Data'!F390,"")))</f>
        <v/>
      </c>
      <c r="G390" s="6" t="str">
        <f>IF('NWP Transits 2025 Complete Data'!$AA390="Y",'NWP Transits 2025 Complete Data'!G390,IF('NWP Transits 2025 Complete Data'!$AB390="Y",'NWP Transits 2025 Complete Data'!G390,IF('NWP Transits 2025 Complete Data'!$AC390="Y",'NWP Transits 2025 Complete Data'!G390,"")))</f>
        <v/>
      </c>
      <c r="H390" s="6" t="str">
        <f>IF('NWP Transits 2025 Complete Data'!$AA390="Y",'NWP Transits 2025 Complete Data'!H390,IF('NWP Transits 2025 Complete Data'!$AB390="Y",'NWP Transits 2025 Complete Data'!H390,IF('NWP Transits 2025 Complete Data'!$AC390="Y",'NWP Transits 2025 Complete Data'!H390,"")))</f>
        <v/>
      </c>
      <c r="I390" s="6" t="str">
        <f>IF('NWP Transits 2025 Complete Data'!$AA390="Y",'NWP Transits 2025 Complete Data'!I390,IF('NWP Transits 2025 Complete Data'!$AB390="Y",'NWP Transits 2025 Complete Data'!I390,IF('NWP Transits 2025 Complete Data'!$AC390="Y",'NWP Transits 2025 Complete Data'!I390,"")))</f>
        <v/>
      </c>
      <c r="J390" s="6" t="str">
        <f>IF('NWP Transits 2025 Complete Data'!$AA390="Y",'NWP Transits 2025 Complete Data'!J390,IF('NWP Transits 2025 Complete Data'!$AB390="Y",'NWP Transits 2025 Complete Data'!J390,IF('NWP Transits 2025 Complete Data'!$AC390="Y",'NWP Transits 2025 Complete Data'!J390,"")))</f>
        <v/>
      </c>
      <c r="K390" s="6" t="str">
        <f>IF('NWP Transits 2025 Complete Data'!$AA390="Y",'NWP Transits 2025 Complete Data'!K390,IF('NWP Transits 2025 Complete Data'!$AB390="Y",'NWP Transits 2025 Complete Data'!K390,IF('NWP Transits 2025 Complete Data'!$AC390="Y",'NWP Transits 2025 Complete Data'!K390,"")))</f>
        <v/>
      </c>
      <c r="L390" s="9" t="str">
        <f>IF('NWP Transits 2025 Complete Data'!AA390="Y",'NWP Transits 2025 Complete Data'!AA390,"")</f>
        <v/>
      </c>
      <c r="M390" s="9" t="str">
        <f>IF('NWP Transits 2025 Complete Data'!AB390="Y",'NWP Transits 2025 Complete Data'!AB390,"")</f>
        <v/>
      </c>
      <c r="N390" s="9" t="str">
        <f>IF('NWP Transits 2025 Complete Data'!AC390="Y",'NWP Transits 2025 Complete Data'!AC390,"")</f>
        <v/>
      </c>
    </row>
    <row r="391" spans="1:14" hidden="1" x14ac:dyDescent="0.25">
      <c r="A391" s="6">
        <f>IF('NWP Transits 2025 Complete Data'!$AA391="Y",'NWP Transits 2025 Complete Data'!A391,IF('NWP Transits 2025 Complete Data'!$AB391="Y",'NWP Transits 2025 Complete Data'!A391,IF('NWP Transits 2025 Complete Data'!$AC391="Y",'NWP Transits 2025 Complete Data'!A391,0)))</f>
        <v>0</v>
      </c>
      <c r="B391" s="6">
        <f>'NWP Transits 2025 Complete Data'!B391</f>
        <v>390</v>
      </c>
      <c r="C391" s="6" t="str">
        <f>IF('NWP Transits 2025 Complete Data'!$AA391="Y",'NWP Transits 2025 Complete Data'!C391,IF('NWP Transits 2025 Complete Data'!$AB391="Y",'NWP Transits 2025 Complete Data'!C391,IF('NWP Transits 2025 Complete Data'!$AC391="Y",'NWP Transits 2025 Complete Data'!C391,"")))</f>
        <v/>
      </c>
      <c r="D391" s="6" t="str">
        <f>IF('NWP Transits 2025 Complete Data'!$AA391="Y",'NWP Transits 2025 Complete Data'!D391,IF('NWP Transits 2025 Complete Data'!$AB391="Y",'NWP Transits 2025 Complete Data'!D391,IF('NWP Transits 2025 Complete Data'!$AC391="Y",'NWP Transits 2025 Complete Data'!D391,"")))</f>
        <v/>
      </c>
      <c r="E391" s="6" t="str">
        <f>IF('NWP Transits 2025 Complete Data'!$AA391="Y",'NWP Transits 2025 Complete Data'!E391,IF('NWP Transits 2025 Complete Data'!$AB391="Y",'NWP Transits 2025 Complete Data'!E391,IF('NWP Transits 2025 Complete Data'!$AC391="Y",'NWP Transits 2025 Complete Data'!E391,"")))</f>
        <v/>
      </c>
      <c r="F391" s="6" t="str">
        <f>IF('NWP Transits 2025 Complete Data'!$AA391="Y",'NWP Transits 2025 Complete Data'!F391,IF('NWP Transits 2025 Complete Data'!$AB391="Y",'NWP Transits 2025 Complete Data'!F391,IF('NWP Transits 2025 Complete Data'!$AC391="Y",'NWP Transits 2025 Complete Data'!F391,"")))</f>
        <v/>
      </c>
      <c r="G391" s="6" t="str">
        <f>IF('NWP Transits 2025 Complete Data'!$AA391="Y",'NWP Transits 2025 Complete Data'!G391,IF('NWP Transits 2025 Complete Data'!$AB391="Y",'NWP Transits 2025 Complete Data'!G391,IF('NWP Transits 2025 Complete Data'!$AC391="Y",'NWP Transits 2025 Complete Data'!G391,"")))</f>
        <v/>
      </c>
      <c r="H391" s="6" t="str">
        <f>IF('NWP Transits 2025 Complete Data'!$AA391="Y",'NWP Transits 2025 Complete Data'!H391,IF('NWP Transits 2025 Complete Data'!$AB391="Y",'NWP Transits 2025 Complete Data'!H391,IF('NWP Transits 2025 Complete Data'!$AC391="Y",'NWP Transits 2025 Complete Data'!H391,"")))</f>
        <v/>
      </c>
      <c r="I391" s="6" t="str">
        <f>IF('NWP Transits 2025 Complete Data'!$AA391="Y",'NWP Transits 2025 Complete Data'!I391,IF('NWP Transits 2025 Complete Data'!$AB391="Y",'NWP Transits 2025 Complete Data'!I391,IF('NWP Transits 2025 Complete Data'!$AC391="Y",'NWP Transits 2025 Complete Data'!I391,"")))</f>
        <v/>
      </c>
      <c r="J391" s="6" t="str">
        <f>IF('NWP Transits 2025 Complete Data'!$AA391="Y",'NWP Transits 2025 Complete Data'!J391,IF('NWP Transits 2025 Complete Data'!$AB391="Y",'NWP Transits 2025 Complete Data'!J391,IF('NWP Transits 2025 Complete Data'!$AC391="Y",'NWP Transits 2025 Complete Data'!J391,"")))</f>
        <v/>
      </c>
      <c r="K391" s="6" t="str">
        <f>IF('NWP Transits 2025 Complete Data'!$AA391="Y",'NWP Transits 2025 Complete Data'!K391,IF('NWP Transits 2025 Complete Data'!$AB391="Y",'NWP Transits 2025 Complete Data'!K391,IF('NWP Transits 2025 Complete Data'!$AC391="Y",'NWP Transits 2025 Complete Data'!K391,"")))</f>
        <v/>
      </c>
      <c r="L391" s="9" t="str">
        <f>IF('NWP Transits 2025 Complete Data'!AA391="Y",'NWP Transits 2025 Complete Data'!AA391,"")</f>
        <v/>
      </c>
      <c r="M391" s="9" t="str">
        <f>IF('NWP Transits 2025 Complete Data'!AB391="Y",'NWP Transits 2025 Complete Data'!AB391,"")</f>
        <v/>
      </c>
      <c r="N391" s="9" t="str">
        <f>IF('NWP Transits 2025 Complete Data'!AC391="Y",'NWP Transits 2025 Complete Data'!AC391,"")</f>
        <v/>
      </c>
    </row>
    <row r="392" spans="1:14" hidden="1" x14ac:dyDescent="0.25">
      <c r="A392" s="6">
        <f>IF('NWP Transits 2025 Complete Data'!$AA392="Y",'NWP Transits 2025 Complete Data'!A392,IF('NWP Transits 2025 Complete Data'!$AB392="Y",'NWP Transits 2025 Complete Data'!A392,IF('NWP Transits 2025 Complete Data'!$AC392="Y",'NWP Transits 2025 Complete Data'!A392,0)))</f>
        <v>0</v>
      </c>
      <c r="B392" s="6">
        <f>'NWP Transits 2025 Complete Data'!B392</f>
        <v>391</v>
      </c>
      <c r="C392" s="6" t="str">
        <f>IF('NWP Transits 2025 Complete Data'!$AA392="Y",'NWP Transits 2025 Complete Data'!C392,IF('NWP Transits 2025 Complete Data'!$AB392="Y",'NWP Transits 2025 Complete Data'!C392,IF('NWP Transits 2025 Complete Data'!$AC392="Y",'NWP Transits 2025 Complete Data'!C392,"")))</f>
        <v/>
      </c>
      <c r="D392" s="6" t="str">
        <f>IF('NWP Transits 2025 Complete Data'!$AA392="Y",'NWP Transits 2025 Complete Data'!D392,IF('NWP Transits 2025 Complete Data'!$AB392="Y",'NWP Transits 2025 Complete Data'!D392,IF('NWP Transits 2025 Complete Data'!$AC392="Y",'NWP Transits 2025 Complete Data'!D392,"")))</f>
        <v/>
      </c>
      <c r="E392" s="6" t="str">
        <f>IF('NWP Transits 2025 Complete Data'!$AA392="Y",'NWP Transits 2025 Complete Data'!E392,IF('NWP Transits 2025 Complete Data'!$AB392="Y",'NWP Transits 2025 Complete Data'!E392,IF('NWP Transits 2025 Complete Data'!$AC392="Y",'NWP Transits 2025 Complete Data'!E392,"")))</f>
        <v/>
      </c>
      <c r="F392" s="6" t="str">
        <f>IF('NWP Transits 2025 Complete Data'!$AA392="Y",'NWP Transits 2025 Complete Data'!F392,IF('NWP Transits 2025 Complete Data'!$AB392="Y",'NWP Transits 2025 Complete Data'!F392,IF('NWP Transits 2025 Complete Data'!$AC392="Y",'NWP Transits 2025 Complete Data'!F392,"")))</f>
        <v/>
      </c>
      <c r="G392" s="6" t="str">
        <f>IF('NWP Transits 2025 Complete Data'!$AA392="Y",'NWP Transits 2025 Complete Data'!G392,IF('NWP Transits 2025 Complete Data'!$AB392="Y",'NWP Transits 2025 Complete Data'!G392,IF('NWP Transits 2025 Complete Data'!$AC392="Y",'NWP Transits 2025 Complete Data'!G392,"")))</f>
        <v/>
      </c>
      <c r="H392" s="6" t="str">
        <f>IF('NWP Transits 2025 Complete Data'!$AA392="Y",'NWP Transits 2025 Complete Data'!H392,IF('NWP Transits 2025 Complete Data'!$AB392="Y",'NWP Transits 2025 Complete Data'!H392,IF('NWP Transits 2025 Complete Data'!$AC392="Y",'NWP Transits 2025 Complete Data'!H392,"")))</f>
        <v/>
      </c>
      <c r="I392" s="6" t="str">
        <f>IF('NWP Transits 2025 Complete Data'!$AA392="Y",'NWP Transits 2025 Complete Data'!I392,IF('NWP Transits 2025 Complete Data'!$AB392="Y",'NWP Transits 2025 Complete Data'!I392,IF('NWP Transits 2025 Complete Data'!$AC392="Y",'NWP Transits 2025 Complete Data'!I392,"")))</f>
        <v/>
      </c>
      <c r="J392" s="6" t="str">
        <f>IF('NWP Transits 2025 Complete Data'!$AA392="Y",'NWP Transits 2025 Complete Data'!J392,IF('NWP Transits 2025 Complete Data'!$AB392="Y",'NWP Transits 2025 Complete Data'!J392,IF('NWP Transits 2025 Complete Data'!$AC392="Y",'NWP Transits 2025 Complete Data'!J392,"")))</f>
        <v/>
      </c>
      <c r="K392" s="6" t="str">
        <f>IF('NWP Transits 2025 Complete Data'!$AA392="Y",'NWP Transits 2025 Complete Data'!K392,IF('NWP Transits 2025 Complete Data'!$AB392="Y",'NWP Transits 2025 Complete Data'!K392,IF('NWP Transits 2025 Complete Data'!$AC392="Y",'NWP Transits 2025 Complete Data'!K392,"")))</f>
        <v/>
      </c>
      <c r="L392" s="9" t="str">
        <f>IF('NWP Transits 2025 Complete Data'!AA392="Y",'NWP Transits 2025 Complete Data'!AA392,"")</f>
        <v/>
      </c>
      <c r="M392" s="9" t="str">
        <f>IF('NWP Transits 2025 Complete Data'!AB392="Y",'NWP Transits 2025 Complete Data'!AB392,"")</f>
        <v/>
      </c>
      <c r="N392" s="9" t="str">
        <f>IF('NWP Transits 2025 Complete Data'!AC392="Y",'NWP Transits 2025 Complete Data'!AC392,"")</f>
        <v/>
      </c>
    </row>
    <row r="393" spans="1:14" hidden="1" x14ac:dyDescent="0.25">
      <c r="A393" s="6">
        <f>IF('NWP Transits 2025 Complete Data'!$AA393="Y",'NWP Transits 2025 Complete Data'!A393,IF('NWP Transits 2025 Complete Data'!$AB393="Y",'NWP Transits 2025 Complete Data'!A393,IF('NWP Transits 2025 Complete Data'!$AC393="Y",'NWP Transits 2025 Complete Data'!A393,0)))</f>
        <v>0</v>
      </c>
      <c r="B393" s="6">
        <f>'NWP Transits 2025 Complete Data'!B393</f>
        <v>392</v>
      </c>
      <c r="C393" s="6" t="str">
        <f>IF('NWP Transits 2025 Complete Data'!$AA393="Y",'NWP Transits 2025 Complete Data'!C393,IF('NWP Transits 2025 Complete Data'!$AB393="Y",'NWP Transits 2025 Complete Data'!C393,IF('NWP Transits 2025 Complete Data'!$AC393="Y",'NWP Transits 2025 Complete Data'!C393,"")))</f>
        <v/>
      </c>
      <c r="D393" s="6" t="str">
        <f>IF('NWP Transits 2025 Complete Data'!$AA393="Y",'NWP Transits 2025 Complete Data'!D393,IF('NWP Transits 2025 Complete Data'!$AB393="Y",'NWP Transits 2025 Complete Data'!D393,IF('NWP Transits 2025 Complete Data'!$AC393="Y",'NWP Transits 2025 Complete Data'!D393,"")))</f>
        <v/>
      </c>
      <c r="E393" s="6" t="str">
        <f>IF('NWP Transits 2025 Complete Data'!$AA393="Y",'NWP Transits 2025 Complete Data'!E393,IF('NWP Transits 2025 Complete Data'!$AB393="Y",'NWP Transits 2025 Complete Data'!E393,IF('NWP Transits 2025 Complete Data'!$AC393="Y",'NWP Transits 2025 Complete Data'!E393,"")))</f>
        <v/>
      </c>
      <c r="F393" s="6" t="str">
        <f>IF('NWP Transits 2025 Complete Data'!$AA393="Y",'NWP Transits 2025 Complete Data'!F393,IF('NWP Transits 2025 Complete Data'!$AB393="Y",'NWP Transits 2025 Complete Data'!F393,IF('NWP Transits 2025 Complete Data'!$AC393="Y",'NWP Transits 2025 Complete Data'!F393,"")))</f>
        <v/>
      </c>
      <c r="G393" s="6" t="str">
        <f>IF('NWP Transits 2025 Complete Data'!$AA393="Y",'NWP Transits 2025 Complete Data'!G393,IF('NWP Transits 2025 Complete Data'!$AB393="Y",'NWP Transits 2025 Complete Data'!G393,IF('NWP Transits 2025 Complete Data'!$AC393="Y",'NWP Transits 2025 Complete Data'!G393,"")))</f>
        <v/>
      </c>
      <c r="H393" s="6" t="str">
        <f>IF('NWP Transits 2025 Complete Data'!$AA393="Y",'NWP Transits 2025 Complete Data'!H393,IF('NWP Transits 2025 Complete Data'!$AB393="Y",'NWP Transits 2025 Complete Data'!H393,IF('NWP Transits 2025 Complete Data'!$AC393="Y",'NWP Transits 2025 Complete Data'!H393,"")))</f>
        <v/>
      </c>
      <c r="I393" s="6" t="str">
        <f>IF('NWP Transits 2025 Complete Data'!$AA393="Y",'NWP Transits 2025 Complete Data'!I393,IF('NWP Transits 2025 Complete Data'!$AB393="Y",'NWP Transits 2025 Complete Data'!I393,IF('NWP Transits 2025 Complete Data'!$AC393="Y",'NWP Transits 2025 Complete Data'!I393,"")))</f>
        <v/>
      </c>
      <c r="J393" s="6" t="str">
        <f>IF('NWP Transits 2025 Complete Data'!$AA393="Y",'NWP Transits 2025 Complete Data'!J393,IF('NWP Transits 2025 Complete Data'!$AB393="Y",'NWP Transits 2025 Complete Data'!J393,IF('NWP Transits 2025 Complete Data'!$AC393="Y",'NWP Transits 2025 Complete Data'!J393,"")))</f>
        <v/>
      </c>
      <c r="K393" s="6" t="str">
        <f>IF('NWP Transits 2025 Complete Data'!$AA393="Y",'NWP Transits 2025 Complete Data'!K393,IF('NWP Transits 2025 Complete Data'!$AB393="Y",'NWP Transits 2025 Complete Data'!K393,IF('NWP Transits 2025 Complete Data'!$AC393="Y",'NWP Transits 2025 Complete Data'!K393,"")))</f>
        <v/>
      </c>
      <c r="L393" s="9" t="str">
        <f>IF('NWP Transits 2025 Complete Data'!AA393="Y",'NWP Transits 2025 Complete Data'!AA393,"")</f>
        <v/>
      </c>
      <c r="M393" s="9" t="str">
        <f>IF('NWP Transits 2025 Complete Data'!AB393="Y",'NWP Transits 2025 Complete Data'!AB393,"")</f>
        <v/>
      </c>
      <c r="N393" s="9" t="str">
        <f>IF('NWP Transits 2025 Complete Data'!AC393="Y",'NWP Transits 2025 Complete Data'!AC393,"")</f>
        <v/>
      </c>
    </row>
    <row r="394" spans="1:14" hidden="1" x14ac:dyDescent="0.25">
      <c r="A394" s="6">
        <f>IF('NWP Transits 2025 Complete Data'!$AA394="Y",'NWP Transits 2025 Complete Data'!A394,IF('NWP Transits 2025 Complete Data'!$AB394="Y",'NWP Transits 2025 Complete Data'!A394,IF('NWP Transits 2025 Complete Data'!$AC394="Y",'NWP Transits 2025 Complete Data'!A394,0)))</f>
        <v>0</v>
      </c>
      <c r="B394" s="6">
        <f>'NWP Transits 2025 Complete Data'!B394</f>
        <v>393</v>
      </c>
      <c r="C394" s="6" t="str">
        <f>IF('NWP Transits 2025 Complete Data'!$AA394="Y",'NWP Transits 2025 Complete Data'!C394,IF('NWP Transits 2025 Complete Data'!$AB394="Y",'NWP Transits 2025 Complete Data'!C394,IF('NWP Transits 2025 Complete Data'!$AC394="Y",'NWP Transits 2025 Complete Data'!C394,"")))</f>
        <v/>
      </c>
      <c r="D394" s="6" t="str">
        <f>IF('NWP Transits 2025 Complete Data'!$AA394="Y",'NWP Transits 2025 Complete Data'!D394,IF('NWP Transits 2025 Complete Data'!$AB394="Y",'NWP Transits 2025 Complete Data'!D394,IF('NWP Transits 2025 Complete Data'!$AC394="Y",'NWP Transits 2025 Complete Data'!D394,"")))</f>
        <v/>
      </c>
      <c r="E394" s="6" t="str">
        <f>IF('NWP Transits 2025 Complete Data'!$AA394="Y",'NWP Transits 2025 Complete Data'!E394,IF('NWP Transits 2025 Complete Data'!$AB394="Y",'NWP Transits 2025 Complete Data'!E394,IF('NWP Transits 2025 Complete Data'!$AC394="Y",'NWP Transits 2025 Complete Data'!E394,"")))</f>
        <v/>
      </c>
      <c r="F394" s="6" t="str">
        <f>IF('NWP Transits 2025 Complete Data'!$AA394="Y",'NWP Transits 2025 Complete Data'!F394,IF('NWP Transits 2025 Complete Data'!$AB394="Y",'NWP Transits 2025 Complete Data'!F394,IF('NWP Transits 2025 Complete Data'!$AC394="Y",'NWP Transits 2025 Complete Data'!F394,"")))</f>
        <v/>
      </c>
      <c r="G394" s="6" t="str">
        <f>IF('NWP Transits 2025 Complete Data'!$AA394="Y",'NWP Transits 2025 Complete Data'!G394,IF('NWP Transits 2025 Complete Data'!$AB394="Y",'NWP Transits 2025 Complete Data'!G394,IF('NWP Transits 2025 Complete Data'!$AC394="Y",'NWP Transits 2025 Complete Data'!G394,"")))</f>
        <v/>
      </c>
      <c r="H394" s="6" t="str">
        <f>IF('NWP Transits 2025 Complete Data'!$AA394="Y",'NWP Transits 2025 Complete Data'!H394,IF('NWP Transits 2025 Complete Data'!$AB394="Y",'NWP Transits 2025 Complete Data'!H394,IF('NWP Transits 2025 Complete Data'!$AC394="Y",'NWP Transits 2025 Complete Data'!H394,"")))</f>
        <v/>
      </c>
      <c r="I394" s="6" t="str">
        <f>IF('NWP Transits 2025 Complete Data'!$AA394="Y",'NWP Transits 2025 Complete Data'!I394,IF('NWP Transits 2025 Complete Data'!$AB394="Y",'NWP Transits 2025 Complete Data'!I394,IF('NWP Transits 2025 Complete Data'!$AC394="Y",'NWP Transits 2025 Complete Data'!I394,"")))</f>
        <v/>
      </c>
      <c r="J394" s="6" t="str">
        <f>IF('NWP Transits 2025 Complete Data'!$AA394="Y",'NWP Transits 2025 Complete Data'!J394,IF('NWP Transits 2025 Complete Data'!$AB394="Y",'NWP Transits 2025 Complete Data'!J394,IF('NWP Transits 2025 Complete Data'!$AC394="Y",'NWP Transits 2025 Complete Data'!J394,"")))</f>
        <v/>
      </c>
      <c r="K394" s="6" t="str">
        <f>IF('NWP Transits 2025 Complete Data'!$AA394="Y",'NWP Transits 2025 Complete Data'!K394,IF('NWP Transits 2025 Complete Data'!$AB394="Y",'NWP Transits 2025 Complete Data'!K394,IF('NWP Transits 2025 Complete Data'!$AC394="Y",'NWP Transits 2025 Complete Data'!K394,"")))</f>
        <v/>
      </c>
      <c r="L394" s="9" t="str">
        <f>IF('NWP Transits 2025 Complete Data'!AA394="Y",'NWP Transits 2025 Complete Data'!AA394,"")</f>
        <v/>
      </c>
      <c r="M394" s="9" t="str">
        <f>IF('NWP Transits 2025 Complete Data'!AB394="Y",'NWP Transits 2025 Complete Data'!AB394,"")</f>
        <v/>
      </c>
      <c r="N394" s="9" t="str">
        <f>IF('NWP Transits 2025 Complete Data'!AC394="Y",'NWP Transits 2025 Complete Data'!AC394,"")</f>
        <v/>
      </c>
    </row>
    <row r="395" spans="1:14" hidden="1" x14ac:dyDescent="0.25">
      <c r="A395" s="6">
        <f>IF('NWP Transits 2025 Complete Data'!$AA395="Y",'NWP Transits 2025 Complete Data'!A395,IF('NWP Transits 2025 Complete Data'!$AB395="Y",'NWP Transits 2025 Complete Data'!A395,IF('NWP Transits 2025 Complete Data'!$AC395="Y",'NWP Transits 2025 Complete Data'!A395,0)))</f>
        <v>0</v>
      </c>
      <c r="B395" s="6">
        <f>'NWP Transits 2025 Complete Data'!B395</f>
        <v>394</v>
      </c>
      <c r="C395" s="6" t="str">
        <f>IF('NWP Transits 2025 Complete Data'!$AA395="Y",'NWP Transits 2025 Complete Data'!C395,IF('NWP Transits 2025 Complete Data'!$AB395="Y",'NWP Transits 2025 Complete Data'!C395,IF('NWP Transits 2025 Complete Data'!$AC395="Y",'NWP Transits 2025 Complete Data'!C395,"")))</f>
        <v/>
      </c>
      <c r="D395" s="6" t="str">
        <f>IF('NWP Transits 2025 Complete Data'!$AA395="Y",'NWP Transits 2025 Complete Data'!D395,IF('NWP Transits 2025 Complete Data'!$AB395="Y",'NWP Transits 2025 Complete Data'!D395,IF('NWP Transits 2025 Complete Data'!$AC395="Y",'NWP Transits 2025 Complete Data'!D395,"")))</f>
        <v/>
      </c>
      <c r="E395" s="6" t="str">
        <f>IF('NWP Transits 2025 Complete Data'!$AA395="Y",'NWP Transits 2025 Complete Data'!E395,IF('NWP Transits 2025 Complete Data'!$AB395="Y",'NWP Transits 2025 Complete Data'!E395,IF('NWP Transits 2025 Complete Data'!$AC395="Y",'NWP Transits 2025 Complete Data'!E395,"")))</f>
        <v/>
      </c>
      <c r="F395" s="6" t="str">
        <f>IF('NWP Transits 2025 Complete Data'!$AA395="Y",'NWP Transits 2025 Complete Data'!F395,IF('NWP Transits 2025 Complete Data'!$AB395="Y",'NWP Transits 2025 Complete Data'!F395,IF('NWP Transits 2025 Complete Data'!$AC395="Y",'NWP Transits 2025 Complete Data'!F395,"")))</f>
        <v/>
      </c>
      <c r="G395" s="6" t="str">
        <f>IF('NWP Transits 2025 Complete Data'!$AA395="Y",'NWP Transits 2025 Complete Data'!G395,IF('NWP Transits 2025 Complete Data'!$AB395="Y",'NWP Transits 2025 Complete Data'!G395,IF('NWP Transits 2025 Complete Data'!$AC395="Y",'NWP Transits 2025 Complete Data'!G395,"")))</f>
        <v/>
      </c>
      <c r="H395" s="6" t="str">
        <f>IF('NWP Transits 2025 Complete Data'!$AA395="Y",'NWP Transits 2025 Complete Data'!H395,IF('NWP Transits 2025 Complete Data'!$AB395="Y",'NWP Transits 2025 Complete Data'!H395,IF('NWP Transits 2025 Complete Data'!$AC395="Y",'NWP Transits 2025 Complete Data'!H395,"")))</f>
        <v/>
      </c>
      <c r="I395" s="6" t="str">
        <f>IF('NWP Transits 2025 Complete Data'!$AA395="Y",'NWP Transits 2025 Complete Data'!I395,IF('NWP Transits 2025 Complete Data'!$AB395="Y",'NWP Transits 2025 Complete Data'!I395,IF('NWP Transits 2025 Complete Data'!$AC395="Y",'NWP Transits 2025 Complete Data'!I395,"")))</f>
        <v/>
      </c>
      <c r="J395" s="6" t="str">
        <f>IF('NWP Transits 2025 Complete Data'!$AA395="Y",'NWP Transits 2025 Complete Data'!J395,IF('NWP Transits 2025 Complete Data'!$AB395="Y",'NWP Transits 2025 Complete Data'!J395,IF('NWP Transits 2025 Complete Data'!$AC395="Y",'NWP Transits 2025 Complete Data'!J395,"")))</f>
        <v/>
      </c>
      <c r="K395" s="6" t="str">
        <f>IF('NWP Transits 2025 Complete Data'!$AA395="Y",'NWP Transits 2025 Complete Data'!K395,IF('NWP Transits 2025 Complete Data'!$AB395="Y",'NWP Transits 2025 Complete Data'!K395,IF('NWP Transits 2025 Complete Data'!$AC395="Y",'NWP Transits 2025 Complete Data'!K395,"")))</f>
        <v/>
      </c>
      <c r="L395" s="9" t="str">
        <f>IF('NWP Transits 2025 Complete Data'!AA395="Y",'NWP Transits 2025 Complete Data'!AA395,"")</f>
        <v/>
      </c>
      <c r="M395" s="9" t="str">
        <f>IF('NWP Transits 2025 Complete Data'!AB395="Y",'NWP Transits 2025 Complete Data'!AB395,"")</f>
        <v/>
      </c>
      <c r="N395" s="9" t="str">
        <f>IF('NWP Transits 2025 Complete Data'!AC395="Y",'NWP Transits 2025 Complete Data'!AC395,"")</f>
        <v/>
      </c>
    </row>
    <row r="396" spans="1:14" hidden="1" x14ac:dyDescent="0.25">
      <c r="A396" s="6">
        <f>IF('NWP Transits 2025 Complete Data'!$AA396="Y",'NWP Transits 2025 Complete Data'!A396,IF('NWP Transits 2025 Complete Data'!$AB396="Y",'NWP Transits 2025 Complete Data'!A396,IF('NWP Transits 2025 Complete Data'!$AC396="Y",'NWP Transits 2025 Complete Data'!A396,0)))</f>
        <v>0</v>
      </c>
      <c r="B396" s="6">
        <f>'NWP Transits 2025 Complete Data'!B396</f>
        <v>395</v>
      </c>
      <c r="C396" s="6" t="str">
        <f>IF('NWP Transits 2025 Complete Data'!$AA396="Y",'NWP Transits 2025 Complete Data'!C396,IF('NWP Transits 2025 Complete Data'!$AB396="Y",'NWP Transits 2025 Complete Data'!C396,IF('NWP Transits 2025 Complete Data'!$AC396="Y",'NWP Transits 2025 Complete Data'!C396,"")))</f>
        <v/>
      </c>
      <c r="D396" s="6" t="str">
        <f>IF('NWP Transits 2025 Complete Data'!$AA396="Y",'NWP Transits 2025 Complete Data'!D396,IF('NWP Transits 2025 Complete Data'!$AB396="Y",'NWP Transits 2025 Complete Data'!D396,IF('NWP Transits 2025 Complete Data'!$AC396="Y",'NWP Transits 2025 Complete Data'!D396,"")))</f>
        <v/>
      </c>
      <c r="E396" s="6" t="str">
        <f>IF('NWP Transits 2025 Complete Data'!$AA396="Y",'NWP Transits 2025 Complete Data'!E396,IF('NWP Transits 2025 Complete Data'!$AB396="Y",'NWP Transits 2025 Complete Data'!E396,IF('NWP Transits 2025 Complete Data'!$AC396="Y",'NWP Transits 2025 Complete Data'!E396,"")))</f>
        <v/>
      </c>
      <c r="F396" s="6" t="str">
        <f>IF('NWP Transits 2025 Complete Data'!$AA396="Y",'NWP Transits 2025 Complete Data'!F396,IF('NWP Transits 2025 Complete Data'!$AB396="Y",'NWP Transits 2025 Complete Data'!F396,IF('NWP Transits 2025 Complete Data'!$AC396="Y",'NWP Transits 2025 Complete Data'!F396,"")))</f>
        <v/>
      </c>
      <c r="G396" s="6" t="str">
        <f>IF('NWP Transits 2025 Complete Data'!$AA396="Y",'NWP Transits 2025 Complete Data'!G396,IF('NWP Transits 2025 Complete Data'!$AB396="Y",'NWP Transits 2025 Complete Data'!G396,IF('NWP Transits 2025 Complete Data'!$AC396="Y",'NWP Transits 2025 Complete Data'!G396,"")))</f>
        <v/>
      </c>
      <c r="H396" s="6" t="str">
        <f>IF('NWP Transits 2025 Complete Data'!$AA396="Y",'NWP Transits 2025 Complete Data'!H396,IF('NWP Transits 2025 Complete Data'!$AB396="Y",'NWP Transits 2025 Complete Data'!H396,IF('NWP Transits 2025 Complete Data'!$AC396="Y",'NWP Transits 2025 Complete Data'!H396,"")))</f>
        <v/>
      </c>
      <c r="I396" s="6" t="str">
        <f>IF('NWP Transits 2025 Complete Data'!$AA396="Y",'NWP Transits 2025 Complete Data'!I396,IF('NWP Transits 2025 Complete Data'!$AB396="Y",'NWP Transits 2025 Complete Data'!I396,IF('NWP Transits 2025 Complete Data'!$AC396="Y",'NWP Transits 2025 Complete Data'!I396,"")))</f>
        <v/>
      </c>
      <c r="J396" s="6" t="str">
        <f>IF('NWP Transits 2025 Complete Data'!$AA396="Y",'NWP Transits 2025 Complete Data'!J396,IF('NWP Transits 2025 Complete Data'!$AB396="Y",'NWP Transits 2025 Complete Data'!J396,IF('NWP Transits 2025 Complete Data'!$AC396="Y",'NWP Transits 2025 Complete Data'!J396,"")))</f>
        <v/>
      </c>
      <c r="K396" s="6" t="str">
        <f>IF('NWP Transits 2025 Complete Data'!$AA396="Y",'NWP Transits 2025 Complete Data'!K396,IF('NWP Transits 2025 Complete Data'!$AB396="Y",'NWP Transits 2025 Complete Data'!K396,IF('NWP Transits 2025 Complete Data'!$AC396="Y",'NWP Transits 2025 Complete Data'!K396,"")))</f>
        <v/>
      </c>
      <c r="L396" s="9" t="str">
        <f>IF('NWP Transits 2025 Complete Data'!AA396="Y",'NWP Transits 2025 Complete Data'!AA396,"")</f>
        <v/>
      </c>
      <c r="M396" s="9" t="str">
        <f>IF('NWP Transits 2025 Complete Data'!AB396="Y",'NWP Transits 2025 Complete Data'!AB396,"")</f>
        <v/>
      </c>
      <c r="N396" s="9" t="str">
        <f>IF('NWP Transits 2025 Complete Data'!AC396="Y",'NWP Transits 2025 Complete Data'!AC396,"")</f>
        <v/>
      </c>
    </row>
    <row r="397" spans="1:14" hidden="1" x14ac:dyDescent="0.25">
      <c r="A397" s="6">
        <f>IF('NWP Transits 2025 Complete Data'!$AA397="Y",'NWP Transits 2025 Complete Data'!A397,IF('NWP Transits 2025 Complete Data'!$AB397="Y",'NWP Transits 2025 Complete Data'!A397,IF('NWP Transits 2025 Complete Data'!$AC397="Y",'NWP Transits 2025 Complete Data'!A397,0)))</f>
        <v>0</v>
      </c>
      <c r="B397" s="6">
        <f>'NWP Transits 2025 Complete Data'!B397</f>
        <v>396</v>
      </c>
      <c r="C397" s="6" t="str">
        <f>IF('NWP Transits 2025 Complete Data'!$AA397="Y",'NWP Transits 2025 Complete Data'!C397,IF('NWP Transits 2025 Complete Data'!$AB397="Y",'NWP Transits 2025 Complete Data'!C397,IF('NWP Transits 2025 Complete Data'!$AC397="Y",'NWP Transits 2025 Complete Data'!C397,"")))</f>
        <v/>
      </c>
      <c r="D397" s="6" t="str">
        <f>IF('NWP Transits 2025 Complete Data'!$AA397="Y",'NWP Transits 2025 Complete Data'!D397,IF('NWP Transits 2025 Complete Data'!$AB397="Y",'NWP Transits 2025 Complete Data'!D397,IF('NWP Transits 2025 Complete Data'!$AC397="Y",'NWP Transits 2025 Complete Data'!D397,"")))</f>
        <v/>
      </c>
      <c r="E397" s="6" t="str">
        <f>IF('NWP Transits 2025 Complete Data'!$AA397="Y",'NWP Transits 2025 Complete Data'!E397,IF('NWP Transits 2025 Complete Data'!$AB397="Y",'NWP Transits 2025 Complete Data'!E397,IF('NWP Transits 2025 Complete Data'!$AC397="Y",'NWP Transits 2025 Complete Data'!E397,"")))</f>
        <v/>
      </c>
      <c r="F397" s="6" t="str">
        <f>IF('NWP Transits 2025 Complete Data'!$AA397="Y",'NWP Transits 2025 Complete Data'!F397,IF('NWP Transits 2025 Complete Data'!$AB397="Y",'NWP Transits 2025 Complete Data'!F397,IF('NWP Transits 2025 Complete Data'!$AC397="Y",'NWP Transits 2025 Complete Data'!F397,"")))</f>
        <v/>
      </c>
      <c r="G397" s="6" t="str">
        <f>IF('NWP Transits 2025 Complete Data'!$AA397="Y",'NWP Transits 2025 Complete Data'!G397,IF('NWP Transits 2025 Complete Data'!$AB397="Y",'NWP Transits 2025 Complete Data'!G397,IF('NWP Transits 2025 Complete Data'!$AC397="Y",'NWP Transits 2025 Complete Data'!G397,"")))</f>
        <v/>
      </c>
      <c r="H397" s="6" t="str">
        <f>IF('NWP Transits 2025 Complete Data'!$AA397="Y",'NWP Transits 2025 Complete Data'!H397,IF('NWP Transits 2025 Complete Data'!$AB397="Y",'NWP Transits 2025 Complete Data'!H397,IF('NWP Transits 2025 Complete Data'!$AC397="Y",'NWP Transits 2025 Complete Data'!H397,"")))</f>
        <v/>
      </c>
      <c r="I397" s="6" t="str">
        <f>IF('NWP Transits 2025 Complete Data'!$AA397="Y",'NWP Transits 2025 Complete Data'!I397,IF('NWP Transits 2025 Complete Data'!$AB397="Y",'NWP Transits 2025 Complete Data'!I397,IF('NWP Transits 2025 Complete Data'!$AC397="Y",'NWP Transits 2025 Complete Data'!I397,"")))</f>
        <v/>
      </c>
      <c r="J397" s="6" t="str">
        <f>IF('NWP Transits 2025 Complete Data'!$AA397="Y",'NWP Transits 2025 Complete Data'!J397,IF('NWP Transits 2025 Complete Data'!$AB397="Y",'NWP Transits 2025 Complete Data'!J397,IF('NWP Transits 2025 Complete Data'!$AC397="Y",'NWP Transits 2025 Complete Data'!J397,"")))</f>
        <v/>
      </c>
      <c r="K397" s="6" t="str">
        <f>IF('NWP Transits 2025 Complete Data'!$AA397="Y",'NWP Transits 2025 Complete Data'!K397,IF('NWP Transits 2025 Complete Data'!$AB397="Y",'NWP Transits 2025 Complete Data'!K397,IF('NWP Transits 2025 Complete Data'!$AC397="Y",'NWP Transits 2025 Complete Data'!K397,"")))</f>
        <v/>
      </c>
      <c r="L397" s="9" t="str">
        <f>IF('NWP Transits 2025 Complete Data'!AA397="Y",'NWP Transits 2025 Complete Data'!AA397,"")</f>
        <v/>
      </c>
      <c r="M397" s="9" t="str">
        <f>IF('NWP Transits 2025 Complete Data'!AB397="Y",'NWP Transits 2025 Complete Data'!AB397,"")</f>
        <v/>
      </c>
      <c r="N397" s="9" t="str">
        <f>IF('NWP Transits 2025 Complete Data'!AC397="Y",'NWP Transits 2025 Complete Data'!AC397,"")</f>
        <v/>
      </c>
    </row>
    <row r="398" spans="1:14" hidden="1" x14ac:dyDescent="0.25">
      <c r="A398" s="6">
        <f>IF('NWP Transits 2025 Complete Data'!$AA398="Y",'NWP Transits 2025 Complete Data'!A398,IF('NWP Transits 2025 Complete Data'!$AB398="Y",'NWP Transits 2025 Complete Data'!A398,IF('NWP Transits 2025 Complete Data'!$AC398="Y",'NWP Transits 2025 Complete Data'!A398,0)))</f>
        <v>0</v>
      </c>
      <c r="B398" s="6">
        <f>'NWP Transits 2025 Complete Data'!B398</f>
        <v>397</v>
      </c>
      <c r="C398" s="6" t="str">
        <f>IF('NWP Transits 2025 Complete Data'!$AA398="Y",'NWP Transits 2025 Complete Data'!C398,IF('NWP Transits 2025 Complete Data'!$AB398="Y",'NWP Transits 2025 Complete Data'!C398,IF('NWP Transits 2025 Complete Data'!$AC398="Y",'NWP Transits 2025 Complete Data'!C398,"")))</f>
        <v/>
      </c>
      <c r="D398" s="6" t="str">
        <f>IF('NWP Transits 2025 Complete Data'!$AA398="Y",'NWP Transits 2025 Complete Data'!D398,IF('NWP Transits 2025 Complete Data'!$AB398="Y",'NWP Transits 2025 Complete Data'!D398,IF('NWP Transits 2025 Complete Data'!$AC398="Y",'NWP Transits 2025 Complete Data'!D398,"")))</f>
        <v/>
      </c>
      <c r="E398" s="6" t="str">
        <f>IF('NWP Transits 2025 Complete Data'!$AA398="Y",'NWP Transits 2025 Complete Data'!E398,IF('NWP Transits 2025 Complete Data'!$AB398="Y",'NWP Transits 2025 Complete Data'!E398,IF('NWP Transits 2025 Complete Data'!$AC398="Y",'NWP Transits 2025 Complete Data'!E398,"")))</f>
        <v/>
      </c>
      <c r="F398" s="6" t="str">
        <f>IF('NWP Transits 2025 Complete Data'!$AA398="Y",'NWP Transits 2025 Complete Data'!F398,IF('NWP Transits 2025 Complete Data'!$AB398="Y",'NWP Transits 2025 Complete Data'!F398,IF('NWP Transits 2025 Complete Data'!$AC398="Y",'NWP Transits 2025 Complete Data'!F398,"")))</f>
        <v/>
      </c>
      <c r="G398" s="6" t="str">
        <f>IF('NWP Transits 2025 Complete Data'!$AA398="Y",'NWP Transits 2025 Complete Data'!G398,IF('NWP Transits 2025 Complete Data'!$AB398="Y",'NWP Transits 2025 Complete Data'!G398,IF('NWP Transits 2025 Complete Data'!$AC398="Y",'NWP Transits 2025 Complete Data'!G398,"")))</f>
        <v/>
      </c>
      <c r="H398" s="6" t="str">
        <f>IF('NWP Transits 2025 Complete Data'!$AA398="Y",'NWP Transits 2025 Complete Data'!H398,IF('NWP Transits 2025 Complete Data'!$AB398="Y",'NWP Transits 2025 Complete Data'!H398,IF('NWP Transits 2025 Complete Data'!$AC398="Y",'NWP Transits 2025 Complete Data'!H398,"")))</f>
        <v/>
      </c>
      <c r="I398" s="6" t="str">
        <f>IF('NWP Transits 2025 Complete Data'!$AA398="Y",'NWP Transits 2025 Complete Data'!I398,IF('NWP Transits 2025 Complete Data'!$AB398="Y",'NWP Transits 2025 Complete Data'!I398,IF('NWP Transits 2025 Complete Data'!$AC398="Y",'NWP Transits 2025 Complete Data'!I398,"")))</f>
        <v/>
      </c>
      <c r="J398" s="6" t="str">
        <f>IF('NWP Transits 2025 Complete Data'!$AA398="Y",'NWP Transits 2025 Complete Data'!J398,IF('NWP Transits 2025 Complete Data'!$AB398="Y",'NWP Transits 2025 Complete Data'!J398,IF('NWP Transits 2025 Complete Data'!$AC398="Y",'NWP Transits 2025 Complete Data'!J398,"")))</f>
        <v/>
      </c>
      <c r="K398" s="6" t="str">
        <f>IF('NWP Transits 2025 Complete Data'!$AA398="Y",'NWP Transits 2025 Complete Data'!K398,IF('NWP Transits 2025 Complete Data'!$AB398="Y",'NWP Transits 2025 Complete Data'!K398,IF('NWP Transits 2025 Complete Data'!$AC398="Y",'NWP Transits 2025 Complete Data'!K398,"")))</f>
        <v/>
      </c>
      <c r="L398" s="9" t="str">
        <f>IF('NWP Transits 2025 Complete Data'!AA398="Y",'NWP Transits 2025 Complete Data'!AA398,"")</f>
        <v/>
      </c>
      <c r="M398" s="9" t="str">
        <f>IF('NWP Transits 2025 Complete Data'!AB398="Y",'NWP Transits 2025 Complete Data'!AB398,"")</f>
        <v/>
      </c>
      <c r="N398" s="9" t="str">
        <f>IF('NWP Transits 2025 Complete Data'!AC398="Y",'NWP Transits 2025 Complete Data'!AC398,"")</f>
        <v/>
      </c>
    </row>
    <row r="399" spans="1:14" hidden="1" x14ac:dyDescent="0.25">
      <c r="A399" s="6">
        <f>IF('NWP Transits 2025 Complete Data'!$AA399="Y",'NWP Transits 2025 Complete Data'!A399,IF('NWP Transits 2025 Complete Data'!$AB399="Y",'NWP Transits 2025 Complete Data'!A399,IF('NWP Transits 2025 Complete Data'!$AC399="Y",'NWP Transits 2025 Complete Data'!A399,0)))</f>
        <v>0</v>
      </c>
      <c r="B399" s="6">
        <f>'NWP Transits 2025 Complete Data'!B399</f>
        <v>398</v>
      </c>
      <c r="C399" s="6" t="str">
        <f>IF('NWP Transits 2025 Complete Data'!$AA399="Y",'NWP Transits 2025 Complete Data'!C399,IF('NWP Transits 2025 Complete Data'!$AB399="Y",'NWP Transits 2025 Complete Data'!C399,IF('NWP Transits 2025 Complete Data'!$AC399="Y",'NWP Transits 2025 Complete Data'!C399,"")))</f>
        <v/>
      </c>
      <c r="D399" s="6" t="str">
        <f>IF('NWP Transits 2025 Complete Data'!$AA399="Y",'NWP Transits 2025 Complete Data'!D399,IF('NWP Transits 2025 Complete Data'!$AB399="Y",'NWP Transits 2025 Complete Data'!D399,IF('NWP Transits 2025 Complete Data'!$AC399="Y",'NWP Transits 2025 Complete Data'!D399,"")))</f>
        <v/>
      </c>
      <c r="E399" s="6" t="str">
        <f>IF('NWP Transits 2025 Complete Data'!$AA399="Y",'NWP Transits 2025 Complete Data'!E399,IF('NWP Transits 2025 Complete Data'!$AB399="Y",'NWP Transits 2025 Complete Data'!E399,IF('NWP Transits 2025 Complete Data'!$AC399="Y",'NWP Transits 2025 Complete Data'!E399,"")))</f>
        <v/>
      </c>
      <c r="F399" s="6" t="str">
        <f>IF('NWP Transits 2025 Complete Data'!$AA399="Y",'NWP Transits 2025 Complete Data'!F399,IF('NWP Transits 2025 Complete Data'!$AB399="Y",'NWP Transits 2025 Complete Data'!F399,IF('NWP Transits 2025 Complete Data'!$AC399="Y",'NWP Transits 2025 Complete Data'!F399,"")))</f>
        <v/>
      </c>
      <c r="G399" s="6" t="str">
        <f>IF('NWP Transits 2025 Complete Data'!$AA399="Y",'NWP Transits 2025 Complete Data'!G399,IF('NWP Transits 2025 Complete Data'!$AB399="Y",'NWP Transits 2025 Complete Data'!G399,IF('NWP Transits 2025 Complete Data'!$AC399="Y",'NWP Transits 2025 Complete Data'!G399,"")))</f>
        <v/>
      </c>
      <c r="H399" s="6" t="str">
        <f>IF('NWP Transits 2025 Complete Data'!$AA399="Y",'NWP Transits 2025 Complete Data'!H399,IF('NWP Transits 2025 Complete Data'!$AB399="Y",'NWP Transits 2025 Complete Data'!H399,IF('NWP Transits 2025 Complete Data'!$AC399="Y",'NWP Transits 2025 Complete Data'!H399,"")))</f>
        <v/>
      </c>
      <c r="I399" s="6" t="str">
        <f>IF('NWP Transits 2025 Complete Data'!$AA399="Y",'NWP Transits 2025 Complete Data'!I399,IF('NWP Transits 2025 Complete Data'!$AB399="Y",'NWP Transits 2025 Complete Data'!I399,IF('NWP Transits 2025 Complete Data'!$AC399="Y",'NWP Transits 2025 Complete Data'!I399,"")))</f>
        <v/>
      </c>
      <c r="J399" s="6" t="str">
        <f>IF('NWP Transits 2025 Complete Data'!$AA399="Y",'NWP Transits 2025 Complete Data'!J399,IF('NWP Transits 2025 Complete Data'!$AB399="Y",'NWP Transits 2025 Complete Data'!J399,IF('NWP Transits 2025 Complete Data'!$AC399="Y",'NWP Transits 2025 Complete Data'!J399,"")))</f>
        <v/>
      </c>
      <c r="K399" s="6" t="str">
        <f>IF('NWP Transits 2025 Complete Data'!$AA399="Y",'NWP Transits 2025 Complete Data'!K399,IF('NWP Transits 2025 Complete Data'!$AB399="Y",'NWP Transits 2025 Complete Data'!K399,IF('NWP Transits 2025 Complete Data'!$AC399="Y",'NWP Transits 2025 Complete Data'!K399,"")))</f>
        <v/>
      </c>
      <c r="L399" s="9" t="str">
        <f>IF('NWP Transits 2025 Complete Data'!AA399="Y",'NWP Transits 2025 Complete Data'!AA399,"")</f>
        <v/>
      </c>
      <c r="M399" s="9" t="str">
        <f>IF('NWP Transits 2025 Complete Data'!AB399="Y",'NWP Transits 2025 Complete Data'!AB399,"")</f>
        <v/>
      </c>
      <c r="N399" s="9" t="str">
        <f>IF('NWP Transits 2025 Complete Data'!AC399="Y",'NWP Transits 2025 Complete Data'!AC399,"")</f>
        <v/>
      </c>
    </row>
    <row r="400" spans="1:14" hidden="1" x14ac:dyDescent="0.25">
      <c r="A400" s="6">
        <f>IF('NWP Transits 2025 Complete Data'!$AA400="Y",'NWP Transits 2025 Complete Data'!A400,IF('NWP Transits 2025 Complete Data'!$AB400="Y",'NWP Transits 2025 Complete Data'!A400,IF('NWP Transits 2025 Complete Data'!$AC400="Y",'NWP Transits 2025 Complete Data'!A400,0)))</f>
        <v>0</v>
      </c>
      <c r="B400" s="6">
        <f>'NWP Transits 2025 Complete Data'!B400</f>
        <v>399</v>
      </c>
      <c r="C400" s="6" t="str">
        <f>IF('NWP Transits 2025 Complete Data'!$AA400="Y",'NWP Transits 2025 Complete Data'!C400,IF('NWP Transits 2025 Complete Data'!$AB400="Y",'NWP Transits 2025 Complete Data'!C400,IF('NWP Transits 2025 Complete Data'!$AC400="Y",'NWP Transits 2025 Complete Data'!C400,"")))</f>
        <v/>
      </c>
      <c r="D400" s="6" t="str">
        <f>IF('NWP Transits 2025 Complete Data'!$AA400="Y",'NWP Transits 2025 Complete Data'!D400,IF('NWP Transits 2025 Complete Data'!$AB400="Y",'NWP Transits 2025 Complete Data'!D400,IF('NWP Transits 2025 Complete Data'!$AC400="Y",'NWP Transits 2025 Complete Data'!D400,"")))</f>
        <v/>
      </c>
      <c r="E400" s="6" t="str">
        <f>IF('NWP Transits 2025 Complete Data'!$AA400="Y",'NWP Transits 2025 Complete Data'!E400,IF('NWP Transits 2025 Complete Data'!$AB400="Y",'NWP Transits 2025 Complete Data'!E400,IF('NWP Transits 2025 Complete Data'!$AC400="Y",'NWP Transits 2025 Complete Data'!E400,"")))</f>
        <v/>
      </c>
      <c r="F400" s="6" t="str">
        <f>IF('NWP Transits 2025 Complete Data'!$AA400="Y",'NWP Transits 2025 Complete Data'!F400,IF('NWP Transits 2025 Complete Data'!$AB400="Y",'NWP Transits 2025 Complete Data'!F400,IF('NWP Transits 2025 Complete Data'!$AC400="Y",'NWP Transits 2025 Complete Data'!F400,"")))</f>
        <v/>
      </c>
      <c r="G400" s="6" t="str">
        <f>IF('NWP Transits 2025 Complete Data'!$AA400="Y",'NWP Transits 2025 Complete Data'!G400,IF('NWP Transits 2025 Complete Data'!$AB400="Y",'NWP Transits 2025 Complete Data'!G400,IF('NWP Transits 2025 Complete Data'!$AC400="Y",'NWP Transits 2025 Complete Data'!G400,"")))</f>
        <v/>
      </c>
      <c r="H400" s="6" t="str">
        <f>IF('NWP Transits 2025 Complete Data'!$AA400="Y",'NWP Transits 2025 Complete Data'!H400,IF('NWP Transits 2025 Complete Data'!$AB400="Y",'NWP Transits 2025 Complete Data'!H400,IF('NWP Transits 2025 Complete Data'!$AC400="Y",'NWP Transits 2025 Complete Data'!H400,"")))</f>
        <v/>
      </c>
      <c r="I400" s="6" t="str">
        <f>IF('NWP Transits 2025 Complete Data'!$AA400="Y",'NWP Transits 2025 Complete Data'!I400,IF('NWP Transits 2025 Complete Data'!$AB400="Y",'NWP Transits 2025 Complete Data'!I400,IF('NWP Transits 2025 Complete Data'!$AC400="Y",'NWP Transits 2025 Complete Data'!I400,"")))</f>
        <v/>
      </c>
      <c r="J400" s="6" t="str">
        <f>IF('NWP Transits 2025 Complete Data'!$AA400="Y",'NWP Transits 2025 Complete Data'!J400,IF('NWP Transits 2025 Complete Data'!$AB400="Y",'NWP Transits 2025 Complete Data'!J400,IF('NWP Transits 2025 Complete Data'!$AC400="Y",'NWP Transits 2025 Complete Data'!J400,"")))</f>
        <v/>
      </c>
      <c r="K400" s="6" t="str">
        <f>IF('NWP Transits 2025 Complete Data'!$AA400="Y",'NWP Transits 2025 Complete Data'!K400,IF('NWP Transits 2025 Complete Data'!$AB400="Y",'NWP Transits 2025 Complete Data'!K400,IF('NWP Transits 2025 Complete Data'!$AC400="Y",'NWP Transits 2025 Complete Data'!K400,"")))</f>
        <v/>
      </c>
      <c r="L400" s="9" t="str">
        <f>IF('NWP Transits 2025 Complete Data'!AA400="Y",'NWP Transits 2025 Complete Data'!AA400,"")</f>
        <v/>
      </c>
      <c r="M400" s="9" t="str">
        <f>IF('NWP Transits 2025 Complete Data'!AB400="Y",'NWP Transits 2025 Complete Data'!AB400,"")</f>
        <v/>
      </c>
      <c r="N400" s="9" t="str">
        <f>IF('NWP Transits 2025 Complete Data'!AC400="Y",'NWP Transits 2025 Complete Data'!AC400,"")</f>
        <v/>
      </c>
    </row>
    <row r="401" spans="1:14" hidden="1" x14ac:dyDescent="0.25">
      <c r="A401" s="6">
        <f>IF('NWP Transits 2025 Complete Data'!$AA401="Y",'NWP Transits 2025 Complete Data'!A401,IF('NWP Transits 2025 Complete Data'!$AB401="Y",'NWP Transits 2025 Complete Data'!A401,IF('NWP Transits 2025 Complete Data'!$AC401="Y",'NWP Transits 2025 Complete Data'!A401,0)))</f>
        <v>0</v>
      </c>
      <c r="B401" s="6">
        <f>'NWP Transits 2025 Complete Data'!B401</f>
        <v>400</v>
      </c>
      <c r="C401" s="6" t="str">
        <f>IF('NWP Transits 2025 Complete Data'!$AA401="Y",'NWP Transits 2025 Complete Data'!C401,IF('NWP Transits 2025 Complete Data'!$AB401="Y",'NWP Transits 2025 Complete Data'!C401,IF('NWP Transits 2025 Complete Data'!$AC401="Y",'NWP Transits 2025 Complete Data'!C401,"")))</f>
        <v/>
      </c>
      <c r="D401" s="6" t="str">
        <f>IF('NWP Transits 2025 Complete Data'!$AA401="Y",'NWP Transits 2025 Complete Data'!D401,IF('NWP Transits 2025 Complete Data'!$AB401="Y",'NWP Transits 2025 Complete Data'!D401,IF('NWP Transits 2025 Complete Data'!$AC401="Y",'NWP Transits 2025 Complete Data'!D401,"")))</f>
        <v/>
      </c>
      <c r="E401" s="6" t="str">
        <f>IF('NWP Transits 2025 Complete Data'!$AA401="Y",'NWP Transits 2025 Complete Data'!E401,IF('NWP Transits 2025 Complete Data'!$AB401="Y",'NWP Transits 2025 Complete Data'!E401,IF('NWP Transits 2025 Complete Data'!$AC401="Y",'NWP Transits 2025 Complete Data'!E401,"")))</f>
        <v/>
      </c>
      <c r="F401" s="6" t="str">
        <f>IF('NWP Transits 2025 Complete Data'!$AA401="Y",'NWP Transits 2025 Complete Data'!F401,IF('NWP Transits 2025 Complete Data'!$AB401="Y",'NWP Transits 2025 Complete Data'!F401,IF('NWP Transits 2025 Complete Data'!$AC401="Y",'NWP Transits 2025 Complete Data'!F401,"")))</f>
        <v/>
      </c>
      <c r="G401" s="6" t="str">
        <f>IF('NWP Transits 2025 Complete Data'!$AA401="Y",'NWP Transits 2025 Complete Data'!G401,IF('NWP Transits 2025 Complete Data'!$AB401="Y",'NWP Transits 2025 Complete Data'!G401,IF('NWP Transits 2025 Complete Data'!$AC401="Y",'NWP Transits 2025 Complete Data'!G401,"")))</f>
        <v/>
      </c>
      <c r="H401" s="6" t="str">
        <f>IF('NWP Transits 2025 Complete Data'!$AA401="Y",'NWP Transits 2025 Complete Data'!H401,IF('NWP Transits 2025 Complete Data'!$AB401="Y",'NWP Transits 2025 Complete Data'!H401,IF('NWP Transits 2025 Complete Data'!$AC401="Y",'NWP Transits 2025 Complete Data'!H401,"")))</f>
        <v/>
      </c>
      <c r="I401" s="6" t="str">
        <f>IF('NWP Transits 2025 Complete Data'!$AA401="Y",'NWP Transits 2025 Complete Data'!I401,IF('NWP Transits 2025 Complete Data'!$AB401="Y",'NWP Transits 2025 Complete Data'!I401,IF('NWP Transits 2025 Complete Data'!$AC401="Y",'NWP Transits 2025 Complete Data'!I401,"")))</f>
        <v/>
      </c>
      <c r="J401" s="6" t="str">
        <f>IF('NWP Transits 2025 Complete Data'!$AA401="Y",'NWP Transits 2025 Complete Data'!J401,IF('NWP Transits 2025 Complete Data'!$AB401="Y",'NWP Transits 2025 Complete Data'!J401,IF('NWP Transits 2025 Complete Data'!$AC401="Y",'NWP Transits 2025 Complete Data'!J401,"")))</f>
        <v/>
      </c>
      <c r="K401" s="6" t="str">
        <f>IF('NWP Transits 2025 Complete Data'!$AA401="Y",'NWP Transits 2025 Complete Data'!K401,IF('NWP Transits 2025 Complete Data'!$AB401="Y",'NWP Transits 2025 Complete Data'!K401,IF('NWP Transits 2025 Complete Data'!$AC401="Y",'NWP Transits 2025 Complete Data'!K401,"")))</f>
        <v/>
      </c>
      <c r="L401" s="9" t="str">
        <f>IF('NWP Transits 2025 Complete Data'!AA401="Y",'NWP Transits 2025 Complete Data'!AA401,"")</f>
        <v/>
      </c>
      <c r="M401" s="9" t="str">
        <f>IF('NWP Transits 2025 Complete Data'!AB401="Y",'NWP Transits 2025 Complete Data'!AB401,"")</f>
        <v/>
      </c>
      <c r="N401" s="9" t="str">
        <f>IF('NWP Transits 2025 Complete Data'!AC401="Y",'NWP Transits 2025 Complete Data'!AC401,"")</f>
        <v/>
      </c>
    </row>
    <row r="402" spans="1:14" hidden="1" x14ac:dyDescent="0.25">
      <c r="A402" s="6">
        <f>IF('NWP Transits 2025 Complete Data'!$AA402="Y",'NWP Transits 2025 Complete Data'!A402,IF('NWP Transits 2025 Complete Data'!$AB402="Y",'NWP Transits 2025 Complete Data'!A402,IF('NWP Transits 2025 Complete Data'!$AC402="Y",'NWP Transits 2025 Complete Data'!A402,0)))</f>
        <v>0</v>
      </c>
      <c r="B402" s="6">
        <f>'NWP Transits 2025 Complete Data'!B402</f>
        <v>401</v>
      </c>
      <c r="C402" s="6" t="str">
        <f>IF('NWP Transits 2025 Complete Data'!$AA402="Y",'NWP Transits 2025 Complete Data'!C402,IF('NWP Transits 2025 Complete Data'!$AB402="Y",'NWP Transits 2025 Complete Data'!C402,IF('NWP Transits 2025 Complete Data'!$AC402="Y",'NWP Transits 2025 Complete Data'!C402,"")))</f>
        <v/>
      </c>
      <c r="D402" s="6" t="str">
        <f>IF('NWP Transits 2025 Complete Data'!$AA402="Y",'NWP Transits 2025 Complete Data'!D402,IF('NWP Transits 2025 Complete Data'!$AB402="Y",'NWP Transits 2025 Complete Data'!D402,IF('NWP Transits 2025 Complete Data'!$AC402="Y",'NWP Transits 2025 Complete Data'!D402,"")))</f>
        <v/>
      </c>
      <c r="E402" s="6" t="str">
        <f>IF('NWP Transits 2025 Complete Data'!$AA402="Y",'NWP Transits 2025 Complete Data'!E402,IF('NWP Transits 2025 Complete Data'!$AB402="Y",'NWP Transits 2025 Complete Data'!E402,IF('NWP Transits 2025 Complete Data'!$AC402="Y",'NWP Transits 2025 Complete Data'!E402,"")))</f>
        <v/>
      </c>
      <c r="F402" s="6" t="str">
        <f>IF('NWP Transits 2025 Complete Data'!$AA402="Y",'NWP Transits 2025 Complete Data'!F402,IF('NWP Transits 2025 Complete Data'!$AB402="Y",'NWP Transits 2025 Complete Data'!F402,IF('NWP Transits 2025 Complete Data'!$AC402="Y",'NWP Transits 2025 Complete Data'!F402,"")))</f>
        <v/>
      </c>
      <c r="G402" s="6" t="str">
        <f>IF('NWP Transits 2025 Complete Data'!$AA402="Y",'NWP Transits 2025 Complete Data'!G402,IF('NWP Transits 2025 Complete Data'!$AB402="Y",'NWP Transits 2025 Complete Data'!G402,IF('NWP Transits 2025 Complete Data'!$AC402="Y",'NWP Transits 2025 Complete Data'!G402,"")))</f>
        <v/>
      </c>
      <c r="H402" s="6" t="str">
        <f>IF('NWP Transits 2025 Complete Data'!$AA402="Y",'NWP Transits 2025 Complete Data'!H402,IF('NWP Transits 2025 Complete Data'!$AB402="Y",'NWP Transits 2025 Complete Data'!H402,IF('NWP Transits 2025 Complete Data'!$AC402="Y",'NWP Transits 2025 Complete Data'!H402,"")))</f>
        <v/>
      </c>
      <c r="I402" s="6" t="str">
        <f>IF('NWP Transits 2025 Complete Data'!$AA402="Y",'NWP Transits 2025 Complete Data'!I402,IF('NWP Transits 2025 Complete Data'!$AB402="Y",'NWP Transits 2025 Complete Data'!I402,IF('NWP Transits 2025 Complete Data'!$AC402="Y",'NWP Transits 2025 Complete Data'!I402,"")))</f>
        <v/>
      </c>
      <c r="J402" s="6" t="str">
        <f>IF('NWP Transits 2025 Complete Data'!$AA402="Y",'NWP Transits 2025 Complete Data'!J402,IF('NWP Transits 2025 Complete Data'!$AB402="Y",'NWP Transits 2025 Complete Data'!J402,IF('NWP Transits 2025 Complete Data'!$AC402="Y",'NWP Transits 2025 Complete Data'!J402,"")))</f>
        <v/>
      </c>
      <c r="K402" s="6" t="str">
        <f>IF('NWP Transits 2025 Complete Data'!$AA402="Y",'NWP Transits 2025 Complete Data'!K402,IF('NWP Transits 2025 Complete Data'!$AB402="Y",'NWP Transits 2025 Complete Data'!K402,IF('NWP Transits 2025 Complete Data'!$AC402="Y",'NWP Transits 2025 Complete Data'!K402,"")))</f>
        <v/>
      </c>
      <c r="L402" s="9" t="str">
        <f>IF('NWP Transits 2025 Complete Data'!AA402="Y",'NWP Transits 2025 Complete Data'!AA402,"")</f>
        <v/>
      </c>
      <c r="M402" s="9" t="str">
        <f>IF('NWP Transits 2025 Complete Data'!AB402="Y",'NWP Transits 2025 Complete Data'!AB402,"")</f>
        <v/>
      </c>
      <c r="N402" s="9" t="str">
        <f>IF('NWP Transits 2025 Complete Data'!AC402="Y",'NWP Transits 2025 Complete Data'!AC402,"")</f>
        <v/>
      </c>
    </row>
    <row r="403" spans="1:14" hidden="1" x14ac:dyDescent="0.25">
      <c r="A403" s="6">
        <f>IF('NWP Transits 2025 Complete Data'!$AA403="Y",'NWP Transits 2025 Complete Data'!A403,IF('NWP Transits 2025 Complete Data'!$AB403="Y",'NWP Transits 2025 Complete Data'!A403,IF('NWP Transits 2025 Complete Data'!$AC403="Y",'NWP Transits 2025 Complete Data'!A403,0)))</f>
        <v>0</v>
      </c>
      <c r="B403" s="6">
        <f>'NWP Transits 2025 Complete Data'!B403</f>
        <v>402</v>
      </c>
      <c r="C403" s="6" t="str">
        <f>IF('NWP Transits 2025 Complete Data'!$AA403="Y",'NWP Transits 2025 Complete Data'!C403,IF('NWP Transits 2025 Complete Data'!$AB403="Y",'NWP Transits 2025 Complete Data'!C403,IF('NWP Transits 2025 Complete Data'!$AC403="Y",'NWP Transits 2025 Complete Data'!C403,"")))</f>
        <v/>
      </c>
      <c r="D403" s="6" t="str">
        <f>IF('NWP Transits 2025 Complete Data'!$AA403="Y",'NWP Transits 2025 Complete Data'!D403,IF('NWP Transits 2025 Complete Data'!$AB403="Y",'NWP Transits 2025 Complete Data'!D403,IF('NWP Transits 2025 Complete Data'!$AC403="Y",'NWP Transits 2025 Complete Data'!D403,"")))</f>
        <v/>
      </c>
      <c r="E403" s="6" t="str">
        <f>IF('NWP Transits 2025 Complete Data'!$AA403="Y",'NWP Transits 2025 Complete Data'!E403,IF('NWP Transits 2025 Complete Data'!$AB403="Y",'NWP Transits 2025 Complete Data'!E403,IF('NWP Transits 2025 Complete Data'!$AC403="Y",'NWP Transits 2025 Complete Data'!E403,"")))</f>
        <v/>
      </c>
      <c r="F403" s="6" t="str">
        <f>IF('NWP Transits 2025 Complete Data'!$AA403="Y",'NWP Transits 2025 Complete Data'!F403,IF('NWP Transits 2025 Complete Data'!$AB403="Y",'NWP Transits 2025 Complete Data'!F403,IF('NWP Transits 2025 Complete Data'!$AC403="Y",'NWP Transits 2025 Complete Data'!F403,"")))</f>
        <v/>
      </c>
      <c r="G403" s="6" t="str">
        <f>IF('NWP Transits 2025 Complete Data'!$AA403="Y",'NWP Transits 2025 Complete Data'!G403,IF('NWP Transits 2025 Complete Data'!$AB403="Y",'NWP Transits 2025 Complete Data'!G403,IF('NWP Transits 2025 Complete Data'!$AC403="Y",'NWP Transits 2025 Complete Data'!G403,"")))</f>
        <v/>
      </c>
      <c r="H403" s="6" t="str">
        <f>IF('NWP Transits 2025 Complete Data'!$AA403="Y",'NWP Transits 2025 Complete Data'!H403,IF('NWP Transits 2025 Complete Data'!$AB403="Y",'NWP Transits 2025 Complete Data'!H403,IF('NWP Transits 2025 Complete Data'!$AC403="Y",'NWP Transits 2025 Complete Data'!H403,"")))</f>
        <v/>
      </c>
      <c r="I403" s="6" t="str">
        <f>IF('NWP Transits 2025 Complete Data'!$AA403="Y",'NWP Transits 2025 Complete Data'!I403,IF('NWP Transits 2025 Complete Data'!$AB403="Y",'NWP Transits 2025 Complete Data'!I403,IF('NWP Transits 2025 Complete Data'!$AC403="Y",'NWP Transits 2025 Complete Data'!I403,"")))</f>
        <v/>
      </c>
      <c r="J403" s="6" t="str">
        <f>IF('NWP Transits 2025 Complete Data'!$AA403="Y",'NWP Transits 2025 Complete Data'!J403,IF('NWP Transits 2025 Complete Data'!$AB403="Y",'NWP Transits 2025 Complete Data'!J403,IF('NWP Transits 2025 Complete Data'!$AC403="Y",'NWP Transits 2025 Complete Data'!J403,"")))</f>
        <v/>
      </c>
      <c r="K403" s="6" t="str">
        <f>IF('NWP Transits 2025 Complete Data'!$AA403="Y",'NWP Transits 2025 Complete Data'!K403,IF('NWP Transits 2025 Complete Data'!$AB403="Y",'NWP Transits 2025 Complete Data'!K403,IF('NWP Transits 2025 Complete Data'!$AC403="Y",'NWP Transits 2025 Complete Data'!K403,"")))</f>
        <v/>
      </c>
      <c r="L403" s="9" t="str">
        <f>IF('NWP Transits 2025 Complete Data'!AA403="Y",'NWP Transits 2025 Complete Data'!AA403,"")</f>
        <v/>
      </c>
      <c r="M403" s="9" t="str">
        <f>IF('NWP Transits 2025 Complete Data'!AB403="Y",'NWP Transits 2025 Complete Data'!AB403,"")</f>
        <v/>
      </c>
      <c r="N403" s="9" t="str">
        <f>IF('NWP Transits 2025 Complete Data'!AC403="Y",'NWP Transits 2025 Complete Data'!AC403,"")</f>
        <v/>
      </c>
    </row>
    <row r="404" spans="1:14" hidden="1" x14ac:dyDescent="0.25">
      <c r="A404" s="6">
        <f>IF('NWP Transits 2025 Complete Data'!$AA404="Y",'NWP Transits 2025 Complete Data'!A404,IF('NWP Transits 2025 Complete Data'!$AB404="Y",'NWP Transits 2025 Complete Data'!A404,IF('NWP Transits 2025 Complete Data'!$AC404="Y",'NWP Transits 2025 Complete Data'!A404,0)))</f>
        <v>0</v>
      </c>
      <c r="B404" s="6">
        <f>'NWP Transits 2025 Complete Data'!B404</f>
        <v>403</v>
      </c>
      <c r="C404" s="6" t="str">
        <f>IF('NWP Transits 2025 Complete Data'!$AA404="Y",'NWP Transits 2025 Complete Data'!C404,IF('NWP Transits 2025 Complete Data'!$AB404="Y",'NWP Transits 2025 Complete Data'!C404,IF('NWP Transits 2025 Complete Data'!$AC404="Y",'NWP Transits 2025 Complete Data'!C404,"")))</f>
        <v/>
      </c>
      <c r="D404" s="6" t="str">
        <f>IF('NWP Transits 2025 Complete Data'!$AA404="Y",'NWP Transits 2025 Complete Data'!D404,IF('NWP Transits 2025 Complete Data'!$AB404="Y",'NWP Transits 2025 Complete Data'!D404,IF('NWP Transits 2025 Complete Data'!$AC404="Y",'NWP Transits 2025 Complete Data'!D404,"")))</f>
        <v/>
      </c>
      <c r="E404" s="6" t="str">
        <f>IF('NWP Transits 2025 Complete Data'!$AA404="Y",'NWP Transits 2025 Complete Data'!E404,IF('NWP Transits 2025 Complete Data'!$AB404="Y",'NWP Transits 2025 Complete Data'!E404,IF('NWP Transits 2025 Complete Data'!$AC404="Y",'NWP Transits 2025 Complete Data'!E404,"")))</f>
        <v/>
      </c>
      <c r="F404" s="6" t="str">
        <f>IF('NWP Transits 2025 Complete Data'!$AA404="Y",'NWP Transits 2025 Complete Data'!F404,IF('NWP Transits 2025 Complete Data'!$AB404="Y",'NWP Transits 2025 Complete Data'!F404,IF('NWP Transits 2025 Complete Data'!$AC404="Y",'NWP Transits 2025 Complete Data'!F404,"")))</f>
        <v/>
      </c>
      <c r="G404" s="6" t="str">
        <f>IF('NWP Transits 2025 Complete Data'!$AA404="Y",'NWP Transits 2025 Complete Data'!G404,IF('NWP Transits 2025 Complete Data'!$AB404="Y",'NWP Transits 2025 Complete Data'!G404,IF('NWP Transits 2025 Complete Data'!$AC404="Y",'NWP Transits 2025 Complete Data'!G404,"")))</f>
        <v/>
      </c>
      <c r="H404" s="6" t="str">
        <f>IF('NWP Transits 2025 Complete Data'!$AA404="Y",'NWP Transits 2025 Complete Data'!H404,IF('NWP Transits 2025 Complete Data'!$AB404="Y",'NWP Transits 2025 Complete Data'!H404,IF('NWP Transits 2025 Complete Data'!$AC404="Y",'NWP Transits 2025 Complete Data'!H404,"")))</f>
        <v/>
      </c>
      <c r="I404" s="6" t="str">
        <f>IF('NWP Transits 2025 Complete Data'!$AA404="Y",'NWP Transits 2025 Complete Data'!I404,IF('NWP Transits 2025 Complete Data'!$AB404="Y",'NWP Transits 2025 Complete Data'!I404,IF('NWP Transits 2025 Complete Data'!$AC404="Y",'NWP Transits 2025 Complete Data'!I404,"")))</f>
        <v/>
      </c>
      <c r="J404" s="6" t="str">
        <f>IF('NWP Transits 2025 Complete Data'!$AA404="Y",'NWP Transits 2025 Complete Data'!J404,IF('NWP Transits 2025 Complete Data'!$AB404="Y",'NWP Transits 2025 Complete Data'!J404,IF('NWP Transits 2025 Complete Data'!$AC404="Y",'NWP Transits 2025 Complete Data'!J404,"")))</f>
        <v/>
      </c>
      <c r="K404" s="6" t="str">
        <f>IF('NWP Transits 2025 Complete Data'!$AA404="Y",'NWP Transits 2025 Complete Data'!K404,IF('NWP Transits 2025 Complete Data'!$AB404="Y",'NWP Transits 2025 Complete Data'!K404,IF('NWP Transits 2025 Complete Data'!$AC404="Y",'NWP Transits 2025 Complete Data'!K404,"")))</f>
        <v/>
      </c>
      <c r="L404" s="9" t="str">
        <f>IF('NWP Transits 2025 Complete Data'!AA404="Y",'NWP Transits 2025 Complete Data'!AA404,"")</f>
        <v/>
      </c>
      <c r="M404" s="9" t="str">
        <f>IF('NWP Transits 2025 Complete Data'!AB404="Y",'NWP Transits 2025 Complete Data'!AB404,"")</f>
        <v/>
      </c>
      <c r="N404" s="9" t="str">
        <f>IF('NWP Transits 2025 Complete Data'!AC404="Y",'NWP Transits 2025 Complete Data'!AC404,"")</f>
        <v/>
      </c>
    </row>
    <row r="405" spans="1:14" hidden="1" x14ac:dyDescent="0.25">
      <c r="A405" s="6">
        <f>IF('NWP Transits 2025 Complete Data'!$AA405="Y",'NWP Transits 2025 Complete Data'!A405,IF('NWP Transits 2025 Complete Data'!$AB405="Y",'NWP Transits 2025 Complete Data'!A405,IF('NWP Transits 2025 Complete Data'!$AC405="Y",'NWP Transits 2025 Complete Data'!A405,0)))</f>
        <v>0</v>
      </c>
      <c r="B405" s="6">
        <f>'NWP Transits 2025 Complete Data'!B405</f>
        <v>404</v>
      </c>
      <c r="C405" s="6" t="str">
        <f>IF('NWP Transits 2025 Complete Data'!$AA405="Y",'NWP Transits 2025 Complete Data'!C405,IF('NWP Transits 2025 Complete Data'!$AB405="Y",'NWP Transits 2025 Complete Data'!C405,IF('NWP Transits 2025 Complete Data'!$AC405="Y",'NWP Transits 2025 Complete Data'!C405,"")))</f>
        <v/>
      </c>
      <c r="D405" s="6" t="str">
        <f>IF('NWP Transits 2025 Complete Data'!$AA405="Y",'NWP Transits 2025 Complete Data'!D405,IF('NWP Transits 2025 Complete Data'!$AB405="Y",'NWP Transits 2025 Complete Data'!D405,IF('NWP Transits 2025 Complete Data'!$AC405="Y",'NWP Transits 2025 Complete Data'!D405,"")))</f>
        <v/>
      </c>
      <c r="E405" s="6" t="str">
        <f>IF('NWP Transits 2025 Complete Data'!$AA405="Y",'NWP Transits 2025 Complete Data'!E405,IF('NWP Transits 2025 Complete Data'!$AB405="Y",'NWP Transits 2025 Complete Data'!E405,IF('NWP Transits 2025 Complete Data'!$AC405="Y",'NWP Transits 2025 Complete Data'!E405,"")))</f>
        <v/>
      </c>
      <c r="F405" s="6" t="str">
        <f>IF('NWP Transits 2025 Complete Data'!$AA405="Y",'NWP Transits 2025 Complete Data'!F405,IF('NWP Transits 2025 Complete Data'!$AB405="Y",'NWP Transits 2025 Complete Data'!F405,IF('NWP Transits 2025 Complete Data'!$AC405="Y",'NWP Transits 2025 Complete Data'!F405,"")))</f>
        <v/>
      </c>
      <c r="G405" s="6" t="str">
        <f>IF('NWP Transits 2025 Complete Data'!$AA405="Y",'NWP Transits 2025 Complete Data'!G405,IF('NWP Transits 2025 Complete Data'!$AB405="Y",'NWP Transits 2025 Complete Data'!G405,IF('NWP Transits 2025 Complete Data'!$AC405="Y",'NWP Transits 2025 Complete Data'!G405,"")))</f>
        <v/>
      </c>
      <c r="H405" s="6" t="str">
        <f>IF('NWP Transits 2025 Complete Data'!$AA405="Y",'NWP Transits 2025 Complete Data'!H405,IF('NWP Transits 2025 Complete Data'!$AB405="Y",'NWP Transits 2025 Complete Data'!H405,IF('NWP Transits 2025 Complete Data'!$AC405="Y",'NWP Transits 2025 Complete Data'!H405,"")))</f>
        <v/>
      </c>
      <c r="I405" s="6" t="str">
        <f>IF('NWP Transits 2025 Complete Data'!$AA405="Y",'NWP Transits 2025 Complete Data'!I405,IF('NWP Transits 2025 Complete Data'!$AB405="Y",'NWP Transits 2025 Complete Data'!I405,IF('NWP Transits 2025 Complete Data'!$AC405="Y",'NWP Transits 2025 Complete Data'!I405,"")))</f>
        <v/>
      </c>
      <c r="J405" s="6" t="str">
        <f>IF('NWP Transits 2025 Complete Data'!$AA405="Y",'NWP Transits 2025 Complete Data'!J405,IF('NWP Transits 2025 Complete Data'!$AB405="Y",'NWP Transits 2025 Complete Data'!J405,IF('NWP Transits 2025 Complete Data'!$AC405="Y",'NWP Transits 2025 Complete Data'!J405,"")))</f>
        <v/>
      </c>
      <c r="K405" s="6" t="str">
        <f>IF('NWP Transits 2025 Complete Data'!$AA405="Y",'NWP Transits 2025 Complete Data'!K405,IF('NWP Transits 2025 Complete Data'!$AB405="Y",'NWP Transits 2025 Complete Data'!K405,IF('NWP Transits 2025 Complete Data'!$AC405="Y",'NWP Transits 2025 Complete Data'!K405,"")))</f>
        <v/>
      </c>
      <c r="L405" s="9" t="str">
        <f>IF('NWP Transits 2025 Complete Data'!AA405="Y",'NWP Transits 2025 Complete Data'!AA405,"")</f>
        <v/>
      </c>
      <c r="M405" s="9" t="str">
        <f>IF('NWP Transits 2025 Complete Data'!AB405="Y",'NWP Transits 2025 Complete Data'!AB405,"")</f>
        <v/>
      </c>
      <c r="N405" s="9" t="str">
        <f>IF('NWP Transits 2025 Complete Data'!AC405="Y",'NWP Transits 2025 Complete Data'!AC405,"")</f>
        <v/>
      </c>
    </row>
    <row r="406" spans="1:14" hidden="1" x14ac:dyDescent="0.25">
      <c r="A406" s="6">
        <f>IF('NWP Transits 2025 Complete Data'!$AA406="Y",'NWP Transits 2025 Complete Data'!A406,IF('NWP Transits 2025 Complete Data'!$AB406="Y",'NWP Transits 2025 Complete Data'!A406,IF('NWP Transits 2025 Complete Data'!$AC406="Y",'NWP Transits 2025 Complete Data'!A406,0)))</f>
        <v>0</v>
      </c>
      <c r="B406" s="6">
        <f>'NWP Transits 2025 Complete Data'!B406</f>
        <v>405</v>
      </c>
      <c r="C406" s="6" t="str">
        <f>IF('NWP Transits 2025 Complete Data'!$AA406="Y",'NWP Transits 2025 Complete Data'!C406,IF('NWP Transits 2025 Complete Data'!$AB406="Y",'NWP Transits 2025 Complete Data'!C406,IF('NWP Transits 2025 Complete Data'!$AC406="Y",'NWP Transits 2025 Complete Data'!C406,"")))</f>
        <v/>
      </c>
      <c r="D406" s="6" t="str">
        <f>IF('NWP Transits 2025 Complete Data'!$AA406="Y",'NWP Transits 2025 Complete Data'!D406,IF('NWP Transits 2025 Complete Data'!$AB406="Y",'NWP Transits 2025 Complete Data'!D406,IF('NWP Transits 2025 Complete Data'!$AC406="Y",'NWP Transits 2025 Complete Data'!D406,"")))</f>
        <v/>
      </c>
      <c r="E406" s="6" t="str">
        <f>IF('NWP Transits 2025 Complete Data'!$AA406="Y",'NWP Transits 2025 Complete Data'!E406,IF('NWP Transits 2025 Complete Data'!$AB406="Y",'NWP Transits 2025 Complete Data'!E406,IF('NWP Transits 2025 Complete Data'!$AC406="Y",'NWP Transits 2025 Complete Data'!E406,"")))</f>
        <v/>
      </c>
      <c r="F406" s="6" t="str">
        <f>IF('NWP Transits 2025 Complete Data'!$AA406="Y",'NWP Transits 2025 Complete Data'!F406,IF('NWP Transits 2025 Complete Data'!$AB406="Y",'NWP Transits 2025 Complete Data'!F406,IF('NWP Transits 2025 Complete Data'!$AC406="Y",'NWP Transits 2025 Complete Data'!F406,"")))</f>
        <v/>
      </c>
      <c r="G406" s="6" t="str">
        <f>IF('NWP Transits 2025 Complete Data'!$AA406="Y",'NWP Transits 2025 Complete Data'!G406,IF('NWP Transits 2025 Complete Data'!$AB406="Y",'NWP Transits 2025 Complete Data'!G406,IF('NWP Transits 2025 Complete Data'!$AC406="Y",'NWP Transits 2025 Complete Data'!G406,"")))</f>
        <v/>
      </c>
      <c r="H406" s="6" t="str">
        <f>IF('NWP Transits 2025 Complete Data'!$AA406="Y",'NWP Transits 2025 Complete Data'!H406,IF('NWP Transits 2025 Complete Data'!$AB406="Y",'NWP Transits 2025 Complete Data'!H406,IF('NWP Transits 2025 Complete Data'!$AC406="Y",'NWP Transits 2025 Complete Data'!H406,"")))</f>
        <v/>
      </c>
      <c r="I406" s="6" t="str">
        <f>IF('NWP Transits 2025 Complete Data'!$AA406="Y",'NWP Transits 2025 Complete Data'!I406,IF('NWP Transits 2025 Complete Data'!$AB406="Y",'NWP Transits 2025 Complete Data'!I406,IF('NWP Transits 2025 Complete Data'!$AC406="Y",'NWP Transits 2025 Complete Data'!I406,"")))</f>
        <v/>
      </c>
      <c r="J406" s="6" t="str">
        <f>IF('NWP Transits 2025 Complete Data'!$AA406="Y",'NWP Transits 2025 Complete Data'!J406,IF('NWP Transits 2025 Complete Data'!$AB406="Y",'NWP Transits 2025 Complete Data'!J406,IF('NWP Transits 2025 Complete Data'!$AC406="Y",'NWP Transits 2025 Complete Data'!J406,"")))</f>
        <v/>
      </c>
      <c r="K406" s="6" t="str">
        <f>IF('NWP Transits 2025 Complete Data'!$AA406="Y",'NWP Transits 2025 Complete Data'!K406,IF('NWP Transits 2025 Complete Data'!$AB406="Y",'NWP Transits 2025 Complete Data'!K406,IF('NWP Transits 2025 Complete Data'!$AC406="Y",'NWP Transits 2025 Complete Data'!K406,"")))</f>
        <v/>
      </c>
      <c r="L406" s="9" t="str">
        <f>IF('NWP Transits 2025 Complete Data'!AA406="Y",'NWP Transits 2025 Complete Data'!AA406,"")</f>
        <v/>
      </c>
      <c r="M406" s="9" t="str">
        <f>IF('NWP Transits 2025 Complete Data'!AB406="Y",'NWP Transits 2025 Complete Data'!AB406,"")</f>
        <v/>
      </c>
      <c r="N406" s="9" t="str">
        <f>IF('NWP Transits 2025 Complete Data'!AC406="Y",'NWP Transits 2025 Complete Data'!AC406,"")</f>
        <v/>
      </c>
    </row>
    <row r="407" spans="1:14" hidden="1" x14ac:dyDescent="0.25">
      <c r="A407" s="6">
        <f>IF('NWP Transits 2025 Complete Data'!$AA407="Y",'NWP Transits 2025 Complete Data'!A407,IF('NWP Transits 2025 Complete Data'!$AB407="Y",'NWP Transits 2025 Complete Data'!A407,IF('NWP Transits 2025 Complete Data'!$AC407="Y",'NWP Transits 2025 Complete Data'!A407,0)))</f>
        <v>0</v>
      </c>
      <c r="B407" s="6">
        <f>'NWP Transits 2025 Complete Data'!B407</f>
        <v>406</v>
      </c>
      <c r="C407" s="6" t="str">
        <f>IF('NWP Transits 2025 Complete Data'!$AA407="Y",'NWP Transits 2025 Complete Data'!C407,IF('NWP Transits 2025 Complete Data'!$AB407="Y",'NWP Transits 2025 Complete Data'!C407,IF('NWP Transits 2025 Complete Data'!$AC407="Y",'NWP Transits 2025 Complete Data'!C407,"")))</f>
        <v/>
      </c>
      <c r="D407" s="6" t="str">
        <f>IF('NWP Transits 2025 Complete Data'!$AA407="Y",'NWP Transits 2025 Complete Data'!D407,IF('NWP Transits 2025 Complete Data'!$AB407="Y",'NWP Transits 2025 Complete Data'!D407,IF('NWP Transits 2025 Complete Data'!$AC407="Y",'NWP Transits 2025 Complete Data'!D407,"")))</f>
        <v/>
      </c>
      <c r="E407" s="6" t="str">
        <f>IF('NWP Transits 2025 Complete Data'!$AA407="Y",'NWP Transits 2025 Complete Data'!E407,IF('NWP Transits 2025 Complete Data'!$AB407="Y",'NWP Transits 2025 Complete Data'!E407,IF('NWP Transits 2025 Complete Data'!$AC407="Y",'NWP Transits 2025 Complete Data'!E407,"")))</f>
        <v/>
      </c>
      <c r="F407" s="6" t="str">
        <f>IF('NWP Transits 2025 Complete Data'!$AA407="Y",'NWP Transits 2025 Complete Data'!F407,IF('NWP Transits 2025 Complete Data'!$AB407="Y",'NWP Transits 2025 Complete Data'!F407,IF('NWP Transits 2025 Complete Data'!$AC407="Y",'NWP Transits 2025 Complete Data'!F407,"")))</f>
        <v/>
      </c>
      <c r="G407" s="6" t="str">
        <f>IF('NWP Transits 2025 Complete Data'!$AA407="Y",'NWP Transits 2025 Complete Data'!G407,IF('NWP Transits 2025 Complete Data'!$AB407="Y",'NWP Transits 2025 Complete Data'!G407,IF('NWP Transits 2025 Complete Data'!$AC407="Y",'NWP Transits 2025 Complete Data'!G407,"")))</f>
        <v/>
      </c>
      <c r="H407" s="6" t="str">
        <f>IF('NWP Transits 2025 Complete Data'!$AA407="Y",'NWP Transits 2025 Complete Data'!H407,IF('NWP Transits 2025 Complete Data'!$AB407="Y",'NWP Transits 2025 Complete Data'!H407,IF('NWP Transits 2025 Complete Data'!$AC407="Y",'NWP Transits 2025 Complete Data'!H407,"")))</f>
        <v/>
      </c>
      <c r="I407" s="6" t="str">
        <f>IF('NWP Transits 2025 Complete Data'!$AA407="Y",'NWP Transits 2025 Complete Data'!I407,IF('NWP Transits 2025 Complete Data'!$AB407="Y",'NWP Transits 2025 Complete Data'!I407,IF('NWP Transits 2025 Complete Data'!$AC407="Y",'NWP Transits 2025 Complete Data'!I407,"")))</f>
        <v/>
      </c>
      <c r="J407" s="6" t="str">
        <f>IF('NWP Transits 2025 Complete Data'!$AA407="Y",'NWP Transits 2025 Complete Data'!J407,IF('NWP Transits 2025 Complete Data'!$AB407="Y",'NWP Transits 2025 Complete Data'!J407,IF('NWP Transits 2025 Complete Data'!$AC407="Y",'NWP Transits 2025 Complete Data'!J407,"")))</f>
        <v/>
      </c>
      <c r="K407" s="6" t="str">
        <f>IF('NWP Transits 2025 Complete Data'!$AA407="Y",'NWP Transits 2025 Complete Data'!K407,IF('NWP Transits 2025 Complete Data'!$AB407="Y",'NWP Transits 2025 Complete Data'!K407,IF('NWP Transits 2025 Complete Data'!$AC407="Y",'NWP Transits 2025 Complete Data'!K407,"")))</f>
        <v/>
      </c>
      <c r="L407" s="9" t="str">
        <f>IF('NWP Transits 2025 Complete Data'!AA407="Y",'NWP Transits 2025 Complete Data'!AA407,"")</f>
        <v/>
      </c>
      <c r="M407" s="9" t="str">
        <f>IF('NWP Transits 2025 Complete Data'!AB407="Y",'NWP Transits 2025 Complete Data'!AB407,"")</f>
        <v/>
      </c>
      <c r="N407" s="9" t="str">
        <f>IF('NWP Transits 2025 Complete Data'!AC407="Y",'NWP Transits 2025 Complete Data'!AC407,"")</f>
        <v/>
      </c>
    </row>
    <row r="408" spans="1:14" hidden="1" x14ac:dyDescent="0.25">
      <c r="A408" s="6">
        <f>IF('NWP Transits 2025 Complete Data'!$AA408="Y",'NWP Transits 2025 Complete Data'!A408,IF('NWP Transits 2025 Complete Data'!$AB408="Y",'NWP Transits 2025 Complete Data'!A408,IF('NWP Transits 2025 Complete Data'!$AC408="Y",'NWP Transits 2025 Complete Data'!A408,0)))</f>
        <v>0</v>
      </c>
      <c r="B408" s="6">
        <f>'NWP Transits 2025 Complete Data'!B408</f>
        <v>407</v>
      </c>
      <c r="C408" s="6" t="str">
        <f>IF('NWP Transits 2025 Complete Data'!$AA408="Y",'NWP Transits 2025 Complete Data'!C408,IF('NWP Transits 2025 Complete Data'!$AB408="Y",'NWP Transits 2025 Complete Data'!C408,IF('NWP Transits 2025 Complete Data'!$AC408="Y",'NWP Transits 2025 Complete Data'!C408,"")))</f>
        <v/>
      </c>
      <c r="D408" s="6" t="str">
        <f>IF('NWP Transits 2025 Complete Data'!$AA408="Y",'NWP Transits 2025 Complete Data'!D408,IF('NWP Transits 2025 Complete Data'!$AB408="Y",'NWP Transits 2025 Complete Data'!D408,IF('NWP Transits 2025 Complete Data'!$AC408="Y",'NWP Transits 2025 Complete Data'!D408,"")))</f>
        <v/>
      </c>
      <c r="E408" s="6" t="str">
        <f>IF('NWP Transits 2025 Complete Data'!$AA408="Y",'NWP Transits 2025 Complete Data'!E408,IF('NWP Transits 2025 Complete Data'!$AB408="Y",'NWP Transits 2025 Complete Data'!E408,IF('NWP Transits 2025 Complete Data'!$AC408="Y",'NWP Transits 2025 Complete Data'!E408,"")))</f>
        <v/>
      </c>
      <c r="F408" s="6" t="str">
        <f>IF('NWP Transits 2025 Complete Data'!$AA408="Y",'NWP Transits 2025 Complete Data'!F408,IF('NWP Transits 2025 Complete Data'!$AB408="Y",'NWP Transits 2025 Complete Data'!F408,IF('NWP Transits 2025 Complete Data'!$AC408="Y",'NWP Transits 2025 Complete Data'!F408,"")))</f>
        <v/>
      </c>
      <c r="G408" s="6" t="str">
        <f>IF('NWP Transits 2025 Complete Data'!$AA408="Y",'NWP Transits 2025 Complete Data'!G408,IF('NWP Transits 2025 Complete Data'!$AB408="Y",'NWP Transits 2025 Complete Data'!G408,IF('NWP Transits 2025 Complete Data'!$AC408="Y",'NWP Transits 2025 Complete Data'!G408,"")))</f>
        <v/>
      </c>
      <c r="H408" s="6" t="str">
        <f>IF('NWP Transits 2025 Complete Data'!$AA408="Y",'NWP Transits 2025 Complete Data'!H408,IF('NWP Transits 2025 Complete Data'!$AB408="Y",'NWP Transits 2025 Complete Data'!H408,IF('NWP Transits 2025 Complete Data'!$AC408="Y",'NWP Transits 2025 Complete Data'!H408,"")))</f>
        <v/>
      </c>
      <c r="I408" s="6" t="str">
        <f>IF('NWP Transits 2025 Complete Data'!$AA408="Y",'NWP Transits 2025 Complete Data'!I408,IF('NWP Transits 2025 Complete Data'!$AB408="Y",'NWP Transits 2025 Complete Data'!I408,IF('NWP Transits 2025 Complete Data'!$AC408="Y",'NWP Transits 2025 Complete Data'!I408,"")))</f>
        <v/>
      </c>
      <c r="J408" s="6" t="str">
        <f>IF('NWP Transits 2025 Complete Data'!$AA408="Y",'NWP Transits 2025 Complete Data'!J408,IF('NWP Transits 2025 Complete Data'!$AB408="Y",'NWP Transits 2025 Complete Data'!J408,IF('NWP Transits 2025 Complete Data'!$AC408="Y",'NWP Transits 2025 Complete Data'!J408,"")))</f>
        <v/>
      </c>
      <c r="K408" s="6" t="str">
        <f>IF('NWP Transits 2025 Complete Data'!$AA408="Y",'NWP Transits 2025 Complete Data'!K408,IF('NWP Transits 2025 Complete Data'!$AB408="Y",'NWP Transits 2025 Complete Data'!K408,IF('NWP Transits 2025 Complete Data'!$AC408="Y",'NWP Transits 2025 Complete Data'!K408,"")))</f>
        <v/>
      </c>
      <c r="L408" s="9" t="str">
        <f>IF('NWP Transits 2025 Complete Data'!AA408="Y",'NWP Transits 2025 Complete Data'!AA408,"")</f>
        <v/>
      </c>
      <c r="M408" s="9" t="str">
        <f>IF('NWP Transits 2025 Complete Data'!AB408="Y",'NWP Transits 2025 Complete Data'!AB408,"")</f>
        <v/>
      </c>
      <c r="N408" s="9" t="str">
        <f>IF('NWP Transits 2025 Complete Data'!AC408="Y",'NWP Transits 2025 Complete Data'!AC408,"")</f>
        <v/>
      </c>
    </row>
    <row r="409" spans="1:14" hidden="1" x14ac:dyDescent="0.25">
      <c r="A409" s="6">
        <f>IF('NWP Transits 2025 Complete Data'!$AA409="Y",'NWP Transits 2025 Complete Data'!A409,IF('NWP Transits 2025 Complete Data'!$AB409="Y",'NWP Transits 2025 Complete Data'!A409,IF('NWP Transits 2025 Complete Data'!$AC409="Y",'NWP Transits 2025 Complete Data'!A409,0)))</f>
        <v>0</v>
      </c>
      <c r="B409" s="6">
        <f>'NWP Transits 2025 Complete Data'!B409</f>
        <v>408</v>
      </c>
      <c r="C409" s="6" t="str">
        <f>IF('NWP Transits 2025 Complete Data'!$AA409="Y",'NWP Transits 2025 Complete Data'!C409,IF('NWP Transits 2025 Complete Data'!$AB409="Y",'NWP Transits 2025 Complete Data'!C409,IF('NWP Transits 2025 Complete Data'!$AC409="Y",'NWP Transits 2025 Complete Data'!C409,"")))</f>
        <v/>
      </c>
      <c r="D409" s="6" t="str">
        <f>IF('NWP Transits 2025 Complete Data'!$AA409="Y",'NWP Transits 2025 Complete Data'!D409,IF('NWP Transits 2025 Complete Data'!$AB409="Y",'NWP Transits 2025 Complete Data'!D409,IF('NWP Transits 2025 Complete Data'!$AC409="Y",'NWP Transits 2025 Complete Data'!D409,"")))</f>
        <v/>
      </c>
      <c r="E409" s="6" t="str">
        <f>IF('NWP Transits 2025 Complete Data'!$AA409="Y",'NWP Transits 2025 Complete Data'!E409,IF('NWP Transits 2025 Complete Data'!$AB409="Y",'NWP Transits 2025 Complete Data'!E409,IF('NWP Transits 2025 Complete Data'!$AC409="Y",'NWP Transits 2025 Complete Data'!E409,"")))</f>
        <v/>
      </c>
      <c r="F409" s="6" t="str">
        <f>IF('NWP Transits 2025 Complete Data'!$AA409="Y",'NWP Transits 2025 Complete Data'!F409,IF('NWP Transits 2025 Complete Data'!$AB409="Y",'NWP Transits 2025 Complete Data'!F409,IF('NWP Transits 2025 Complete Data'!$AC409="Y",'NWP Transits 2025 Complete Data'!F409,"")))</f>
        <v/>
      </c>
      <c r="G409" s="6" t="str">
        <f>IF('NWP Transits 2025 Complete Data'!$AA409="Y",'NWP Transits 2025 Complete Data'!G409,IF('NWP Transits 2025 Complete Data'!$AB409="Y",'NWP Transits 2025 Complete Data'!G409,IF('NWP Transits 2025 Complete Data'!$AC409="Y",'NWP Transits 2025 Complete Data'!G409,"")))</f>
        <v/>
      </c>
      <c r="H409" s="6" t="str">
        <f>IF('NWP Transits 2025 Complete Data'!$AA409="Y",'NWP Transits 2025 Complete Data'!H409,IF('NWP Transits 2025 Complete Data'!$AB409="Y",'NWP Transits 2025 Complete Data'!H409,IF('NWP Transits 2025 Complete Data'!$AC409="Y",'NWP Transits 2025 Complete Data'!H409,"")))</f>
        <v/>
      </c>
      <c r="I409" s="6" t="str">
        <f>IF('NWP Transits 2025 Complete Data'!$AA409="Y",'NWP Transits 2025 Complete Data'!I409,IF('NWP Transits 2025 Complete Data'!$AB409="Y",'NWP Transits 2025 Complete Data'!I409,IF('NWP Transits 2025 Complete Data'!$AC409="Y",'NWP Transits 2025 Complete Data'!I409,"")))</f>
        <v/>
      </c>
      <c r="J409" s="6" t="str">
        <f>IF('NWP Transits 2025 Complete Data'!$AA409="Y",'NWP Transits 2025 Complete Data'!J409,IF('NWP Transits 2025 Complete Data'!$AB409="Y",'NWP Transits 2025 Complete Data'!J409,IF('NWP Transits 2025 Complete Data'!$AC409="Y",'NWP Transits 2025 Complete Data'!J409,"")))</f>
        <v/>
      </c>
      <c r="K409" s="6" t="str">
        <f>IF('NWP Transits 2025 Complete Data'!$AA409="Y",'NWP Transits 2025 Complete Data'!K409,IF('NWP Transits 2025 Complete Data'!$AB409="Y",'NWP Transits 2025 Complete Data'!K409,IF('NWP Transits 2025 Complete Data'!$AC409="Y",'NWP Transits 2025 Complete Data'!K409,"")))</f>
        <v/>
      </c>
      <c r="L409" s="9" t="str">
        <f>IF('NWP Transits 2025 Complete Data'!AA409="Y",'NWP Transits 2025 Complete Data'!AA409,"")</f>
        <v/>
      </c>
      <c r="M409" s="9" t="str">
        <f>IF('NWP Transits 2025 Complete Data'!AB409="Y",'NWP Transits 2025 Complete Data'!AB409,"")</f>
        <v/>
      </c>
      <c r="N409" s="9" t="str">
        <f>IF('NWP Transits 2025 Complete Data'!AC409="Y",'NWP Transits 2025 Complete Data'!AC409,"")</f>
        <v/>
      </c>
    </row>
    <row r="410" spans="1:14" hidden="1" x14ac:dyDescent="0.25">
      <c r="A410" s="6">
        <f>IF('NWP Transits 2025 Complete Data'!$AA410="Y",'NWP Transits 2025 Complete Data'!A410,IF('NWP Transits 2025 Complete Data'!$AB410="Y",'NWP Transits 2025 Complete Data'!A410,IF('NWP Transits 2025 Complete Data'!$AC410="Y",'NWP Transits 2025 Complete Data'!A410,0)))</f>
        <v>0</v>
      </c>
      <c r="B410" s="6">
        <f>'NWP Transits 2025 Complete Data'!B410</f>
        <v>409</v>
      </c>
      <c r="C410" s="6" t="str">
        <f>IF('NWP Transits 2025 Complete Data'!$AA410="Y",'NWP Transits 2025 Complete Data'!C410,IF('NWP Transits 2025 Complete Data'!$AB410="Y",'NWP Transits 2025 Complete Data'!C410,IF('NWP Transits 2025 Complete Data'!$AC410="Y",'NWP Transits 2025 Complete Data'!C410,"")))</f>
        <v/>
      </c>
      <c r="D410" s="6" t="str">
        <f>IF('NWP Transits 2025 Complete Data'!$AA410="Y",'NWP Transits 2025 Complete Data'!D410,IF('NWP Transits 2025 Complete Data'!$AB410="Y",'NWP Transits 2025 Complete Data'!D410,IF('NWP Transits 2025 Complete Data'!$AC410="Y",'NWP Transits 2025 Complete Data'!D410,"")))</f>
        <v/>
      </c>
      <c r="E410" s="6" t="str">
        <f>IF('NWP Transits 2025 Complete Data'!$AA410="Y",'NWP Transits 2025 Complete Data'!E410,IF('NWP Transits 2025 Complete Data'!$AB410="Y",'NWP Transits 2025 Complete Data'!E410,IF('NWP Transits 2025 Complete Data'!$AC410="Y",'NWP Transits 2025 Complete Data'!E410,"")))</f>
        <v/>
      </c>
      <c r="F410" s="6" t="str">
        <f>IF('NWP Transits 2025 Complete Data'!$AA410="Y",'NWP Transits 2025 Complete Data'!F410,IF('NWP Transits 2025 Complete Data'!$AB410="Y",'NWP Transits 2025 Complete Data'!F410,IF('NWP Transits 2025 Complete Data'!$AC410="Y",'NWP Transits 2025 Complete Data'!F410,"")))</f>
        <v/>
      </c>
      <c r="G410" s="6" t="str">
        <f>IF('NWP Transits 2025 Complete Data'!$AA410="Y",'NWP Transits 2025 Complete Data'!G410,IF('NWP Transits 2025 Complete Data'!$AB410="Y",'NWP Transits 2025 Complete Data'!G410,IF('NWP Transits 2025 Complete Data'!$AC410="Y",'NWP Transits 2025 Complete Data'!G410,"")))</f>
        <v/>
      </c>
      <c r="H410" s="6" t="str">
        <f>IF('NWP Transits 2025 Complete Data'!$AA410="Y",'NWP Transits 2025 Complete Data'!H410,IF('NWP Transits 2025 Complete Data'!$AB410="Y",'NWP Transits 2025 Complete Data'!H410,IF('NWP Transits 2025 Complete Data'!$AC410="Y",'NWP Transits 2025 Complete Data'!H410,"")))</f>
        <v/>
      </c>
      <c r="I410" s="6" t="str">
        <f>IF('NWP Transits 2025 Complete Data'!$AA410="Y",'NWP Transits 2025 Complete Data'!I410,IF('NWP Transits 2025 Complete Data'!$AB410="Y",'NWP Transits 2025 Complete Data'!I410,IF('NWP Transits 2025 Complete Data'!$AC410="Y",'NWP Transits 2025 Complete Data'!I410,"")))</f>
        <v/>
      </c>
      <c r="J410" s="6" t="str">
        <f>IF('NWP Transits 2025 Complete Data'!$AA410="Y",'NWP Transits 2025 Complete Data'!J410,IF('NWP Transits 2025 Complete Data'!$AB410="Y",'NWP Transits 2025 Complete Data'!J410,IF('NWP Transits 2025 Complete Data'!$AC410="Y",'NWP Transits 2025 Complete Data'!J410,"")))</f>
        <v/>
      </c>
      <c r="K410" s="6" t="str">
        <f>IF('NWP Transits 2025 Complete Data'!$AA410="Y",'NWP Transits 2025 Complete Data'!K410,IF('NWP Transits 2025 Complete Data'!$AB410="Y",'NWP Transits 2025 Complete Data'!K410,IF('NWP Transits 2025 Complete Data'!$AC410="Y",'NWP Transits 2025 Complete Data'!K410,"")))</f>
        <v/>
      </c>
      <c r="L410" s="9" t="str">
        <f>IF('NWP Transits 2025 Complete Data'!AA410="Y",'NWP Transits 2025 Complete Data'!AA410,"")</f>
        <v/>
      </c>
      <c r="M410" s="9" t="str">
        <f>IF('NWP Transits 2025 Complete Data'!AB410="Y",'NWP Transits 2025 Complete Data'!AB410,"")</f>
        <v/>
      </c>
      <c r="N410" s="9" t="str">
        <f>IF('NWP Transits 2025 Complete Data'!AC410="Y",'NWP Transits 2025 Complete Data'!AC410,"")</f>
        <v/>
      </c>
    </row>
    <row r="411" spans="1:14" hidden="1" x14ac:dyDescent="0.25">
      <c r="A411" s="6">
        <f>IF('NWP Transits 2025 Complete Data'!$AA411="Y",'NWP Transits 2025 Complete Data'!A411,IF('NWP Transits 2025 Complete Data'!$AB411="Y",'NWP Transits 2025 Complete Data'!A411,IF('NWP Transits 2025 Complete Data'!$AC411="Y",'NWP Transits 2025 Complete Data'!A411,0)))</f>
        <v>0</v>
      </c>
      <c r="B411" s="6">
        <f>'NWP Transits 2025 Complete Data'!B411</f>
        <v>410</v>
      </c>
      <c r="C411" s="6" t="str">
        <f>IF('NWP Transits 2025 Complete Data'!$AA411="Y",'NWP Transits 2025 Complete Data'!C411,IF('NWP Transits 2025 Complete Data'!$AB411="Y",'NWP Transits 2025 Complete Data'!C411,IF('NWP Transits 2025 Complete Data'!$AC411="Y",'NWP Transits 2025 Complete Data'!C411,"")))</f>
        <v/>
      </c>
      <c r="D411" s="6" t="str">
        <f>IF('NWP Transits 2025 Complete Data'!$AA411="Y",'NWP Transits 2025 Complete Data'!D411,IF('NWP Transits 2025 Complete Data'!$AB411="Y",'NWP Transits 2025 Complete Data'!D411,IF('NWP Transits 2025 Complete Data'!$AC411="Y",'NWP Transits 2025 Complete Data'!D411,"")))</f>
        <v/>
      </c>
      <c r="E411" s="6" t="str">
        <f>IF('NWP Transits 2025 Complete Data'!$AA411="Y",'NWP Transits 2025 Complete Data'!E411,IF('NWP Transits 2025 Complete Data'!$AB411="Y",'NWP Transits 2025 Complete Data'!E411,IF('NWP Transits 2025 Complete Data'!$AC411="Y",'NWP Transits 2025 Complete Data'!E411,"")))</f>
        <v/>
      </c>
      <c r="F411" s="6" t="str">
        <f>IF('NWP Transits 2025 Complete Data'!$AA411="Y",'NWP Transits 2025 Complete Data'!F411,IF('NWP Transits 2025 Complete Data'!$AB411="Y",'NWP Transits 2025 Complete Data'!F411,IF('NWP Transits 2025 Complete Data'!$AC411="Y",'NWP Transits 2025 Complete Data'!F411,"")))</f>
        <v/>
      </c>
      <c r="G411" s="6" t="str">
        <f>IF('NWP Transits 2025 Complete Data'!$AA411="Y",'NWP Transits 2025 Complete Data'!G411,IF('NWP Transits 2025 Complete Data'!$AB411="Y",'NWP Transits 2025 Complete Data'!G411,IF('NWP Transits 2025 Complete Data'!$AC411="Y",'NWP Transits 2025 Complete Data'!G411,"")))</f>
        <v/>
      </c>
      <c r="H411" s="6" t="str">
        <f>IF('NWP Transits 2025 Complete Data'!$AA411="Y",'NWP Transits 2025 Complete Data'!H411,IF('NWP Transits 2025 Complete Data'!$AB411="Y",'NWP Transits 2025 Complete Data'!H411,IF('NWP Transits 2025 Complete Data'!$AC411="Y",'NWP Transits 2025 Complete Data'!H411,"")))</f>
        <v/>
      </c>
      <c r="I411" s="6" t="str">
        <f>IF('NWP Transits 2025 Complete Data'!$AA411="Y",'NWP Transits 2025 Complete Data'!I411,IF('NWP Transits 2025 Complete Data'!$AB411="Y",'NWP Transits 2025 Complete Data'!I411,IF('NWP Transits 2025 Complete Data'!$AC411="Y",'NWP Transits 2025 Complete Data'!I411,"")))</f>
        <v/>
      </c>
      <c r="J411" s="6" t="str">
        <f>IF('NWP Transits 2025 Complete Data'!$AA411="Y",'NWP Transits 2025 Complete Data'!J411,IF('NWP Transits 2025 Complete Data'!$AB411="Y",'NWP Transits 2025 Complete Data'!J411,IF('NWP Transits 2025 Complete Data'!$AC411="Y",'NWP Transits 2025 Complete Data'!J411,"")))</f>
        <v/>
      </c>
      <c r="K411" s="6" t="str">
        <f>IF('NWP Transits 2025 Complete Data'!$AA411="Y",'NWP Transits 2025 Complete Data'!K411,IF('NWP Transits 2025 Complete Data'!$AB411="Y",'NWP Transits 2025 Complete Data'!K411,IF('NWP Transits 2025 Complete Data'!$AC411="Y",'NWP Transits 2025 Complete Data'!K411,"")))</f>
        <v/>
      </c>
      <c r="L411" s="9" t="str">
        <f>IF('NWP Transits 2025 Complete Data'!AA411="Y",'NWP Transits 2025 Complete Data'!AA411,"")</f>
        <v/>
      </c>
      <c r="M411" s="9" t="str">
        <f>IF('NWP Transits 2025 Complete Data'!AB411="Y",'NWP Transits 2025 Complete Data'!AB411,"")</f>
        <v/>
      </c>
      <c r="N411" s="9" t="str">
        <f>IF('NWP Transits 2025 Complete Data'!AC411="Y",'NWP Transits 2025 Complete Data'!AC411,"")</f>
        <v/>
      </c>
    </row>
    <row r="412" spans="1:14" hidden="1" x14ac:dyDescent="0.25">
      <c r="A412" s="6">
        <f>IF('NWP Transits 2025 Complete Data'!$AA412="Y",'NWP Transits 2025 Complete Data'!A412,IF('NWP Transits 2025 Complete Data'!$AB412="Y",'NWP Transits 2025 Complete Data'!A412,IF('NWP Transits 2025 Complete Data'!$AC412="Y",'NWP Transits 2025 Complete Data'!A412,0)))</f>
        <v>0</v>
      </c>
      <c r="B412" s="6">
        <f>'NWP Transits 2025 Complete Data'!B412</f>
        <v>411</v>
      </c>
      <c r="C412" s="6" t="str">
        <f>IF('NWP Transits 2025 Complete Data'!$AA412="Y",'NWP Transits 2025 Complete Data'!C412,IF('NWP Transits 2025 Complete Data'!$AB412="Y",'NWP Transits 2025 Complete Data'!C412,IF('NWP Transits 2025 Complete Data'!$AC412="Y",'NWP Transits 2025 Complete Data'!C412,"")))</f>
        <v/>
      </c>
      <c r="D412" s="6" t="str">
        <f>IF('NWP Transits 2025 Complete Data'!$AA412="Y",'NWP Transits 2025 Complete Data'!D412,IF('NWP Transits 2025 Complete Data'!$AB412="Y",'NWP Transits 2025 Complete Data'!D412,IF('NWP Transits 2025 Complete Data'!$AC412="Y",'NWP Transits 2025 Complete Data'!D412,"")))</f>
        <v/>
      </c>
      <c r="E412" s="6" t="str">
        <f>IF('NWP Transits 2025 Complete Data'!$AA412="Y",'NWP Transits 2025 Complete Data'!E412,IF('NWP Transits 2025 Complete Data'!$AB412="Y",'NWP Transits 2025 Complete Data'!E412,IF('NWP Transits 2025 Complete Data'!$AC412="Y",'NWP Transits 2025 Complete Data'!E412,"")))</f>
        <v/>
      </c>
      <c r="F412" s="6" t="str">
        <f>IF('NWP Transits 2025 Complete Data'!$AA412="Y",'NWP Transits 2025 Complete Data'!F412,IF('NWP Transits 2025 Complete Data'!$AB412="Y",'NWP Transits 2025 Complete Data'!F412,IF('NWP Transits 2025 Complete Data'!$AC412="Y",'NWP Transits 2025 Complete Data'!F412,"")))</f>
        <v/>
      </c>
      <c r="G412" s="6" t="str">
        <f>IF('NWP Transits 2025 Complete Data'!$AA412="Y",'NWP Transits 2025 Complete Data'!G412,IF('NWP Transits 2025 Complete Data'!$AB412="Y",'NWP Transits 2025 Complete Data'!G412,IF('NWP Transits 2025 Complete Data'!$AC412="Y",'NWP Transits 2025 Complete Data'!G412,"")))</f>
        <v/>
      </c>
      <c r="H412" s="6" t="str">
        <f>IF('NWP Transits 2025 Complete Data'!$AA412="Y",'NWP Transits 2025 Complete Data'!H412,IF('NWP Transits 2025 Complete Data'!$AB412="Y",'NWP Transits 2025 Complete Data'!H412,IF('NWP Transits 2025 Complete Data'!$AC412="Y",'NWP Transits 2025 Complete Data'!H412,"")))</f>
        <v/>
      </c>
      <c r="I412" s="6" t="str">
        <f>IF('NWP Transits 2025 Complete Data'!$AA412="Y",'NWP Transits 2025 Complete Data'!I412,IF('NWP Transits 2025 Complete Data'!$AB412="Y",'NWP Transits 2025 Complete Data'!I412,IF('NWP Transits 2025 Complete Data'!$AC412="Y",'NWP Transits 2025 Complete Data'!I412,"")))</f>
        <v/>
      </c>
      <c r="J412" s="6" t="str">
        <f>IF('NWP Transits 2025 Complete Data'!$AA412="Y",'NWP Transits 2025 Complete Data'!J412,IF('NWP Transits 2025 Complete Data'!$AB412="Y",'NWP Transits 2025 Complete Data'!J412,IF('NWP Transits 2025 Complete Data'!$AC412="Y",'NWP Transits 2025 Complete Data'!J412,"")))</f>
        <v/>
      </c>
      <c r="K412" s="6" t="str">
        <f>IF('NWP Transits 2025 Complete Data'!$AA412="Y",'NWP Transits 2025 Complete Data'!K412,IF('NWP Transits 2025 Complete Data'!$AB412="Y",'NWP Transits 2025 Complete Data'!K412,IF('NWP Transits 2025 Complete Data'!$AC412="Y",'NWP Transits 2025 Complete Data'!K412,"")))</f>
        <v/>
      </c>
      <c r="L412" s="9" t="str">
        <f>IF('NWP Transits 2025 Complete Data'!AA412="Y",'NWP Transits 2025 Complete Data'!AA412,"")</f>
        <v/>
      </c>
      <c r="M412" s="9" t="str">
        <f>IF('NWP Transits 2025 Complete Data'!AB412="Y",'NWP Transits 2025 Complete Data'!AB412,"")</f>
        <v/>
      </c>
      <c r="N412" s="9" t="str">
        <f>IF('NWP Transits 2025 Complete Data'!AC412="Y",'NWP Transits 2025 Complete Data'!AC412,"")</f>
        <v/>
      </c>
    </row>
    <row r="413" spans="1:14" hidden="1" x14ac:dyDescent="0.25">
      <c r="A413" s="6">
        <f>IF('NWP Transits 2025 Complete Data'!$AA413="Y",'NWP Transits 2025 Complete Data'!A413,IF('NWP Transits 2025 Complete Data'!$AB413="Y",'NWP Transits 2025 Complete Data'!A413,IF('NWP Transits 2025 Complete Data'!$AC413="Y",'NWP Transits 2025 Complete Data'!A413,0)))</f>
        <v>0</v>
      </c>
      <c r="B413" s="6">
        <f>'NWP Transits 2025 Complete Data'!B413</f>
        <v>412</v>
      </c>
      <c r="C413" s="6" t="str">
        <f>IF('NWP Transits 2025 Complete Data'!$AA413="Y",'NWP Transits 2025 Complete Data'!C413,IF('NWP Transits 2025 Complete Data'!$AB413="Y",'NWP Transits 2025 Complete Data'!C413,IF('NWP Transits 2025 Complete Data'!$AC413="Y",'NWP Transits 2025 Complete Data'!C413,"")))</f>
        <v/>
      </c>
      <c r="D413" s="6" t="str">
        <f>IF('NWP Transits 2025 Complete Data'!$AA413="Y",'NWP Transits 2025 Complete Data'!D413,IF('NWP Transits 2025 Complete Data'!$AB413="Y",'NWP Transits 2025 Complete Data'!D413,IF('NWP Transits 2025 Complete Data'!$AC413="Y",'NWP Transits 2025 Complete Data'!D413,"")))</f>
        <v/>
      </c>
      <c r="E413" s="6" t="str">
        <f>IF('NWP Transits 2025 Complete Data'!$AA413="Y",'NWP Transits 2025 Complete Data'!E413,IF('NWP Transits 2025 Complete Data'!$AB413="Y",'NWP Transits 2025 Complete Data'!E413,IF('NWP Transits 2025 Complete Data'!$AC413="Y",'NWP Transits 2025 Complete Data'!E413,"")))</f>
        <v/>
      </c>
      <c r="F413" s="6" t="str">
        <f>IF('NWP Transits 2025 Complete Data'!$AA413="Y",'NWP Transits 2025 Complete Data'!F413,IF('NWP Transits 2025 Complete Data'!$AB413="Y",'NWP Transits 2025 Complete Data'!F413,IF('NWP Transits 2025 Complete Data'!$AC413="Y",'NWP Transits 2025 Complete Data'!F413,"")))</f>
        <v/>
      </c>
      <c r="G413" s="6" t="str">
        <f>IF('NWP Transits 2025 Complete Data'!$AA413="Y",'NWP Transits 2025 Complete Data'!G413,IF('NWP Transits 2025 Complete Data'!$AB413="Y",'NWP Transits 2025 Complete Data'!G413,IF('NWP Transits 2025 Complete Data'!$AC413="Y",'NWP Transits 2025 Complete Data'!G413,"")))</f>
        <v/>
      </c>
      <c r="H413" s="6" t="str">
        <f>IF('NWP Transits 2025 Complete Data'!$AA413="Y",'NWP Transits 2025 Complete Data'!H413,IF('NWP Transits 2025 Complete Data'!$AB413="Y",'NWP Transits 2025 Complete Data'!H413,IF('NWP Transits 2025 Complete Data'!$AC413="Y",'NWP Transits 2025 Complete Data'!H413,"")))</f>
        <v/>
      </c>
      <c r="I413" s="6" t="str">
        <f>IF('NWP Transits 2025 Complete Data'!$AA413="Y",'NWP Transits 2025 Complete Data'!I413,IF('NWP Transits 2025 Complete Data'!$AB413="Y",'NWP Transits 2025 Complete Data'!I413,IF('NWP Transits 2025 Complete Data'!$AC413="Y",'NWP Transits 2025 Complete Data'!I413,"")))</f>
        <v/>
      </c>
      <c r="J413" s="6" t="str">
        <f>IF('NWP Transits 2025 Complete Data'!$AA413="Y",'NWP Transits 2025 Complete Data'!J413,IF('NWP Transits 2025 Complete Data'!$AB413="Y",'NWP Transits 2025 Complete Data'!J413,IF('NWP Transits 2025 Complete Data'!$AC413="Y",'NWP Transits 2025 Complete Data'!J413,"")))</f>
        <v/>
      </c>
      <c r="K413" s="6" t="str">
        <f>IF('NWP Transits 2025 Complete Data'!$AA413="Y",'NWP Transits 2025 Complete Data'!K413,IF('NWP Transits 2025 Complete Data'!$AB413="Y",'NWP Transits 2025 Complete Data'!K413,IF('NWP Transits 2025 Complete Data'!$AC413="Y",'NWP Transits 2025 Complete Data'!K413,"")))</f>
        <v/>
      </c>
      <c r="L413" s="9" t="str">
        <f>IF('NWP Transits 2025 Complete Data'!AA413="Y",'NWP Transits 2025 Complete Data'!AA413,"")</f>
        <v/>
      </c>
      <c r="M413" s="9" t="str">
        <f>IF('NWP Transits 2025 Complete Data'!AB413="Y",'NWP Transits 2025 Complete Data'!AB413,"")</f>
        <v/>
      </c>
      <c r="N413" s="9" t="str">
        <f>IF('NWP Transits 2025 Complete Data'!AC413="Y",'NWP Transits 2025 Complete Data'!AC413,"")</f>
        <v/>
      </c>
    </row>
    <row r="414" spans="1:14" hidden="1" x14ac:dyDescent="0.25">
      <c r="A414" s="6">
        <f>IF('NWP Transits 2025 Complete Data'!$AA414="Y",'NWP Transits 2025 Complete Data'!A414,IF('NWP Transits 2025 Complete Data'!$AB414="Y",'NWP Transits 2025 Complete Data'!A414,IF('NWP Transits 2025 Complete Data'!$AC414="Y",'NWP Transits 2025 Complete Data'!A414,0)))</f>
        <v>0</v>
      </c>
      <c r="B414" s="6">
        <f>'NWP Transits 2025 Complete Data'!B414</f>
        <v>413</v>
      </c>
      <c r="C414" s="6" t="str">
        <f>IF('NWP Transits 2025 Complete Data'!$AA414="Y",'NWP Transits 2025 Complete Data'!C414,IF('NWP Transits 2025 Complete Data'!$AB414="Y",'NWP Transits 2025 Complete Data'!C414,IF('NWP Transits 2025 Complete Data'!$AC414="Y",'NWP Transits 2025 Complete Data'!C414,"")))</f>
        <v/>
      </c>
      <c r="D414" s="6" t="str">
        <f>IF('NWP Transits 2025 Complete Data'!$AA414="Y",'NWP Transits 2025 Complete Data'!D414,IF('NWP Transits 2025 Complete Data'!$AB414="Y",'NWP Transits 2025 Complete Data'!D414,IF('NWP Transits 2025 Complete Data'!$AC414="Y",'NWP Transits 2025 Complete Data'!D414,"")))</f>
        <v/>
      </c>
      <c r="E414" s="6" t="str">
        <f>IF('NWP Transits 2025 Complete Data'!$AA414="Y",'NWP Transits 2025 Complete Data'!E414,IF('NWP Transits 2025 Complete Data'!$AB414="Y",'NWP Transits 2025 Complete Data'!E414,IF('NWP Transits 2025 Complete Data'!$AC414="Y",'NWP Transits 2025 Complete Data'!E414,"")))</f>
        <v/>
      </c>
      <c r="F414" s="6" t="str">
        <f>IF('NWP Transits 2025 Complete Data'!$AA414="Y",'NWP Transits 2025 Complete Data'!F414,IF('NWP Transits 2025 Complete Data'!$AB414="Y",'NWP Transits 2025 Complete Data'!F414,IF('NWP Transits 2025 Complete Data'!$AC414="Y",'NWP Transits 2025 Complete Data'!F414,"")))</f>
        <v/>
      </c>
      <c r="G414" s="6" t="str">
        <f>IF('NWP Transits 2025 Complete Data'!$AA414="Y",'NWP Transits 2025 Complete Data'!G414,IF('NWP Transits 2025 Complete Data'!$AB414="Y",'NWP Transits 2025 Complete Data'!G414,IF('NWP Transits 2025 Complete Data'!$AC414="Y",'NWP Transits 2025 Complete Data'!G414,"")))</f>
        <v/>
      </c>
      <c r="H414" s="6" t="str">
        <f>IF('NWP Transits 2025 Complete Data'!$AA414="Y",'NWP Transits 2025 Complete Data'!H414,IF('NWP Transits 2025 Complete Data'!$AB414="Y",'NWP Transits 2025 Complete Data'!H414,IF('NWP Transits 2025 Complete Data'!$AC414="Y",'NWP Transits 2025 Complete Data'!H414,"")))</f>
        <v/>
      </c>
      <c r="I414" s="6" t="str">
        <f>IF('NWP Transits 2025 Complete Data'!$AA414="Y",'NWP Transits 2025 Complete Data'!I414,IF('NWP Transits 2025 Complete Data'!$AB414="Y",'NWP Transits 2025 Complete Data'!I414,IF('NWP Transits 2025 Complete Data'!$AC414="Y",'NWP Transits 2025 Complete Data'!I414,"")))</f>
        <v/>
      </c>
      <c r="J414" s="6" t="str">
        <f>IF('NWP Transits 2025 Complete Data'!$AA414="Y",'NWP Transits 2025 Complete Data'!J414,IF('NWP Transits 2025 Complete Data'!$AB414="Y",'NWP Transits 2025 Complete Data'!J414,IF('NWP Transits 2025 Complete Data'!$AC414="Y",'NWP Transits 2025 Complete Data'!J414,"")))</f>
        <v/>
      </c>
      <c r="K414" s="6" t="str">
        <f>IF('NWP Transits 2025 Complete Data'!$AA414="Y",'NWP Transits 2025 Complete Data'!K414,IF('NWP Transits 2025 Complete Data'!$AB414="Y",'NWP Transits 2025 Complete Data'!K414,IF('NWP Transits 2025 Complete Data'!$AC414="Y",'NWP Transits 2025 Complete Data'!K414,"")))</f>
        <v/>
      </c>
      <c r="L414" s="9" t="str">
        <f>IF('NWP Transits 2025 Complete Data'!AA414="Y",'NWP Transits 2025 Complete Data'!AA414,"")</f>
        <v/>
      </c>
      <c r="M414" s="9" t="str">
        <f>IF('NWP Transits 2025 Complete Data'!AB414="Y",'NWP Transits 2025 Complete Data'!AB414,"")</f>
        <v/>
      </c>
      <c r="N414" s="9" t="str">
        <f>IF('NWP Transits 2025 Complete Data'!AC414="Y",'NWP Transits 2025 Complete Data'!AC414,"")</f>
        <v/>
      </c>
    </row>
    <row r="415" spans="1:14" hidden="1" x14ac:dyDescent="0.25">
      <c r="A415" s="6">
        <f>IF('NWP Transits 2025 Complete Data'!$AA415="Y",'NWP Transits 2025 Complete Data'!A415,IF('NWP Transits 2025 Complete Data'!$AB415="Y",'NWP Transits 2025 Complete Data'!A415,IF('NWP Transits 2025 Complete Data'!$AC415="Y",'NWP Transits 2025 Complete Data'!A415,0)))</f>
        <v>0</v>
      </c>
      <c r="B415" s="6">
        <f>'NWP Transits 2025 Complete Data'!B415</f>
        <v>414</v>
      </c>
      <c r="C415" s="6" t="str">
        <f>IF('NWP Transits 2025 Complete Data'!$AA415="Y",'NWP Transits 2025 Complete Data'!C415,IF('NWP Transits 2025 Complete Data'!$AB415="Y",'NWP Transits 2025 Complete Data'!C415,IF('NWP Transits 2025 Complete Data'!$AC415="Y",'NWP Transits 2025 Complete Data'!C415,"")))</f>
        <v/>
      </c>
      <c r="D415" s="6" t="str">
        <f>IF('NWP Transits 2025 Complete Data'!$AA415="Y",'NWP Transits 2025 Complete Data'!D415,IF('NWP Transits 2025 Complete Data'!$AB415="Y",'NWP Transits 2025 Complete Data'!D415,IF('NWP Transits 2025 Complete Data'!$AC415="Y",'NWP Transits 2025 Complete Data'!D415,"")))</f>
        <v/>
      </c>
      <c r="E415" s="6" t="str">
        <f>IF('NWP Transits 2025 Complete Data'!$AA415="Y",'NWP Transits 2025 Complete Data'!E415,IF('NWP Transits 2025 Complete Data'!$AB415="Y",'NWP Transits 2025 Complete Data'!E415,IF('NWP Transits 2025 Complete Data'!$AC415="Y",'NWP Transits 2025 Complete Data'!E415,"")))</f>
        <v/>
      </c>
      <c r="F415" s="6" t="str">
        <f>IF('NWP Transits 2025 Complete Data'!$AA415="Y",'NWP Transits 2025 Complete Data'!F415,IF('NWP Transits 2025 Complete Data'!$AB415="Y",'NWP Transits 2025 Complete Data'!F415,IF('NWP Transits 2025 Complete Data'!$AC415="Y",'NWP Transits 2025 Complete Data'!F415,"")))</f>
        <v/>
      </c>
      <c r="G415" s="6" t="str">
        <f>IF('NWP Transits 2025 Complete Data'!$AA415="Y",'NWP Transits 2025 Complete Data'!G415,IF('NWP Transits 2025 Complete Data'!$AB415="Y",'NWP Transits 2025 Complete Data'!G415,IF('NWP Transits 2025 Complete Data'!$AC415="Y",'NWP Transits 2025 Complete Data'!G415,"")))</f>
        <v/>
      </c>
      <c r="H415" s="6" t="str">
        <f>IF('NWP Transits 2025 Complete Data'!$AA415="Y",'NWP Transits 2025 Complete Data'!H415,IF('NWP Transits 2025 Complete Data'!$AB415="Y",'NWP Transits 2025 Complete Data'!H415,IF('NWP Transits 2025 Complete Data'!$AC415="Y",'NWP Transits 2025 Complete Data'!H415,"")))</f>
        <v/>
      </c>
      <c r="I415" s="6" t="str">
        <f>IF('NWP Transits 2025 Complete Data'!$AA415="Y",'NWP Transits 2025 Complete Data'!I415,IF('NWP Transits 2025 Complete Data'!$AB415="Y",'NWP Transits 2025 Complete Data'!I415,IF('NWP Transits 2025 Complete Data'!$AC415="Y",'NWP Transits 2025 Complete Data'!I415,"")))</f>
        <v/>
      </c>
      <c r="J415" s="6" t="str">
        <f>IF('NWP Transits 2025 Complete Data'!$AA415="Y",'NWP Transits 2025 Complete Data'!J415,IF('NWP Transits 2025 Complete Data'!$AB415="Y",'NWP Transits 2025 Complete Data'!J415,IF('NWP Transits 2025 Complete Data'!$AC415="Y",'NWP Transits 2025 Complete Data'!J415,"")))</f>
        <v/>
      </c>
      <c r="K415" s="6" t="str">
        <f>IF('NWP Transits 2025 Complete Data'!$AA415="Y",'NWP Transits 2025 Complete Data'!K415,IF('NWP Transits 2025 Complete Data'!$AB415="Y",'NWP Transits 2025 Complete Data'!K415,IF('NWP Transits 2025 Complete Data'!$AC415="Y",'NWP Transits 2025 Complete Data'!K415,"")))</f>
        <v/>
      </c>
      <c r="L415" s="9" t="str">
        <f>IF('NWP Transits 2025 Complete Data'!AA415="Y",'NWP Transits 2025 Complete Data'!AA415,"")</f>
        <v/>
      </c>
      <c r="M415" s="9" t="str">
        <f>IF('NWP Transits 2025 Complete Data'!AB415="Y",'NWP Transits 2025 Complete Data'!AB415,"")</f>
        <v/>
      </c>
      <c r="N415" s="9" t="str">
        <f>IF('NWP Transits 2025 Complete Data'!AC415="Y",'NWP Transits 2025 Complete Data'!AC415,"")</f>
        <v/>
      </c>
    </row>
    <row r="416" spans="1:14" hidden="1" x14ac:dyDescent="0.25">
      <c r="A416" s="6">
        <f>IF('NWP Transits 2025 Complete Data'!$AA416="Y",'NWP Transits 2025 Complete Data'!A416,IF('NWP Transits 2025 Complete Data'!$AB416="Y",'NWP Transits 2025 Complete Data'!A416,IF('NWP Transits 2025 Complete Data'!$AC416="Y",'NWP Transits 2025 Complete Data'!A416,0)))</f>
        <v>0</v>
      </c>
      <c r="B416" s="6">
        <f>'NWP Transits 2025 Complete Data'!B416</f>
        <v>415</v>
      </c>
      <c r="C416" s="6" t="str">
        <f>IF('NWP Transits 2025 Complete Data'!$AA416="Y",'NWP Transits 2025 Complete Data'!C416,IF('NWP Transits 2025 Complete Data'!$AB416="Y",'NWP Transits 2025 Complete Data'!C416,IF('NWP Transits 2025 Complete Data'!$AC416="Y",'NWP Transits 2025 Complete Data'!C416,"")))</f>
        <v/>
      </c>
      <c r="D416" s="6" t="str">
        <f>IF('NWP Transits 2025 Complete Data'!$AA416="Y",'NWP Transits 2025 Complete Data'!D416,IF('NWP Transits 2025 Complete Data'!$AB416="Y",'NWP Transits 2025 Complete Data'!D416,IF('NWP Transits 2025 Complete Data'!$AC416="Y",'NWP Transits 2025 Complete Data'!D416,"")))</f>
        <v/>
      </c>
      <c r="E416" s="6" t="str">
        <f>IF('NWP Transits 2025 Complete Data'!$AA416="Y",'NWP Transits 2025 Complete Data'!E416,IF('NWP Transits 2025 Complete Data'!$AB416="Y",'NWP Transits 2025 Complete Data'!E416,IF('NWP Transits 2025 Complete Data'!$AC416="Y",'NWP Transits 2025 Complete Data'!E416,"")))</f>
        <v/>
      </c>
      <c r="F416" s="6" t="str">
        <f>IF('NWP Transits 2025 Complete Data'!$AA416="Y",'NWP Transits 2025 Complete Data'!F416,IF('NWP Transits 2025 Complete Data'!$AB416="Y",'NWP Transits 2025 Complete Data'!F416,IF('NWP Transits 2025 Complete Data'!$AC416="Y",'NWP Transits 2025 Complete Data'!F416,"")))</f>
        <v/>
      </c>
      <c r="G416" s="6" t="str">
        <f>IF('NWP Transits 2025 Complete Data'!$AA416="Y",'NWP Transits 2025 Complete Data'!G416,IF('NWP Transits 2025 Complete Data'!$AB416="Y",'NWP Transits 2025 Complete Data'!G416,IF('NWP Transits 2025 Complete Data'!$AC416="Y",'NWP Transits 2025 Complete Data'!G416,"")))</f>
        <v/>
      </c>
      <c r="H416" s="6" t="str">
        <f>IF('NWP Transits 2025 Complete Data'!$AA416="Y",'NWP Transits 2025 Complete Data'!H416,IF('NWP Transits 2025 Complete Data'!$AB416="Y",'NWP Transits 2025 Complete Data'!H416,IF('NWP Transits 2025 Complete Data'!$AC416="Y",'NWP Transits 2025 Complete Data'!H416,"")))</f>
        <v/>
      </c>
      <c r="I416" s="6" t="str">
        <f>IF('NWP Transits 2025 Complete Data'!$AA416="Y",'NWP Transits 2025 Complete Data'!I416,IF('NWP Transits 2025 Complete Data'!$AB416="Y",'NWP Transits 2025 Complete Data'!I416,IF('NWP Transits 2025 Complete Data'!$AC416="Y",'NWP Transits 2025 Complete Data'!I416,"")))</f>
        <v/>
      </c>
      <c r="J416" s="6" t="str">
        <f>IF('NWP Transits 2025 Complete Data'!$AA416="Y",'NWP Transits 2025 Complete Data'!J416,IF('NWP Transits 2025 Complete Data'!$AB416="Y",'NWP Transits 2025 Complete Data'!J416,IF('NWP Transits 2025 Complete Data'!$AC416="Y",'NWP Transits 2025 Complete Data'!J416,"")))</f>
        <v/>
      </c>
      <c r="K416" s="6" t="str">
        <f>IF('NWP Transits 2025 Complete Data'!$AA416="Y",'NWP Transits 2025 Complete Data'!K416,IF('NWP Transits 2025 Complete Data'!$AB416="Y",'NWP Transits 2025 Complete Data'!K416,IF('NWP Transits 2025 Complete Data'!$AC416="Y",'NWP Transits 2025 Complete Data'!K416,"")))</f>
        <v/>
      </c>
      <c r="L416" s="9" t="str">
        <f>IF('NWP Transits 2025 Complete Data'!AA416="Y",'NWP Transits 2025 Complete Data'!AA416,"")</f>
        <v/>
      </c>
      <c r="M416" s="9" t="str">
        <f>IF('NWP Transits 2025 Complete Data'!AB416="Y",'NWP Transits 2025 Complete Data'!AB416,"")</f>
        <v/>
      </c>
      <c r="N416" s="9" t="str">
        <f>IF('NWP Transits 2025 Complete Data'!AC416="Y",'NWP Transits 2025 Complete Data'!AC416,"")</f>
        <v/>
      </c>
    </row>
    <row r="417" spans="1:14" hidden="1" x14ac:dyDescent="0.25">
      <c r="A417" s="6">
        <f>IF('NWP Transits 2025 Complete Data'!$AA417="Y",'NWP Transits 2025 Complete Data'!A417,IF('NWP Transits 2025 Complete Data'!$AB417="Y",'NWP Transits 2025 Complete Data'!A417,IF('NWP Transits 2025 Complete Data'!$AC417="Y",'NWP Transits 2025 Complete Data'!A417,0)))</f>
        <v>0</v>
      </c>
      <c r="B417" s="6">
        <f>'NWP Transits 2025 Complete Data'!B417</f>
        <v>416</v>
      </c>
      <c r="C417" s="6" t="str">
        <f>IF('NWP Transits 2025 Complete Data'!$AA417="Y",'NWP Transits 2025 Complete Data'!C417,IF('NWP Transits 2025 Complete Data'!$AB417="Y",'NWP Transits 2025 Complete Data'!C417,IF('NWP Transits 2025 Complete Data'!$AC417="Y",'NWP Transits 2025 Complete Data'!C417,"")))</f>
        <v/>
      </c>
      <c r="D417" s="6" t="str">
        <f>IF('NWP Transits 2025 Complete Data'!$AA417="Y",'NWP Transits 2025 Complete Data'!D417,IF('NWP Transits 2025 Complete Data'!$AB417="Y",'NWP Transits 2025 Complete Data'!D417,IF('NWP Transits 2025 Complete Data'!$AC417="Y",'NWP Transits 2025 Complete Data'!D417,"")))</f>
        <v/>
      </c>
      <c r="E417" s="6" t="str">
        <f>IF('NWP Transits 2025 Complete Data'!$AA417="Y",'NWP Transits 2025 Complete Data'!E417,IF('NWP Transits 2025 Complete Data'!$AB417="Y",'NWP Transits 2025 Complete Data'!E417,IF('NWP Transits 2025 Complete Data'!$AC417="Y",'NWP Transits 2025 Complete Data'!E417,"")))</f>
        <v/>
      </c>
      <c r="F417" s="6" t="str">
        <f>IF('NWP Transits 2025 Complete Data'!$AA417="Y",'NWP Transits 2025 Complete Data'!F417,IF('NWP Transits 2025 Complete Data'!$AB417="Y",'NWP Transits 2025 Complete Data'!F417,IF('NWP Transits 2025 Complete Data'!$AC417="Y",'NWP Transits 2025 Complete Data'!F417,"")))</f>
        <v/>
      </c>
      <c r="G417" s="6" t="str">
        <f>IF('NWP Transits 2025 Complete Data'!$AA417="Y",'NWP Transits 2025 Complete Data'!G417,IF('NWP Transits 2025 Complete Data'!$AB417="Y",'NWP Transits 2025 Complete Data'!G417,IF('NWP Transits 2025 Complete Data'!$AC417="Y",'NWP Transits 2025 Complete Data'!G417,"")))</f>
        <v/>
      </c>
      <c r="H417" s="6" t="str">
        <f>IF('NWP Transits 2025 Complete Data'!$AA417="Y",'NWP Transits 2025 Complete Data'!H417,IF('NWP Transits 2025 Complete Data'!$AB417="Y",'NWP Transits 2025 Complete Data'!H417,IF('NWP Transits 2025 Complete Data'!$AC417="Y",'NWP Transits 2025 Complete Data'!H417,"")))</f>
        <v/>
      </c>
      <c r="I417" s="6" t="str">
        <f>IF('NWP Transits 2025 Complete Data'!$AA417="Y",'NWP Transits 2025 Complete Data'!I417,IF('NWP Transits 2025 Complete Data'!$AB417="Y",'NWP Transits 2025 Complete Data'!I417,IF('NWP Transits 2025 Complete Data'!$AC417="Y",'NWP Transits 2025 Complete Data'!I417,"")))</f>
        <v/>
      </c>
      <c r="J417" s="6" t="str">
        <f>IF('NWP Transits 2025 Complete Data'!$AA417="Y",'NWP Transits 2025 Complete Data'!J417,IF('NWP Transits 2025 Complete Data'!$AB417="Y",'NWP Transits 2025 Complete Data'!J417,IF('NWP Transits 2025 Complete Data'!$AC417="Y",'NWP Transits 2025 Complete Data'!J417,"")))</f>
        <v/>
      </c>
      <c r="K417" s="6" t="str">
        <f>IF('NWP Transits 2025 Complete Data'!$AA417="Y",'NWP Transits 2025 Complete Data'!K417,IF('NWP Transits 2025 Complete Data'!$AB417="Y",'NWP Transits 2025 Complete Data'!K417,IF('NWP Transits 2025 Complete Data'!$AC417="Y",'NWP Transits 2025 Complete Data'!K417,"")))</f>
        <v/>
      </c>
      <c r="L417" s="9" t="str">
        <f>IF('NWP Transits 2025 Complete Data'!AA417="Y",'NWP Transits 2025 Complete Data'!AA417,"")</f>
        <v/>
      </c>
      <c r="M417" s="9" t="str">
        <f>IF('NWP Transits 2025 Complete Data'!AB417="Y",'NWP Transits 2025 Complete Data'!AB417,"")</f>
        <v/>
      </c>
      <c r="N417" s="9" t="str">
        <f>IF('NWP Transits 2025 Complete Data'!AC417="Y",'NWP Transits 2025 Complete Data'!AC417,"")</f>
        <v/>
      </c>
    </row>
    <row r="418" spans="1:14" hidden="1" x14ac:dyDescent="0.25">
      <c r="A418" s="6">
        <f>IF('NWP Transits 2025 Complete Data'!$AA418="Y",'NWP Transits 2025 Complete Data'!A418,IF('NWP Transits 2025 Complete Data'!$AB418="Y",'NWP Transits 2025 Complete Data'!A418,IF('NWP Transits 2025 Complete Data'!$AC418="Y",'NWP Transits 2025 Complete Data'!A418,0)))</f>
        <v>0</v>
      </c>
      <c r="B418" s="6">
        <f>'NWP Transits 2025 Complete Data'!B418</f>
        <v>417</v>
      </c>
      <c r="C418" s="6" t="str">
        <f>IF('NWP Transits 2025 Complete Data'!$AA418="Y",'NWP Transits 2025 Complete Data'!C418,IF('NWP Transits 2025 Complete Data'!$AB418="Y",'NWP Transits 2025 Complete Data'!C418,IF('NWP Transits 2025 Complete Data'!$AC418="Y",'NWP Transits 2025 Complete Data'!C418,"")))</f>
        <v/>
      </c>
      <c r="D418" s="6" t="str">
        <f>IF('NWP Transits 2025 Complete Data'!$AA418="Y",'NWP Transits 2025 Complete Data'!D418,IF('NWP Transits 2025 Complete Data'!$AB418="Y",'NWP Transits 2025 Complete Data'!D418,IF('NWP Transits 2025 Complete Data'!$AC418="Y",'NWP Transits 2025 Complete Data'!D418,"")))</f>
        <v/>
      </c>
      <c r="E418" s="6" t="str">
        <f>IF('NWP Transits 2025 Complete Data'!$AA418="Y",'NWP Transits 2025 Complete Data'!E418,IF('NWP Transits 2025 Complete Data'!$AB418="Y",'NWP Transits 2025 Complete Data'!E418,IF('NWP Transits 2025 Complete Data'!$AC418="Y",'NWP Transits 2025 Complete Data'!E418,"")))</f>
        <v/>
      </c>
      <c r="F418" s="6" t="str">
        <f>IF('NWP Transits 2025 Complete Data'!$AA418="Y",'NWP Transits 2025 Complete Data'!F418,IF('NWP Transits 2025 Complete Data'!$AB418="Y",'NWP Transits 2025 Complete Data'!F418,IF('NWP Transits 2025 Complete Data'!$AC418="Y",'NWP Transits 2025 Complete Data'!F418,"")))</f>
        <v/>
      </c>
      <c r="G418" s="6" t="str">
        <f>IF('NWP Transits 2025 Complete Data'!$AA418="Y",'NWP Transits 2025 Complete Data'!G418,IF('NWP Transits 2025 Complete Data'!$AB418="Y",'NWP Transits 2025 Complete Data'!G418,IF('NWP Transits 2025 Complete Data'!$AC418="Y",'NWP Transits 2025 Complete Data'!G418,"")))</f>
        <v/>
      </c>
      <c r="H418" s="6" t="str">
        <f>IF('NWP Transits 2025 Complete Data'!$AA418="Y",'NWP Transits 2025 Complete Data'!H418,IF('NWP Transits 2025 Complete Data'!$AB418="Y",'NWP Transits 2025 Complete Data'!H418,IF('NWP Transits 2025 Complete Data'!$AC418="Y",'NWP Transits 2025 Complete Data'!H418,"")))</f>
        <v/>
      </c>
      <c r="I418" s="6" t="str">
        <f>IF('NWP Transits 2025 Complete Data'!$AA418="Y",'NWP Transits 2025 Complete Data'!I418,IF('NWP Transits 2025 Complete Data'!$AB418="Y",'NWP Transits 2025 Complete Data'!I418,IF('NWP Transits 2025 Complete Data'!$AC418="Y",'NWP Transits 2025 Complete Data'!I418,"")))</f>
        <v/>
      </c>
      <c r="J418" s="6" t="str">
        <f>IF('NWP Transits 2025 Complete Data'!$AA418="Y",'NWP Transits 2025 Complete Data'!J418,IF('NWP Transits 2025 Complete Data'!$AB418="Y",'NWP Transits 2025 Complete Data'!J418,IF('NWP Transits 2025 Complete Data'!$AC418="Y",'NWP Transits 2025 Complete Data'!J418,"")))</f>
        <v/>
      </c>
      <c r="K418" s="6" t="str">
        <f>IF('NWP Transits 2025 Complete Data'!$AA418="Y",'NWP Transits 2025 Complete Data'!K418,IF('NWP Transits 2025 Complete Data'!$AB418="Y",'NWP Transits 2025 Complete Data'!K418,IF('NWP Transits 2025 Complete Data'!$AC418="Y",'NWP Transits 2025 Complete Data'!K418,"")))</f>
        <v/>
      </c>
      <c r="L418" s="9" t="str">
        <f>IF('NWP Transits 2025 Complete Data'!AA418="Y",'NWP Transits 2025 Complete Data'!AA418,"")</f>
        <v/>
      </c>
      <c r="M418" s="9" t="str">
        <f>IF('NWP Transits 2025 Complete Data'!AB418="Y",'NWP Transits 2025 Complete Data'!AB418,"")</f>
        <v/>
      </c>
      <c r="N418" s="9" t="str">
        <f>IF('NWP Transits 2025 Complete Data'!AC418="Y",'NWP Transits 2025 Complete Data'!AC418,"")</f>
        <v/>
      </c>
    </row>
    <row r="419" spans="1:14" hidden="1" x14ac:dyDescent="0.25">
      <c r="A419" s="6">
        <f>IF('NWP Transits 2025 Complete Data'!$AA419="Y",'NWP Transits 2025 Complete Data'!A419,IF('NWP Transits 2025 Complete Data'!$AB419="Y",'NWP Transits 2025 Complete Data'!A419,IF('NWP Transits 2025 Complete Data'!$AC419="Y",'NWP Transits 2025 Complete Data'!A419,0)))</f>
        <v>0</v>
      </c>
      <c r="B419" s="6">
        <f>'NWP Transits 2025 Complete Data'!B419</f>
        <v>418</v>
      </c>
      <c r="C419" s="6" t="str">
        <f>IF('NWP Transits 2025 Complete Data'!$AA419="Y",'NWP Transits 2025 Complete Data'!C419,IF('NWP Transits 2025 Complete Data'!$AB419="Y",'NWP Transits 2025 Complete Data'!C419,IF('NWP Transits 2025 Complete Data'!$AC419="Y",'NWP Transits 2025 Complete Data'!C419,"")))</f>
        <v/>
      </c>
      <c r="D419" s="6" t="str">
        <f>IF('NWP Transits 2025 Complete Data'!$AA419="Y",'NWP Transits 2025 Complete Data'!D419,IF('NWP Transits 2025 Complete Data'!$AB419="Y",'NWP Transits 2025 Complete Data'!D419,IF('NWP Transits 2025 Complete Data'!$AC419="Y",'NWP Transits 2025 Complete Data'!D419,"")))</f>
        <v/>
      </c>
      <c r="E419" s="6" t="str">
        <f>IF('NWP Transits 2025 Complete Data'!$AA419="Y",'NWP Transits 2025 Complete Data'!E419,IF('NWP Transits 2025 Complete Data'!$AB419="Y",'NWP Transits 2025 Complete Data'!E419,IF('NWP Transits 2025 Complete Data'!$AC419="Y",'NWP Transits 2025 Complete Data'!E419,"")))</f>
        <v/>
      </c>
      <c r="F419" s="6" t="str">
        <f>IF('NWP Transits 2025 Complete Data'!$AA419="Y",'NWP Transits 2025 Complete Data'!F419,IF('NWP Transits 2025 Complete Data'!$AB419="Y",'NWP Transits 2025 Complete Data'!F419,IF('NWP Transits 2025 Complete Data'!$AC419="Y",'NWP Transits 2025 Complete Data'!F419,"")))</f>
        <v/>
      </c>
      <c r="G419" s="6" t="str">
        <f>IF('NWP Transits 2025 Complete Data'!$AA419="Y",'NWP Transits 2025 Complete Data'!G419,IF('NWP Transits 2025 Complete Data'!$AB419="Y",'NWP Transits 2025 Complete Data'!G419,IF('NWP Transits 2025 Complete Data'!$AC419="Y",'NWP Transits 2025 Complete Data'!G419,"")))</f>
        <v/>
      </c>
      <c r="H419" s="6" t="str">
        <f>IF('NWP Transits 2025 Complete Data'!$AA419="Y",'NWP Transits 2025 Complete Data'!H419,IF('NWP Transits 2025 Complete Data'!$AB419="Y",'NWP Transits 2025 Complete Data'!H419,IF('NWP Transits 2025 Complete Data'!$AC419="Y",'NWP Transits 2025 Complete Data'!H419,"")))</f>
        <v/>
      </c>
      <c r="I419" s="6" t="str">
        <f>IF('NWP Transits 2025 Complete Data'!$AA419="Y",'NWP Transits 2025 Complete Data'!I419,IF('NWP Transits 2025 Complete Data'!$AB419="Y",'NWP Transits 2025 Complete Data'!I419,IF('NWP Transits 2025 Complete Data'!$AC419="Y",'NWP Transits 2025 Complete Data'!I419,"")))</f>
        <v/>
      </c>
      <c r="J419" s="6" t="str">
        <f>IF('NWP Transits 2025 Complete Data'!$AA419="Y",'NWP Transits 2025 Complete Data'!J419,IF('NWP Transits 2025 Complete Data'!$AB419="Y",'NWP Transits 2025 Complete Data'!J419,IF('NWP Transits 2025 Complete Data'!$AC419="Y",'NWP Transits 2025 Complete Data'!J419,"")))</f>
        <v/>
      </c>
      <c r="K419" s="6" t="str">
        <f>IF('NWP Transits 2025 Complete Data'!$AA419="Y",'NWP Transits 2025 Complete Data'!K419,IF('NWP Transits 2025 Complete Data'!$AB419="Y",'NWP Transits 2025 Complete Data'!K419,IF('NWP Transits 2025 Complete Data'!$AC419="Y",'NWP Transits 2025 Complete Data'!K419,"")))</f>
        <v/>
      </c>
      <c r="L419" s="9" t="str">
        <f>IF('NWP Transits 2025 Complete Data'!AA419="Y",'NWP Transits 2025 Complete Data'!AA419,"")</f>
        <v/>
      </c>
      <c r="M419" s="9" t="str">
        <f>IF('NWP Transits 2025 Complete Data'!AB419="Y",'NWP Transits 2025 Complete Data'!AB419,"")</f>
        <v/>
      </c>
      <c r="N419" s="9" t="str">
        <f>IF('NWP Transits 2025 Complete Data'!AC419="Y",'NWP Transits 2025 Complete Data'!AC419,"")</f>
        <v/>
      </c>
    </row>
    <row r="420" spans="1:14" hidden="1" x14ac:dyDescent="0.25">
      <c r="A420" s="6">
        <f>IF('NWP Transits 2025 Complete Data'!$AA432="Y",'NWP Transits 2025 Complete Data'!A432,IF('NWP Transits 2025 Complete Data'!$AB432="Y",'NWP Transits 2025 Complete Data'!A432,IF('NWP Transits 2025 Complete Data'!$AC432="Y",'NWP Transits 2025 Complete Data'!A432,0)))</f>
        <v>0</v>
      </c>
      <c r="B420" s="6">
        <f>'NWP Transits 2025 Complete Data'!B432</f>
        <v>431</v>
      </c>
      <c r="C420" s="6" t="str">
        <f>IF('NWP Transits 2025 Complete Data'!$AA432="Y",'NWP Transits 2025 Complete Data'!C432,IF('NWP Transits 2025 Complete Data'!$AB432="Y",'NWP Transits 2025 Complete Data'!C432,IF('NWP Transits 2025 Complete Data'!$AC432="Y",'NWP Transits 2025 Complete Data'!C432,"")))</f>
        <v/>
      </c>
      <c r="D420" s="6" t="str">
        <f>IF('NWP Transits 2025 Complete Data'!$AA432="Y",'NWP Transits 2025 Complete Data'!D432,IF('NWP Transits 2025 Complete Data'!$AB432="Y",'NWP Transits 2025 Complete Data'!D432,IF('NWP Transits 2025 Complete Data'!$AC432="Y",'NWP Transits 2025 Complete Data'!D432,"")))</f>
        <v/>
      </c>
      <c r="E420" s="6" t="str">
        <f>IF('NWP Transits 2025 Complete Data'!$AA432="Y",'NWP Transits 2025 Complete Data'!E432,IF('NWP Transits 2025 Complete Data'!$AB432="Y",'NWP Transits 2025 Complete Data'!E432,IF('NWP Transits 2025 Complete Data'!$AC432="Y",'NWP Transits 2025 Complete Data'!E432,"")))</f>
        <v/>
      </c>
      <c r="F420" s="6" t="str">
        <f>IF('NWP Transits 2025 Complete Data'!$AA432="Y",'NWP Transits 2025 Complete Data'!F432,IF('NWP Transits 2025 Complete Data'!$AB432="Y",'NWP Transits 2025 Complete Data'!F432,IF('NWP Transits 2025 Complete Data'!$AC432="Y",'NWP Transits 2025 Complete Data'!F432,"")))</f>
        <v/>
      </c>
      <c r="G420" s="6" t="str">
        <f>IF('NWP Transits 2025 Complete Data'!$AA432="Y",'NWP Transits 2025 Complete Data'!G432,IF('NWP Transits 2025 Complete Data'!$AB432="Y",'NWP Transits 2025 Complete Data'!G432,IF('NWP Transits 2025 Complete Data'!$AC432="Y",'NWP Transits 2025 Complete Data'!G432,"")))</f>
        <v/>
      </c>
      <c r="H420" s="6" t="str">
        <f>IF('NWP Transits 2025 Complete Data'!$AA432="Y",'NWP Transits 2025 Complete Data'!H432,IF('NWP Transits 2025 Complete Data'!$AB432="Y",'NWP Transits 2025 Complete Data'!H432,IF('NWP Transits 2025 Complete Data'!$AC432="Y",'NWP Transits 2025 Complete Data'!H432,"")))</f>
        <v/>
      </c>
      <c r="I420" s="6" t="str">
        <f>IF('NWP Transits 2025 Complete Data'!$AA432="Y",'NWP Transits 2025 Complete Data'!I432,IF('NWP Transits 2025 Complete Data'!$AB432="Y",'NWP Transits 2025 Complete Data'!I432,IF('NWP Transits 2025 Complete Data'!$AC432="Y",'NWP Transits 2025 Complete Data'!I432,"")))</f>
        <v/>
      </c>
      <c r="J420" s="6" t="str">
        <f>IF('NWP Transits 2025 Complete Data'!$AA432="Y",'NWP Transits 2025 Complete Data'!J432,IF('NWP Transits 2025 Complete Data'!$AB432="Y",'NWP Transits 2025 Complete Data'!J432,IF('NWP Transits 2025 Complete Data'!$AC432="Y",'NWP Transits 2025 Complete Data'!J432,"")))</f>
        <v/>
      </c>
      <c r="K420" s="6" t="str">
        <f>IF('NWP Transits 2025 Complete Data'!$AA432="Y",'NWP Transits 2025 Complete Data'!K432,IF('NWP Transits 2025 Complete Data'!$AB432="Y",'NWP Transits 2025 Complete Data'!K432,IF('NWP Transits 2025 Complete Data'!$AC432="Y",'NWP Transits 2025 Complete Data'!K432,"")))</f>
        <v/>
      </c>
      <c r="L420" s="9" t="str">
        <f>IF('NWP Transits 2025 Complete Data'!AA432="Y",'NWP Transits 2025 Complete Data'!AA432,"")</f>
        <v/>
      </c>
      <c r="M420" s="9" t="str">
        <f>IF('NWP Transits 2025 Complete Data'!AB432="Y",'NWP Transits 2025 Complete Data'!AB432,"")</f>
        <v/>
      </c>
      <c r="N420" s="9" t="str">
        <f>IF('NWP Transits 2025 Complete Data'!AC432="Y",'NWP Transits 2025 Complete Data'!AC432,"")</f>
        <v/>
      </c>
    </row>
    <row r="421" spans="1:14" hidden="1" x14ac:dyDescent="0.25">
      <c r="A421" s="6">
        <f>IF('NWP Transits 2025 Complete Data'!$AA420="Y",'NWP Transits 2025 Complete Data'!A420,IF('NWP Transits 2025 Complete Data'!$AB420="Y",'NWP Transits 2025 Complete Data'!A420,IF('NWP Transits 2025 Complete Data'!$AC420="Y",'NWP Transits 2025 Complete Data'!A420,0)))</f>
        <v>0</v>
      </c>
      <c r="B421" s="6">
        <f>'NWP Transits 2025 Complete Data'!B420</f>
        <v>419</v>
      </c>
      <c r="C421" s="6" t="str">
        <f>IF('NWP Transits 2025 Complete Data'!$AA420="Y",'NWP Transits 2025 Complete Data'!C420,IF('NWP Transits 2025 Complete Data'!$AB420="Y",'NWP Transits 2025 Complete Data'!C420,IF('NWP Transits 2025 Complete Data'!$AC420="Y",'NWP Transits 2025 Complete Data'!C420,"")))</f>
        <v/>
      </c>
      <c r="D421" s="6" t="str">
        <f>IF('NWP Transits 2025 Complete Data'!$AA420="Y",'NWP Transits 2025 Complete Data'!D420,IF('NWP Transits 2025 Complete Data'!$AB420="Y",'NWP Transits 2025 Complete Data'!D420,IF('NWP Transits 2025 Complete Data'!$AC420="Y",'NWP Transits 2025 Complete Data'!D420,"")))</f>
        <v/>
      </c>
      <c r="E421" s="6" t="str">
        <f>IF('NWP Transits 2025 Complete Data'!$AA420="Y",'NWP Transits 2025 Complete Data'!E420,IF('NWP Transits 2025 Complete Data'!$AB420="Y",'NWP Transits 2025 Complete Data'!E420,IF('NWP Transits 2025 Complete Data'!$AC420="Y",'NWP Transits 2025 Complete Data'!E420,"")))</f>
        <v/>
      </c>
      <c r="F421" s="6" t="str">
        <f>IF('NWP Transits 2025 Complete Data'!$AA420="Y",'NWP Transits 2025 Complete Data'!F420,IF('NWP Transits 2025 Complete Data'!$AB420="Y",'NWP Transits 2025 Complete Data'!F420,IF('NWP Transits 2025 Complete Data'!$AC420="Y",'NWP Transits 2025 Complete Data'!F420,"")))</f>
        <v/>
      </c>
      <c r="G421" s="6" t="str">
        <f>IF('NWP Transits 2025 Complete Data'!$AA420="Y",'NWP Transits 2025 Complete Data'!G420,IF('NWP Transits 2025 Complete Data'!$AB420="Y",'NWP Transits 2025 Complete Data'!G420,IF('NWP Transits 2025 Complete Data'!$AC420="Y",'NWP Transits 2025 Complete Data'!G420,"")))</f>
        <v/>
      </c>
      <c r="H421" s="6" t="str">
        <f>IF('NWP Transits 2025 Complete Data'!$AA420="Y",'NWP Transits 2025 Complete Data'!H420,IF('NWP Transits 2025 Complete Data'!$AB420="Y",'NWP Transits 2025 Complete Data'!H420,IF('NWP Transits 2025 Complete Data'!$AC420="Y",'NWP Transits 2025 Complete Data'!H420,"")))</f>
        <v/>
      </c>
      <c r="I421" s="6" t="str">
        <f>IF('NWP Transits 2025 Complete Data'!$AA420="Y",'NWP Transits 2025 Complete Data'!I420,IF('NWP Transits 2025 Complete Data'!$AB420="Y",'NWP Transits 2025 Complete Data'!I420,IF('NWP Transits 2025 Complete Data'!$AC420="Y",'NWP Transits 2025 Complete Data'!I420,"")))</f>
        <v/>
      </c>
      <c r="J421" s="6" t="str">
        <f>IF('NWP Transits 2025 Complete Data'!$AA420="Y",'NWP Transits 2025 Complete Data'!J420,IF('NWP Transits 2025 Complete Data'!$AB420="Y",'NWP Transits 2025 Complete Data'!J420,IF('NWP Transits 2025 Complete Data'!$AC420="Y",'NWP Transits 2025 Complete Data'!J420,"")))</f>
        <v/>
      </c>
      <c r="K421" s="6" t="str">
        <f>IF('NWP Transits 2025 Complete Data'!$AA420="Y",'NWP Transits 2025 Complete Data'!K420,IF('NWP Transits 2025 Complete Data'!$AB420="Y",'NWP Transits 2025 Complete Data'!K420,IF('NWP Transits 2025 Complete Data'!$AC420="Y",'NWP Transits 2025 Complete Data'!K420,"")))</f>
        <v/>
      </c>
      <c r="L421" s="9" t="str">
        <f>IF('NWP Transits 2025 Complete Data'!AA420="Y",'NWP Transits 2025 Complete Data'!AA420,"")</f>
        <v/>
      </c>
      <c r="M421" s="9" t="str">
        <f>IF('NWP Transits 2025 Complete Data'!AB420="Y",'NWP Transits 2025 Complete Data'!AB420,"")</f>
        <v/>
      </c>
      <c r="N421" s="9" t="str">
        <f>IF('NWP Transits 2025 Complete Data'!AC420="Y",'NWP Transits 2025 Complete Data'!AC420,"")</f>
        <v/>
      </c>
    </row>
    <row r="422" spans="1:14" hidden="1" x14ac:dyDescent="0.25">
      <c r="A422" s="6">
        <f>IF('NWP Transits 2025 Complete Data'!$AA421="Y",'NWP Transits 2025 Complete Data'!A421,IF('NWP Transits 2025 Complete Data'!$AB421="Y",'NWP Transits 2025 Complete Data'!A421,IF('NWP Transits 2025 Complete Data'!$AC421="Y",'NWP Transits 2025 Complete Data'!A421,0)))</f>
        <v>0</v>
      </c>
      <c r="B422" s="6">
        <f>'NWP Transits 2025 Complete Data'!B421</f>
        <v>420</v>
      </c>
      <c r="C422" s="6" t="str">
        <f>IF('NWP Transits 2025 Complete Data'!$AA421="Y",'NWP Transits 2025 Complete Data'!C421,IF('NWP Transits 2025 Complete Data'!$AB421="Y",'NWP Transits 2025 Complete Data'!C421,IF('NWP Transits 2025 Complete Data'!$AC421="Y",'NWP Transits 2025 Complete Data'!C421,"")))</f>
        <v/>
      </c>
      <c r="D422" s="6" t="str">
        <f>IF('NWP Transits 2025 Complete Data'!$AA421="Y",'NWP Transits 2025 Complete Data'!D421,IF('NWP Transits 2025 Complete Data'!$AB421="Y",'NWP Transits 2025 Complete Data'!D421,IF('NWP Transits 2025 Complete Data'!$AC421="Y",'NWP Transits 2025 Complete Data'!D421,"")))</f>
        <v/>
      </c>
      <c r="E422" s="6" t="str">
        <f>IF('NWP Transits 2025 Complete Data'!$AA421="Y",'NWP Transits 2025 Complete Data'!E421,IF('NWP Transits 2025 Complete Data'!$AB421="Y",'NWP Transits 2025 Complete Data'!E421,IF('NWP Transits 2025 Complete Data'!$AC421="Y",'NWP Transits 2025 Complete Data'!E421,"")))</f>
        <v/>
      </c>
      <c r="F422" s="6" t="str">
        <f>IF('NWP Transits 2025 Complete Data'!$AA421="Y",'NWP Transits 2025 Complete Data'!F421,IF('NWP Transits 2025 Complete Data'!$AB421="Y",'NWP Transits 2025 Complete Data'!F421,IF('NWP Transits 2025 Complete Data'!$AC421="Y",'NWP Transits 2025 Complete Data'!F421,"")))</f>
        <v/>
      </c>
      <c r="G422" s="6" t="str">
        <f>IF('NWP Transits 2025 Complete Data'!$AA421="Y",'NWP Transits 2025 Complete Data'!G421,IF('NWP Transits 2025 Complete Data'!$AB421="Y",'NWP Transits 2025 Complete Data'!G421,IF('NWP Transits 2025 Complete Data'!$AC421="Y",'NWP Transits 2025 Complete Data'!G421,"")))</f>
        <v/>
      </c>
      <c r="H422" s="6" t="str">
        <f>IF('NWP Transits 2025 Complete Data'!$AA421="Y",'NWP Transits 2025 Complete Data'!H421,IF('NWP Transits 2025 Complete Data'!$AB421="Y",'NWP Transits 2025 Complete Data'!H421,IF('NWP Transits 2025 Complete Data'!$AC421="Y",'NWP Transits 2025 Complete Data'!H421,"")))</f>
        <v/>
      </c>
      <c r="I422" s="6" t="str">
        <f>IF('NWP Transits 2025 Complete Data'!$AA421="Y",'NWP Transits 2025 Complete Data'!I421,IF('NWP Transits 2025 Complete Data'!$AB421="Y",'NWP Transits 2025 Complete Data'!I421,IF('NWP Transits 2025 Complete Data'!$AC421="Y",'NWP Transits 2025 Complete Data'!I421,"")))</f>
        <v/>
      </c>
      <c r="J422" s="6" t="str">
        <f>IF('NWP Transits 2025 Complete Data'!$AA421="Y",'NWP Transits 2025 Complete Data'!J421,IF('NWP Transits 2025 Complete Data'!$AB421="Y",'NWP Transits 2025 Complete Data'!J421,IF('NWP Transits 2025 Complete Data'!$AC421="Y",'NWP Transits 2025 Complete Data'!J421,"")))</f>
        <v/>
      </c>
      <c r="K422" s="6" t="str">
        <f>IF('NWP Transits 2025 Complete Data'!$AA421="Y",'NWP Transits 2025 Complete Data'!K421,IF('NWP Transits 2025 Complete Data'!$AB421="Y",'NWP Transits 2025 Complete Data'!K421,IF('NWP Transits 2025 Complete Data'!$AC421="Y",'NWP Transits 2025 Complete Data'!K421,"")))</f>
        <v/>
      </c>
      <c r="L422" s="9" t="str">
        <f>IF('NWP Transits 2025 Complete Data'!AA421="Y",'NWP Transits 2025 Complete Data'!AA421,"")</f>
        <v/>
      </c>
      <c r="M422" s="9" t="str">
        <f>IF('NWP Transits 2025 Complete Data'!AB421="Y",'NWP Transits 2025 Complete Data'!AB421,"")</f>
        <v/>
      </c>
      <c r="N422" s="9" t="str">
        <f>IF('NWP Transits 2025 Complete Data'!AC421="Y",'NWP Transits 2025 Complete Data'!AC421,"")</f>
        <v/>
      </c>
    </row>
    <row r="423" spans="1:14" hidden="1" x14ac:dyDescent="0.25">
      <c r="A423" s="6">
        <f>IF('NWP Transits 2025 Complete Data'!$AA422="Y",'NWP Transits 2025 Complete Data'!A422,IF('NWP Transits 2025 Complete Data'!$AB422="Y",'NWP Transits 2025 Complete Data'!A422,IF('NWP Transits 2025 Complete Data'!$AC422="Y",'NWP Transits 2025 Complete Data'!A422,0)))</f>
        <v>0</v>
      </c>
      <c r="B423" s="6">
        <f>'NWP Transits 2025 Complete Data'!B422</f>
        <v>421</v>
      </c>
      <c r="C423" s="6" t="str">
        <f>IF('NWP Transits 2025 Complete Data'!$AA422="Y",'NWP Transits 2025 Complete Data'!C422,IF('NWP Transits 2025 Complete Data'!$AB422="Y",'NWP Transits 2025 Complete Data'!C422,IF('NWP Transits 2025 Complete Data'!$AC422="Y",'NWP Transits 2025 Complete Data'!C422,"")))</f>
        <v/>
      </c>
      <c r="D423" s="6" t="str">
        <f>IF('NWP Transits 2025 Complete Data'!$AA422="Y",'NWP Transits 2025 Complete Data'!D422,IF('NWP Transits 2025 Complete Data'!$AB422="Y",'NWP Transits 2025 Complete Data'!D422,IF('NWP Transits 2025 Complete Data'!$AC422="Y",'NWP Transits 2025 Complete Data'!D422,"")))</f>
        <v/>
      </c>
      <c r="E423" s="6" t="str">
        <f>IF('NWP Transits 2025 Complete Data'!$AA422="Y",'NWP Transits 2025 Complete Data'!E422,IF('NWP Transits 2025 Complete Data'!$AB422="Y",'NWP Transits 2025 Complete Data'!E422,IF('NWP Transits 2025 Complete Data'!$AC422="Y",'NWP Transits 2025 Complete Data'!E422,"")))</f>
        <v/>
      </c>
      <c r="F423" s="6" t="str">
        <f>IF('NWP Transits 2025 Complete Data'!$AA422="Y",'NWP Transits 2025 Complete Data'!F422,IF('NWP Transits 2025 Complete Data'!$AB422="Y",'NWP Transits 2025 Complete Data'!F422,IF('NWP Transits 2025 Complete Data'!$AC422="Y",'NWP Transits 2025 Complete Data'!F422,"")))</f>
        <v/>
      </c>
      <c r="G423" s="6" t="str">
        <f>IF('NWP Transits 2025 Complete Data'!$AA422="Y",'NWP Transits 2025 Complete Data'!G422,IF('NWP Transits 2025 Complete Data'!$AB422="Y",'NWP Transits 2025 Complete Data'!G422,IF('NWP Transits 2025 Complete Data'!$AC422="Y",'NWP Transits 2025 Complete Data'!G422,"")))</f>
        <v/>
      </c>
      <c r="H423" s="6" t="str">
        <f>IF('NWP Transits 2025 Complete Data'!$AA422="Y",'NWP Transits 2025 Complete Data'!H422,IF('NWP Transits 2025 Complete Data'!$AB422="Y",'NWP Transits 2025 Complete Data'!H422,IF('NWP Transits 2025 Complete Data'!$AC422="Y",'NWP Transits 2025 Complete Data'!H422,"")))</f>
        <v/>
      </c>
      <c r="I423" s="6" t="str">
        <f>IF('NWP Transits 2025 Complete Data'!$AA422="Y",'NWP Transits 2025 Complete Data'!I422,IF('NWP Transits 2025 Complete Data'!$AB422="Y",'NWP Transits 2025 Complete Data'!I422,IF('NWP Transits 2025 Complete Data'!$AC422="Y",'NWP Transits 2025 Complete Data'!I422,"")))</f>
        <v/>
      </c>
      <c r="J423" s="6" t="str">
        <f>IF('NWP Transits 2025 Complete Data'!$AA422="Y",'NWP Transits 2025 Complete Data'!J422,IF('NWP Transits 2025 Complete Data'!$AB422="Y",'NWP Transits 2025 Complete Data'!J422,IF('NWP Transits 2025 Complete Data'!$AC422="Y",'NWP Transits 2025 Complete Data'!J422,"")))</f>
        <v/>
      </c>
      <c r="K423" s="6" t="str">
        <f>IF('NWP Transits 2025 Complete Data'!$AA422="Y",'NWP Transits 2025 Complete Data'!K422,IF('NWP Transits 2025 Complete Data'!$AB422="Y",'NWP Transits 2025 Complete Data'!K422,IF('NWP Transits 2025 Complete Data'!$AC422="Y",'NWP Transits 2025 Complete Data'!K422,"")))</f>
        <v/>
      </c>
      <c r="L423" s="9" t="str">
        <f>IF('NWP Transits 2025 Complete Data'!AA422="Y",'NWP Transits 2025 Complete Data'!AA422,"")</f>
        <v/>
      </c>
      <c r="M423" s="9" t="str">
        <f>IF('NWP Transits 2025 Complete Data'!AB422="Y",'NWP Transits 2025 Complete Data'!AB422,"")</f>
        <v/>
      </c>
      <c r="N423" s="9" t="str">
        <f>IF('NWP Transits 2025 Complete Data'!AC422="Y",'NWP Transits 2025 Complete Data'!AC422,"")</f>
        <v/>
      </c>
    </row>
    <row r="424" spans="1:14" hidden="1" x14ac:dyDescent="0.25">
      <c r="A424" s="6">
        <f>IF('NWP Transits 2025 Complete Data'!$AA423="Y",'NWP Transits 2025 Complete Data'!A423,IF('NWP Transits 2025 Complete Data'!$AB423="Y",'NWP Transits 2025 Complete Data'!A423,IF('NWP Transits 2025 Complete Data'!$AC423="Y",'NWP Transits 2025 Complete Data'!A423,0)))</f>
        <v>0</v>
      </c>
      <c r="B424" s="6">
        <f>'NWP Transits 2025 Complete Data'!B423</f>
        <v>422</v>
      </c>
      <c r="C424" s="6" t="str">
        <f>IF('NWP Transits 2025 Complete Data'!$AA423="Y",'NWP Transits 2025 Complete Data'!C423,IF('NWP Transits 2025 Complete Data'!$AB423="Y",'NWP Transits 2025 Complete Data'!C423,IF('NWP Transits 2025 Complete Data'!$AC423="Y",'NWP Transits 2025 Complete Data'!C423,"")))</f>
        <v/>
      </c>
      <c r="D424" s="6" t="str">
        <f>IF('NWP Transits 2025 Complete Data'!$AA423="Y",'NWP Transits 2025 Complete Data'!D423,IF('NWP Transits 2025 Complete Data'!$AB423="Y",'NWP Transits 2025 Complete Data'!D423,IF('NWP Transits 2025 Complete Data'!$AC423="Y",'NWP Transits 2025 Complete Data'!D423,"")))</f>
        <v/>
      </c>
      <c r="E424" s="6" t="str">
        <f>IF('NWP Transits 2025 Complete Data'!$AA423="Y",'NWP Transits 2025 Complete Data'!E423,IF('NWP Transits 2025 Complete Data'!$AB423="Y",'NWP Transits 2025 Complete Data'!E423,IF('NWP Transits 2025 Complete Data'!$AC423="Y",'NWP Transits 2025 Complete Data'!E423,"")))</f>
        <v/>
      </c>
      <c r="F424" s="6" t="str">
        <f>IF('NWP Transits 2025 Complete Data'!$AA423="Y",'NWP Transits 2025 Complete Data'!F423,IF('NWP Transits 2025 Complete Data'!$AB423="Y",'NWP Transits 2025 Complete Data'!F423,IF('NWP Transits 2025 Complete Data'!$AC423="Y",'NWP Transits 2025 Complete Data'!F423,"")))</f>
        <v/>
      </c>
      <c r="G424" s="6" t="str">
        <f>IF('NWP Transits 2025 Complete Data'!$AA423="Y",'NWP Transits 2025 Complete Data'!G423,IF('NWP Transits 2025 Complete Data'!$AB423="Y",'NWP Transits 2025 Complete Data'!G423,IF('NWP Transits 2025 Complete Data'!$AC423="Y",'NWP Transits 2025 Complete Data'!G423,"")))</f>
        <v/>
      </c>
      <c r="H424" s="6" t="str">
        <f>IF('NWP Transits 2025 Complete Data'!$AA423="Y",'NWP Transits 2025 Complete Data'!H423,IF('NWP Transits 2025 Complete Data'!$AB423="Y",'NWP Transits 2025 Complete Data'!H423,IF('NWP Transits 2025 Complete Data'!$AC423="Y",'NWP Transits 2025 Complete Data'!H423,"")))</f>
        <v/>
      </c>
      <c r="I424" s="6" t="str">
        <f>IF('NWP Transits 2025 Complete Data'!$AA423="Y",'NWP Transits 2025 Complete Data'!I423,IF('NWP Transits 2025 Complete Data'!$AB423="Y",'NWP Transits 2025 Complete Data'!I423,IF('NWP Transits 2025 Complete Data'!$AC423="Y",'NWP Transits 2025 Complete Data'!I423,"")))</f>
        <v/>
      </c>
      <c r="J424" s="6" t="str">
        <f>IF('NWP Transits 2025 Complete Data'!$AA423="Y",'NWP Transits 2025 Complete Data'!J423,IF('NWP Transits 2025 Complete Data'!$AB423="Y",'NWP Transits 2025 Complete Data'!J423,IF('NWP Transits 2025 Complete Data'!$AC423="Y",'NWP Transits 2025 Complete Data'!J423,"")))</f>
        <v/>
      </c>
      <c r="K424" s="6" t="str">
        <f>IF('NWP Transits 2025 Complete Data'!$AA423="Y",'NWP Transits 2025 Complete Data'!K423,IF('NWP Transits 2025 Complete Data'!$AB423="Y",'NWP Transits 2025 Complete Data'!K423,IF('NWP Transits 2025 Complete Data'!$AC423="Y",'NWP Transits 2025 Complete Data'!K423,"")))</f>
        <v/>
      </c>
      <c r="L424" s="9" t="str">
        <f>IF('NWP Transits 2025 Complete Data'!AA423="Y",'NWP Transits 2025 Complete Data'!AA423,"")</f>
        <v/>
      </c>
      <c r="M424" s="9" t="str">
        <f>IF('NWP Transits 2025 Complete Data'!AB423="Y",'NWP Transits 2025 Complete Data'!AB423,"")</f>
        <v/>
      </c>
      <c r="N424" s="9" t="str">
        <f>IF('NWP Transits 2025 Complete Data'!AC423="Y",'NWP Transits 2025 Complete Data'!AC423,"")</f>
        <v/>
      </c>
    </row>
    <row r="425" spans="1:14" hidden="1" x14ac:dyDescent="0.25">
      <c r="A425" s="6">
        <f>IF('NWP Transits 2025 Complete Data'!$AA424="Y",'NWP Transits 2025 Complete Data'!A424,IF('NWP Transits 2025 Complete Data'!$AB424="Y",'NWP Transits 2025 Complete Data'!A424,IF('NWP Transits 2025 Complete Data'!$AC424="Y",'NWP Transits 2025 Complete Data'!A424,0)))</f>
        <v>0</v>
      </c>
      <c r="B425" s="6">
        <f>'NWP Transits 2025 Complete Data'!B424</f>
        <v>423</v>
      </c>
      <c r="C425" s="6" t="str">
        <f>IF('NWP Transits 2025 Complete Data'!$AA424="Y",'NWP Transits 2025 Complete Data'!C424,IF('NWP Transits 2025 Complete Data'!$AB424="Y",'NWP Transits 2025 Complete Data'!C424,IF('NWP Transits 2025 Complete Data'!$AC424="Y",'NWP Transits 2025 Complete Data'!C424,"")))</f>
        <v/>
      </c>
      <c r="D425" s="6" t="str">
        <f>IF('NWP Transits 2025 Complete Data'!$AA424="Y",'NWP Transits 2025 Complete Data'!D424,IF('NWP Transits 2025 Complete Data'!$AB424="Y",'NWP Transits 2025 Complete Data'!D424,IF('NWP Transits 2025 Complete Data'!$AC424="Y",'NWP Transits 2025 Complete Data'!D424,"")))</f>
        <v/>
      </c>
      <c r="E425" s="6" t="str">
        <f>IF('NWP Transits 2025 Complete Data'!$AA424="Y",'NWP Transits 2025 Complete Data'!E424,IF('NWP Transits 2025 Complete Data'!$AB424="Y",'NWP Transits 2025 Complete Data'!E424,IF('NWP Transits 2025 Complete Data'!$AC424="Y",'NWP Transits 2025 Complete Data'!E424,"")))</f>
        <v/>
      </c>
      <c r="F425" s="6" t="str">
        <f>IF('NWP Transits 2025 Complete Data'!$AA424="Y",'NWP Transits 2025 Complete Data'!F424,IF('NWP Transits 2025 Complete Data'!$AB424="Y",'NWP Transits 2025 Complete Data'!F424,IF('NWP Transits 2025 Complete Data'!$AC424="Y",'NWP Transits 2025 Complete Data'!F424,"")))</f>
        <v/>
      </c>
      <c r="G425" s="6" t="str">
        <f>IF('NWP Transits 2025 Complete Data'!$AA424="Y",'NWP Transits 2025 Complete Data'!G424,IF('NWP Transits 2025 Complete Data'!$AB424="Y",'NWP Transits 2025 Complete Data'!G424,IF('NWP Transits 2025 Complete Data'!$AC424="Y",'NWP Transits 2025 Complete Data'!G424,"")))</f>
        <v/>
      </c>
      <c r="H425" s="6" t="str">
        <f>IF('NWP Transits 2025 Complete Data'!$AA424="Y",'NWP Transits 2025 Complete Data'!H424,IF('NWP Transits 2025 Complete Data'!$AB424="Y",'NWP Transits 2025 Complete Data'!H424,IF('NWP Transits 2025 Complete Data'!$AC424="Y",'NWP Transits 2025 Complete Data'!H424,"")))</f>
        <v/>
      </c>
      <c r="I425" s="6" t="str">
        <f>IF('NWP Transits 2025 Complete Data'!$AA424="Y",'NWP Transits 2025 Complete Data'!I424,IF('NWP Transits 2025 Complete Data'!$AB424="Y",'NWP Transits 2025 Complete Data'!I424,IF('NWP Transits 2025 Complete Data'!$AC424="Y",'NWP Transits 2025 Complete Data'!I424,"")))</f>
        <v/>
      </c>
      <c r="J425" s="6" t="str">
        <f>IF('NWP Transits 2025 Complete Data'!$AA424="Y",'NWP Transits 2025 Complete Data'!J424,IF('NWP Transits 2025 Complete Data'!$AB424="Y",'NWP Transits 2025 Complete Data'!J424,IF('NWP Transits 2025 Complete Data'!$AC424="Y",'NWP Transits 2025 Complete Data'!J424,"")))</f>
        <v/>
      </c>
      <c r="K425" s="6" t="str">
        <f>IF('NWP Transits 2025 Complete Data'!$AA424="Y",'NWP Transits 2025 Complete Data'!K424,IF('NWP Transits 2025 Complete Data'!$AB424="Y",'NWP Transits 2025 Complete Data'!K424,IF('NWP Transits 2025 Complete Data'!$AC424="Y",'NWP Transits 2025 Complete Data'!K424,"")))</f>
        <v/>
      </c>
      <c r="L425" s="9" t="str">
        <f>IF('NWP Transits 2025 Complete Data'!AA424="Y",'NWP Transits 2025 Complete Data'!AA424,"")</f>
        <v/>
      </c>
      <c r="M425" s="9" t="str">
        <f>IF('NWP Transits 2025 Complete Data'!AB424="Y",'NWP Transits 2025 Complete Data'!AB424,"")</f>
        <v/>
      </c>
      <c r="N425" s="9" t="str">
        <f>IF('NWP Transits 2025 Complete Data'!AC424="Y",'NWP Transits 2025 Complete Data'!AC424,"")</f>
        <v/>
      </c>
    </row>
    <row r="426" spans="1:14" hidden="1" x14ac:dyDescent="0.25">
      <c r="A426" s="6">
        <f>IF('NWP Transits 2025 Complete Data'!$AA425="Y",'NWP Transits 2025 Complete Data'!A425,IF('NWP Transits 2025 Complete Data'!$AB425="Y",'NWP Transits 2025 Complete Data'!A425,IF('NWP Transits 2025 Complete Data'!$AC425="Y",'NWP Transits 2025 Complete Data'!A425,0)))</f>
        <v>0</v>
      </c>
      <c r="B426" s="6">
        <f>'NWP Transits 2025 Complete Data'!B425</f>
        <v>424</v>
      </c>
      <c r="C426" s="6" t="str">
        <f>IF('NWP Transits 2025 Complete Data'!$AA425="Y",'NWP Transits 2025 Complete Data'!C425,IF('NWP Transits 2025 Complete Data'!$AB425="Y",'NWP Transits 2025 Complete Data'!C425,IF('NWP Transits 2025 Complete Data'!$AC425="Y",'NWP Transits 2025 Complete Data'!C425,"")))</f>
        <v/>
      </c>
      <c r="D426" s="6" t="str">
        <f>IF('NWP Transits 2025 Complete Data'!$AA425="Y",'NWP Transits 2025 Complete Data'!D425,IF('NWP Transits 2025 Complete Data'!$AB425="Y",'NWP Transits 2025 Complete Data'!D425,IF('NWP Transits 2025 Complete Data'!$AC425="Y",'NWP Transits 2025 Complete Data'!D425,"")))</f>
        <v/>
      </c>
      <c r="E426" s="6" t="str">
        <f>IF('NWP Transits 2025 Complete Data'!$AA425="Y",'NWP Transits 2025 Complete Data'!E425,IF('NWP Transits 2025 Complete Data'!$AB425="Y",'NWP Transits 2025 Complete Data'!E425,IF('NWP Transits 2025 Complete Data'!$AC425="Y",'NWP Transits 2025 Complete Data'!E425,"")))</f>
        <v/>
      </c>
      <c r="F426" s="6" t="str">
        <f>IF('NWP Transits 2025 Complete Data'!$AA425="Y",'NWP Transits 2025 Complete Data'!F425,IF('NWP Transits 2025 Complete Data'!$AB425="Y",'NWP Transits 2025 Complete Data'!F425,IF('NWP Transits 2025 Complete Data'!$AC425="Y",'NWP Transits 2025 Complete Data'!F425,"")))</f>
        <v/>
      </c>
      <c r="G426" s="6" t="str">
        <f>IF('NWP Transits 2025 Complete Data'!$AA425="Y",'NWP Transits 2025 Complete Data'!G425,IF('NWP Transits 2025 Complete Data'!$AB425="Y",'NWP Transits 2025 Complete Data'!G425,IF('NWP Transits 2025 Complete Data'!$AC425="Y",'NWP Transits 2025 Complete Data'!G425,"")))</f>
        <v/>
      </c>
      <c r="H426" s="6" t="str">
        <f>IF('NWP Transits 2025 Complete Data'!$AA425="Y",'NWP Transits 2025 Complete Data'!H425,IF('NWP Transits 2025 Complete Data'!$AB425="Y",'NWP Transits 2025 Complete Data'!H425,IF('NWP Transits 2025 Complete Data'!$AC425="Y",'NWP Transits 2025 Complete Data'!H425,"")))</f>
        <v/>
      </c>
      <c r="I426" s="6" t="str">
        <f>IF('NWP Transits 2025 Complete Data'!$AA425="Y",'NWP Transits 2025 Complete Data'!I425,IF('NWP Transits 2025 Complete Data'!$AB425="Y",'NWP Transits 2025 Complete Data'!I425,IF('NWP Transits 2025 Complete Data'!$AC425="Y",'NWP Transits 2025 Complete Data'!I425,"")))</f>
        <v/>
      </c>
      <c r="J426" s="6" t="str">
        <f>IF('NWP Transits 2025 Complete Data'!$AA425="Y",'NWP Transits 2025 Complete Data'!J425,IF('NWP Transits 2025 Complete Data'!$AB425="Y",'NWP Transits 2025 Complete Data'!J425,IF('NWP Transits 2025 Complete Data'!$AC425="Y",'NWP Transits 2025 Complete Data'!J425,"")))</f>
        <v/>
      </c>
      <c r="K426" s="6" t="str">
        <f>IF('NWP Transits 2025 Complete Data'!$AA425="Y",'NWP Transits 2025 Complete Data'!K425,IF('NWP Transits 2025 Complete Data'!$AB425="Y",'NWP Transits 2025 Complete Data'!K425,IF('NWP Transits 2025 Complete Data'!$AC425="Y",'NWP Transits 2025 Complete Data'!K425,"")))</f>
        <v/>
      </c>
      <c r="L426" s="9" t="str">
        <f>IF('NWP Transits 2025 Complete Data'!AA425="Y",'NWP Transits 2025 Complete Data'!AA425,"")</f>
        <v/>
      </c>
      <c r="M426" s="9" t="str">
        <f>IF('NWP Transits 2025 Complete Data'!AB425="Y",'NWP Transits 2025 Complete Data'!AB425,"")</f>
        <v/>
      </c>
      <c r="N426" s="9" t="str">
        <f>IF('NWP Transits 2025 Complete Data'!AC425="Y",'NWP Transits 2025 Complete Data'!AC425,"")</f>
        <v/>
      </c>
    </row>
    <row r="427" spans="1:14" hidden="1" x14ac:dyDescent="0.25">
      <c r="A427" s="6">
        <f>IF('NWP Transits 2025 Complete Data'!$AA426="Y",'NWP Transits 2025 Complete Data'!A426,IF('NWP Transits 2025 Complete Data'!$AB426="Y",'NWP Transits 2025 Complete Data'!A426,IF('NWP Transits 2025 Complete Data'!$AC426="Y",'NWP Transits 2025 Complete Data'!A426,0)))</f>
        <v>0</v>
      </c>
      <c r="B427" s="6">
        <f>'NWP Transits 2025 Complete Data'!B426</f>
        <v>425</v>
      </c>
      <c r="C427" s="6" t="str">
        <f>IF('NWP Transits 2025 Complete Data'!$AA426="Y",'NWP Transits 2025 Complete Data'!C426,IF('NWP Transits 2025 Complete Data'!$AB426="Y",'NWP Transits 2025 Complete Data'!C426,IF('NWP Transits 2025 Complete Data'!$AC426="Y",'NWP Transits 2025 Complete Data'!C426,"")))</f>
        <v/>
      </c>
      <c r="D427" s="6" t="str">
        <f>IF('NWP Transits 2025 Complete Data'!$AA426="Y",'NWP Transits 2025 Complete Data'!D426,IF('NWP Transits 2025 Complete Data'!$AB426="Y",'NWP Transits 2025 Complete Data'!D426,IF('NWP Transits 2025 Complete Data'!$AC426="Y",'NWP Transits 2025 Complete Data'!D426,"")))</f>
        <v/>
      </c>
      <c r="E427" s="6" t="str">
        <f>IF('NWP Transits 2025 Complete Data'!$AA426="Y",'NWP Transits 2025 Complete Data'!E426,IF('NWP Transits 2025 Complete Data'!$AB426="Y",'NWP Transits 2025 Complete Data'!E426,IF('NWP Transits 2025 Complete Data'!$AC426="Y",'NWP Transits 2025 Complete Data'!E426,"")))</f>
        <v/>
      </c>
      <c r="F427" s="6" t="str">
        <f>IF('NWP Transits 2025 Complete Data'!$AA426="Y",'NWP Transits 2025 Complete Data'!F426,IF('NWP Transits 2025 Complete Data'!$AB426="Y",'NWP Transits 2025 Complete Data'!F426,IF('NWP Transits 2025 Complete Data'!$AC426="Y",'NWP Transits 2025 Complete Data'!F426,"")))</f>
        <v/>
      </c>
      <c r="G427" s="6" t="str">
        <f>IF('NWP Transits 2025 Complete Data'!$AA426="Y",'NWP Transits 2025 Complete Data'!G426,IF('NWP Transits 2025 Complete Data'!$AB426="Y",'NWP Transits 2025 Complete Data'!G426,IF('NWP Transits 2025 Complete Data'!$AC426="Y",'NWP Transits 2025 Complete Data'!G426,"")))</f>
        <v/>
      </c>
      <c r="H427" s="6" t="str">
        <f>IF('NWP Transits 2025 Complete Data'!$AA426="Y",'NWP Transits 2025 Complete Data'!H426,IF('NWP Transits 2025 Complete Data'!$AB426="Y",'NWP Transits 2025 Complete Data'!H426,IF('NWP Transits 2025 Complete Data'!$AC426="Y",'NWP Transits 2025 Complete Data'!H426,"")))</f>
        <v/>
      </c>
      <c r="I427" s="6" t="str">
        <f>IF('NWP Transits 2025 Complete Data'!$AA426="Y",'NWP Transits 2025 Complete Data'!I426,IF('NWP Transits 2025 Complete Data'!$AB426="Y",'NWP Transits 2025 Complete Data'!I426,IF('NWP Transits 2025 Complete Data'!$AC426="Y",'NWP Transits 2025 Complete Data'!I426,"")))</f>
        <v/>
      </c>
      <c r="J427" s="6" t="str">
        <f>IF('NWP Transits 2025 Complete Data'!$AA426="Y",'NWP Transits 2025 Complete Data'!J426,IF('NWP Transits 2025 Complete Data'!$AB426="Y",'NWP Transits 2025 Complete Data'!J426,IF('NWP Transits 2025 Complete Data'!$AC426="Y",'NWP Transits 2025 Complete Data'!J426,"")))</f>
        <v/>
      </c>
      <c r="K427" s="6" t="str">
        <f>IF('NWP Transits 2025 Complete Data'!$AA426="Y",'NWP Transits 2025 Complete Data'!K426,IF('NWP Transits 2025 Complete Data'!$AB426="Y",'NWP Transits 2025 Complete Data'!K426,IF('NWP Transits 2025 Complete Data'!$AC426="Y",'NWP Transits 2025 Complete Data'!K426,"")))</f>
        <v/>
      </c>
      <c r="L427" s="9" t="str">
        <f>IF('NWP Transits 2025 Complete Data'!AA426="Y",'NWP Transits 2025 Complete Data'!AA426,"")</f>
        <v/>
      </c>
      <c r="M427" s="9" t="str">
        <f>IF('NWP Transits 2025 Complete Data'!AB426="Y",'NWP Transits 2025 Complete Data'!AB426,"")</f>
        <v/>
      </c>
      <c r="N427" s="9" t="str">
        <f>IF('NWP Transits 2025 Complete Data'!AC426="Y",'NWP Transits 2025 Complete Data'!AC426,"")</f>
        <v/>
      </c>
    </row>
    <row r="428" spans="1:14" hidden="1" x14ac:dyDescent="0.25">
      <c r="A428" s="6">
        <f>IF('NWP Transits 2025 Complete Data'!$AA427="Y",'NWP Transits 2025 Complete Data'!A427,IF('NWP Transits 2025 Complete Data'!$AB427="Y",'NWP Transits 2025 Complete Data'!A427,IF('NWP Transits 2025 Complete Data'!$AC427="Y",'NWP Transits 2025 Complete Data'!A427,0)))</f>
        <v>0</v>
      </c>
      <c r="B428" s="6">
        <f>'NWP Transits 2025 Complete Data'!B427</f>
        <v>426</v>
      </c>
      <c r="C428" s="6" t="str">
        <f>IF('NWP Transits 2025 Complete Data'!$AA427="Y",'NWP Transits 2025 Complete Data'!C427,IF('NWP Transits 2025 Complete Data'!$AB427="Y",'NWP Transits 2025 Complete Data'!C427,IF('NWP Transits 2025 Complete Data'!$AC427="Y",'NWP Transits 2025 Complete Data'!C427,"")))</f>
        <v/>
      </c>
      <c r="D428" s="6" t="str">
        <f>IF('NWP Transits 2025 Complete Data'!$AA427="Y",'NWP Transits 2025 Complete Data'!D427,IF('NWP Transits 2025 Complete Data'!$AB427="Y",'NWP Transits 2025 Complete Data'!D427,IF('NWP Transits 2025 Complete Data'!$AC427="Y",'NWP Transits 2025 Complete Data'!D427,"")))</f>
        <v/>
      </c>
      <c r="E428" s="6" t="str">
        <f>IF('NWP Transits 2025 Complete Data'!$AA427="Y",'NWP Transits 2025 Complete Data'!E427,IF('NWP Transits 2025 Complete Data'!$AB427="Y",'NWP Transits 2025 Complete Data'!E427,IF('NWP Transits 2025 Complete Data'!$AC427="Y",'NWP Transits 2025 Complete Data'!E427,"")))</f>
        <v/>
      </c>
      <c r="F428" s="6" t="str">
        <f>IF('NWP Transits 2025 Complete Data'!$AA427="Y",'NWP Transits 2025 Complete Data'!F427,IF('NWP Transits 2025 Complete Data'!$AB427="Y",'NWP Transits 2025 Complete Data'!F427,IF('NWP Transits 2025 Complete Data'!$AC427="Y",'NWP Transits 2025 Complete Data'!F427,"")))</f>
        <v/>
      </c>
      <c r="G428" s="6" t="str">
        <f>IF('NWP Transits 2025 Complete Data'!$AA427="Y",'NWP Transits 2025 Complete Data'!G427,IF('NWP Transits 2025 Complete Data'!$AB427="Y",'NWP Transits 2025 Complete Data'!G427,IF('NWP Transits 2025 Complete Data'!$AC427="Y",'NWP Transits 2025 Complete Data'!G427,"")))</f>
        <v/>
      </c>
      <c r="H428" s="6" t="str">
        <f>IF('NWP Transits 2025 Complete Data'!$AA427="Y",'NWP Transits 2025 Complete Data'!H427,IF('NWP Transits 2025 Complete Data'!$AB427="Y",'NWP Transits 2025 Complete Data'!H427,IF('NWP Transits 2025 Complete Data'!$AC427="Y",'NWP Transits 2025 Complete Data'!H427,"")))</f>
        <v/>
      </c>
      <c r="I428" s="6" t="str">
        <f>IF('NWP Transits 2025 Complete Data'!$AA427="Y",'NWP Transits 2025 Complete Data'!I427,IF('NWP Transits 2025 Complete Data'!$AB427="Y",'NWP Transits 2025 Complete Data'!I427,IF('NWP Transits 2025 Complete Data'!$AC427="Y",'NWP Transits 2025 Complete Data'!I427,"")))</f>
        <v/>
      </c>
      <c r="J428" s="6" t="str">
        <f>IF('NWP Transits 2025 Complete Data'!$AA427="Y",'NWP Transits 2025 Complete Data'!J427,IF('NWP Transits 2025 Complete Data'!$AB427="Y",'NWP Transits 2025 Complete Data'!J427,IF('NWP Transits 2025 Complete Data'!$AC427="Y",'NWP Transits 2025 Complete Data'!J427,"")))</f>
        <v/>
      </c>
      <c r="K428" s="6" t="str">
        <f>IF('NWP Transits 2025 Complete Data'!$AA427="Y",'NWP Transits 2025 Complete Data'!K427,IF('NWP Transits 2025 Complete Data'!$AB427="Y",'NWP Transits 2025 Complete Data'!K427,IF('NWP Transits 2025 Complete Data'!$AC427="Y",'NWP Transits 2025 Complete Data'!K427,"")))</f>
        <v/>
      </c>
      <c r="L428" s="9" t="str">
        <f>IF('NWP Transits 2025 Complete Data'!AA427="Y",'NWP Transits 2025 Complete Data'!AA427,"")</f>
        <v/>
      </c>
      <c r="M428" s="9" t="str">
        <f>IF('NWP Transits 2025 Complete Data'!AB427="Y",'NWP Transits 2025 Complete Data'!AB427,"")</f>
        <v/>
      </c>
      <c r="N428" s="9" t="str">
        <f>IF('NWP Transits 2025 Complete Data'!AC427="Y",'NWP Transits 2025 Complete Data'!AC427,"")</f>
        <v/>
      </c>
    </row>
    <row r="429" spans="1:14" hidden="1" x14ac:dyDescent="0.25">
      <c r="A429" s="6">
        <f>IF('NWP Transits 2025 Complete Data'!$AA428="Y",'NWP Transits 2025 Complete Data'!A428,IF('NWP Transits 2025 Complete Data'!$AB428="Y",'NWP Transits 2025 Complete Data'!A428,IF('NWP Transits 2025 Complete Data'!$AC428="Y",'NWP Transits 2025 Complete Data'!A428,0)))</f>
        <v>0</v>
      </c>
      <c r="B429" s="6">
        <f>'NWP Transits 2025 Complete Data'!B428</f>
        <v>427</v>
      </c>
      <c r="C429" s="6" t="str">
        <f>IF('NWP Transits 2025 Complete Data'!$AA428="Y",'NWP Transits 2025 Complete Data'!C428,IF('NWP Transits 2025 Complete Data'!$AB428="Y",'NWP Transits 2025 Complete Data'!C428,IF('NWP Transits 2025 Complete Data'!$AC428="Y",'NWP Transits 2025 Complete Data'!C428,"")))</f>
        <v/>
      </c>
      <c r="D429" s="6" t="str">
        <f>IF('NWP Transits 2025 Complete Data'!$AA428="Y",'NWP Transits 2025 Complete Data'!D428,IF('NWP Transits 2025 Complete Data'!$AB428="Y",'NWP Transits 2025 Complete Data'!D428,IF('NWP Transits 2025 Complete Data'!$AC428="Y",'NWP Transits 2025 Complete Data'!D428,"")))</f>
        <v/>
      </c>
      <c r="E429" s="6" t="str">
        <f>IF('NWP Transits 2025 Complete Data'!$AA428="Y",'NWP Transits 2025 Complete Data'!E428,IF('NWP Transits 2025 Complete Data'!$AB428="Y",'NWP Transits 2025 Complete Data'!E428,IF('NWP Transits 2025 Complete Data'!$AC428="Y",'NWP Transits 2025 Complete Data'!E428,"")))</f>
        <v/>
      </c>
      <c r="F429" s="6" t="str">
        <f>IF('NWP Transits 2025 Complete Data'!$AA428="Y",'NWP Transits 2025 Complete Data'!F428,IF('NWP Transits 2025 Complete Data'!$AB428="Y",'NWP Transits 2025 Complete Data'!F428,IF('NWP Transits 2025 Complete Data'!$AC428="Y",'NWP Transits 2025 Complete Data'!F428,"")))</f>
        <v/>
      </c>
      <c r="G429" s="6" t="str">
        <f>IF('NWP Transits 2025 Complete Data'!$AA428="Y",'NWP Transits 2025 Complete Data'!G428,IF('NWP Transits 2025 Complete Data'!$AB428="Y",'NWP Transits 2025 Complete Data'!G428,IF('NWP Transits 2025 Complete Data'!$AC428="Y",'NWP Transits 2025 Complete Data'!G428,"")))</f>
        <v/>
      </c>
      <c r="H429" s="6" t="str">
        <f>IF('NWP Transits 2025 Complete Data'!$AA428="Y",'NWP Transits 2025 Complete Data'!H428,IF('NWP Transits 2025 Complete Data'!$AB428="Y",'NWP Transits 2025 Complete Data'!H428,IF('NWP Transits 2025 Complete Data'!$AC428="Y",'NWP Transits 2025 Complete Data'!H428,"")))</f>
        <v/>
      </c>
      <c r="I429" s="6" t="str">
        <f>IF('NWP Transits 2025 Complete Data'!$AA428="Y",'NWP Transits 2025 Complete Data'!I428,IF('NWP Transits 2025 Complete Data'!$AB428="Y",'NWP Transits 2025 Complete Data'!I428,IF('NWP Transits 2025 Complete Data'!$AC428="Y",'NWP Transits 2025 Complete Data'!I428,"")))</f>
        <v/>
      </c>
      <c r="J429" s="6" t="str">
        <f>IF('NWP Transits 2025 Complete Data'!$AA428="Y",'NWP Transits 2025 Complete Data'!J428,IF('NWP Transits 2025 Complete Data'!$AB428="Y",'NWP Transits 2025 Complete Data'!J428,IF('NWP Transits 2025 Complete Data'!$AC428="Y",'NWP Transits 2025 Complete Data'!J428,"")))</f>
        <v/>
      </c>
      <c r="K429" s="6" t="str">
        <f>IF('NWP Transits 2025 Complete Data'!$AA428="Y",'NWP Transits 2025 Complete Data'!K428,IF('NWP Transits 2025 Complete Data'!$AB428="Y",'NWP Transits 2025 Complete Data'!K428,IF('NWP Transits 2025 Complete Data'!$AC428="Y",'NWP Transits 2025 Complete Data'!K428,"")))</f>
        <v/>
      </c>
      <c r="L429" s="9" t="str">
        <f>IF('NWP Transits 2025 Complete Data'!AA428="Y",'NWP Transits 2025 Complete Data'!AA428,"")</f>
        <v/>
      </c>
      <c r="M429" s="9" t="str">
        <f>IF('NWP Transits 2025 Complete Data'!AB428="Y",'NWP Transits 2025 Complete Data'!AB428,"")</f>
        <v/>
      </c>
      <c r="N429" s="9" t="str">
        <f>IF('NWP Transits 2025 Complete Data'!AC428="Y",'NWP Transits 2025 Complete Data'!AC428,"")</f>
        <v/>
      </c>
    </row>
    <row r="430" spans="1:14" hidden="1" x14ac:dyDescent="0.25">
      <c r="A430" s="6">
        <f>IF('NWP Transits 2025 Complete Data'!$AA429="Y",'NWP Transits 2025 Complete Data'!A429,IF('NWP Transits 2025 Complete Data'!$AB429="Y",'NWP Transits 2025 Complete Data'!A429,IF('NWP Transits 2025 Complete Data'!$AC429="Y",'NWP Transits 2025 Complete Data'!A429,0)))</f>
        <v>0</v>
      </c>
      <c r="B430" s="6">
        <f>'NWP Transits 2025 Complete Data'!B429</f>
        <v>428</v>
      </c>
      <c r="C430" s="6" t="str">
        <f>IF('NWP Transits 2025 Complete Data'!$AA429="Y",'NWP Transits 2025 Complete Data'!C429,IF('NWP Transits 2025 Complete Data'!$AB429="Y",'NWP Transits 2025 Complete Data'!C429,IF('NWP Transits 2025 Complete Data'!$AC429="Y",'NWP Transits 2025 Complete Data'!C429,"")))</f>
        <v/>
      </c>
      <c r="D430" s="6" t="str">
        <f>IF('NWP Transits 2025 Complete Data'!$AA429="Y",'NWP Transits 2025 Complete Data'!D429,IF('NWP Transits 2025 Complete Data'!$AB429="Y",'NWP Transits 2025 Complete Data'!D429,IF('NWP Transits 2025 Complete Data'!$AC429="Y",'NWP Transits 2025 Complete Data'!D429,"")))</f>
        <v/>
      </c>
      <c r="E430" s="6" t="str">
        <f>IF('NWP Transits 2025 Complete Data'!$AA429="Y",'NWP Transits 2025 Complete Data'!E429,IF('NWP Transits 2025 Complete Data'!$AB429="Y",'NWP Transits 2025 Complete Data'!E429,IF('NWP Transits 2025 Complete Data'!$AC429="Y",'NWP Transits 2025 Complete Data'!E429,"")))</f>
        <v/>
      </c>
      <c r="F430" s="6" t="str">
        <f>IF('NWP Transits 2025 Complete Data'!$AA429="Y",'NWP Transits 2025 Complete Data'!F429,IF('NWP Transits 2025 Complete Data'!$AB429="Y",'NWP Transits 2025 Complete Data'!F429,IF('NWP Transits 2025 Complete Data'!$AC429="Y",'NWP Transits 2025 Complete Data'!F429,"")))</f>
        <v/>
      </c>
      <c r="G430" s="6" t="str">
        <f>IF('NWP Transits 2025 Complete Data'!$AA429="Y",'NWP Transits 2025 Complete Data'!G429,IF('NWP Transits 2025 Complete Data'!$AB429="Y",'NWP Transits 2025 Complete Data'!G429,IF('NWP Transits 2025 Complete Data'!$AC429="Y",'NWP Transits 2025 Complete Data'!G429,"")))</f>
        <v/>
      </c>
      <c r="H430" s="6" t="str">
        <f>IF('NWP Transits 2025 Complete Data'!$AA429="Y",'NWP Transits 2025 Complete Data'!H429,IF('NWP Transits 2025 Complete Data'!$AB429="Y",'NWP Transits 2025 Complete Data'!H429,IF('NWP Transits 2025 Complete Data'!$AC429="Y",'NWP Transits 2025 Complete Data'!H429,"")))</f>
        <v/>
      </c>
      <c r="I430" s="6" t="str">
        <f>IF('NWP Transits 2025 Complete Data'!$AA429="Y",'NWP Transits 2025 Complete Data'!I429,IF('NWP Transits 2025 Complete Data'!$AB429="Y",'NWP Transits 2025 Complete Data'!I429,IF('NWP Transits 2025 Complete Data'!$AC429="Y",'NWP Transits 2025 Complete Data'!I429,"")))</f>
        <v/>
      </c>
      <c r="J430" s="6" t="str">
        <f>IF('NWP Transits 2025 Complete Data'!$AA429="Y",'NWP Transits 2025 Complete Data'!J429,IF('NWP Transits 2025 Complete Data'!$AB429="Y",'NWP Transits 2025 Complete Data'!J429,IF('NWP Transits 2025 Complete Data'!$AC429="Y",'NWP Transits 2025 Complete Data'!J429,"")))</f>
        <v/>
      </c>
      <c r="K430" s="6" t="str">
        <f>IF('NWP Transits 2025 Complete Data'!$AA429="Y",'NWP Transits 2025 Complete Data'!K429,IF('NWP Transits 2025 Complete Data'!$AB429="Y",'NWP Transits 2025 Complete Data'!K429,IF('NWP Transits 2025 Complete Data'!$AC429="Y",'NWP Transits 2025 Complete Data'!K429,"")))</f>
        <v/>
      </c>
      <c r="L430" s="9" t="str">
        <f>IF('NWP Transits 2025 Complete Data'!AA429="Y",'NWP Transits 2025 Complete Data'!AA429,"")</f>
        <v/>
      </c>
      <c r="M430" s="9" t="str">
        <f>IF('NWP Transits 2025 Complete Data'!AB429="Y",'NWP Transits 2025 Complete Data'!AB429,"")</f>
        <v/>
      </c>
      <c r="N430" s="9" t="str">
        <f>IF('NWP Transits 2025 Complete Data'!AC429="Y",'NWP Transits 2025 Complete Data'!AC429,"")</f>
        <v/>
      </c>
    </row>
    <row r="431" spans="1:14" hidden="1" x14ac:dyDescent="0.25">
      <c r="A431" s="6">
        <f>IF('NWP Transits 2025 Complete Data'!$AA430="Y",'NWP Transits 2025 Complete Data'!A430,IF('NWP Transits 2025 Complete Data'!$AB430="Y",'NWP Transits 2025 Complete Data'!A430,IF('NWP Transits 2025 Complete Data'!$AC430="Y",'NWP Transits 2025 Complete Data'!A430,0)))</f>
        <v>0</v>
      </c>
      <c r="B431" s="6">
        <f>'NWP Transits 2025 Complete Data'!B430</f>
        <v>429</v>
      </c>
      <c r="C431" s="6" t="str">
        <f>IF('NWP Transits 2025 Complete Data'!$AA430="Y",'NWP Transits 2025 Complete Data'!C430,IF('NWP Transits 2025 Complete Data'!$AB430="Y",'NWP Transits 2025 Complete Data'!C430,IF('NWP Transits 2025 Complete Data'!$AC430="Y",'NWP Transits 2025 Complete Data'!C430,"")))</f>
        <v/>
      </c>
      <c r="D431" s="6" t="str">
        <f>IF('NWP Transits 2025 Complete Data'!$AA430="Y",'NWP Transits 2025 Complete Data'!D430,IF('NWP Transits 2025 Complete Data'!$AB430="Y",'NWP Transits 2025 Complete Data'!D430,IF('NWP Transits 2025 Complete Data'!$AC430="Y",'NWP Transits 2025 Complete Data'!D430,"")))</f>
        <v/>
      </c>
      <c r="E431" s="6" t="str">
        <f>IF('NWP Transits 2025 Complete Data'!$AA430="Y",'NWP Transits 2025 Complete Data'!E430,IF('NWP Transits 2025 Complete Data'!$AB430="Y",'NWP Transits 2025 Complete Data'!E430,IF('NWP Transits 2025 Complete Data'!$AC430="Y",'NWP Transits 2025 Complete Data'!E430,"")))</f>
        <v/>
      </c>
      <c r="F431" s="6" t="str">
        <f>IF('NWP Transits 2025 Complete Data'!$AA430="Y",'NWP Transits 2025 Complete Data'!F430,IF('NWP Transits 2025 Complete Data'!$AB430="Y",'NWP Transits 2025 Complete Data'!F430,IF('NWP Transits 2025 Complete Data'!$AC430="Y",'NWP Transits 2025 Complete Data'!F430,"")))</f>
        <v/>
      </c>
      <c r="G431" s="6" t="str">
        <f>IF('NWP Transits 2025 Complete Data'!$AA430="Y",'NWP Transits 2025 Complete Data'!G430,IF('NWP Transits 2025 Complete Data'!$AB430="Y",'NWP Transits 2025 Complete Data'!G430,IF('NWP Transits 2025 Complete Data'!$AC430="Y",'NWP Transits 2025 Complete Data'!G430,"")))</f>
        <v/>
      </c>
      <c r="H431" s="6" t="str">
        <f>IF('NWP Transits 2025 Complete Data'!$AA430="Y",'NWP Transits 2025 Complete Data'!H430,IF('NWP Transits 2025 Complete Data'!$AB430="Y",'NWP Transits 2025 Complete Data'!H430,IF('NWP Transits 2025 Complete Data'!$AC430="Y",'NWP Transits 2025 Complete Data'!H430,"")))</f>
        <v/>
      </c>
      <c r="I431" s="6" t="str">
        <f>IF('NWP Transits 2025 Complete Data'!$AA430="Y",'NWP Transits 2025 Complete Data'!I430,IF('NWP Transits 2025 Complete Data'!$AB430="Y",'NWP Transits 2025 Complete Data'!I430,IF('NWP Transits 2025 Complete Data'!$AC430="Y",'NWP Transits 2025 Complete Data'!I430,"")))</f>
        <v/>
      </c>
      <c r="J431" s="6" t="str">
        <f>IF('NWP Transits 2025 Complete Data'!$AA430="Y",'NWP Transits 2025 Complete Data'!J430,IF('NWP Transits 2025 Complete Data'!$AB430="Y",'NWP Transits 2025 Complete Data'!J430,IF('NWP Transits 2025 Complete Data'!$AC430="Y",'NWP Transits 2025 Complete Data'!J430,"")))</f>
        <v/>
      </c>
      <c r="K431" s="6" t="str">
        <f>IF('NWP Transits 2025 Complete Data'!$AA430="Y",'NWP Transits 2025 Complete Data'!K430,IF('NWP Transits 2025 Complete Data'!$AB430="Y",'NWP Transits 2025 Complete Data'!K430,IF('NWP Transits 2025 Complete Data'!$AC430="Y",'NWP Transits 2025 Complete Data'!K430,"")))</f>
        <v/>
      </c>
      <c r="L431" s="9" t="str">
        <f>IF('NWP Transits 2025 Complete Data'!AA430="Y",'NWP Transits 2025 Complete Data'!AA430,"")</f>
        <v/>
      </c>
      <c r="M431" s="9" t="str">
        <f>IF('NWP Transits 2025 Complete Data'!AB430="Y",'NWP Transits 2025 Complete Data'!AB430,"")</f>
        <v/>
      </c>
      <c r="N431" s="9" t="str">
        <f>IF('NWP Transits 2025 Complete Data'!AC430="Y",'NWP Transits 2025 Complete Data'!AC430,"")</f>
        <v/>
      </c>
    </row>
    <row r="433" spans="1:1" x14ac:dyDescent="0.25">
      <c r="A433" s="2">
        <f>SUBTOTAL(9,A2:A432)</f>
        <v>17</v>
      </c>
    </row>
  </sheetData>
  <autoFilter ref="A1:N431" xr:uid="{402AEDA7-49AB-4979-9998-C7895DBD2E18}">
    <filterColumn colId="0">
      <filters>
        <filter val="1"/>
      </filters>
    </filterColumn>
  </autoFilter>
  <pageMargins left="0.25" right="0.25" top="0.75" bottom="0.75" header="0.3" footer="0.3"/>
  <pageSetup paperSize="9" scale="5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B3E8-7B0A-466A-B74F-1D3A190EA72C}">
  <sheetPr filterMode="1">
    <pageSetUpPr fitToPage="1"/>
  </sheetPr>
  <dimension ref="A1:K468"/>
  <sheetViews>
    <sheetView workbookViewId="0">
      <pane ySplit="1" topLeftCell="A26" activePane="bottomLeft" state="frozen"/>
      <selection pane="bottomLeft" activeCell="N276" sqref="N276"/>
    </sheetView>
  </sheetViews>
  <sheetFormatPr defaultRowHeight="15" x14ac:dyDescent="0.25"/>
  <cols>
    <col min="1" max="1" width="10.42578125" bestFit="1" customWidth="1"/>
    <col min="2" max="2" width="10.28515625" bestFit="1" customWidth="1"/>
    <col min="3" max="3" width="7.85546875" bestFit="1" customWidth="1"/>
    <col min="4" max="4" width="5.42578125" bestFit="1" customWidth="1"/>
    <col min="5" max="5" width="16" bestFit="1" customWidth="1"/>
    <col min="6" max="6" width="13.85546875" bestFit="1" customWidth="1"/>
    <col min="7" max="8" width="12.85546875" bestFit="1" customWidth="1"/>
    <col min="9" max="9" width="28.28515625" bestFit="1" customWidth="1"/>
    <col min="10" max="10" width="11.42578125" bestFit="1" customWidth="1"/>
    <col min="11" max="11" width="8.7109375" bestFit="1" customWidth="1"/>
  </cols>
  <sheetData>
    <row r="1" spans="1:11" x14ac:dyDescent="0.25">
      <c r="A1" s="2" t="s">
        <v>0</v>
      </c>
      <c r="B1" s="5" t="s">
        <v>1</v>
      </c>
      <c r="C1" s="5" t="s">
        <v>2</v>
      </c>
      <c r="D1" s="5" t="s">
        <v>3</v>
      </c>
      <c r="E1" s="2" t="s">
        <v>4</v>
      </c>
      <c r="F1" s="2" t="s">
        <v>5</v>
      </c>
      <c r="G1" s="7" t="s">
        <v>6</v>
      </c>
      <c r="H1" s="2" t="s">
        <v>7</v>
      </c>
      <c r="I1" s="2" t="s">
        <v>8</v>
      </c>
      <c r="J1" s="2" t="s">
        <v>9</v>
      </c>
      <c r="K1" s="2" t="s">
        <v>10</v>
      </c>
    </row>
    <row r="2" spans="1:11" hidden="1" x14ac:dyDescent="0.25">
      <c r="A2" s="6">
        <f>IF('NWP Transits 2025 Complete Data'!$AE2="Y",'NWP Transits 2025 Complete Data'!A2,0)</f>
        <v>0</v>
      </c>
      <c r="B2" s="6">
        <f>'NWP Transits 2025 Complete Data'!B2</f>
        <v>1</v>
      </c>
      <c r="C2" s="6" t="str">
        <f>IF('NWP Transits 2025 Complete Data'!$AE2="Y",'NWP Transits 2025 Complete Data'!C2,"")</f>
        <v/>
      </c>
      <c r="D2" s="6" t="str">
        <f>IF('NWP Transits 2025 Complete Data'!$AE2="Y",'NWP Transits 2025 Complete Data'!D2,"")</f>
        <v/>
      </c>
      <c r="E2" s="6" t="str">
        <f>IF('NWP Transits 2025 Complete Data'!$AE2="Y",'NWP Transits 2025 Complete Data'!E2,"")</f>
        <v/>
      </c>
      <c r="F2" s="6" t="str">
        <f>IF('NWP Transits 2025 Complete Data'!$AE2="Y",'NWP Transits 2025 Complete Data'!F2,"")</f>
        <v/>
      </c>
      <c r="G2" s="6" t="str">
        <f>IF('NWP Transits 2025 Complete Data'!$AE2="Y",'NWP Transits 2025 Complete Data'!G2,"")</f>
        <v/>
      </c>
      <c r="H2" s="6" t="str">
        <f>IF('NWP Transits 2025 Complete Data'!$AE2="Y",'NWP Transits 2025 Complete Data'!H2,"")</f>
        <v/>
      </c>
      <c r="I2" s="6" t="str">
        <f>IF('NWP Transits 2025 Complete Data'!$AE2="Y",'NWP Transits 2025 Complete Data'!I2,"")</f>
        <v/>
      </c>
      <c r="J2" s="6" t="str">
        <f>IF('NWP Transits 2025 Complete Data'!$AE2="Y",'NWP Transits 2025 Complete Data'!J2,"")</f>
        <v/>
      </c>
      <c r="K2" s="6" t="str">
        <f>IF('NWP Transits 2025 Complete Data'!$AE2="Y",'NWP Transits 2025 Complete Data'!K2,"")</f>
        <v/>
      </c>
    </row>
    <row r="3" spans="1:11" hidden="1" x14ac:dyDescent="0.25">
      <c r="A3" s="6">
        <f>IF('NWP Transits 2025 Complete Data'!$AE3="Y",'NWP Transits 2025 Complete Data'!A3,0)</f>
        <v>0</v>
      </c>
      <c r="B3" s="6">
        <f>'NWP Transits 2025 Complete Data'!B3</f>
        <v>2</v>
      </c>
      <c r="C3" s="6" t="str">
        <f>IF('NWP Transits 2025 Complete Data'!$AE3="Y",'NWP Transits 2025 Complete Data'!C3,"")</f>
        <v/>
      </c>
      <c r="D3" s="6" t="str">
        <f>IF('NWP Transits 2025 Complete Data'!$AE3="Y",'NWP Transits 2025 Complete Data'!D3,"")</f>
        <v/>
      </c>
      <c r="E3" s="6" t="str">
        <f>IF('NWP Transits 2025 Complete Data'!$AE3="Y",'NWP Transits 2025 Complete Data'!E3,"")</f>
        <v/>
      </c>
      <c r="F3" s="6" t="str">
        <f>IF('NWP Transits 2025 Complete Data'!$AE3="Y",'NWP Transits 2025 Complete Data'!F3,"")</f>
        <v/>
      </c>
      <c r="G3" s="6" t="str">
        <f>IF('NWP Transits 2025 Complete Data'!$AE3="Y",'NWP Transits 2025 Complete Data'!G3,"")</f>
        <v/>
      </c>
      <c r="H3" s="6" t="str">
        <f>IF('NWP Transits 2025 Complete Data'!$AE3="Y",'NWP Transits 2025 Complete Data'!H3,"")</f>
        <v/>
      </c>
      <c r="I3" s="6" t="str">
        <f>IF('NWP Transits 2025 Complete Data'!$AE3="Y",'NWP Transits 2025 Complete Data'!I3,"")</f>
        <v/>
      </c>
      <c r="J3" s="6" t="str">
        <f>IF('NWP Transits 2025 Complete Data'!$AE3="Y",'NWP Transits 2025 Complete Data'!J3,"")</f>
        <v/>
      </c>
      <c r="K3" s="6" t="str">
        <f>IF('NWP Transits 2025 Complete Data'!$AE3="Y",'NWP Transits 2025 Complete Data'!K3,"")</f>
        <v/>
      </c>
    </row>
    <row r="4" spans="1:11" hidden="1" x14ac:dyDescent="0.25">
      <c r="A4" s="6">
        <f>IF('NWP Transits 2025 Complete Data'!$AE4="Y",'NWP Transits 2025 Complete Data'!A4,0)</f>
        <v>0</v>
      </c>
      <c r="B4" s="6">
        <f>'NWP Transits 2025 Complete Data'!B4</f>
        <v>3</v>
      </c>
      <c r="C4" s="6" t="str">
        <f>IF('NWP Transits 2025 Complete Data'!$AE4="Y",'NWP Transits 2025 Complete Data'!C4,"")</f>
        <v/>
      </c>
      <c r="D4" s="6" t="str">
        <f>IF('NWP Transits 2025 Complete Data'!$AE4="Y",'NWP Transits 2025 Complete Data'!D4,"")</f>
        <v/>
      </c>
      <c r="E4" s="6" t="str">
        <f>IF('NWP Transits 2025 Complete Data'!$AE4="Y",'NWP Transits 2025 Complete Data'!E4,"")</f>
        <v/>
      </c>
      <c r="F4" s="6" t="str">
        <f>IF('NWP Transits 2025 Complete Data'!$AE4="Y",'NWP Transits 2025 Complete Data'!F4,"")</f>
        <v/>
      </c>
      <c r="G4" s="6" t="str">
        <f>IF('NWP Transits 2025 Complete Data'!$AE4="Y",'NWP Transits 2025 Complete Data'!G4,"")</f>
        <v/>
      </c>
      <c r="H4" s="6" t="str">
        <f>IF('NWP Transits 2025 Complete Data'!$AE4="Y",'NWP Transits 2025 Complete Data'!H4,"")</f>
        <v/>
      </c>
      <c r="I4" s="6" t="str">
        <f>IF('NWP Transits 2025 Complete Data'!$AE4="Y",'NWP Transits 2025 Complete Data'!I4,"")</f>
        <v/>
      </c>
      <c r="J4" s="6" t="str">
        <f>IF('NWP Transits 2025 Complete Data'!$AE4="Y",'NWP Transits 2025 Complete Data'!J4,"")</f>
        <v/>
      </c>
      <c r="K4" s="6" t="str">
        <f>IF('NWP Transits 2025 Complete Data'!$AE4="Y",'NWP Transits 2025 Complete Data'!K4,"")</f>
        <v/>
      </c>
    </row>
    <row r="5" spans="1:11" hidden="1" x14ac:dyDescent="0.25">
      <c r="A5" s="6">
        <f>IF('NWP Transits 2025 Complete Data'!$AE5="Y",'NWP Transits 2025 Complete Data'!A5,0)</f>
        <v>0</v>
      </c>
      <c r="B5" s="6">
        <f>'NWP Transits 2025 Complete Data'!B5</f>
        <v>4</v>
      </c>
      <c r="C5" s="6" t="str">
        <f>IF('NWP Transits 2025 Complete Data'!$AE5="Y",'NWP Transits 2025 Complete Data'!C5,"")</f>
        <v/>
      </c>
      <c r="D5" s="6" t="str">
        <f>IF('NWP Transits 2025 Complete Data'!$AE5="Y",'NWP Transits 2025 Complete Data'!D5,"")</f>
        <v/>
      </c>
      <c r="E5" s="6" t="str">
        <f>IF('NWP Transits 2025 Complete Data'!$AE5="Y",'NWP Transits 2025 Complete Data'!E5,"")</f>
        <v/>
      </c>
      <c r="F5" s="6" t="str">
        <f>IF('NWP Transits 2025 Complete Data'!$AE5="Y",'NWP Transits 2025 Complete Data'!F5,"")</f>
        <v/>
      </c>
      <c r="G5" s="6" t="str">
        <f>IF('NWP Transits 2025 Complete Data'!$AE5="Y",'NWP Transits 2025 Complete Data'!G5,"")</f>
        <v/>
      </c>
      <c r="H5" s="6" t="str">
        <f>IF('NWP Transits 2025 Complete Data'!$AE5="Y",'NWP Transits 2025 Complete Data'!H5,"")</f>
        <v/>
      </c>
      <c r="I5" s="6" t="str">
        <f>IF('NWP Transits 2025 Complete Data'!$AE5="Y",'NWP Transits 2025 Complete Data'!I5,"")</f>
        <v/>
      </c>
      <c r="J5" s="6" t="str">
        <f>IF('NWP Transits 2025 Complete Data'!$AE5="Y",'NWP Transits 2025 Complete Data'!J5,"")</f>
        <v/>
      </c>
      <c r="K5" s="6" t="str">
        <f>IF('NWP Transits 2025 Complete Data'!$AE5="Y",'NWP Transits 2025 Complete Data'!K5,"")</f>
        <v/>
      </c>
    </row>
    <row r="6" spans="1:11" hidden="1" x14ac:dyDescent="0.25">
      <c r="A6" s="6">
        <f>IF('NWP Transits 2025 Complete Data'!$AE6="Y",'NWP Transits 2025 Complete Data'!A6,0)</f>
        <v>0</v>
      </c>
      <c r="B6" s="6">
        <f>'NWP Transits 2025 Complete Data'!B6</f>
        <v>5</v>
      </c>
      <c r="C6" s="6" t="str">
        <f>IF('NWP Transits 2025 Complete Data'!$AE6="Y",'NWP Transits 2025 Complete Data'!C6,"")</f>
        <v/>
      </c>
      <c r="D6" s="6" t="str">
        <f>IF('NWP Transits 2025 Complete Data'!$AE6="Y",'NWP Transits 2025 Complete Data'!D6,"")</f>
        <v/>
      </c>
      <c r="E6" s="6" t="str">
        <f>IF('NWP Transits 2025 Complete Data'!$AE6="Y",'NWP Transits 2025 Complete Data'!E6,"")</f>
        <v/>
      </c>
      <c r="F6" s="6" t="str">
        <f>IF('NWP Transits 2025 Complete Data'!$AE6="Y",'NWP Transits 2025 Complete Data'!F6,"")</f>
        <v/>
      </c>
      <c r="G6" s="6" t="str">
        <f>IF('NWP Transits 2025 Complete Data'!$AE6="Y",'NWP Transits 2025 Complete Data'!G6,"")</f>
        <v/>
      </c>
      <c r="H6" s="6" t="str">
        <f>IF('NWP Transits 2025 Complete Data'!$AE6="Y",'NWP Transits 2025 Complete Data'!H6,"")</f>
        <v/>
      </c>
      <c r="I6" s="6" t="str">
        <f>IF('NWP Transits 2025 Complete Data'!$AE6="Y",'NWP Transits 2025 Complete Data'!I6,"")</f>
        <v/>
      </c>
      <c r="J6" s="6" t="str">
        <f>IF('NWP Transits 2025 Complete Data'!$AE6="Y",'NWP Transits 2025 Complete Data'!J6,"")</f>
        <v/>
      </c>
      <c r="K6" s="6" t="str">
        <f>IF('NWP Transits 2025 Complete Data'!$AE6="Y",'NWP Transits 2025 Complete Data'!K6,"")</f>
        <v/>
      </c>
    </row>
    <row r="7" spans="1:11" hidden="1" x14ac:dyDescent="0.25">
      <c r="A7" s="6">
        <f>IF('NWP Transits 2025 Complete Data'!$AE7="Y",'NWP Transits 2025 Complete Data'!A7,0)</f>
        <v>0</v>
      </c>
      <c r="B7" s="6">
        <f>'NWP Transits 2025 Complete Data'!B7</f>
        <v>6</v>
      </c>
      <c r="C7" s="6" t="str">
        <f>IF('NWP Transits 2025 Complete Data'!$AE7="Y",'NWP Transits 2025 Complete Data'!C7,"")</f>
        <v/>
      </c>
      <c r="D7" s="6" t="str">
        <f>IF('NWP Transits 2025 Complete Data'!$AE7="Y",'NWP Transits 2025 Complete Data'!D7,"")</f>
        <v/>
      </c>
      <c r="E7" s="6" t="str">
        <f>IF('NWP Transits 2025 Complete Data'!$AE7="Y",'NWP Transits 2025 Complete Data'!E7,"")</f>
        <v/>
      </c>
      <c r="F7" s="6" t="str">
        <f>IF('NWP Transits 2025 Complete Data'!$AE7="Y",'NWP Transits 2025 Complete Data'!F7,"")</f>
        <v/>
      </c>
      <c r="G7" s="6" t="str">
        <f>IF('NWP Transits 2025 Complete Data'!$AE7="Y",'NWP Transits 2025 Complete Data'!G7,"")</f>
        <v/>
      </c>
      <c r="H7" s="6" t="str">
        <f>IF('NWP Transits 2025 Complete Data'!$AE7="Y",'NWP Transits 2025 Complete Data'!H7,"")</f>
        <v/>
      </c>
      <c r="I7" s="6" t="str">
        <f>IF('NWP Transits 2025 Complete Data'!$AE7="Y",'NWP Transits 2025 Complete Data'!I7,"")</f>
        <v/>
      </c>
      <c r="J7" s="6" t="str">
        <f>IF('NWP Transits 2025 Complete Data'!$AE7="Y",'NWP Transits 2025 Complete Data'!J7,"")</f>
        <v/>
      </c>
      <c r="K7" s="6" t="str">
        <f>IF('NWP Transits 2025 Complete Data'!$AE7="Y",'NWP Transits 2025 Complete Data'!K7,"")</f>
        <v/>
      </c>
    </row>
    <row r="8" spans="1:11" hidden="1" x14ac:dyDescent="0.25">
      <c r="A8" s="6">
        <f>IF('NWP Transits 2025 Complete Data'!$AE8="Y",'NWP Transits 2025 Complete Data'!A8,0)</f>
        <v>0</v>
      </c>
      <c r="B8" s="6">
        <f>'NWP Transits 2025 Complete Data'!B8</f>
        <v>7</v>
      </c>
      <c r="C8" s="6" t="str">
        <f>IF('NWP Transits 2025 Complete Data'!$AE8="Y",'NWP Transits 2025 Complete Data'!C8,"")</f>
        <v/>
      </c>
      <c r="D8" s="6" t="str">
        <f>IF('NWP Transits 2025 Complete Data'!$AE8="Y",'NWP Transits 2025 Complete Data'!D8,"")</f>
        <v/>
      </c>
      <c r="E8" s="6" t="str">
        <f>IF('NWP Transits 2025 Complete Data'!$AE8="Y",'NWP Transits 2025 Complete Data'!E8,"")</f>
        <v/>
      </c>
      <c r="F8" s="6" t="str">
        <f>IF('NWP Transits 2025 Complete Data'!$AE8="Y",'NWP Transits 2025 Complete Data'!F8,"")</f>
        <v/>
      </c>
      <c r="G8" s="6" t="str">
        <f>IF('NWP Transits 2025 Complete Data'!$AE8="Y",'NWP Transits 2025 Complete Data'!G8,"")</f>
        <v/>
      </c>
      <c r="H8" s="6" t="str">
        <f>IF('NWP Transits 2025 Complete Data'!$AE8="Y",'NWP Transits 2025 Complete Data'!H8,"")</f>
        <v/>
      </c>
      <c r="I8" s="6" t="str">
        <f>IF('NWP Transits 2025 Complete Data'!$AE8="Y",'NWP Transits 2025 Complete Data'!I8,"")</f>
        <v/>
      </c>
      <c r="J8" s="6" t="str">
        <f>IF('NWP Transits 2025 Complete Data'!$AE8="Y",'NWP Transits 2025 Complete Data'!J8,"")</f>
        <v/>
      </c>
      <c r="K8" s="6" t="str">
        <f>IF('NWP Transits 2025 Complete Data'!$AE8="Y",'NWP Transits 2025 Complete Data'!K8,"")</f>
        <v/>
      </c>
    </row>
    <row r="9" spans="1:11" hidden="1" x14ac:dyDescent="0.25">
      <c r="A9" s="6">
        <f>IF('NWP Transits 2025 Complete Data'!$AE9="Y",'NWP Transits 2025 Complete Data'!A9,0)</f>
        <v>0</v>
      </c>
      <c r="B9" s="6">
        <f>'NWP Transits 2025 Complete Data'!B9</f>
        <v>8</v>
      </c>
      <c r="C9" s="6" t="str">
        <f>IF('NWP Transits 2025 Complete Data'!$AE9="Y",'NWP Transits 2025 Complete Data'!C9,"")</f>
        <v/>
      </c>
      <c r="D9" s="6" t="str">
        <f>IF('NWP Transits 2025 Complete Data'!$AE9="Y",'NWP Transits 2025 Complete Data'!D9,"")</f>
        <v/>
      </c>
      <c r="E9" s="6" t="str">
        <f>IF('NWP Transits 2025 Complete Data'!$AE9="Y",'NWP Transits 2025 Complete Data'!E9,"")</f>
        <v/>
      </c>
      <c r="F9" s="6" t="str">
        <f>IF('NWP Transits 2025 Complete Data'!$AE9="Y",'NWP Transits 2025 Complete Data'!F9,"")</f>
        <v/>
      </c>
      <c r="G9" s="6" t="str">
        <f>IF('NWP Transits 2025 Complete Data'!$AE9="Y",'NWP Transits 2025 Complete Data'!G9,"")</f>
        <v/>
      </c>
      <c r="H9" s="6" t="str">
        <f>IF('NWP Transits 2025 Complete Data'!$AE9="Y",'NWP Transits 2025 Complete Data'!H9,"")</f>
        <v/>
      </c>
      <c r="I9" s="6" t="str">
        <f>IF('NWP Transits 2025 Complete Data'!$AE9="Y",'NWP Transits 2025 Complete Data'!I9,"")</f>
        <v/>
      </c>
      <c r="J9" s="6" t="str">
        <f>IF('NWP Transits 2025 Complete Data'!$AE9="Y",'NWP Transits 2025 Complete Data'!J9,"")</f>
        <v/>
      </c>
      <c r="K9" s="6" t="str">
        <f>IF('NWP Transits 2025 Complete Data'!$AE9="Y",'NWP Transits 2025 Complete Data'!K9,"")</f>
        <v/>
      </c>
    </row>
    <row r="10" spans="1:11" hidden="1" x14ac:dyDescent="0.25">
      <c r="A10" s="6">
        <f>IF('NWP Transits 2025 Complete Data'!$AE10="Y",'NWP Transits 2025 Complete Data'!A10,0)</f>
        <v>0</v>
      </c>
      <c r="B10" s="6">
        <f>'NWP Transits 2025 Complete Data'!B10</f>
        <v>9</v>
      </c>
      <c r="C10" s="6" t="str">
        <f>IF('NWP Transits 2025 Complete Data'!$AE10="Y",'NWP Transits 2025 Complete Data'!C10,"")</f>
        <v/>
      </c>
      <c r="D10" s="6" t="str">
        <f>IF('NWP Transits 2025 Complete Data'!$AE10="Y",'NWP Transits 2025 Complete Data'!D10,"")</f>
        <v/>
      </c>
      <c r="E10" s="6" t="str">
        <f>IF('NWP Transits 2025 Complete Data'!$AE10="Y",'NWP Transits 2025 Complete Data'!E10,"")</f>
        <v/>
      </c>
      <c r="F10" s="6" t="str">
        <f>IF('NWP Transits 2025 Complete Data'!$AE10="Y",'NWP Transits 2025 Complete Data'!F10,"")</f>
        <v/>
      </c>
      <c r="G10" s="6" t="str">
        <f>IF('NWP Transits 2025 Complete Data'!$AE10="Y",'NWP Transits 2025 Complete Data'!G10,"")</f>
        <v/>
      </c>
      <c r="H10" s="6" t="str">
        <f>IF('NWP Transits 2025 Complete Data'!$AE10="Y",'NWP Transits 2025 Complete Data'!H10,"")</f>
        <v/>
      </c>
      <c r="I10" s="6" t="str">
        <f>IF('NWP Transits 2025 Complete Data'!$AE10="Y",'NWP Transits 2025 Complete Data'!I10,"")</f>
        <v/>
      </c>
      <c r="J10" s="6" t="str">
        <f>IF('NWP Transits 2025 Complete Data'!$AE10="Y",'NWP Transits 2025 Complete Data'!J10,"")</f>
        <v/>
      </c>
      <c r="K10" s="6" t="str">
        <f>IF('NWP Transits 2025 Complete Data'!$AE10="Y",'NWP Transits 2025 Complete Data'!K10,"")</f>
        <v/>
      </c>
    </row>
    <row r="11" spans="1:11" hidden="1" x14ac:dyDescent="0.25">
      <c r="A11" s="6">
        <f>IF('NWP Transits 2025 Complete Data'!$AE11="Y",'NWP Transits 2025 Complete Data'!A11,0)</f>
        <v>0</v>
      </c>
      <c r="B11" s="6">
        <f>'NWP Transits 2025 Complete Data'!B11</f>
        <v>10</v>
      </c>
      <c r="C11" s="6" t="str">
        <f>IF('NWP Transits 2025 Complete Data'!$AE11="Y",'NWP Transits 2025 Complete Data'!C11,"")</f>
        <v/>
      </c>
      <c r="D11" s="6" t="str">
        <f>IF('NWP Transits 2025 Complete Data'!$AE11="Y",'NWP Transits 2025 Complete Data'!D11,"")</f>
        <v/>
      </c>
      <c r="E11" s="6" t="str">
        <f>IF('NWP Transits 2025 Complete Data'!$AE11="Y",'NWP Transits 2025 Complete Data'!E11,"")</f>
        <v/>
      </c>
      <c r="F11" s="6" t="str">
        <f>IF('NWP Transits 2025 Complete Data'!$AE11="Y",'NWP Transits 2025 Complete Data'!F11,"")</f>
        <v/>
      </c>
      <c r="G11" s="6" t="str">
        <f>IF('NWP Transits 2025 Complete Data'!$AE11="Y",'NWP Transits 2025 Complete Data'!G11,"")</f>
        <v/>
      </c>
      <c r="H11" s="6" t="str">
        <f>IF('NWP Transits 2025 Complete Data'!$AE11="Y",'NWP Transits 2025 Complete Data'!H11,"")</f>
        <v/>
      </c>
      <c r="I11" s="6" t="str">
        <f>IF('NWP Transits 2025 Complete Data'!$AE11="Y",'NWP Transits 2025 Complete Data'!I11,"")</f>
        <v/>
      </c>
      <c r="J11" s="6" t="str">
        <f>IF('NWP Transits 2025 Complete Data'!$AE11="Y",'NWP Transits 2025 Complete Data'!J11,"")</f>
        <v/>
      </c>
      <c r="K11" s="6" t="str">
        <f>IF('NWP Transits 2025 Complete Data'!$AE11="Y",'NWP Transits 2025 Complete Data'!K11,"")</f>
        <v/>
      </c>
    </row>
    <row r="12" spans="1:11" hidden="1" x14ac:dyDescent="0.25">
      <c r="A12" s="6">
        <f>IF('NWP Transits 2025 Complete Data'!$AE12="Y",'NWP Transits 2025 Complete Data'!A12,0)</f>
        <v>0</v>
      </c>
      <c r="B12" s="6">
        <f>'NWP Transits 2025 Complete Data'!B12</f>
        <v>11</v>
      </c>
      <c r="C12" s="6" t="str">
        <f>IF('NWP Transits 2025 Complete Data'!$AE12="Y",'NWP Transits 2025 Complete Data'!C12,"")</f>
        <v/>
      </c>
      <c r="D12" s="6" t="str">
        <f>IF('NWP Transits 2025 Complete Data'!$AE12="Y",'NWP Transits 2025 Complete Data'!D12,"")</f>
        <v/>
      </c>
      <c r="E12" s="6" t="str">
        <f>IF('NWP Transits 2025 Complete Data'!$AE12="Y",'NWP Transits 2025 Complete Data'!E12,"")</f>
        <v/>
      </c>
      <c r="F12" s="6" t="str">
        <f>IF('NWP Transits 2025 Complete Data'!$AE12="Y",'NWP Transits 2025 Complete Data'!F12,"")</f>
        <v/>
      </c>
      <c r="G12" s="6" t="str">
        <f>IF('NWP Transits 2025 Complete Data'!$AE12="Y",'NWP Transits 2025 Complete Data'!G12,"")</f>
        <v/>
      </c>
      <c r="H12" s="6" t="str">
        <f>IF('NWP Transits 2025 Complete Data'!$AE12="Y",'NWP Transits 2025 Complete Data'!H12,"")</f>
        <v/>
      </c>
      <c r="I12" s="6" t="str">
        <f>IF('NWP Transits 2025 Complete Data'!$AE12="Y",'NWP Transits 2025 Complete Data'!I12,"")</f>
        <v/>
      </c>
      <c r="J12" s="6" t="str">
        <f>IF('NWP Transits 2025 Complete Data'!$AE12="Y",'NWP Transits 2025 Complete Data'!J12,"")</f>
        <v/>
      </c>
      <c r="K12" s="6" t="str">
        <f>IF('NWP Transits 2025 Complete Data'!$AE12="Y",'NWP Transits 2025 Complete Data'!K12,"")</f>
        <v/>
      </c>
    </row>
    <row r="13" spans="1:11" hidden="1" x14ac:dyDescent="0.25">
      <c r="A13" s="6">
        <f>IF('NWP Transits 2025 Complete Data'!$AE13="Y",'NWP Transits 2025 Complete Data'!A13,0)</f>
        <v>0</v>
      </c>
      <c r="B13" s="6">
        <f>'NWP Transits 2025 Complete Data'!B13</f>
        <v>12</v>
      </c>
      <c r="C13" s="6" t="str">
        <f>IF('NWP Transits 2025 Complete Data'!$AE13="Y",'NWP Transits 2025 Complete Data'!C13,"")</f>
        <v/>
      </c>
      <c r="D13" s="6" t="str">
        <f>IF('NWP Transits 2025 Complete Data'!$AE13="Y",'NWP Transits 2025 Complete Data'!D13,"")</f>
        <v/>
      </c>
      <c r="E13" s="6" t="str">
        <f>IF('NWP Transits 2025 Complete Data'!$AE13="Y",'NWP Transits 2025 Complete Data'!E13,"")</f>
        <v/>
      </c>
      <c r="F13" s="6" t="str">
        <f>IF('NWP Transits 2025 Complete Data'!$AE13="Y",'NWP Transits 2025 Complete Data'!F13,"")</f>
        <v/>
      </c>
      <c r="G13" s="6" t="str">
        <f>IF('NWP Transits 2025 Complete Data'!$AE13="Y",'NWP Transits 2025 Complete Data'!G13,"")</f>
        <v/>
      </c>
      <c r="H13" s="6" t="str">
        <f>IF('NWP Transits 2025 Complete Data'!$AE13="Y",'NWP Transits 2025 Complete Data'!H13,"")</f>
        <v/>
      </c>
      <c r="I13" s="6" t="str">
        <f>IF('NWP Transits 2025 Complete Data'!$AE13="Y",'NWP Transits 2025 Complete Data'!I13,"")</f>
        <v/>
      </c>
      <c r="J13" s="6" t="str">
        <f>IF('NWP Transits 2025 Complete Data'!$AE13="Y",'NWP Transits 2025 Complete Data'!J13,"")</f>
        <v/>
      </c>
      <c r="K13" s="6" t="str">
        <f>IF('NWP Transits 2025 Complete Data'!$AE13="Y",'NWP Transits 2025 Complete Data'!K13,"")</f>
        <v/>
      </c>
    </row>
    <row r="14" spans="1:11" hidden="1" x14ac:dyDescent="0.25">
      <c r="A14" s="6">
        <f>IF('NWP Transits 2025 Complete Data'!$AE14="Y",'NWP Transits 2025 Complete Data'!A14,0)</f>
        <v>0</v>
      </c>
      <c r="B14" s="6">
        <f>'NWP Transits 2025 Complete Data'!B14</f>
        <v>13</v>
      </c>
      <c r="C14" s="6" t="str">
        <f>IF('NWP Transits 2025 Complete Data'!$AE14="Y",'NWP Transits 2025 Complete Data'!C14,"")</f>
        <v/>
      </c>
      <c r="D14" s="6" t="str">
        <f>IF('NWP Transits 2025 Complete Data'!$AE14="Y",'NWP Transits 2025 Complete Data'!D14,"")</f>
        <v/>
      </c>
      <c r="E14" s="6" t="str">
        <f>IF('NWP Transits 2025 Complete Data'!$AE14="Y",'NWP Transits 2025 Complete Data'!E14,"")</f>
        <v/>
      </c>
      <c r="F14" s="6" t="str">
        <f>IF('NWP Transits 2025 Complete Data'!$AE14="Y",'NWP Transits 2025 Complete Data'!F14,"")</f>
        <v/>
      </c>
      <c r="G14" s="6" t="str">
        <f>IF('NWP Transits 2025 Complete Data'!$AE14="Y",'NWP Transits 2025 Complete Data'!G14,"")</f>
        <v/>
      </c>
      <c r="H14" s="6" t="str">
        <f>IF('NWP Transits 2025 Complete Data'!$AE14="Y",'NWP Transits 2025 Complete Data'!H14,"")</f>
        <v/>
      </c>
      <c r="I14" s="6" t="str">
        <f>IF('NWP Transits 2025 Complete Data'!$AE14="Y",'NWP Transits 2025 Complete Data'!I14,"")</f>
        <v/>
      </c>
      <c r="J14" s="6" t="str">
        <f>IF('NWP Transits 2025 Complete Data'!$AE14="Y",'NWP Transits 2025 Complete Data'!J14,"")</f>
        <v/>
      </c>
      <c r="K14" s="6" t="str">
        <f>IF('NWP Transits 2025 Complete Data'!$AE14="Y",'NWP Transits 2025 Complete Data'!K14,"")</f>
        <v/>
      </c>
    </row>
    <row r="15" spans="1:11" hidden="1" x14ac:dyDescent="0.25">
      <c r="A15" s="6">
        <f>IF('NWP Transits 2025 Complete Data'!$AE15="Y",'NWP Transits 2025 Complete Data'!A15,0)</f>
        <v>0</v>
      </c>
      <c r="B15" s="6">
        <f>'NWP Transits 2025 Complete Data'!B15</f>
        <v>14</v>
      </c>
      <c r="C15" s="6" t="str">
        <f>IF('NWP Transits 2025 Complete Data'!$AE15="Y",'NWP Transits 2025 Complete Data'!C15,"")</f>
        <v/>
      </c>
      <c r="D15" s="6" t="str">
        <f>IF('NWP Transits 2025 Complete Data'!$AE15="Y",'NWP Transits 2025 Complete Data'!D15,"")</f>
        <v/>
      </c>
      <c r="E15" s="6" t="str">
        <f>IF('NWP Transits 2025 Complete Data'!$AE15="Y",'NWP Transits 2025 Complete Data'!E15,"")</f>
        <v/>
      </c>
      <c r="F15" s="6" t="str">
        <f>IF('NWP Transits 2025 Complete Data'!$AE15="Y",'NWP Transits 2025 Complete Data'!F15,"")</f>
        <v/>
      </c>
      <c r="G15" s="6" t="str">
        <f>IF('NWP Transits 2025 Complete Data'!$AE15="Y",'NWP Transits 2025 Complete Data'!G15,"")</f>
        <v/>
      </c>
      <c r="H15" s="6" t="str">
        <f>IF('NWP Transits 2025 Complete Data'!$AE15="Y",'NWP Transits 2025 Complete Data'!H15,"")</f>
        <v/>
      </c>
      <c r="I15" s="6" t="str">
        <f>IF('NWP Transits 2025 Complete Data'!$AE15="Y",'NWP Transits 2025 Complete Data'!I15,"")</f>
        <v/>
      </c>
      <c r="J15" s="6" t="str">
        <f>IF('NWP Transits 2025 Complete Data'!$AE15="Y",'NWP Transits 2025 Complete Data'!J15,"")</f>
        <v/>
      </c>
      <c r="K15" s="6" t="str">
        <f>IF('NWP Transits 2025 Complete Data'!$AE15="Y",'NWP Transits 2025 Complete Data'!K15,"")</f>
        <v/>
      </c>
    </row>
    <row r="16" spans="1:11" hidden="1" x14ac:dyDescent="0.25">
      <c r="A16" s="6">
        <f>IF('NWP Transits 2025 Complete Data'!$AE16="Y",'NWP Transits 2025 Complete Data'!A16,0)</f>
        <v>0</v>
      </c>
      <c r="B16" s="6">
        <f>'NWP Transits 2025 Complete Data'!B16</f>
        <v>15</v>
      </c>
      <c r="C16" s="6" t="str">
        <f>IF('NWP Transits 2025 Complete Data'!$AE16="Y",'NWP Transits 2025 Complete Data'!C16,"")</f>
        <v/>
      </c>
      <c r="D16" s="6" t="str">
        <f>IF('NWP Transits 2025 Complete Data'!$AE16="Y",'NWP Transits 2025 Complete Data'!D16,"")</f>
        <v/>
      </c>
      <c r="E16" s="6" t="str">
        <f>IF('NWP Transits 2025 Complete Data'!$AE16="Y",'NWP Transits 2025 Complete Data'!E16,"")</f>
        <v/>
      </c>
      <c r="F16" s="6" t="str">
        <f>IF('NWP Transits 2025 Complete Data'!$AE16="Y",'NWP Transits 2025 Complete Data'!F16,"")</f>
        <v/>
      </c>
      <c r="G16" s="6" t="str">
        <f>IF('NWP Transits 2025 Complete Data'!$AE16="Y",'NWP Transits 2025 Complete Data'!G16,"")</f>
        <v/>
      </c>
      <c r="H16" s="6" t="str">
        <f>IF('NWP Transits 2025 Complete Data'!$AE16="Y",'NWP Transits 2025 Complete Data'!H16,"")</f>
        <v/>
      </c>
      <c r="I16" s="6" t="str">
        <f>IF('NWP Transits 2025 Complete Data'!$AE16="Y",'NWP Transits 2025 Complete Data'!I16,"")</f>
        <v/>
      </c>
      <c r="J16" s="6" t="str">
        <f>IF('NWP Transits 2025 Complete Data'!$AE16="Y",'NWP Transits 2025 Complete Data'!J16,"")</f>
        <v/>
      </c>
      <c r="K16" s="6" t="str">
        <f>IF('NWP Transits 2025 Complete Data'!$AE16="Y",'NWP Transits 2025 Complete Data'!K16,"")</f>
        <v/>
      </c>
    </row>
    <row r="17" spans="1:11" hidden="1" x14ac:dyDescent="0.25">
      <c r="A17" s="6">
        <f>IF('NWP Transits 2025 Complete Data'!$AE17="Y",'NWP Transits 2025 Complete Data'!A17,0)</f>
        <v>0</v>
      </c>
      <c r="B17" s="6">
        <f>'NWP Transits 2025 Complete Data'!B17</f>
        <v>16</v>
      </c>
      <c r="C17" s="6" t="str">
        <f>IF('NWP Transits 2025 Complete Data'!$AE17="Y",'NWP Transits 2025 Complete Data'!C17,"")</f>
        <v/>
      </c>
      <c r="D17" s="6" t="str">
        <f>IF('NWP Transits 2025 Complete Data'!$AE17="Y",'NWP Transits 2025 Complete Data'!D17,"")</f>
        <v/>
      </c>
      <c r="E17" s="6" t="str">
        <f>IF('NWP Transits 2025 Complete Data'!$AE17="Y",'NWP Transits 2025 Complete Data'!E17,"")</f>
        <v/>
      </c>
      <c r="F17" s="6" t="str">
        <f>IF('NWP Transits 2025 Complete Data'!$AE17="Y",'NWP Transits 2025 Complete Data'!F17,"")</f>
        <v/>
      </c>
      <c r="G17" s="6" t="str">
        <f>IF('NWP Transits 2025 Complete Data'!$AE17="Y",'NWP Transits 2025 Complete Data'!G17,"")</f>
        <v/>
      </c>
      <c r="H17" s="6" t="str">
        <f>IF('NWP Transits 2025 Complete Data'!$AE17="Y",'NWP Transits 2025 Complete Data'!H17,"")</f>
        <v/>
      </c>
      <c r="I17" s="6" t="str">
        <f>IF('NWP Transits 2025 Complete Data'!$AE17="Y",'NWP Transits 2025 Complete Data'!I17,"")</f>
        <v/>
      </c>
      <c r="J17" s="6" t="str">
        <f>IF('NWP Transits 2025 Complete Data'!$AE17="Y",'NWP Transits 2025 Complete Data'!J17,"")</f>
        <v/>
      </c>
      <c r="K17" s="6" t="str">
        <f>IF('NWP Transits 2025 Complete Data'!$AE17="Y",'NWP Transits 2025 Complete Data'!K17,"")</f>
        <v/>
      </c>
    </row>
    <row r="18" spans="1:11" hidden="1" x14ac:dyDescent="0.25">
      <c r="A18" s="6">
        <f>IF('NWP Transits 2025 Complete Data'!$AE18="Y",'NWP Transits 2025 Complete Data'!A18,0)</f>
        <v>0</v>
      </c>
      <c r="B18" s="6">
        <f>'NWP Transits 2025 Complete Data'!B18</f>
        <v>17</v>
      </c>
      <c r="C18" s="6" t="str">
        <f>IF('NWP Transits 2025 Complete Data'!$AE18="Y",'NWP Transits 2025 Complete Data'!C18,"")</f>
        <v/>
      </c>
      <c r="D18" s="6" t="str">
        <f>IF('NWP Transits 2025 Complete Data'!$AE18="Y",'NWP Transits 2025 Complete Data'!D18,"")</f>
        <v/>
      </c>
      <c r="E18" s="6" t="str">
        <f>IF('NWP Transits 2025 Complete Data'!$AE18="Y",'NWP Transits 2025 Complete Data'!E18,"")</f>
        <v/>
      </c>
      <c r="F18" s="6" t="str">
        <f>IF('NWP Transits 2025 Complete Data'!$AE18="Y",'NWP Transits 2025 Complete Data'!F18,"")</f>
        <v/>
      </c>
      <c r="G18" s="6" t="str">
        <f>IF('NWP Transits 2025 Complete Data'!$AE18="Y",'NWP Transits 2025 Complete Data'!G18,"")</f>
        <v/>
      </c>
      <c r="H18" s="6" t="str">
        <f>IF('NWP Transits 2025 Complete Data'!$AE18="Y",'NWP Transits 2025 Complete Data'!H18,"")</f>
        <v/>
      </c>
      <c r="I18" s="6" t="str">
        <f>IF('NWP Transits 2025 Complete Data'!$AE18="Y",'NWP Transits 2025 Complete Data'!I18,"")</f>
        <v/>
      </c>
      <c r="J18" s="6" t="str">
        <f>IF('NWP Transits 2025 Complete Data'!$AE18="Y",'NWP Transits 2025 Complete Data'!J18,"")</f>
        <v/>
      </c>
      <c r="K18" s="6" t="str">
        <f>IF('NWP Transits 2025 Complete Data'!$AE18="Y",'NWP Transits 2025 Complete Data'!K18,"")</f>
        <v/>
      </c>
    </row>
    <row r="19" spans="1:11" hidden="1" x14ac:dyDescent="0.25">
      <c r="A19" s="6">
        <f>IF('NWP Transits 2025 Complete Data'!$AE19="Y",'NWP Transits 2025 Complete Data'!A19,0)</f>
        <v>0</v>
      </c>
      <c r="B19" s="6">
        <f>'NWP Transits 2025 Complete Data'!B19</f>
        <v>18</v>
      </c>
      <c r="C19" s="6" t="str">
        <f>IF('NWP Transits 2025 Complete Data'!$AE19="Y",'NWP Transits 2025 Complete Data'!C19,"")</f>
        <v/>
      </c>
      <c r="D19" s="6" t="str">
        <f>IF('NWP Transits 2025 Complete Data'!$AE19="Y",'NWP Transits 2025 Complete Data'!D19,"")</f>
        <v/>
      </c>
      <c r="E19" s="6" t="str">
        <f>IF('NWP Transits 2025 Complete Data'!$AE19="Y",'NWP Transits 2025 Complete Data'!E19,"")</f>
        <v/>
      </c>
      <c r="F19" s="6" t="str">
        <f>IF('NWP Transits 2025 Complete Data'!$AE19="Y",'NWP Transits 2025 Complete Data'!F19,"")</f>
        <v/>
      </c>
      <c r="G19" s="6" t="str">
        <f>IF('NWP Transits 2025 Complete Data'!$AE19="Y",'NWP Transits 2025 Complete Data'!G19,"")</f>
        <v/>
      </c>
      <c r="H19" s="6" t="str">
        <f>IF('NWP Transits 2025 Complete Data'!$AE19="Y",'NWP Transits 2025 Complete Data'!H19,"")</f>
        <v/>
      </c>
      <c r="I19" s="6" t="str">
        <f>IF('NWP Transits 2025 Complete Data'!$AE19="Y",'NWP Transits 2025 Complete Data'!I19,"")</f>
        <v/>
      </c>
      <c r="J19" s="6" t="str">
        <f>IF('NWP Transits 2025 Complete Data'!$AE19="Y",'NWP Transits 2025 Complete Data'!J19,"")</f>
        <v/>
      </c>
      <c r="K19" s="6" t="str">
        <f>IF('NWP Transits 2025 Complete Data'!$AE19="Y",'NWP Transits 2025 Complete Data'!K19,"")</f>
        <v/>
      </c>
    </row>
    <row r="20" spans="1:11" hidden="1" x14ac:dyDescent="0.25">
      <c r="A20" s="6">
        <f>IF('NWP Transits 2025 Complete Data'!$AE20="Y",'NWP Transits 2025 Complete Data'!A20,0)</f>
        <v>0</v>
      </c>
      <c r="B20" s="6">
        <f>'NWP Transits 2025 Complete Data'!B20</f>
        <v>19</v>
      </c>
      <c r="C20" s="6" t="str">
        <f>IF('NWP Transits 2025 Complete Data'!$AE20="Y",'NWP Transits 2025 Complete Data'!C20,"")</f>
        <v/>
      </c>
      <c r="D20" s="6" t="str">
        <f>IF('NWP Transits 2025 Complete Data'!$AE20="Y",'NWP Transits 2025 Complete Data'!D20,"")</f>
        <v/>
      </c>
      <c r="E20" s="6" t="str">
        <f>IF('NWP Transits 2025 Complete Data'!$AE20="Y",'NWP Transits 2025 Complete Data'!E20,"")</f>
        <v/>
      </c>
      <c r="F20" s="6" t="str">
        <f>IF('NWP Transits 2025 Complete Data'!$AE20="Y",'NWP Transits 2025 Complete Data'!F20,"")</f>
        <v/>
      </c>
      <c r="G20" s="6" t="str">
        <f>IF('NWP Transits 2025 Complete Data'!$AE20="Y",'NWP Transits 2025 Complete Data'!G20,"")</f>
        <v/>
      </c>
      <c r="H20" s="6" t="str">
        <f>IF('NWP Transits 2025 Complete Data'!$AE20="Y",'NWP Transits 2025 Complete Data'!H20,"")</f>
        <v/>
      </c>
      <c r="I20" s="6" t="str">
        <f>IF('NWP Transits 2025 Complete Data'!$AE20="Y",'NWP Transits 2025 Complete Data'!I20,"")</f>
        <v/>
      </c>
      <c r="J20" s="6" t="str">
        <f>IF('NWP Transits 2025 Complete Data'!$AE20="Y",'NWP Transits 2025 Complete Data'!J20,"")</f>
        <v/>
      </c>
      <c r="K20" s="6" t="str">
        <f>IF('NWP Transits 2025 Complete Data'!$AE20="Y",'NWP Transits 2025 Complete Data'!K20,"")</f>
        <v/>
      </c>
    </row>
    <row r="21" spans="1:11" hidden="1" x14ac:dyDescent="0.25">
      <c r="A21" s="6">
        <f>IF('NWP Transits 2025 Complete Data'!$AE21="Y",'NWP Transits 2025 Complete Data'!A21,0)</f>
        <v>0</v>
      </c>
      <c r="B21" s="6">
        <f>'NWP Transits 2025 Complete Data'!B21</f>
        <v>20</v>
      </c>
      <c r="C21" s="6" t="str">
        <f>IF('NWP Transits 2025 Complete Data'!$AE21="Y",'NWP Transits 2025 Complete Data'!C21,"")</f>
        <v/>
      </c>
      <c r="D21" s="6" t="str">
        <f>IF('NWP Transits 2025 Complete Data'!$AE21="Y",'NWP Transits 2025 Complete Data'!D21,"")</f>
        <v/>
      </c>
      <c r="E21" s="6" t="str">
        <f>IF('NWP Transits 2025 Complete Data'!$AE21="Y",'NWP Transits 2025 Complete Data'!E21,"")</f>
        <v/>
      </c>
      <c r="F21" s="6" t="str">
        <f>IF('NWP Transits 2025 Complete Data'!$AE21="Y",'NWP Transits 2025 Complete Data'!F21,"")</f>
        <v/>
      </c>
      <c r="G21" s="6" t="str">
        <f>IF('NWP Transits 2025 Complete Data'!$AE21="Y",'NWP Transits 2025 Complete Data'!G21,"")</f>
        <v/>
      </c>
      <c r="H21" s="6" t="str">
        <f>IF('NWP Transits 2025 Complete Data'!$AE21="Y",'NWP Transits 2025 Complete Data'!H21,"")</f>
        <v/>
      </c>
      <c r="I21" s="6" t="str">
        <f>IF('NWP Transits 2025 Complete Data'!$AE21="Y",'NWP Transits 2025 Complete Data'!I21,"")</f>
        <v/>
      </c>
      <c r="J21" s="6" t="str">
        <f>IF('NWP Transits 2025 Complete Data'!$AE21="Y",'NWP Transits 2025 Complete Data'!J21,"")</f>
        <v/>
      </c>
      <c r="K21" s="6" t="str">
        <f>IF('NWP Transits 2025 Complete Data'!$AE21="Y",'NWP Transits 2025 Complete Data'!K21,"")</f>
        <v/>
      </c>
    </row>
    <row r="22" spans="1:11" hidden="1" x14ac:dyDescent="0.25">
      <c r="A22" s="6">
        <f>IF('NWP Transits 2025 Complete Data'!$AE22="Y",'NWP Transits 2025 Complete Data'!A22,0)</f>
        <v>0</v>
      </c>
      <c r="B22" s="6">
        <f>'NWP Transits 2025 Complete Data'!B22</f>
        <v>21</v>
      </c>
      <c r="C22" s="6" t="str">
        <f>IF('NWP Transits 2025 Complete Data'!$AE22="Y",'NWP Transits 2025 Complete Data'!C22,"")</f>
        <v/>
      </c>
      <c r="D22" s="6" t="str">
        <f>IF('NWP Transits 2025 Complete Data'!$AE22="Y",'NWP Transits 2025 Complete Data'!D22,"")</f>
        <v/>
      </c>
      <c r="E22" s="6" t="str">
        <f>IF('NWP Transits 2025 Complete Data'!$AE22="Y",'NWP Transits 2025 Complete Data'!E22,"")</f>
        <v/>
      </c>
      <c r="F22" s="6" t="str">
        <f>IF('NWP Transits 2025 Complete Data'!$AE22="Y",'NWP Transits 2025 Complete Data'!F22,"")</f>
        <v/>
      </c>
      <c r="G22" s="6" t="str">
        <f>IF('NWP Transits 2025 Complete Data'!$AE22="Y",'NWP Transits 2025 Complete Data'!G22,"")</f>
        <v/>
      </c>
      <c r="H22" s="6" t="str">
        <f>IF('NWP Transits 2025 Complete Data'!$AE22="Y",'NWP Transits 2025 Complete Data'!H22,"")</f>
        <v/>
      </c>
      <c r="I22" s="6" t="str">
        <f>IF('NWP Transits 2025 Complete Data'!$AE22="Y",'NWP Transits 2025 Complete Data'!I22,"")</f>
        <v/>
      </c>
      <c r="J22" s="6" t="str">
        <f>IF('NWP Transits 2025 Complete Data'!$AE22="Y",'NWP Transits 2025 Complete Data'!J22,"")</f>
        <v/>
      </c>
      <c r="K22" s="6" t="str">
        <f>IF('NWP Transits 2025 Complete Data'!$AE22="Y",'NWP Transits 2025 Complete Data'!K22,"")</f>
        <v/>
      </c>
    </row>
    <row r="23" spans="1:11" hidden="1" x14ac:dyDescent="0.25">
      <c r="A23" s="6">
        <f>IF('NWP Transits 2025 Complete Data'!$AE23="Y",'NWP Transits 2025 Complete Data'!A23,0)</f>
        <v>0</v>
      </c>
      <c r="B23" s="6">
        <f>'NWP Transits 2025 Complete Data'!B23</f>
        <v>22</v>
      </c>
      <c r="C23" s="6" t="str">
        <f>IF('NWP Transits 2025 Complete Data'!$AE23="Y",'NWP Transits 2025 Complete Data'!C23,"")</f>
        <v/>
      </c>
      <c r="D23" s="6" t="str">
        <f>IF('NWP Transits 2025 Complete Data'!$AE23="Y",'NWP Transits 2025 Complete Data'!D23,"")</f>
        <v/>
      </c>
      <c r="E23" s="6" t="str">
        <f>IF('NWP Transits 2025 Complete Data'!$AE23="Y",'NWP Transits 2025 Complete Data'!E23,"")</f>
        <v/>
      </c>
      <c r="F23" s="6" t="str">
        <f>IF('NWP Transits 2025 Complete Data'!$AE23="Y",'NWP Transits 2025 Complete Data'!F23,"")</f>
        <v/>
      </c>
      <c r="G23" s="6" t="str">
        <f>IF('NWP Transits 2025 Complete Data'!$AE23="Y",'NWP Transits 2025 Complete Data'!G23,"")</f>
        <v/>
      </c>
      <c r="H23" s="6" t="str">
        <f>IF('NWP Transits 2025 Complete Data'!$AE23="Y",'NWP Transits 2025 Complete Data'!H23,"")</f>
        <v/>
      </c>
      <c r="I23" s="6" t="str">
        <f>IF('NWP Transits 2025 Complete Data'!$AE23="Y",'NWP Transits 2025 Complete Data'!I23,"")</f>
        <v/>
      </c>
      <c r="J23" s="6" t="str">
        <f>IF('NWP Transits 2025 Complete Data'!$AE23="Y",'NWP Transits 2025 Complete Data'!J23,"")</f>
        <v/>
      </c>
      <c r="K23" s="6" t="str">
        <f>IF('NWP Transits 2025 Complete Data'!$AE23="Y",'NWP Transits 2025 Complete Data'!K23,"")</f>
        <v/>
      </c>
    </row>
    <row r="24" spans="1:11" hidden="1" x14ac:dyDescent="0.25">
      <c r="A24" s="6">
        <f>IF('NWP Transits 2025 Complete Data'!$AE24="Y",'NWP Transits 2025 Complete Data'!A24,0)</f>
        <v>0</v>
      </c>
      <c r="B24" s="6">
        <f>'NWP Transits 2025 Complete Data'!B24</f>
        <v>23</v>
      </c>
      <c r="C24" s="6" t="str">
        <f>IF('NWP Transits 2025 Complete Data'!$AE24="Y",'NWP Transits 2025 Complete Data'!C24,"")</f>
        <v/>
      </c>
      <c r="D24" s="6" t="str">
        <f>IF('NWP Transits 2025 Complete Data'!$AE24="Y",'NWP Transits 2025 Complete Data'!D24,"")</f>
        <v/>
      </c>
      <c r="E24" s="6" t="str">
        <f>IF('NWP Transits 2025 Complete Data'!$AE24="Y",'NWP Transits 2025 Complete Data'!E24,"")</f>
        <v/>
      </c>
      <c r="F24" s="6" t="str">
        <f>IF('NWP Transits 2025 Complete Data'!$AE24="Y",'NWP Transits 2025 Complete Data'!F24,"")</f>
        <v/>
      </c>
      <c r="G24" s="6" t="str">
        <f>IF('NWP Transits 2025 Complete Data'!$AE24="Y",'NWP Transits 2025 Complete Data'!G24,"")</f>
        <v/>
      </c>
      <c r="H24" s="6" t="str">
        <f>IF('NWP Transits 2025 Complete Data'!$AE24="Y",'NWP Transits 2025 Complete Data'!H24,"")</f>
        <v/>
      </c>
      <c r="I24" s="6" t="str">
        <f>IF('NWP Transits 2025 Complete Data'!$AE24="Y",'NWP Transits 2025 Complete Data'!I24,"")</f>
        <v/>
      </c>
      <c r="J24" s="6" t="str">
        <f>IF('NWP Transits 2025 Complete Data'!$AE24="Y",'NWP Transits 2025 Complete Data'!J24,"")</f>
        <v/>
      </c>
      <c r="K24" s="6" t="str">
        <f>IF('NWP Transits 2025 Complete Data'!$AE24="Y",'NWP Transits 2025 Complete Data'!K24,"")</f>
        <v/>
      </c>
    </row>
    <row r="25" spans="1:11" hidden="1" x14ac:dyDescent="0.25">
      <c r="A25" s="6">
        <f>IF('NWP Transits 2025 Complete Data'!$AE25="Y",'NWP Transits 2025 Complete Data'!A25,0)</f>
        <v>0</v>
      </c>
      <c r="B25" s="6">
        <f>'NWP Transits 2025 Complete Data'!B25</f>
        <v>24</v>
      </c>
      <c r="C25" s="6" t="str">
        <f>IF('NWP Transits 2025 Complete Data'!$AE25="Y",'NWP Transits 2025 Complete Data'!C25,"")</f>
        <v/>
      </c>
      <c r="D25" s="6" t="str">
        <f>IF('NWP Transits 2025 Complete Data'!$AE25="Y",'NWP Transits 2025 Complete Data'!D25,"")</f>
        <v/>
      </c>
      <c r="E25" s="6" t="str">
        <f>IF('NWP Transits 2025 Complete Data'!$AE25="Y",'NWP Transits 2025 Complete Data'!E25,"")</f>
        <v/>
      </c>
      <c r="F25" s="6" t="str">
        <f>IF('NWP Transits 2025 Complete Data'!$AE25="Y",'NWP Transits 2025 Complete Data'!F25,"")</f>
        <v/>
      </c>
      <c r="G25" s="6" t="str">
        <f>IF('NWP Transits 2025 Complete Data'!$AE25="Y",'NWP Transits 2025 Complete Data'!G25,"")</f>
        <v/>
      </c>
      <c r="H25" s="6" t="str">
        <f>IF('NWP Transits 2025 Complete Data'!$AE25="Y",'NWP Transits 2025 Complete Data'!H25,"")</f>
        <v/>
      </c>
      <c r="I25" s="6" t="str">
        <f>IF('NWP Transits 2025 Complete Data'!$AE25="Y",'NWP Transits 2025 Complete Data'!I25,"")</f>
        <v/>
      </c>
      <c r="J25" s="6" t="str">
        <f>IF('NWP Transits 2025 Complete Data'!$AE25="Y",'NWP Transits 2025 Complete Data'!J25,"")</f>
        <v/>
      </c>
      <c r="K25" s="6" t="str">
        <f>IF('NWP Transits 2025 Complete Data'!$AE25="Y",'NWP Transits 2025 Complete Data'!K25,"")</f>
        <v/>
      </c>
    </row>
    <row r="26" spans="1:11" x14ac:dyDescent="0.25">
      <c r="A26" s="6">
        <f>IF('NWP Transits 2025 Complete Data'!$AE26="Y",'NWP Transits 2025 Complete Data'!A26,0)</f>
        <v>1</v>
      </c>
      <c r="B26" s="6">
        <f>'NWP Transits 2025 Complete Data'!B26</f>
        <v>25</v>
      </c>
      <c r="C26" s="6">
        <f>IF('NWP Transits 2025 Complete Data'!$AE26="Y",'NWP Transits 2025 Complete Data'!C26,"")</f>
        <v>1979</v>
      </c>
      <c r="D26" s="6">
        <f>IF('NWP Transits 2025 Complete Data'!$AE26="Y",'NWP Transits 2025 Complete Data'!D26,"")</f>
        <v>1982</v>
      </c>
      <c r="E26" s="6" t="str">
        <f>IF('NWP Transits 2025 Complete Data'!$AE26="Y",'NWP Transits 2025 Complete Data'!E26,"")</f>
        <v>Mermaid</v>
      </c>
      <c r="F26" s="6" t="str">
        <f>IF('NWP Transits 2025 Complete Data'!$AE26="Y",'NWP Transits 2025 Complete Data'!F26,"")</f>
        <v>Sloop</v>
      </c>
      <c r="G26" s="6">
        <f>IF('NWP Transits 2025 Complete Data'!$AE26="Y",'NWP Transits 2025 Complete Data'!G26,"")</f>
        <v>15</v>
      </c>
      <c r="H26" s="6" t="str">
        <f>IF('NWP Transits 2025 Complete Data'!$AE26="Y",'NWP Transits 2025 Complete Data'!H26,"")</f>
        <v>Japan</v>
      </c>
      <c r="I26" s="6" t="str">
        <f>IF('NWP Transits 2025 Complete Data'!$AE26="Y",'NWP Transits 2025 Complete Data'!I26,"")</f>
        <v>Kenichi Horie</v>
      </c>
      <c r="J26" s="6" t="str">
        <f>IF('NWP Transits 2025 Complete Data'!$AE26="Y",'NWP Transits 2025 Complete Data'!J26,"")</f>
        <v>West</v>
      </c>
      <c r="K26" s="6" t="str">
        <f>IF('NWP Transits 2025 Complete Data'!$AE26="Y",'NWP Transits 2025 Complete Data'!K26,"")</f>
        <v>Route #6</v>
      </c>
    </row>
    <row r="27" spans="1:11" hidden="1" x14ac:dyDescent="0.25">
      <c r="A27" s="6">
        <f>IF('NWP Transits 2025 Complete Data'!$AE27="Y",'NWP Transits 2025 Complete Data'!A27,0)</f>
        <v>0</v>
      </c>
      <c r="B27" s="6">
        <f>'NWP Transits 2025 Complete Data'!B27</f>
        <v>26</v>
      </c>
      <c r="C27" s="6" t="str">
        <f>IF('NWP Transits 2025 Complete Data'!$AE27="Y",'NWP Transits 2025 Complete Data'!C27,"")</f>
        <v/>
      </c>
      <c r="D27" s="6" t="str">
        <f>IF('NWP Transits 2025 Complete Data'!$AE27="Y",'NWP Transits 2025 Complete Data'!D27,"")</f>
        <v/>
      </c>
      <c r="E27" s="6" t="str">
        <f>IF('NWP Transits 2025 Complete Data'!$AE27="Y",'NWP Transits 2025 Complete Data'!E27,"")</f>
        <v/>
      </c>
      <c r="F27" s="6" t="str">
        <f>IF('NWP Transits 2025 Complete Data'!$AE27="Y",'NWP Transits 2025 Complete Data'!F27,"")</f>
        <v/>
      </c>
      <c r="G27" s="6" t="str">
        <f>IF('NWP Transits 2025 Complete Data'!$AE27="Y",'NWP Transits 2025 Complete Data'!G27,"")</f>
        <v/>
      </c>
      <c r="H27" s="6" t="str">
        <f>IF('NWP Transits 2025 Complete Data'!$AE27="Y",'NWP Transits 2025 Complete Data'!H27,"")</f>
        <v/>
      </c>
      <c r="I27" s="6" t="str">
        <f>IF('NWP Transits 2025 Complete Data'!$AE27="Y",'NWP Transits 2025 Complete Data'!I27,"")</f>
        <v/>
      </c>
      <c r="J27" s="6" t="str">
        <f>IF('NWP Transits 2025 Complete Data'!$AE27="Y",'NWP Transits 2025 Complete Data'!J27,"")</f>
        <v/>
      </c>
      <c r="K27" s="6" t="str">
        <f>IF('NWP Transits 2025 Complete Data'!$AE27="Y",'NWP Transits 2025 Complete Data'!K27,"")</f>
        <v/>
      </c>
    </row>
    <row r="28" spans="1:11" hidden="1" x14ac:dyDescent="0.25">
      <c r="A28" s="6">
        <f>IF('NWP Transits 2025 Complete Data'!$AE28="Y",'NWP Transits 2025 Complete Data'!A28,0)</f>
        <v>0</v>
      </c>
      <c r="B28" s="6">
        <f>'NWP Transits 2025 Complete Data'!B28</f>
        <v>27</v>
      </c>
      <c r="C28" s="6" t="str">
        <f>IF('NWP Transits 2025 Complete Data'!$AE28="Y",'NWP Transits 2025 Complete Data'!C28,"")</f>
        <v/>
      </c>
      <c r="D28" s="6" t="str">
        <f>IF('NWP Transits 2025 Complete Data'!$AE28="Y",'NWP Transits 2025 Complete Data'!D28,"")</f>
        <v/>
      </c>
      <c r="E28" s="6" t="str">
        <f>IF('NWP Transits 2025 Complete Data'!$AE28="Y",'NWP Transits 2025 Complete Data'!E28,"")</f>
        <v/>
      </c>
      <c r="F28" s="6" t="str">
        <f>IF('NWP Transits 2025 Complete Data'!$AE28="Y",'NWP Transits 2025 Complete Data'!F28,"")</f>
        <v/>
      </c>
      <c r="G28" s="6" t="str">
        <f>IF('NWP Transits 2025 Complete Data'!$AE28="Y",'NWP Transits 2025 Complete Data'!G28,"")</f>
        <v/>
      </c>
      <c r="H28" s="6" t="str">
        <f>IF('NWP Transits 2025 Complete Data'!$AE28="Y",'NWP Transits 2025 Complete Data'!H28,"")</f>
        <v/>
      </c>
      <c r="I28" s="6" t="str">
        <f>IF('NWP Transits 2025 Complete Data'!$AE28="Y",'NWP Transits 2025 Complete Data'!I28,"")</f>
        <v/>
      </c>
      <c r="J28" s="6" t="str">
        <f>IF('NWP Transits 2025 Complete Data'!$AE28="Y",'NWP Transits 2025 Complete Data'!J28,"")</f>
        <v/>
      </c>
      <c r="K28" s="6" t="str">
        <f>IF('NWP Transits 2025 Complete Data'!$AE28="Y",'NWP Transits 2025 Complete Data'!K28,"")</f>
        <v/>
      </c>
    </row>
    <row r="29" spans="1:11" hidden="1" x14ac:dyDescent="0.25">
      <c r="A29" s="6">
        <f>IF('NWP Transits 2025 Complete Data'!$AE29="Y",'NWP Transits 2025 Complete Data'!A29,0)</f>
        <v>0</v>
      </c>
      <c r="B29" s="6">
        <f>'NWP Transits 2025 Complete Data'!B29</f>
        <v>28</v>
      </c>
      <c r="C29" s="6" t="str">
        <f>IF('NWP Transits 2025 Complete Data'!$AE29="Y",'NWP Transits 2025 Complete Data'!C29,"")</f>
        <v/>
      </c>
      <c r="D29" s="6" t="str">
        <f>IF('NWP Transits 2025 Complete Data'!$AE29="Y",'NWP Transits 2025 Complete Data'!D29,"")</f>
        <v/>
      </c>
      <c r="E29" s="6" t="str">
        <f>IF('NWP Transits 2025 Complete Data'!$AE29="Y",'NWP Transits 2025 Complete Data'!E29,"")</f>
        <v/>
      </c>
      <c r="F29" s="6" t="str">
        <f>IF('NWP Transits 2025 Complete Data'!$AE29="Y",'NWP Transits 2025 Complete Data'!F29,"")</f>
        <v/>
      </c>
      <c r="G29" s="6" t="str">
        <f>IF('NWP Transits 2025 Complete Data'!$AE29="Y",'NWP Transits 2025 Complete Data'!G29,"")</f>
        <v/>
      </c>
      <c r="H29" s="6" t="str">
        <f>IF('NWP Transits 2025 Complete Data'!$AE29="Y",'NWP Transits 2025 Complete Data'!H29,"")</f>
        <v/>
      </c>
      <c r="I29" s="6" t="str">
        <f>IF('NWP Transits 2025 Complete Data'!$AE29="Y",'NWP Transits 2025 Complete Data'!I29,"")</f>
        <v/>
      </c>
      <c r="J29" s="6" t="str">
        <f>IF('NWP Transits 2025 Complete Data'!$AE29="Y",'NWP Transits 2025 Complete Data'!J29,"")</f>
        <v/>
      </c>
      <c r="K29" s="6" t="str">
        <f>IF('NWP Transits 2025 Complete Data'!$AE29="Y",'NWP Transits 2025 Complete Data'!K29,"")</f>
        <v/>
      </c>
    </row>
    <row r="30" spans="1:11" hidden="1" x14ac:dyDescent="0.25">
      <c r="A30" s="6">
        <f>IF('NWP Transits 2025 Complete Data'!$AE30="Y",'NWP Transits 2025 Complete Data'!A30,0)</f>
        <v>0</v>
      </c>
      <c r="B30" s="6">
        <f>'NWP Transits 2025 Complete Data'!B30</f>
        <v>29</v>
      </c>
      <c r="C30" s="6" t="str">
        <f>IF('NWP Transits 2025 Complete Data'!$AE30="Y",'NWP Transits 2025 Complete Data'!C30,"")</f>
        <v/>
      </c>
      <c r="D30" s="6" t="str">
        <f>IF('NWP Transits 2025 Complete Data'!$AE30="Y",'NWP Transits 2025 Complete Data'!D30,"")</f>
        <v/>
      </c>
      <c r="E30" s="6" t="str">
        <f>IF('NWP Transits 2025 Complete Data'!$AE30="Y",'NWP Transits 2025 Complete Data'!E30,"")</f>
        <v/>
      </c>
      <c r="F30" s="6" t="str">
        <f>IF('NWP Transits 2025 Complete Data'!$AE30="Y",'NWP Transits 2025 Complete Data'!F30,"")</f>
        <v/>
      </c>
      <c r="G30" s="6" t="str">
        <f>IF('NWP Transits 2025 Complete Data'!$AE30="Y",'NWP Transits 2025 Complete Data'!G30,"")</f>
        <v/>
      </c>
      <c r="H30" s="6" t="str">
        <f>IF('NWP Transits 2025 Complete Data'!$AE30="Y",'NWP Transits 2025 Complete Data'!H30,"")</f>
        <v/>
      </c>
      <c r="I30" s="6" t="str">
        <f>IF('NWP Transits 2025 Complete Data'!$AE30="Y",'NWP Transits 2025 Complete Data'!I30,"")</f>
        <v/>
      </c>
      <c r="J30" s="6" t="str">
        <f>IF('NWP Transits 2025 Complete Data'!$AE30="Y",'NWP Transits 2025 Complete Data'!J30,"")</f>
        <v/>
      </c>
      <c r="K30" s="6" t="str">
        <f>IF('NWP Transits 2025 Complete Data'!$AE30="Y",'NWP Transits 2025 Complete Data'!K30,"")</f>
        <v/>
      </c>
    </row>
    <row r="31" spans="1:11" hidden="1" x14ac:dyDescent="0.25">
      <c r="A31" s="6">
        <f>IF('NWP Transits 2025 Complete Data'!$AE31="Y",'NWP Transits 2025 Complete Data'!A31,0)</f>
        <v>0</v>
      </c>
      <c r="B31" s="6">
        <f>'NWP Transits 2025 Complete Data'!B31</f>
        <v>30</v>
      </c>
      <c r="C31" s="6" t="str">
        <f>IF('NWP Transits 2025 Complete Data'!$AE31="Y",'NWP Transits 2025 Complete Data'!C31,"")</f>
        <v/>
      </c>
      <c r="D31" s="6" t="str">
        <f>IF('NWP Transits 2025 Complete Data'!$AE31="Y",'NWP Transits 2025 Complete Data'!D31,"")</f>
        <v/>
      </c>
      <c r="E31" s="6" t="str">
        <f>IF('NWP Transits 2025 Complete Data'!$AE31="Y",'NWP Transits 2025 Complete Data'!E31,"")</f>
        <v/>
      </c>
      <c r="F31" s="6" t="str">
        <f>IF('NWP Transits 2025 Complete Data'!$AE31="Y",'NWP Transits 2025 Complete Data'!F31,"")</f>
        <v/>
      </c>
      <c r="G31" s="6" t="str">
        <f>IF('NWP Transits 2025 Complete Data'!$AE31="Y",'NWP Transits 2025 Complete Data'!G31,"")</f>
        <v/>
      </c>
      <c r="H31" s="6" t="str">
        <f>IF('NWP Transits 2025 Complete Data'!$AE31="Y",'NWP Transits 2025 Complete Data'!H31,"")</f>
        <v/>
      </c>
      <c r="I31" s="6" t="str">
        <f>IF('NWP Transits 2025 Complete Data'!$AE31="Y",'NWP Transits 2025 Complete Data'!I31,"")</f>
        <v/>
      </c>
      <c r="J31" s="6" t="str">
        <f>IF('NWP Transits 2025 Complete Data'!$AE31="Y",'NWP Transits 2025 Complete Data'!J31,"")</f>
        <v/>
      </c>
      <c r="K31" s="6" t="str">
        <f>IF('NWP Transits 2025 Complete Data'!$AE31="Y",'NWP Transits 2025 Complete Data'!K31,"")</f>
        <v/>
      </c>
    </row>
    <row r="32" spans="1:11" hidden="1" x14ac:dyDescent="0.25">
      <c r="A32" s="6">
        <f>IF('NWP Transits 2025 Complete Data'!$AE32="Y",'NWP Transits 2025 Complete Data'!A32,0)</f>
        <v>0</v>
      </c>
      <c r="B32" s="6">
        <f>'NWP Transits 2025 Complete Data'!B32</f>
        <v>31</v>
      </c>
      <c r="C32" s="6" t="str">
        <f>IF('NWP Transits 2025 Complete Data'!$AE32="Y",'NWP Transits 2025 Complete Data'!C32,"")</f>
        <v/>
      </c>
      <c r="D32" s="6" t="str">
        <f>IF('NWP Transits 2025 Complete Data'!$AE32="Y",'NWP Transits 2025 Complete Data'!D32,"")</f>
        <v/>
      </c>
      <c r="E32" s="6" t="str">
        <f>IF('NWP Transits 2025 Complete Data'!$AE32="Y",'NWP Transits 2025 Complete Data'!E32,"")</f>
        <v/>
      </c>
      <c r="F32" s="6" t="str">
        <f>IF('NWP Transits 2025 Complete Data'!$AE32="Y",'NWP Transits 2025 Complete Data'!F32,"")</f>
        <v/>
      </c>
      <c r="G32" s="6" t="str">
        <f>IF('NWP Transits 2025 Complete Data'!$AE32="Y",'NWP Transits 2025 Complete Data'!G32,"")</f>
        <v/>
      </c>
      <c r="H32" s="6" t="str">
        <f>IF('NWP Transits 2025 Complete Data'!$AE32="Y",'NWP Transits 2025 Complete Data'!H32,"")</f>
        <v/>
      </c>
      <c r="I32" s="6" t="str">
        <f>IF('NWP Transits 2025 Complete Data'!$AE32="Y",'NWP Transits 2025 Complete Data'!I32,"")</f>
        <v/>
      </c>
      <c r="J32" s="6" t="str">
        <f>IF('NWP Transits 2025 Complete Data'!$AE32="Y",'NWP Transits 2025 Complete Data'!J32,"")</f>
        <v/>
      </c>
      <c r="K32" s="6" t="str">
        <f>IF('NWP Transits 2025 Complete Data'!$AE32="Y",'NWP Transits 2025 Complete Data'!K32,"")</f>
        <v/>
      </c>
    </row>
    <row r="33" spans="1:11" hidden="1" x14ac:dyDescent="0.25">
      <c r="A33" s="6">
        <f>IF('NWP Transits 2025 Complete Data'!$AE33="Y",'NWP Transits 2025 Complete Data'!A33,0)</f>
        <v>0</v>
      </c>
      <c r="B33" s="6">
        <f>'NWP Transits 2025 Complete Data'!B33</f>
        <v>32</v>
      </c>
      <c r="C33" s="6" t="str">
        <f>IF('NWP Transits 2025 Complete Data'!$AE33="Y",'NWP Transits 2025 Complete Data'!C33,"")</f>
        <v/>
      </c>
      <c r="D33" s="6" t="str">
        <f>IF('NWP Transits 2025 Complete Data'!$AE33="Y",'NWP Transits 2025 Complete Data'!D33,"")</f>
        <v/>
      </c>
      <c r="E33" s="6" t="str">
        <f>IF('NWP Transits 2025 Complete Data'!$AE33="Y",'NWP Transits 2025 Complete Data'!E33,"")</f>
        <v/>
      </c>
      <c r="F33" s="6" t="str">
        <f>IF('NWP Transits 2025 Complete Data'!$AE33="Y",'NWP Transits 2025 Complete Data'!F33,"")</f>
        <v/>
      </c>
      <c r="G33" s="6" t="str">
        <f>IF('NWP Transits 2025 Complete Data'!$AE33="Y",'NWP Transits 2025 Complete Data'!G33,"")</f>
        <v/>
      </c>
      <c r="H33" s="6" t="str">
        <f>IF('NWP Transits 2025 Complete Data'!$AE33="Y",'NWP Transits 2025 Complete Data'!H33,"")</f>
        <v/>
      </c>
      <c r="I33" s="6" t="str">
        <f>IF('NWP Transits 2025 Complete Data'!$AE33="Y",'NWP Transits 2025 Complete Data'!I33,"")</f>
        <v/>
      </c>
      <c r="J33" s="6" t="str">
        <f>IF('NWP Transits 2025 Complete Data'!$AE33="Y",'NWP Transits 2025 Complete Data'!J33,"")</f>
        <v/>
      </c>
      <c r="K33" s="6" t="str">
        <f>IF('NWP Transits 2025 Complete Data'!$AE33="Y",'NWP Transits 2025 Complete Data'!K33,"")</f>
        <v/>
      </c>
    </row>
    <row r="34" spans="1:11" hidden="1" x14ac:dyDescent="0.25">
      <c r="A34" s="6">
        <f>IF('NWP Transits 2025 Complete Data'!$AE34="Y",'NWP Transits 2025 Complete Data'!A34,0)</f>
        <v>0</v>
      </c>
      <c r="B34" s="6">
        <f>'NWP Transits 2025 Complete Data'!B34</f>
        <v>33</v>
      </c>
      <c r="C34" s="6" t="str">
        <f>IF('NWP Transits 2025 Complete Data'!$AE34="Y",'NWP Transits 2025 Complete Data'!C34,"")</f>
        <v/>
      </c>
      <c r="D34" s="6" t="str">
        <f>IF('NWP Transits 2025 Complete Data'!$AE34="Y",'NWP Transits 2025 Complete Data'!D34,"")</f>
        <v/>
      </c>
      <c r="E34" s="6" t="str">
        <f>IF('NWP Transits 2025 Complete Data'!$AE34="Y",'NWP Transits 2025 Complete Data'!E34,"")</f>
        <v/>
      </c>
      <c r="F34" s="6" t="str">
        <f>IF('NWP Transits 2025 Complete Data'!$AE34="Y",'NWP Transits 2025 Complete Data'!F34,"")</f>
        <v/>
      </c>
      <c r="G34" s="6" t="str">
        <f>IF('NWP Transits 2025 Complete Data'!$AE34="Y",'NWP Transits 2025 Complete Data'!G34,"")</f>
        <v/>
      </c>
      <c r="H34" s="6" t="str">
        <f>IF('NWP Transits 2025 Complete Data'!$AE34="Y",'NWP Transits 2025 Complete Data'!H34,"")</f>
        <v/>
      </c>
      <c r="I34" s="6" t="str">
        <f>IF('NWP Transits 2025 Complete Data'!$AE34="Y",'NWP Transits 2025 Complete Data'!I34,"")</f>
        <v/>
      </c>
      <c r="J34" s="6" t="str">
        <f>IF('NWP Transits 2025 Complete Data'!$AE34="Y",'NWP Transits 2025 Complete Data'!J34,"")</f>
        <v/>
      </c>
      <c r="K34" s="6" t="str">
        <f>IF('NWP Transits 2025 Complete Data'!$AE34="Y",'NWP Transits 2025 Complete Data'!K34,"")</f>
        <v/>
      </c>
    </row>
    <row r="35" spans="1:11" hidden="1" x14ac:dyDescent="0.25">
      <c r="A35" s="6">
        <f>IF('NWP Transits 2025 Complete Data'!$AE35="Y",'NWP Transits 2025 Complete Data'!A35,0)</f>
        <v>0</v>
      </c>
      <c r="B35" s="6">
        <f>'NWP Transits 2025 Complete Data'!B35</f>
        <v>34</v>
      </c>
      <c r="C35" s="6" t="str">
        <f>IF('NWP Transits 2025 Complete Data'!$AE35="Y",'NWP Transits 2025 Complete Data'!C35,"")</f>
        <v/>
      </c>
      <c r="D35" s="6" t="str">
        <f>IF('NWP Transits 2025 Complete Data'!$AE35="Y",'NWP Transits 2025 Complete Data'!D35,"")</f>
        <v/>
      </c>
      <c r="E35" s="6" t="str">
        <f>IF('NWP Transits 2025 Complete Data'!$AE35="Y",'NWP Transits 2025 Complete Data'!E35,"")</f>
        <v/>
      </c>
      <c r="F35" s="6" t="str">
        <f>IF('NWP Transits 2025 Complete Data'!$AE35="Y",'NWP Transits 2025 Complete Data'!F35,"")</f>
        <v/>
      </c>
      <c r="G35" s="6" t="str">
        <f>IF('NWP Transits 2025 Complete Data'!$AE35="Y",'NWP Transits 2025 Complete Data'!G35,"")</f>
        <v/>
      </c>
      <c r="H35" s="6" t="str">
        <f>IF('NWP Transits 2025 Complete Data'!$AE35="Y",'NWP Transits 2025 Complete Data'!H35,"")</f>
        <v/>
      </c>
      <c r="I35" s="6" t="str">
        <f>IF('NWP Transits 2025 Complete Data'!$AE35="Y",'NWP Transits 2025 Complete Data'!I35,"")</f>
        <v/>
      </c>
      <c r="J35" s="6" t="str">
        <f>IF('NWP Transits 2025 Complete Data'!$AE35="Y",'NWP Transits 2025 Complete Data'!J35,"")</f>
        <v/>
      </c>
      <c r="K35" s="6" t="str">
        <f>IF('NWP Transits 2025 Complete Data'!$AE35="Y",'NWP Transits 2025 Complete Data'!K35,"")</f>
        <v/>
      </c>
    </row>
    <row r="36" spans="1:11" hidden="1" x14ac:dyDescent="0.25">
      <c r="A36" s="6">
        <f>IF('NWP Transits 2025 Complete Data'!$AE36="Y",'NWP Transits 2025 Complete Data'!A36,0)</f>
        <v>0</v>
      </c>
      <c r="B36" s="6">
        <f>'NWP Transits 2025 Complete Data'!B36</f>
        <v>35</v>
      </c>
      <c r="C36" s="6" t="str">
        <f>IF('NWP Transits 2025 Complete Data'!$AE36="Y",'NWP Transits 2025 Complete Data'!C36,"")</f>
        <v/>
      </c>
      <c r="D36" s="6" t="str">
        <f>IF('NWP Transits 2025 Complete Data'!$AE36="Y",'NWP Transits 2025 Complete Data'!D36,"")</f>
        <v/>
      </c>
      <c r="E36" s="6" t="str">
        <f>IF('NWP Transits 2025 Complete Data'!$AE36="Y",'NWP Transits 2025 Complete Data'!E36,"")</f>
        <v/>
      </c>
      <c r="F36" s="6" t="str">
        <f>IF('NWP Transits 2025 Complete Data'!$AE36="Y",'NWP Transits 2025 Complete Data'!F36,"")</f>
        <v/>
      </c>
      <c r="G36" s="6" t="str">
        <f>IF('NWP Transits 2025 Complete Data'!$AE36="Y",'NWP Transits 2025 Complete Data'!G36,"")</f>
        <v/>
      </c>
      <c r="H36" s="6" t="str">
        <f>IF('NWP Transits 2025 Complete Data'!$AE36="Y",'NWP Transits 2025 Complete Data'!H36,"")</f>
        <v/>
      </c>
      <c r="I36" s="6" t="str">
        <f>IF('NWP Transits 2025 Complete Data'!$AE36="Y",'NWP Transits 2025 Complete Data'!I36,"")</f>
        <v/>
      </c>
      <c r="J36" s="6" t="str">
        <f>IF('NWP Transits 2025 Complete Data'!$AE36="Y",'NWP Transits 2025 Complete Data'!J36,"")</f>
        <v/>
      </c>
      <c r="K36" s="6" t="str">
        <f>IF('NWP Transits 2025 Complete Data'!$AE36="Y",'NWP Transits 2025 Complete Data'!K36,"")</f>
        <v/>
      </c>
    </row>
    <row r="37" spans="1:11" hidden="1" x14ac:dyDescent="0.25">
      <c r="A37" s="6">
        <f>IF('NWP Transits 2025 Complete Data'!$AE37="Y",'NWP Transits 2025 Complete Data'!A37,0)</f>
        <v>0</v>
      </c>
      <c r="B37" s="6">
        <f>'NWP Transits 2025 Complete Data'!B37</f>
        <v>36</v>
      </c>
      <c r="C37" s="6" t="str">
        <f>IF('NWP Transits 2025 Complete Data'!$AE37="Y",'NWP Transits 2025 Complete Data'!C37,"")</f>
        <v/>
      </c>
      <c r="D37" s="6" t="str">
        <f>IF('NWP Transits 2025 Complete Data'!$AE37="Y",'NWP Transits 2025 Complete Data'!D37,"")</f>
        <v/>
      </c>
      <c r="E37" s="6" t="str">
        <f>IF('NWP Transits 2025 Complete Data'!$AE37="Y",'NWP Transits 2025 Complete Data'!E37,"")</f>
        <v/>
      </c>
      <c r="F37" s="6" t="str">
        <f>IF('NWP Transits 2025 Complete Data'!$AE37="Y",'NWP Transits 2025 Complete Data'!F37,"")</f>
        <v/>
      </c>
      <c r="G37" s="6" t="str">
        <f>IF('NWP Transits 2025 Complete Data'!$AE37="Y",'NWP Transits 2025 Complete Data'!G37,"")</f>
        <v/>
      </c>
      <c r="H37" s="6" t="str">
        <f>IF('NWP Transits 2025 Complete Data'!$AE37="Y",'NWP Transits 2025 Complete Data'!H37,"")</f>
        <v/>
      </c>
      <c r="I37" s="6" t="str">
        <f>IF('NWP Transits 2025 Complete Data'!$AE37="Y",'NWP Transits 2025 Complete Data'!I37,"")</f>
        <v/>
      </c>
      <c r="J37" s="6" t="str">
        <f>IF('NWP Transits 2025 Complete Data'!$AE37="Y",'NWP Transits 2025 Complete Data'!J37,"")</f>
        <v/>
      </c>
      <c r="K37" s="6" t="str">
        <f>IF('NWP Transits 2025 Complete Data'!$AE37="Y",'NWP Transits 2025 Complete Data'!K37,"")</f>
        <v/>
      </c>
    </row>
    <row r="38" spans="1:11" hidden="1" x14ac:dyDescent="0.25">
      <c r="A38" s="6">
        <f>IF('NWP Transits 2025 Complete Data'!$AE38="Y",'NWP Transits 2025 Complete Data'!A38,0)</f>
        <v>0</v>
      </c>
      <c r="B38" s="6">
        <f>'NWP Transits 2025 Complete Data'!B38</f>
        <v>37</v>
      </c>
      <c r="C38" s="6" t="str">
        <f>IF('NWP Transits 2025 Complete Data'!$AE38="Y",'NWP Transits 2025 Complete Data'!C38,"")</f>
        <v/>
      </c>
      <c r="D38" s="6" t="str">
        <f>IF('NWP Transits 2025 Complete Data'!$AE38="Y",'NWP Transits 2025 Complete Data'!D38,"")</f>
        <v/>
      </c>
      <c r="E38" s="6" t="str">
        <f>IF('NWP Transits 2025 Complete Data'!$AE38="Y",'NWP Transits 2025 Complete Data'!E38,"")</f>
        <v/>
      </c>
      <c r="F38" s="6" t="str">
        <f>IF('NWP Transits 2025 Complete Data'!$AE38="Y",'NWP Transits 2025 Complete Data'!F38,"")</f>
        <v/>
      </c>
      <c r="G38" s="6" t="str">
        <f>IF('NWP Transits 2025 Complete Data'!$AE38="Y",'NWP Transits 2025 Complete Data'!G38,"")</f>
        <v/>
      </c>
      <c r="H38" s="6" t="str">
        <f>IF('NWP Transits 2025 Complete Data'!$AE38="Y",'NWP Transits 2025 Complete Data'!H38,"")</f>
        <v/>
      </c>
      <c r="I38" s="6" t="str">
        <f>IF('NWP Transits 2025 Complete Data'!$AE38="Y",'NWP Transits 2025 Complete Data'!I38,"")</f>
        <v/>
      </c>
      <c r="J38" s="6" t="str">
        <f>IF('NWP Transits 2025 Complete Data'!$AE38="Y",'NWP Transits 2025 Complete Data'!J38,"")</f>
        <v/>
      </c>
      <c r="K38" s="6" t="str">
        <f>IF('NWP Transits 2025 Complete Data'!$AE38="Y",'NWP Transits 2025 Complete Data'!K38,"")</f>
        <v/>
      </c>
    </row>
    <row r="39" spans="1:11" x14ac:dyDescent="0.25">
      <c r="A39" s="6">
        <f>IF('NWP Transits 2025 Complete Data'!$AE39="Y",'NWP Transits 2025 Complete Data'!A39,0)</f>
        <v>1</v>
      </c>
      <c r="B39" s="6">
        <f>'NWP Transits 2025 Complete Data'!B39</f>
        <v>38</v>
      </c>
      <c r="C39" s="6">
        <f>IF('NWP Transits 2025 Complete Data'!$AE39="Y",'NWP Transits 2025 Complete Data'!C39,"")</f>
        <v>1986</v>
      </c>
      <c r="D39" s="6">
        <f>IF('NWP Transits 2025 Complete Data'!$AE39="Y",'NWP Transits 2025 Complete Data'!D39,"")</f>
        <v>1989</v>
      </c>
      <c r="E39" s="6" t="str">
        <f>IF('NWP Transits 2025 Complete Data'!$AE39="Y",'NWP Transits 2025 Complete Data'!E39,"")</f>
        <v>Mabel E. Holland</v>
      </c>
      <c r="F39" s="6" t="str">
        <f>IF('NWP Transits 2025 Complete Data'!$AE39="Y",'NWP Transits 2025 Complete Data'!F39,"")</f>
        <v>Lifeboat</v>
      </c>
      <c r="G39" s="6">
        <f>IF('NWP Transits 2025 Complete Data'!$AE39="Y",'NWP Transits 2025 Complete Data'!G39,"")</f>
        <v>12.8</v>
      </c>
      <c r="H39" s="6" t="str">
        <f>IF('NWP Transits 2025 Complete Data'!$AE39="Y",'NWP Transits 2025 Complete Data'!H39,"")</f>
        <v>Britain</v>
      </c>
      <c r="I39" s="6" t="str">
        <f>IF('NWP Transits 2025 Complete Data'!$AE39="Y",'NWP Transits 2025 Complete Data'!I39,"")</f>
        <v>David Scott Cowper</v>
      </c>
      <c r="J39" s="6" t="str">
        <f>IF('NWP Transits 2025 Complete Data'!$AE39="Y",'NWP Transits 2025 Complete Data'!J39,"")</f>
        <v>West</v>
      </c>
      <c r="K39" s="6" t="str">
        <f>IF('NWP Transits 2025 Complete Data'!$AE39="Y",'NWP Transits 2025 Complete Data'!K39,"")</f>
        <v>Route #6</v>
      </c>
    </row>
    <row r="40" spans="1:11" hidden="1" x14ac:dyDescent="0.25">
      <c r="A40" s="6">
        <f>IF('NWP Transits 2025 Complete Data'!$AE40="Y",'NWP Transits 2025 Complete Data'!A40,0)</f>
        <v>0</v>
      </c>
      <c r="B40" s="6">
        <f>'NWP Transits 2025 Complete Data'!B40</f>
        <v>39</v>
      </c>
      <c r="C40" s="6" t="str">
        <f>IF('NWP Transits 2025 Complete Data'!$AE40="Y",'NWP Transits 2025 Complete Data'!C40,"")</f>
        <v/>
      </c>
      <c r="D40" s="6" t="str">
        <f>IF('NWP Transits 2025 Complete Data'!$AE40="Y",'NWP Transits 2025 Complete Data'!D40,"")</f>
        <v/>
      </c>
      <c r="E40" s="6" t="str">
        <f>IF('NWP Transits 2025 Complete Data'!$AE40="Y",'NWP Transits 2025 Complete Data'!E40,"")</f>
        <v/>
      </c>
      <c r="F40" s="6" t="str">
        <f>IF('NWP Transits 2025 Complete Data'!$AE40="Y",'NWP Transits 2025 Complete Data'!F40,"")</f>
        <v/>
      </c>
      <c r="G40" s="6" t="str">
        <f>IF('NWP Transits 2025 Complete Data'!$AE40="Y",'NWP Transits 2025 Complete Data'!G40,"")</f>
        <v/>
      </c>
      <c r="H40" s="6" t="str">
        <f>IF('NWP Transits 2025 Complete Data'!$AE40="Y",'NWP Transits 2025 Complete Data'!H40,"")</f>
        <v/>
      </c>
      <c r="I40" s="6" t="str">
        <f>IF('NWP Transits 2025 Complete Data'!$AE40="Y",'NWP Transits 2025 Complete Data'!I40,"")</f>
        <v/>
      </c>
      <c r="J40" s="6" t="str">
        <f>IF('NWP Transits 2025 Complete Data'!$AE40="Y",'NWP Transits 2025 Complete Data'!J40,"")</f>
        <v/>
      </c>
      <c r="K40" s="6" t="str">
        <f>IF('NWP Transits 2025 Complete Data'!$AE40="Y",'NWP Transits 2025 Complete Data'!K40,"")</f>
        <v/>
      </c>
    </row>
    <row r="41" spans="1:11" hidden="1" x14ac:dyDescent="0.25">
      <c r="A41" s="6">
        <f>IF('NWP Transits 2025 Complete Data'!$AE41="Y",'NWP Transits 2025 Complete Data'!A41,0)</f>
        <v>0</v>
      </c>
      <c r="B41" s="6">
        <f>'NWP Transits 2025 Complete Data'!B41</f>
        <v>40</v>
      </c>
      <c r="C41" s="6" t="str">
        <f>IF('NWP Transits 2025 Complete Data'!$AE41="Y",'NWP Transits 2025 Complete Data'!C41,"")</f>
        <v/>
      </c>
      <c r="D41" s="6" t="str">
        <f>IF('NWP Transits 2025 Complete Data'!$AE41="Y",'NWP Transits 2025 Complete Data'!D41,"")</f>
        <v/>
      </c>
      <c r="E41" s="6" t="str">
        <f>IF('NWP Transits 2025 Complete Data'!$AE41="Y",'NWP Transits 2025 Complete Data'!E41,"")</f>
        <v/>
      </c>
      <c r="F41" s="6" t="str">
        <f>IF('NWP Transits 2025 Complete Data'!$AE41="Y",'NWP Transits 2025 Complete Data'!F41,"")</f>
        <v/>
      </c>
      <c r="G41" s="6" t="str">
        <f>IF('NWP Transits 2025 Complete Data'!$AE41="Y",'NWP Transits 2025 Complete Data'!G41,"")</f>
        <v/>
      </c>
      <c r="H41" s="6" t="str">
        <f>IF('NWP Transits 2025 Complete Data'!$AE41="Y",'NWP Transits 2025 Complete Data'!H41,"")</f>
        <v/>
      </c>
      <c r="I41" s="6" t="str">
        <f>IF('NWP Transits 2025 Complete Data'!$AE41="Y",'NWP Transits 2025 Complete Data'!I41,"")</f>
        <v/>
      </c>
      <c r="J41" s="6" t="str">
        <f>IF('NWP Transits 2025 Complete Data'!$AE41="Y",'NWP Transits 2025 Complete Data'!J41,"")</f>
        <v/>
      </c>
      <c r="K41" s="6" t="str">
        <f>IF('NWP Transits 2025 Complete Data'!$AE41="Y",'NWP Transits 2025 Complete Data'!K41,"")</f>
        <v/>
      </c>
    </row>
    <row r="42" spans="1:11" hidden="1" x14ac:dyDescent="0.25">
      <c r="A42" s="6">
        <f>IF('NWP Transits 2025 Complete Data'!$AE42="Y",'NWP Transits 2025 Complete Data'!A42,0)</f>
        <v>0</v>
      </c>
      <c r="B42" s="6">
        <f>'NWP Transits 2025 Complete Data'!B42</f>
        <v>41</v>
      </c>
      <c r="C42" s="6" t="str">
        <f>IF('NWP Transits 2025 Complete Data'!$AE42="Y",'NWP Transits 2025 Complete Data'!C42,"")</f>
        <v/>
      </c>
      <c r="D42" s="6" t="str">
        <f>IF('NWP Transits 2025 Complete Data'!$AE42="Y",'NWP Transits 2025 Complete Data'!D42,"")</f>
        <v/>
      </c>
      <c r="E42" s="6" t="str">
        <f>IF('NWP Transits 2025 Complete Data'!$AE42="Y",'NWP Transits 2025 Complete Data'!E42,"")</f>
        <v/>
      </c>
      <c r="F42" s="6" t="str">
        <f>IF('NWP Transits 2025 Complete Data'!$AE42="Y",'NWP Transits 2025 Complete Data'!F42,"")</f>
        <v/>
      </c>
      <c r="G42" s="6" t="str">
        <f>IF('NWP Transits 2025 Complete Data'!$AE42="Y",'NWP Transits 2025 Complete Data'!G42,"")</f>
        <v/>
      </c>
      <c r="H42" s="6" t="str">
        <f>IF('NWP Transits 2025 Complete Data'!$AE42="Y",'NWP Transits 2025 Complete Data'!H42,"")</f>
        <v/>
      </c>
      <c r="I42" s="6" t="str">
        <f>IF('NWP Transits 2025 Complete Data'!$AE42="Y",'NWP Transits 2025 Complete Data'!I42,"")</f>
        <v/>
      </c>
      <c r="J42" s="6" t="str">
        <f>IF('NWP Transits 2025 Complete Data'!$AE42="Y",'NWP Transits 2025 Complete Data'!J42,"")</f>
        <v/>
      </c>
      <c r="K42" s="6" t="str">
        <f>IF('NWP Transits 2025 Complete Data'!$AE42="Y",'NWP Transits 2025 Complete Data'!K42,"")</f>
        <v/>
      </c>
    </row>
    <row r="43" spans="1:11" hidden="1" x14ac:dyDescent="0.25">
      <c r="A43" s="6">
        <f>IF('NWP Transits 2025 Complete Data'!$AE44="Y",'NWP Transits 2025 Complete Data'!A44,0)</f>
        <v>0</v>
      </c>
      <c r="B43" s="6">
        <f>'NWP Transits 2025 Complete Data'!B44</f>
        <v>43</v>
      </c>
      <c r="C43" s="6" t="str">
        <f>IF('NWP Transits 2025 Complete Data'!$AE44="Y",'NWP Transits 2025 Complete Data'!C44,"")</f>
        <v/>
      </c>
      <c r="D43" s="6" t="str">
        <f>IF('NWP Transits 2025 Complete Data'!$AE44="Y",'NWP Transits 2025 Complete Data'!D44,"")</f>
        <v/>
      </c>
      <c r="E43" s="6" t="str">
        <f>IF('NWP Transits 2025 Complete Data'!$AE44="Y",'NWP Transits 2025 Complete Data'!E44,"")</f>
        <v/>
      </c>
      <c r="F43" s="6" t="str">
        <f>IF('NWP Transits 2025 Complete Data'!$AE44="Y",'NWP Transits 2025 Complete Data'!F44,"")</f>
        <v/>
      </c>
      <c r="G43" s="6" t="str">
        <f>IF('NWP Transits 2025 Complete Data'!$AE44="Y",'NWP Transits 2025 Complete Data'!G44,"")</f>
        <v/>
      </c>
      <c r="H43" s="6" t="str">
        <f>IF('NWP Transits 2025 Complete Data'!$AE44="Y",'NWP Transits 2025 Complete Data'!H44,"")</f>
        <v/>
      </c>
      <c r="I43" s="6" t="str">
        <f>IF('NWP Transits 2025 Complete Data'!$AE44="Y",'NWP Transits 2025 Complete Data'!I44,"")</f>
        <v/>
      </c>
      <c r="J43" s="6" t="str">
        <f>IF('NWP Transits 2025 Complete Data'!$AE44="Y",'NWP Transits 2025 Complete Data'!J44,"")</f>
        <v/>
      </c>
      <c r="K43" s="6" t="str">
        <f>IF('NWP Transits 2025 Complete Data'!$AE44="Y",'NWP Transits 2025 Complete Data'!K44,"")</f>
        <v/>
      </c>
    </row>
    <row r="44" spans="1:11" hidden="1" x14ac:dyDescent="0.25">
      <c r="A44" s="6">
        <f>IF('NWP Transits 2025 Complete Data'!$AE43="Y",'NWP Transits 2025 Complete Data'!A43,0)</f>
        <v>0</v>
      </c>
      <c r="B44" s="6">
        <f>'NWP Transits 2025 Complete Data'!B43</f>
        <v>42</v>
      </c>
      <c r="C44" s="6" t="str">
        <f>IF('NWP Transits 2025 Complete Data'!$AE43="Y",'NWP Transits 2025 Complete Data'!C43,"")</f>
        <v/>
      </c>
      <c r="D44" s="6" t="str">
        <f>IF('NWP Transits 2025 Complete Data'!$AE43="Y",'NWP Transits 2025 Complete Data'!D43,"")</f>
        <v/>
      </c>
      <c r="E44" s="6" t="str">
        <f>IF('NWP Transits 2025 Complete Data'!$AE43="Y",'NWP Transits 2025 Complete Data'!E43,"")</f>
        <v/>
      </c>
      <c r="F44" s="6" t="str">
        <f>IF('NWP Transits 2025 Complete Data'!$AE43="Y",'NWP Transits 2025 Complete Data'!F43,"")</f>
        <v/>
      </c>
      <c r="G44" s="6" t="str">
        <f>IF('NWP Transits 2025 Complete Data'!$AE43="Y",'NWP Transits 2025 Complete Data'!G43,"")</f>
        <v/>
      </c>
      <c r="H44" s="6" t="str">
        <f>IF('NWP Transits 2025 Complete Data'!$AE43="Y",'NWP Transits 2025 Complete Data'!H43,"")</f>
        <v/>
      </c>
      <c r="I44" s="6" t="str">
        <f>IF('NWP Transits 2025 Complete Data'!$AE43="Y",'NWP Transits 2025 Complete Data'!I43,"")</f>
        <v/>
      </c>
      <c r="J44" s="6" t="str">
        <f>IF('NWP Transits 2025 Complete Data'!$AE43="Y",'NWP Transits 2025 Complete Data'!J43,"")</f>
        <v/>
      </c>
      <c r="K44" s="6" t="str">
        <f>IF('NWP Transits 2025 Complete Data'!$AE43="Y",'NWP Transits 2025 Complete Data'!K43,"")</f>
        <v/>
      </c>
    </row>
    <row r="45" spans="1:11" hidden="1" x14ac:dyDescent="0.25">
      <c r="A45" s="6">
        <f>IF('NWP Transits 2025 Complete Data'!$AE45="Y",'NWP Transits 2025 Complete Data'!A45,0)</f>
        <v>0</v>
      </c>
      <c r="B45" s="6">
        <f>'NWP Transits 2025 Complete Data'!B45</f>
        <v>44</v>
      </c>
      <c r="C45" s="6" t="str">
        <f>IF('NWP Transits 2025 Complete Data'!$AE45="Y",'NWP Transits 2025 Complete Data'!C45,"")</f>
        <v/>
      </c>
      <c r="D45" s="6" t="str">
        <f>IF('NWP Transits 2025 Complete Data'!$AE45="Y",'NWP Transits 2025 Complete Data'!D45,"")</f>
        <v/>
      </c>
      <c r="E45" s="6" t="str">
        <f>IF('NWP Transits 2025 Complete Data'!$AE45="Y",'NWP Transits 2025 Complete Data'!E45,"")</f>
        <v/>
      </c>
      <c r="F45" s="6" t="str">
        <f>IF('NWP Transits 2025 Complete Data'!$AE45="Y",'NWP Transits 2025 Complete Data'!F45,"")</f>
        <v/>
      </c>
      <c r="G45" s="6" t="str">
        <f>IF('NWP Transits 2025 Complete Data'!$AE45="Y",'NWP Transits 2025 Complete Data'!G45,"")</f>
        <v/>
      </c>
      <c r="H45" s="6" t="str">
        <f>IF('NWP Transits 2025 Complete Data'!$AE45="Y",'NWP Transits 2025 Complete Data'!H45,"")</f>
        <v/>
      </c>
      <c r="I45" s="6" t="str">
        <f>IF('NWP Transits 2025 Complete Data'!$AE45="Y",'NWP Transits 2025 Complete Data'!I45,"")</f>
        <v/>
      </c>
      <c r="J45" s="6" t="str">
        <f>IF('NWP Transits 2025 Complete Data'!$AE45="Y",'NWP Transits 2025 Complete Data'!J45,"")</f>
        <v/>
      </c>
      <c r="K45" s="6" t="str">
        <f>IF('NWP Transits 2025 Complete Data'!$AE45="Y",'NWP Transits 2025 Complete Data'!K45,"")</f>
        <v/>
      </c>
    </row>
    <row r="46" spans="1:11" hidden="1" x14ac:dyDescent="0.25">
      <c r="A46" s="6">
        <f>IF('NWP Transits 2025 Complete Data'!$AE46="Y",'NWP Transits 2025 Complete Data'!A46,0)</f>
        <v>0</v>
      </c>
      <c r="B46" s="6">
        <f>'NWP Transits 2025 Complete Data'!B46</f>
        <v>45</v>
      </c>
      <c r="C46" s="6" t="str">
        <f>IF('NWP Transits 2025 Complete Data'!$AE46="Y",'NWP Transits 2025 Complete Data'!C46,"")</f>
        <v/>
      </c>
      <c r="D46" s="6" t="str">
        <f>IF('NWP Transits 2025 Complete Data'!$AE46="Y",'NWP Transits 2025 Complete Data'!D46,"")</f>
        <v/>
      </c>
      <c r="E46" s="6" t="str">
        <f>IF('NWP Transits 2025 Complete Data'!$AE46="Y",'NWP Transits 2025 Complete Data'!E46,"")</f>
        <v/>
      </c>
      <c r="F46" s="6" t="str">
        <f>IF('NWP Transits 2025 Complete Data'!$AE46="Y",'NWP Transits 2025 Complete Data'!F46,"")</f>
        <v/>
      </c>
      <c r="G46" s="6" t="str">
        <f>IF('NWP Transits 2025 Complete Data'!$AE46="Y",'NWP Transits 2025 Complete Data'!G46,"")</f>
        <v/>
      </c>
      <c r="H46" s="6" t="str">
        <f>IF('NWP Transits 2025 Complete Data'!$AE46="Y",'NWP Transits 2025 Complete Data'!H46,"")</f>
        <v/>
      </c>
      <c r="I46" s="6" t="str">
        <f>IF('NWP Transits 2025 Complete Data'!$AE46="Y",'NWP Transits 2025 Complete Data'!I46,"")</f>
        <v/>
      </c>
      <c r="J46" s="6" t="str">
        <f>IF('NWP Transits 2025 Complete Data'!$AE46="Y",'NWP Transits 2025 Complete Data'!J46,"")</f>
        <v/>
      </c>
      <c r="K46" s="6" t="str">
        <f>IF('NWP Transits 2025 Complete Data'!$AE46="Y",'NWP Transits 2025 Complete Data'!K46,"")</f>
        <v/>
      </c>
    </row>
    <row r="47" spans="1:11" hidden="1" x14ac:dyDescent="0.25">
      <c r="A47" s="6">
        <f>IF('NWP Transits 2025 Complete Data'!$AE47="Y",'NWP Transits 2025 Complete Data'!A47,0)</f>
        <v>0</v>
      </c>
      <c r="B47" s="6">
        <f>'NWP Transits 2025 Complete Data'!B47</f>
        <v>46</v>
      </c>
      <c r="C47" s="6" t="str">
        <f>IF('NWP Transits 2025 Complete Data'!$AE47="Y",'NWP Transits 2025 Complete Data'!C47,"")</f>
        <v/>
      </c>
      <c r="D47" s="6" t="str">
        <f>IF('NWP Transits 2025 Complete Data'!$AE47="Y",'NWP Transits 2025 Complete Data'!D47,"")</f>
        <v/>
      </c>
      <c r="E47" s="6" t="str">
        <f>IF('NWP Transits 2025 Complete Data'!$AE47="Y",'NWP Transits 2025 Complete Data'!E47,"")</f>
        <v/>
      </c>
      <c r="F47" s="6" t="str">
        <f>IF('NWP Transits 2025 Complete Data'!$AE47="Y",'NWP Transits 2025 Complete Data'!F47,"")</f>
        <v/>
      </c>
      <c r="G47" s="6" t="str">
        <f>IF('NWP Transits 2025 Complete Data'!$AE47="Y",'NWP Transits 2025 Complete Data'!G47,"")</f>
        <v/>
      </c>
      <c r="H47" s="6" t="str">
        <f>IF('NWP Transits 2025 Complete Data'!$AE47="Y",'NWP Transits 2025 Complete Data'!H47,"")</f>
        <v/>
      </c>
      <c r="I47" s="6" t="str">
        <f>IF('NWP Transits 2025 Complete Data'!$AE47="Y",'NWP Transits 2025 Complete Data'!I47,"")</f>
        <v/>
      </c>
      <c r="J47" s="6" t="str">
        <f>IF('NWP Transits 2025 Complete Data'!$AE47="Y",'NWP Transits 2025 Complete Data'!J47,"")</f>
        <v/>
      </c>
      <c r="K47" s="6" t="str">
        <f>IF('NWP Transits 2025 Complete Data'!$AE47="Y",'NWP Transits 2025 Complete Data'!K47,"")</f>
        <v/>
      </c>
    </row>
    <row r="48" spans="1:11" hidden="1" x14ac:dyDescent="0.25">
      <c r="A48" s="6">
        <f>IF('NWP Transits 2025 Complete Data'!$AE48="Y",'NWP Transits 2025 Complete Data'!A48,0)</f>
        <v>0</v>
      </c>
      <c r="B48" s="6">
        <f>'NWP Transits 2025 Complete Data'!B48</f>
        <v>47</v>
      </c>
      <c r="C48" s="6" t="str">
        <f>IF('NWP Transits 2025 Complete Data'!$AE48="Y",'NWP Transits 2025 Complete Data'!C48,"")</f>
        <v/>
      </c>
      <c r="D48" s="6" t="str">
        <f>IF('NWP Transits 2025 Complete Data'!$AE48="Y",'NWP Transits 2025 Complete Data'!D48,"")</f>
        <v/>
      </c>
      <c r="E48" s="6" t="str">
        <f>IF('NWP Transits 2025 Complete Data'!$AE48="Y",'NWP Transits 2025 Complete Data'!E48,"")</f>
        <v/>
      </c>
      <c r="F48" s="6" t="str">
        <f>IF('NWP Transits 2025 Complete Data'!$AE48="Y",'NWP Transits 2025 Complete Data'!F48,"")</f>
        <v/>
      </c>
      <c r="G48" s="6" t="str">
        <f>IF('NWP Transits 2025 Complete Data'!$AE48="Y",'NWP Transits 2025 Complete Data'!G48,"")</f>
        <v/>
      </c>
      <c r="H48" s="6" t="str">
        <f>IF('NWP Transits 2025 Complete Data'!$AE48="Y",'NWP Transits 2025 Complete Data'!H48,"")</f>
        <v/>
      </c>
      <c r="I48" s="6" t="str">
        <f>IF('NWP Transits 2025 Complete Data'!$AE48="Y",'NWP Transits 2025 Complete Data'!I48,"")</f>
        <v/>
      </c>
      <c r="J48" s="6" t="str">
        <f>IF('NWP Transits 2025 Complete Data'!$AE48="Y",'NWP Transits 2025 Complete Data'!J48,"")</f>
        <v/>
      </c>
      <c r="K48" s="6" t="str">
        <f>IF('NWP Transits 2025 Complete Data'!$AE48="Y",'NWP Transits 2025 Complete Data'!K48,"")</f>
        <v/>
      </c>
    </row>
    <row r="49" spans="1:11" hidden="1" x14ac:dyDescent="0.25">
      <c r="A49" s="6">
        <f>IF('NWP Transits 2025 Complete Data'!$AE49="Y",'NWP Transits 2025 Complete Data'!A49,0)</f>
        <v>0</v>
      </c>
      <c r="B49" s="6">
        <f>'NWP Transits 2025 Complete Data'!B49</f>
        <v>48</v>
      </c>
      <c r="C49" s="6" t="str">
        <f>IF('NWP Transits 2025 Complete Data'!$AE49="Y",'NWP Transits 2025 Complete Data'!C49,"")</f>
        <v/>
      </c>
      <c r="D49" s="6" t="str">
        <f>IF('NWP Transits 2025 Complete Data'!$AE49="Y",'NWP Transits 2025 Complete Data'!D49,"")</f>
        <v/>
      </c>
      <c r="E49" s="6" t="str">
        <f>IF('NWP Transits 2025 Complete Data'!$AE49="Y",'NWP Transits 2025 Complete Data'!E49,"")</f>
        <v/>
      </c>
      <c r="F49" s="6" t="str">
        <f>IF('NWP Transits 2025 Complete Data'!$AE49="Y",'NWP Transits 2025 Complete Data'!F49,"")</f>
        <v/>
      </c>
      <c r="G49" s="6" t="str">
        <f>IF('NWP Transits 2025 Complete Data'!$AE49="Y",'NWP Transits 2025 Complete Data'!G49,"")</f>
        <v/>
      </c>
      <c r="H49" s="6" t="str">
        <f>IF('NWP Transits 2025 Complete Data'!$AE49="Y",'NWP Transits 2025 Complete Data'!H49,"")</f>
        <v/>
      </c>
      <c r="I49" s="6" t="str">
        <f>IF('NWP Transits 2025 Complete Data'!$AE49="Y",'NWP Transits 2025 Complete Data'!I49,"")</f>
        <v/>
      </c>
      <c r="J49" s="6" t="str">
        <f>IF('NWP Transits 2025 Complete Data'!$AE49="Y",'NWP Transits 2025 Complete Data'!J49,"")</f>
        <v/>
      </c>
      <c r="K49" s="6" t="str">
        <f>IF('NWP Transits 2025 Complete Data'!$AE49="Y",'NWP Transits 2025 Complete Data'!K49,"")</f>
        <v/>
      </c>
    </row>
    <row r="50" spans="1:11" hidden="1" x14ac:dyDescent="0.25">
      <c r="A50" s="6">
        <f>IF('NWP Transits 2025 Complete Data'!$AE50="Y",'NWP Transits 2025 Complete Data'!A50,0)</f>
        <v>0</v>
      </c>
      <c r="B50" s="6">
        <f>'NWP Transits 2025 Complete Data'!B50</f>
        <v>49</v>
      </c>
      <c r="C50" s="6" t="str">
        <f>IF('NWP Transits 2025 Complete Data'!$AE50="Y",'NWP Transits 2025 Complete Data'!C50,"")</f>
        <v/>
      </c>
      <c r="D50" s="6" t="str">
        <f>IF('NWP Transits 2025 Complete Data'!$AE50="Y",'NWP Transits 2025 Complete Data'!D50,"")</f>
        <v/>
      </c>
      <c r="E50" s="6" t="str">
        <f>IF('NWP Transits 2025 Complete Data'!$AE50="Y",'NWP Transits 2025 Complete Data'!E50,"")</f>
        <v/>
      </c>
      <c r="F50" s="6" t="str">
        <f>IF('NWP Transits 2025 Complete Data'!$AE50="Y",'NWP Transits 2025 Complete Data'!F50,"")</f>
        <v/>
      </c>
      <c r="G50" s="6" t="str">
        <f>IF('NWP Transits 2025 Complete Data'!$AE50="Y",'NWP Transits 2025 Complete Data'!G50,"")</f>
        <v/>
      </c>
      <c r="H50" s="6" t="str">
        <f>IF('NWP Transits 2025 Complete Data'!$AE50="Y",'NWP Transits 2025 Complete Data'!H50,"")</f>
        <v/>
      </c>
      <c r="I50" s="6" t="str">
        <f>IF('NWP Transits 2025 Complete Data'!$AE50="Y",'NWP Transits 2025 Complete Data'!I50,"")</f>
        <v/>
      </c>
      <c r="J50" s="6" t="str">
        <f>IF('NWP Transits 2025 Complete Data'!$AE50="Y",'NWP Transits 2025 Complete Data'!J50,"")</f>
        <v/>
      </c>
      <c r="K50" s="6" t="str">
        <f>IF('NWP Transits 2025 Complete Data'!$AE50="Y",'NWP Transits 2025 Complete Data'!K50,"")</f>
        <v/>
      </c>
    </row>
    <row r="51" spans="1:11" hidden="1" x14ac:dyDescent="0.25">
      <c r="A51" s="6">
        <f>IF('NWP Transits 2025 Complete Data'!$AE51="Y",'NWP Transits 2025 Complete Data'!A51,0)</f>
        <v>0</v>
      </c>
      <c r="B51" s="6">
        <f>'NWP Transits 2025 Complete Data'!B51</f>
        <v>50</v>
      </c>
      <c r="C51" s="6" t="str">
        <f>IF('NWP Transits 2025 Complete Data'!$AE51="Y",'NWP Transits 2025 Complete Data'!C51,"")</f>
        <v/>
      </c>
      <c r="D51" s="6" t="str">
        <f>IF('NWP Transits 2025 Complete Data'!$AE51="Y",'NWP Transits 2025 Complete Data'!D51,"")</f>
        <v/>
      </c>
      <c r="E51" s="6" t="str">
        <f>IF('NWP Transits 2025 Complete Data'!$AE51="Y",'NWP Transits 2025 Complete Data'!E51,"")</f>
        <v/>
      </c>
      <c r="F51" s="6" t="str">
        <f>IF('NWP Transits 2025 Complete Data'!$AE51="Y",'NWP Transits 2025 Complete Data'!F51,"")</f>
        <v/>
      </c>
      <c r="G51" s="6" t="str">
        <f>IF('NWP Transits 2025 Complete Data'!$AE51="Y",'NWP Transits 2025 Complete Data'!G51,"")</f>
        <v/>
      </c>
      <c r="H51" s="6" t="str">
        <f>IF('NWP Transits 2025 Complete Data'!$AE51="Y",'NWP Transits 2025 Complete Data'!H51,"")</f>
        <v/>
      </c>
      <c r="I51" s="6" t="str">
        <f>IF('NWP Transits 2025 Complete Data'!$AE51="Y",'NWP Transits 2025 Complete Data'!I51,"")</f>
        <v/>
      </c>
      <c r="J51" s="6" t="str">
        <f>IF('NWP Transits 2025 Complete Data'!$AE51="Y",'NWP Transits 2025 Complete Data'!J51,"")</f>
        <v/>
      </c>
      <c r="K51" s="6" t="str">
        <f>IF('NWP Transits 2025 Complete Data'!$AE51="Y",'NWP Transits 2025 Complete Data'!K51,"")</f>
        <v/>
      </c>
    </row>
    <row r="52" spans="1:11" hidden="1" x14ac:dyDescent="0.25">
      <c r="A52" s="6">
        <f>IF('NWP Transits 2025 Complete Data'!$AE52="Y",'NWP Transits 2025 Complete Data'!A52,0)</f>
        <v>0</v>
      </c>
      <c r="B52" s="6">
        <f>'NWP Transits 2025 Complete Data'!B52</f>
        <v>51</v>
      </c>
      <c r="C52" s="6" t="str">
        <f>IF('NWP Transits 2025 Complete Data'!$AE52="Y",'NWP Transits 2025 Complete Data'!C52,"")</f>
        <v/>
      </c>
      <c r="D52" s="6" t="str">
        <f>IF('NWP Transits 2025 Complete Data'!$AE52="Y",'NWP Transits 2025 Complete Data'!D52,"")</f>
        <v/>
      </c>
      <c r="E52" s="6" t="str">
        <f>IF('NWP Transits 2025 Complete Data'!$AE52="Y",'NWP Transits 2025 Complete Data'!E52,"")</f>
        <v/>
      </c>
      <c r="F52" s="6" t="str">
        <f>IF('NWP Transits 2025 Complete Data'!$AE52="Y",'NWP Transits 2025 Complete Data'!F52,"")</f>
        <v/>
      </c>
      <c r="G52" s="6" t="str">
        <f>IF('NWP Transits 2025 Complete Data'!$AE52="Y",'NWP Transits 2025 Complete Data'!G52,"")</f>
        <v/>
      </c>
      <c r="H52" s="6" t="str">
        <f>IF('NWP Transits 2025 Complete Data'!$AE52="Y",'NWP Transits 2025 Complete Data'!H52,"")</f>
        <v/>
      </c>
      <c r="I52" s="6" t="str">
        <f>IF('NWP Transits 2025 Complete Data'!$AE52="Y",'NWP Transits 2025 Complete Data'!I52,"")</f>
        <v/>
      </c>
      <c r="J52" s="6" t="str">
        <f>IF('NWP Transits 2025 Complete Data'!$AE52="Y",'NWP Transits 2025 Complete Data'!J52,"")</f>
        <v/>
      </c>
      <c r="K52" s="6" t="str">
        <f>IF('NWP Transits 2025 Complete Data'!$AE52="Y",'NWP Transits 2025 Complete Data'!K52,"")</f>
        <v/>
      </c>
    </row>
    <row r="53" spans="1:11" hidden="1" x14ac:dyDescent="0.25">
      <c r="A53" s="6">
        <f>IF('NWP Transits 2025 Complete Data'!$AE53="Y",'NWP Transits 2025 Complete Data'!A53,0)</f>
        <v>0</v>
      </c>
      <c r="B53" s="6">
        <f>'NWP Transits 2025 Complete Data'!B53</f>
        <v>52</v>
      </c>
      <c r="C53" s="6" t="str">
        <f>IF('NWP Transits 2025 Complete Data'!$AE53="Y",'NWP Transits 2025 Complete Data'!C53,"")</f>
        <v/>
      </c>
      <c r="D53" s="6" t="str">
        <f>IF('NWP Transits 2025 Complete Data'!$AE53="Y",'NWP Transits 2025 Complete Data'!D53,"")</f>
        <v/>
      </c>
      <c r="E53" s="6" t="str">
        <f>IF('NWP Transits 2025 Complete Data'!$AE53="Y",'NWP Transits 2025 Complete Data'!E53,"")</f>
        <v/>
      </c>
      <c r="F53" s="6" t="str">
        <f>IF('NWP Transits 2025 Complete Data'!$AE53="Y",'NWP Transits 2025 Complete Data'!F53,"")</f>
        <v/>
      </c>
      <c r="G53" s="6" t="str">
        <f>IF('NWP Transits 2025 Complete Data'!$AE53="Y",'NWP Transits 2025 Complete Data'!G53,"")</f>
        <v/>
      </c>
      <c r="H53" s="6" t="str">
        <f>IF('NWP Transits 2025 Complete Data'!$AE53="Y",'NWP Transits 2025 Complete Data'!H53,"")</f>
        <v/>
      </c>
      <c r="I53" s="6" t="str">
        <f>IF('NWP Transits 2025 Complete Data'!$AE53="Y",'NWP Transits 2025 Complete Data'!I53,"")</f>
        <v/>
      </c>
      <c r="J53" s="6" t="str">
        <f>IF('NWP Transits 2025 Complete Data'!$AE53="Y",'NWP Transits 2025 Complete Data'!J53,"")</f>
        <v/>
      </c>
      <c r="K53" s="6" t="str">
        <f>IF('NWP Transits 2025 Complete Data'!$AE53="Y",'NWP Transits 2025 Complete Data'!K53,"")</f>
        <v/>
      </c>
    </row>
    <row r="54" spans="1:11" hidden="1" x14ac:dyDescent="0.25">
      <c r="A54" s="6">
        <f>IF('NWP Transits 2025 Complete Data'!$AE54="Y",'NWP Transits 2025 Complete Data'!A54,0)</f>
        <v>0</v>
      </c>
      <c r="B54" s="6">
        <f>'NWP Transits 2025 Complete Data'!B54</f>
        <v>53</v>
      </c>
      <c r="C54" s="6" t="str">
        <f>IF('NWP Transits 2025 Complete Data'!$AE54="Y",'NWP Transits 2025 Complete Data'!C54,"")</f>
        <v/>
      </c>
      <c r="D54" s="6" t="str">
        <f>IF('NWP Transits 2025 Complete Data'!$AE54="Y",'NWP Transits 2025 Complete Data'!D54,"")</f>
        <v/>
      </c>
      <c r="E54" s="6" t="str">
        <f>IF('NWP Transits 2025 Complete Data'!$AE54="Y",'NWP Transits 2025 Complete Data'!E54,"")</f>
        <v/>
      </c>
      <c r="F54" s="6" t="str">
        <f>IF('NWP Transits 2025 Complete Data'!$AE54="Y",'NWP Transits 2025 Complete Data'!F54,"")</f>
        <v/>
      </c>
      <c r="G54" s="6" t="str">
        <f>IF('NWP Transits 2025 Complete Data'!$AE54="Y",'NWP Transits 2025 Complete Data'!G54,"")</f>
        <v/>
      </c>
      <c r="H54" s="6" t="str">
        <f>IF('NWP Transits 2025 Complete Data'!$AE54="Y",'NWP Transits 2025 Complete Data'!H54,"")</f>
        <v/>
      </c>
      <c r="I54" s="6" t="str">
        <f>IF('NWP Transits 2025 Complete Data'!$AE54="Y",'NWP Transits 2025 Complete Data'!I54,"")</f>
        <v/>
      </c>
      <c r="J54" s="6" t="str">
        <f>IF('NWP Transits 2025 Complete Data'!$AE54="Y",'NWP Transits 2025 Complete Data'!J54,"")</f>
        <v/>
      </c>
      <c r="K54" s="6" t="str">
        <f>IF('NWP Transits 2025 Complete Data'!$AE54="Y",'NWP Transits 2025 Complete Data'!K54,"")</f>
        <v/>
      </c>
    </row>
    <row r="55" spans="1:11" hidden="1" x14ac:dyDescent="0.25">
      <c r="A55" s="6">
        <f>IF('NWP Transits 2025 Complete Data'!$AE55="Y",'NWP Transits 2025 Complete Data'!A55,0)</f>
        <v>0</v>
      </c>
      <c r="B55" s="6">
        <f>'NWP Transits 2025 Complete Data'!B55</f>
        <v>54</v>
      </c>
      <c r="C55" s="6" t="str">
        <f>IF('NWP Transits 2025 Complete Data'!$AE55="Y",'NWP Transits 2025 Complete Data'!C55,"")</f>
        <v/>
      </c>
      <c r="D55" s="6" t="str">
        <f>IF('NWP Transits 2025 Complete Data'!$AE55="Y",'NWP Transits 2025 Complete Data'!D55,"")</f>
        <v/>
      </c>
      <c r="E55" s="6" t="str">
        <f>IF('NWP Transits 2025 Complete Data'!$AE55="Y",'NWP Transits 2025 Complete Data'!E55,"")</f>
        <v/>
      </c>
      <c r="F55" s="6" t="str">
        <f>IF('NWP Transits 2025 Complete Data'!$AE55="Y",'NWP Transits 2025 Complete Data'!F55,"")</f>
        <v/>
      </c>
      <c r="G55" s="6" t="str">
        <f>IF('NWP Transits 2025 Complete Data'!$AE55="Y",'NWP Transits 2025 Complete Data'!G55,"")</f>
        <v/>
      </c>
      <c r="H55" s="6" t="str">
        <f>IF('NWP Transits 2025 Complete Data'!$AE55="Y",'NWP Transits 2025 Complete Data'!H55,"")</f>
        <v/>
      </c>
      <c r="I55" s="6" t="str">
        <f>IF('NWP Transits 2025 Complete Data'!$AE55="Y",'NWP Transits 2025 Complete Data'!I55,"")</f>
        <v/>
      </c>
      <c r="J55" s="6" t="str">
        <f>IF('NWP Transits 2025 Complete Data'!$AE55="Y",'NWP Transits 2025 Complete Data'!J55,"")</f>
        <v/>
      </c>
      <c r="K55" s="6" t="str">
        <f>IF('NWP Transits 2025 Complete Data'!$AE55="Y",'NWP Transits 2025 Complete Data'!K55,"")</f>
        <v/>
      </c>
    </row>
    <row r="56" spans="1:11" hidden="1" x14ac:dyDescent="0.25">
      <c r="A56" s="6">
        <f>IF('NWP Transits 2025 Complete Data'!$AE56="Y",'NWP Transits 2025 Complete Data'!A56,0)</f>
        <v>0</v>
      </c>
      <c r="B56" s="6">
        <f>'NWP Transits 2025 Complete Data'!B56</f>
        <v>55</v>
      </c>
      <c r="C56" s="6" t="str">
        <f>IF('NWP Transits 2025 Complete Data'!$AE56="Y",'NWP Transits 2025 Complete Data'!C56,"")</f>
        <v/>
      </c>
      <c r="D56" s="6" t="str">
        <f>IF('NWP Transits 2025 Complete Data'!$AE56="Y",'NWP Transits 2025 Complete Data'!D56,"")</f>
        <v/>
      </c>
      <c r="E56" s="6" t="str">
        <f>IF('NWP Transits 2025 Complete Data'!$AE56="Y",'NWP Transits 2025 Complete Data'!E56,"")</f>
        <v/>
      </c>
      <c r="F56" s="6" t="str">
        <f>IF('NWP Transits 2025 Complete Data'!$AE56="Y",'NWP Transits 2025 Complete Data'!F56,"")</f>
        <v/>
      </c>
      <c r="G56" s="6" t="str">
        <f>IF('NWP Transits 2025 Complete Data'!$AE56="Y",'NWP Transits 2025 Complete Data'!G56,"")</f>
        <v/>
      </c>
      <c r="H56" s="6" t="str">
        <f>IF('NWP Transits 2025 Complete Data'!$AE56="Y",'NWP Transits 2025 Complete Data'!H56,"")</f>
        <v/>
      </c>
      <c r="I56" s="6" t="str">
        <f>IF('NWP Transits 2025 Complete Data'!$AE56="Y",'NWP Transits 2025 Complete Data'!I56,"")</f>
        <v/>
      </c>
      <c r="J56" s="6" t="str">
        <f>IF('NWP Transits 2025 Complete Data'!$AE56="Y",'NWP Transits 2025 Complete Data'!J56,"")</f>
        <v/>
      </c>
      <c r="K56" s="6" t="str">
        <f>IF('NWP Transits 2025 Complete Data'!$AE56="Y",'NWP Transits 2025 Complete Data'!K56,"")</f>
        <v/>
      </c>
    </row>
    <row r="57" spans="1:11" hidden="1" x14ac:dyDescent="0.25">
      <c r="A57" s="6">
        <f>IF('NWP Transits 2025 Complete Data'!$AE57="Y",'NWP Transits 2025 Complete Data'!A57,0)</f>
        <v>0</v>
      </c>
      <c r="B57" s="6">
        <f>'NWP Transits 2025 Complete Data'!B57</f>
        <v>56</v>
      </c>
      <c r="C57" s="6" t="str">
        <f>IF('NWP Transits 2025 Complete Data'!$AE57="Y",'NWP Transits 2025 Complete Data'!C57,"")</f>
        <v/>
      </c>
      <c r="D57" s="6" t="str">
        <f>IF('NWP Transits 2025 Complete Data'!$AE57="Y",'NWP Transits 2025 Complete Data'!D57,"")</f>
        <v/>
      </c>
      <c r="E57" s="6" t="str">
        <f>IF('NWP Transits 2025 Complete Data'!$AE57="Y",'NWP Transits 2025 Complete Data'!E57,"")</f>
        <v/>
      </c>
      <c r="F57" s="6" t="str">
        <f>IF('NWP Transits 2025 Complete Data'!$AE57="Y",'NWP Transits 2025 Complete Data'!F57,"")</f>
        <v/>
      </c>
      <c r="G57" s="6" t="str">
        <f>IF('NWP Transits 2025 Complete Data'!$AE57="Y",'NWP Transits 2025 Complete Data'!G57,"")</f>
        <v/>
      </c>
      <c r="H57" s="6" t="str">
        <f>IF('NWP Transits 2025 Complete Data'!$AE57="Y",'NWP Transits 2025 Complete Data'!H57,"")</f>
        <v/>
      </c>
      <c r="I57" s="6" t="str">
        <f>IF('NWP Transits 2025 Complete Data'!$AE57="Y",'NWP Transits 2025 Complete Data'!I57,"")</f>
        <v/>
      </c>
      <c r="J57" s="6" t="str">
        <f>IF('NWP Transits 2025 Complete Data'!$AE57="Y",'NWP Transits 2025 Complete Data'!J57,"")</f>
        <v/>
      </c>
      <c r="K57" s="6" t="str">
        <f>IF('NWP Transits 2025 Complete Data'!$AE57="Y",'NWP Transits 2025 Complete Data'!K57,"")</f>
        <v/>
      </c>
    </row>
    <row r="58" spans="1:11" hidden="1" x14ac:dyDescent="0.25">
      <c r="A58" s="6">
        <f>IF('NWP Transits 2025 Complete Data'!$AE58="Y",'NWP Transits 2025 Complete Data'!A58,0)</f>
        <v>0</v>
      </c>
      <c r="B58" s="6">
        <f>'NWP Transits 2025 Complete Data'!B58</f>
        <v>57</v>
      </c>
      <c r="C58" s="6" t="str">
        <f>IF('NWP Transits 2025 Complete Data'!$AE58="Y",'NWP Transits 2025 Complete Data'!C58,"")</f>
        <v/>
      </c>
      <c r="D58" s="6" t="str">
        <f>IF('NWP Transits 2025 Complete Data'!$AE58="Y",'NWP Transits 2025 Complete Data'!D58,"")</f>
        <v/>
      </c>
      <c r="E58" s="6" t="str">
        <f>IF('NWP Transits 2025 Complete Data'!$AE58="Y",'NWP Transits 2025 Complete Data'!E58,"")</f>
        <v/>
      </c>
      <c r="F58" s="6" t="str">
        <f>IF('NWP Transits 2025 Complete Data'!$AE58="Y",'NWP Transits 2025 Complete Data'!F58,"")</f>
        <v/>
      </c>
      <c r="G58" s="6" t="str">
        <f>IF('NWP Transits 2025 Complete Data'!$AE58="Y",'NWP Transits 2025 Complete Data'!G58,"")</f>
        <v/>
      </c>
      <c r="H58" s="6" t="str">
        <f>IF('NWP Transits 2025 Complete Data'!$AE58="Y",'NWP Transits 2025 Complete Data'!H58,"")</f>
        <v/>
      </c>
      <c r="I58" s="6" t="str">
        <f>IF('NWP Transits 2025 Complete Data'!$AE58="Y",'NWP Transits 2025 Complete Data'!I58,"")</f>
        <v/>
      </c>
      <c r="J58" s="6" t="str">
        <f>IF('NWP Transits 2025 Complete Data'!$AE58="Y",'NWP Transits 2025 Complete Data'!J58,"")</f>
        <v/>
      </c>
      <c r="K58" s="6" t="str">
        <f>IF('NWP Transits 2025 Complete Data'!$AE58="Y",'NWP Transits 2025 Complete Data'!K58,"")</f>
        <v/>
      </c>
    </row>
    <row r="59" spans="1:11" hidden="1" x14ac:dyDescent="0.25">
      <c r="A59" s="6">
        <f>IF('NWP Transits 2025 Complete Data'!$AE59="Y",'NWP Transits 2025 Complete Data'!A59,0)</f>
        <v>0</v>
      </c>
      <c r="B59" s="6">
        <f>'NWP Transits 2025 Complete Data'!B59</f>
        <v>58</v>
      </c>
      <c r="C59" s="6" t="str">
        <f>IF('NWP Transits 2025 Complete Data'!$AE59="Y",'NWP Transits 2025 Complete Data'!C59,"")</f>
        <v/>
      </c>
      <c r="D59" s="6" t="str">
        <f>IF('NWP Transits 2025 Complete Data'!$AE59="Y",'NWP Transits 2025 Complete Data'!D59,"")</f>
        <v/>
      </c>
      <c r="E59" s="6" t="str">
        <f>IF('NWP Transits 2025 Complete Data'!$AE59="Y",'NWP Transits 2025 Complete Data'!E59,"")</f>
        <v/>
      </c>
      <c r="F59" s="6" t="str">
        <f>IF('NWP Transits 2025 Complete Data'!$AE59="Y",'NWP Transits 2025 Complete Data'!F59,"")</f>
        <v/>
      </c>
      <c r="G59" s="6" t="str">
        <f>IF('NWP Transits 2025 Complete Data'!$AE59="Y",'NWP Transits 2025 Complete Data'!G59,"")</f>
        <v/>
      </c>
      <c r="H59" s="6" t="str">
        <f>IF('NWP Transits 2025 Complete Data'!$AE59="Y",'NWP Transits 2025 Complete Data'!H59,"")</f>
        <v/>
      </c>
      <c r="I59" s="6" t="str">
        <f>IF('NWP Transits 2025 Complete Data'!$AE59="Y",'NWP Transits 2025 Complete Data'!I59,"")</f>
        <v/>
      </c>
      <c r="J59" s="6" t="str">
        <f>IF('NWP Transits 2025 Complete Data'!$AE59="Y",'NWP Transits 2025 Complete Data'!J59,"")</f>
        <v/>
      </c>
      <c r="K59" s="6" t="str">
        <f>IF('NWP Transits 2025 Complete Data'!$AE59="Y",'NWP Transits 2025 Complete Data'!K59,"")</f>
        <v/>
      </c>
    </row>
    <row r="60" spans="1:11" hidden="1" x14ac:dyDescent="0.25">
      <c r="A60" s="6">
        <f>IF('NWP Transits 2025 Complete Data'!$AE60="Y",'NWP Transits 2025 Complete Data'!A60,0)</f>
        <v>0</v>
      </c>
      <c r="B60" s="6">
        <f>'NWP Transits 2025 Complete Data'!B60</f>
        <v>59</v>
      </c>
      <c r="C60" s="6" t="str">
        <f>IF('NWP Transits 2025 Complete Data'!$AE60="Y",'NWP Transits 2025 Complete Data'!C60,"")</f>
        <v/>
      </c>
      <c r="D60" s="6" t="str">
        <f>IF('NWP Transits 2025 Complete Data'!$AE60="Y",'NWP Transits 2025 Complete Data'!D60,"")</f>
        <v/>
      </c>
      <c r="E60" s="6" t="str">
        <f>IF('NWP Transits 2025 Complete Data'!$AE60="Y",'NWP Transits 2025 Complete Data'!E60,"")</f>
        <v/>
      </c>
      <c r="F60" s="6" t="str">
        <f>IF('NWP Transits 2025 Complete Data'!$AE60="Y",'NWP Transits 2025 Complete Data'!F60,"")</f>
        <v/>
      </c>
      <c r="G60" s="6" t="str">
        <f>IF('NWP Transits 2025 Complete Data'!$AE60="Y",'NWP Transits 2025 Complete Data'!G60,"")</f>
        <v/>
      </c>
      <c r="H60" s="6" t="str">
        <f>IF('NWP Transits 2025 Complete Data'!$AE60="Y",'NWP Transits 2025 Complete Data'!H60,"")</f>
        <v/>
      </c>
      <c r="I60" s="6" t="str">
        <f>IF('NWP Transits 2025 Complete Data'!$AE60="Y",'NWP Transits 2025 Complete Data'!I60,"")</f>
        <v/>
      </c>
      <c r="J60" s="6" t="str">
        <f>IF('NWP Transits 2025 Complete Data'!$AE60="Y",'NWP Transits 2025 Complete Data'!J60,"")</f>
        <v/>
      </c>
      <c r="K60" s="6" t="str">
        <f>IF('NWP Transits 2025 Complete Data'!$AE60="Y",'NWP Transits 2025 Complete Data'!K60,"")</f>
        <v/>
      </c>
    </row>
    <row r="61" spans="1:11" hidden="1" x14ac:dyDescent="0.25">
      <c r="A61" s="6">
        <f>IF('NWP Transits 2025 Complete Data'!$AE61="Y",'NWP Transits 2025 Complete Data'!A61,0)</f>
        <v>0</v>
      </c>
      <c r="B61" s="6">
        <f>'NWP Transits 2025 Complete Data'!B61</f>
        <v>60</v>
      </c>
      <c r="C61" s="6" t="str">
        <f>IF('NWP Transits 2025 Complete Data'!$AE61="Y",'NWP Transits 2025 Complete Data'!C61,"")</f>
        <v/>
      </c>
      <c r="D61" s="6" t="str">
        <f>IF('NWP Transits 2025 Complete Data'!$AE61="Y",'NWP Transits 2025 Complete Data'!D61,"")</f>
        <v/>
      </c>
      <c r="E61" s="6" t="str">
        <f>IF('NWP Transits 2025 Complete Data'!$AE61="Y",'NWP Transits 2025 Complete Data'!E61,"")</f>
        <v/>
      </c>
      <c r="F61" s="6" t="str">
        <f>IF('NWP Transits 2025 Complete Data'!$AE61="Y",'NWP Transits 2025 Complete Data'!F61,"")</f>
        <v/>
      </c>
      <c r="G61" s="6" t="str">
        <f>IF('NWP Transits 2025 Complete Data'!$AE61="Y",'NWP Transits 2025 Complete Data'!G61,"")</f>
        <v/>
      </c>
      <c r="H61" s="6" t="str">
        <f>IF('NWP Transits 2025 Complete Data'!$AE61="Y",'NWP Transits 2025 Complete Data'!H61,"")</f>
        <v/>
      </c>
      <c r="I61" s="6" t="str">
        <f>IF('NWP Transits 2025 Complete Data'!$AE61="Y",'NWP Transits 2025 Complete Data'!I61,"")</f>
        <v/>
      </c>
      <c r="J61" s="6" t="str">
        <f>IF('NWP Transits 2025 Complete Data'!$AE61="Y",'NWP Transits 2025 Complete Data'!J61,"")</f>
        <v/>
      </c>
      <c r="K61" s="6" t="str">
        <f>IF('NWP Transits 2025 Complete Data'!$AE61="Y",'NWP Transits 2025 Complete Data'!K61,"")</f>
        <v/>
      </c>
    </row>
    <row r="62" spans="1:11" hidden="1" x14ac:dyDescent="0.25">
      <c r="A62" s="6">
        <f>IF('NWP Transits 2025 Complete Data'!$AE62="Y",'NWP Transits 2025 Complete Data'!A62,0)</f>
        <v>0</v>
      </c>
      <c r="B62" s="6">
        <f>'NWP Transits 2025 Complete Data'!B62</f>
        <v>61</v>
      </c>
      <c r="C62" s="6" t="str">
        <f>IF('NWP Transits 2025 Complete Data'!$AE62="Y",'NWP Transits 2025 Complete Data'!C62,"")</f>
        <v/>
      </c>
      <c r="D62" s="6" t="str">
        <f>IF('NWP Transits 2025 Complete Data'!$AE62="Y",'NWP Transits 2025 Complete Data'!D62,"")</f>
        <v/>
      </c>
      <c r="E62" s="6" t="str">
        <f>IF('NWP Transits 2025 Complete Data'!$AE62="Y",'NWP Transits 2025 Complete Data'!E62,"")</f>
        <v/>
      </c>
      <c r="F62" s="6" t="str">
        <f>IF('NWP Transits 2025 Complete Data'!$AE62="Y",'NWP Transits 2025 Complete Data'!F62,"")</f>
        <v/>
      </c>
      <c r="G62" s="6" t="str">
        <f>IF('NWP Transits 2025 Complete Data'!$AE62="Y",'NWP Transits 2025 Complete Data'!G62,"")</f>
        <v/>
      </c>
      <c r="H62" s="6" t="str">
        <f>IF('NWP Transits 2025 Complete Data'!$AE62="Y",'NWP Transits 2025 Complete Data'!H62,"")</f>
        <v/>
      </c>
      <c r="I62" s="6" t="str">
        <f>IF('NWP Transits 2025 Complete Data'!$AE62="Y",'NWP Transits 2025 Complete Data'!I62,"")</f>
        <v/>
      </c>
      <c r="J62" s="6" t="str">
        <f>IF('NWP Transits 2025 Complete Data'!$AE62="Y",'NWP Transits 2025 Complete Data'!J62,"")</f>
        <v/>
      </c>
      <c r="K62" s="6" t="str">
        <f>IF('NWP Transits 2025 Complete Data'!$AE62="Y",'NWP Transits 2025 Complete Data'!K62,"")</f>
        <v/>
      </c>
    </row>
    <row r="63" spans="1:11" hidden="1" x14ac:dyDescent="0.25">
      <c r="A63" s="6">
        <f>IF('NWP Transits 2025 Complete Data'!$AE63="Y",'NWP Transits 2025 Complete Data'!A63,0)</f>
        <v>0</v>
      </c>
      <c r="B63" s="6">
        <f>'NWP Transits 2025 Complete Data'!B63</f>
        <v>62</v>
      </c>
      <c r="C63" s="6" t="str">
        <f>IF('NWP Transits 2025 Complete Data'!$AE63="Y",'NWP Transits 2025 Complete Data'!C63,"")</f>
        <v/>
      </c>
      <c r="D63" s="6" t="str">
        <f>IF('NWP Transits 2025 Complete Data'!$AE63="Y",'NWP Transits 2025 Complete Data'!D63,"")</f>
        <v/>
      </c>
      <c r="E63" s="6" t="str">
        <f>IF('NWP Transits 2025 Complete Data'!$AE63="Y",'NWP Transits 2025 Complete Data'!E63,"")</f>
        <v/>
      </c>
      <c r="F63" s="6" t="str">
        <f>IF('NWP Transits 2025 Complete Data'!$AE63="Y",'NWP Transits 2025 Complete Data'!F63,"")</f>
        <v/>
      </c>
      <c r="G63" s="6" t="str">
        <f>IF('NWP Transits 2025 Complete Data'!$AE63="Y",'NWP Transits 2025 Complete Data'!G63,"")</f>
        <v/>
      </c>
      <c r="H63" s="6" t="str">
        <f>IF('NWP Transits 2025 Complete Data'!$AE63="Y",'NWP Transits 2025 Complete Data'!H63,"")</f>
        <v/>
      </c>
      <c r="I63" s="6" t="str">
        <f>IF('NWP Transits 2025 Complete Data'!$AE63="Y",'NWP Transits 2025 Complete Data'!I63,"")</f>
        <v/>
      </c>
      <c r="J63" s="6" t="str">
        <f>IF('NWP Transits 2025 Complete Data'!$AE63="Y",'NWP Transits 2025 Complete Data'!J63,"")</f>
        <v/>
      </c>
      <c r="K63" s="6" t="str">
        <f>IF('NWP Transits 2025 Complete Data'!$AE63="Y",'NWP Transits 2025 Complete Data'!K63,"")</f>
        <v/>
      </c>
    </row>
    <row r="64" spans="1:11" hidden="1" x14ac:dyDescent="0.25">
      <c r="A64" s="6">
        <f>IF('NWP Transits 2025 Complete Data'!$AE64="Y",'NWP Transits 2025 Complete Data'!A64,0)</f>
        <v>0</v>
      </c>
      <c r="B64" s="6">
        <f>'NWP Transits 2025 Complete Data'!B64</f>
        <v>63</v>
      </c>
      <c r="C64" s="6" t="str">
        <f>IF('NWP Transits 2025 Complete Data'!$AE64="Y",'NWP Transits 2025 Complete Data'!C64,"")</f>
        <v/>
      </c>
      <c r="D64" s="6" t="str">
        <f>IF('NWP Transits 2025 Complete Data'!$AE64="Y",'NWP Transits 2025 Complete Data'!D64,"")</f>
        <v/>
      </c>
      <c r="E64" s="6" t="str">
        <f>IF('NWP Transits 2025 Complete Data'!$AE64="Y",'NWP Transits 2025 Complete Data'!E64,"")</f>
        <v/>
      </c>
      <c r="F64" s="6" t="str">
        <f>IF('NWP Transits 2025 Complete Data'!$AE64="Y",'NWP Transits 2025 Complete Data'!F64,"")</f>
        <v/>
      </c>
      <c r="G64" s="6" t="str">
        <f>IF('NWP Transits 2025 Complete Data'!$AE64="Y",'NWP Transits 2025 Complete Data'!G64,"")</f>
        <v/>
      </c>
      <c r="H64" s="6" t="str">
        <f>IF('NWP Transits 2025 Complete Data'!$AE64="Y",'NWP Transits 2025 Complete Data'!H64,"")</f>
        <v/>
      </c>
      <c r="I64" s="6" t="str">
        <f>IF('NWP Transits 2025 Complete Data'!$AE64="Y",'NWP Transits 2025 Complete Data'!I64,"")</f>
        <v/>
      </c>
      <c r="J64" s="6" t="str">
        <f>IF('NWP Transits 2025 Complete Data'!$AE64="Y",'NWP Transits 2025 Complete Data'!J64,"")</f>
        <v/>
      </c>
      <c r="K64" s="6" t="str">
        <f>IF('NWP Transits 2025 Complete Data'!$AE64="Y",'NWP Transits 2025 Complete Data'!K64,"")</f>
        <v/>
      </c>
    </row>
    <row r="65" spans="1:11" hidden="1" x14ac:dyDescent="0.25">
      <c r="A65" s="6">
        <f>IF('NWP Transits 2025 Complete Data'!$AE65="Y",'NWP Transits 2025 Complete Data'!A65,0)</f>
        <v>0</v>
      </c>
      <c r="B65" s="6">
        <f>'NWP Transits 2025 Complete Data'!B65</f>
        <v>64</v>
      </c>
      <c r="C65" s="6" t="str">
        <f>IF('NWP Transits 2025 Complete Data'!$AE65="Y",'NWP Transits 2025 Complete Data'!C65,"")</f>
        <v/>
      </c>
      <c r="D65" s="6" t="str">
        <f>IF('NWP Transits 2025 Complete Data'!$AE65="Y",'NWP Transits 2025 Complete Data'!D65,"")</f>
        <v/>
      </c>
      <c r="E65" s="6" t="str">
        <f>IF('NWP Transits 2025 Complete Data'!$AE65="Y",'NWP Transits 2025 Complete Data'!E65,"")</f>
        <v/>
      </c>
      <c r="F65" s="6" t="str">
        <f>IF('NWP Transits 2025 Complete Data'!$AE65="Y",'NWP Transits 2025 Complete Data'!F65,"")</f>
        <v/>
      </c>
      <c r="G65" s="6" t="str">
        <f>IF('NWP Transits 2025 Complete Data'!$AE65="Y",'NWP Transits 2025 Complete Data'!G65,"")</f>
        <v/>
      </c>
      <c r="H65" s="6" t="str">
        <f>IF('NWP Transits 2025 Complete Data'!$AE65="Y",'NWP Transits 2025 Complete Data'!H65,"")</f>
        <v/>
      </c>
      <c r="I65" s="6" t="str">
        <f>IF('NWP Transits 2025 Complete Data'!$AE65="Y",'NWP Transits 2025 Complete Data'!I65,"")</f>
        <v/>
      </c>
      <c r="J65" s="6" t="str">
        <f>IF('NWP Transits 2025 Complete Data'!$AE65="Y",'NWP Transits 2025 Complete Data'!J65,"")</f>
        <v/>
      </c>
      <c r="K65" s="6" t="str">
        <f>IF('NWP Transits 2025 Complete Data'!$AE65="Y",'NWP Transits 2025 Complete Data'!K65,"")</f>
        <v/>
      </c>
    </row>
    <row r="66" spans="1:11" hidden="1" x14ac:dyDescent="0.25">
      <c r="A66" s="6">
        <f>IF('NWP Transits 2025 Complete Data'!$AE66="Y",'NWP Transits 2025 Complete Data'!A66,0)</f>
        <v>0</v>
      </c>
      <c r="B66" s="6">
        <f>'NWP Transits 2025 Complete Data'!B66</f>
        <v>65</v>
      </c>
      <c r="C66" s="6" t="str">
        <f>IF('NWP Transits 2025 Complete Data'!$AE66="Y",'NWP Transits 2025 Complete Data'!C66,"")</f>
        <v/>
      </c>
      <c r="D66" s="6" t="str">
        <f>IF('NWP Transits 2025 Complete Data'!$AE66="Y",'NWP Transits 2025 Complete Data'!D66,"")</f>
        <v/>
      </c>
      <c r="E66" s="6" t="str">
        <f>IF('NWP Transits 2025 Complete Data'!$AE66="Y",'NWP Transits 2025 Complete Data'!E66,"")</f>
        <v/>
      </c>
      <c r="F66" s="6" t="str">
        <f>IF('NWP Transits 2025 Complete Data'!$AE66="Y",'NWP Transits 2025 Complete Data'!F66,"")</f>
        <v/>
      </c>
      <c r="G66" s="6" t="str">
        <f>IF('NWP Transits 2025 Complete Data'!$AE66="Y",'NWP Transits 2025 Complete Data'!G66,"")</f>
        <v/>
      </c>
      <c r="H66" s="6" t="str">
        <f>IF('NWP Transits 2025 Complete Data'!$AE66="Y",'NWP Transits 2025 Complete Data'!H66,"")</f>
        <v/>
      </c>
      <c r="I66" s="6" t="str">
        <f>IF('NWP Transits 2025 Complete Data'!$AE66="Y",'NWP Transits 2025 Complete Data'!I66,"")</f>
        <v/>
      </c>
      <c r="J66" s="6" t="str">
        <f>IF('NWP Transits 2025 Complete Data'!$AE66="Y",'NWP Transits 2025 Complete Data'!J66,"")</f>
        <v/>
      </c>
      <c r="K66" s="6" t="str">
        <f>IF('NWP Transits 2025 Complete Data'!$AE66="Y",'NWP Transits 2025 Complete Data'!K66,"")</f>
        <v/>
      </c>
    </row>
    <row r="67" spans="1:11" hidden="1" x14ac:dyDescent="0.25">
      <c r="A67" s="6">
        <f>IF('NWP Transits 2025 Complete Data'!$AE67="Y",'NWP Transits 2025 Complete Data'!A67,0)</f>
        <v>0</v>
      </c>
      <c r="B67" s="6">
        <f>'NWP Transits 2025 Complete Data'!B67</f>
        <v>66</v>
      </c>
      <c r="C67" s="6" t="str">
        <f>IF('NWP Transits 2025 Complete Data'!$AE67="Y",'NWP Transits 2025 Complete Data'!C67,"")</f>
        <v/>
      </c>
      <c r="D67" s="6" t="str">
        <f>IF('NWP Transits 2025 Complete Data'!$AE67="Y",'NWP Transits 2025 Complete Data'!D67,"")</f>
        <v/>
      </c>
      <c r="E67" s="6" t="str">
        <f>IF('NWP Transits 2025 Complete Data'!$AE67="Y",'NWP Transits 2025 Complete Data'!E67,"")</f>
        <v/>
      </c>
      <c r="F67" s="6" t="str">
        <f>IF('NWP Transits 2025 Complete Data'!$AE67="Y",'NWP Transits 2025 Complete Data'!F67,"")</f>
        <v/>
      </c>
      <c r="G67" s="6" t="str">
        <f>IF('NWP Transits 2025 Complete Data'!$AE67="Y",'NWP Transits 2025 Complete Data'!G67,"")</f>
        <v/>
      </c>
      <c r="H67" s="6" t="str">
        <f>IF('NWP Transits 2025 Complete Data'!$AE67="Y",'NWP Transits 2025 Complete Data'!H67,"")</f>
        <v/>
      </c>
      <c r="I67" s="6" t="str">
        <f>IF('NWP Transits 2025 Complete Data'!$AE67="Y",'NWP Transits 2025 Complete Data'!I67,"")</f>
        <v/>
      </c>
      <c r="J67" s="6" t="str">
        <f>IF('NWP Transits 2025 Complete Data'!$AE67="Y",'NWP Transits 2025 Complete Data'!J67,"")</f>
        <v/>
      </c>
      <c r="K67" s="6" t="str">
        <f>IF('NWP Transits 2025 Complete Data'!$AE67="Y",'NWP Transits 2025 Complete Data'!K67,"")</f>
        <v/>
      </c>
    </row>
    <row r="68" spans="1:11" hidden="1" x14ac:dyDescent="0.25">
      <c r="A68" s="6">
        <f>IF('NWP Transits 2025 Complete Data'!$AE68="Y",'NWP Transits 2025 Complete Data'!A68,0)</f>
        <v>0</v>
      </c>
      <c r="B68" s="6">
        <f>'NWP Transits 2025 Complete Data'!B68</f>
        <v>67</v>
      </c>
      <c r="C68" s="6" t="str">
        <f>IF('NWP Transits 2025 Complete Data'!$AE68="Y",'NWP Transits 2025 Complete Data'!C68,"")</f>
        <v/>
      </c>
      <c r="D68" s="6" t="str">
        <f>IF('NWP Transits 2025 Complete Data'!$AE68="Y",'NWP Transits 2025 Complete Data'!D68,"")</f>
        <v/>
      </c>
      <c r="E68" s="6" t="str">
        <f>IF('NWP Transits 2025 Complete Data'!$AE68="Y",'NWP Transits 2025 Complete Data'!E68,"")</f>
        <v/>
      </c>
      <c r="F68" s="6" t="str">
        <f>IF('NWP Transits 2025 Complete Data'!$AE68="Y",'NWP Transits 2025 Complete Data'!F68,"")</f>
        <v/>
      </c>
      <c r="G68" s="6" t="str">
        <f>IF('NWP Transits 2025 Complete Data'!$AE68="Y",'NWP Transits 2025 Complete Data'!G68,"")</f>
        <v/>
      </c>
      <c r="H68" s="6" t="str">
        <f>IF('NWP Transits 2025 Complete Data'!$AE68="Y",'NWP Transits 2025 Complete Data'!H68,"")</f>
        <v/>
      </c>
      <c r="I68" s="6" t="str">
        <f>IF('NWP Transits 2025 Complete Data'!$AE68="Y",'NWP Transits 2025 Complete Data'!I68,"")</f>
        <v/>
      </c>
      <c r="J68" s="6" t="str">
        <f>IF('NWP Transits 2025 Complete Data'!$AE68="Y",'NWP Transits 2025 Complete Data'!J68,"")</f>
        <v/>
      </c>
      <c r="K68" s="6" t="str">
        <f>IF('NWP Transits 2025 Complete Data'!$AE68="Y",'NWP Transits 2025 Complete Data'!K68,"")</f>
        <v/>
      </c>
    </row>
    <row r="69" spans="1:11" hidden="1" x14ac:dyDescent="0.25">
      <c r="A69" s="6">
        <f>IF('NWP Transits 2025 Complete Data'!$AE69="Y",'NWP Transits 2025 Complete Data'!A69,0)</f>
        <v>0</v>
      </c>
      <c r="B69" s="6">
        <f>'NWP Transits 2025 Complete Data'!B69</f>
        <v>68</v>
      </c>
      <c r="C69" s="6" t="str">
        <f>IF('NWP Transits 2025 Complete Data'!$AE69="Y",'NWP Transits 2025 Complete Data'!C69,"")</f>
        <v/>
      </c>
      <c r="D69" s="6" t="str">
        <f>IF('NWP Transits 2025 Complete Data'!$AE69="Y",'NWP Transits 2025 Complete Data'!D69,"")</f>
        <v/>
      </c>
      <c r="E69" s="6" t="str">
        <f>IF('NWP Transits 2025 Complete Data'!$AE69="Y",'NWP Transits 2025 Complete Data'!E69,"")</f>
        <v/>
      </c>
      <c r="F69" s="6" t="str">
        <f>IF('NWP Transits 2025 Complete Data'!$AE69="Y",'NWP Transits 2025 Complete Data'!F69,"")</f>
        <v/>
      </c>
      <c r="G69" s="6" t="str">
        <f>IF('NWP Transits 2025 Complete Data'!$AE69="Y",'NWP Transits 2025 Complete Data'!G69,"")</f>
        <v/>
      </c>
      <c r="H69" s="6" t="str">
        <f>IF('NWP Transits 2025 Complete Data'!$AE69="Y",'NWP Transits 2025 Complete Data'!H69,"")</f>
        <v/>
      </c>
      <c r="I69" s="6" t="str">
        <f>IF('NWP Transits 2025 Complete Data'!$AE69="Y",'NWP Transits 2025 Complete Data'!I69,"")</f>
        <v/>
      </c>
      <c r="J69" s="6" t="str">
        <f>IF('NWP Transits 2025 Complete Data'!$AE69="Y",'NWP Transits 2025 Complete Data'!J69,"")</f>
        <v/>
      </c>
      <c r="K69" s="6" t="str">
        <f>IF('NWP Transits 2025 Complete Data'!$AE69="Y",'NWP Transits 2025 Complete Data'!K69,"")</f>
        <v/>
      </c>
    </row>
    <row r="70" spans="1:11" hidden="1" x14ac:dyDescent="0.25">
      <c r="A70" s="6">
        <f>IF('NWP Transits 2025 Complete Data'!$AE70="Y",'NWP Transits 2025 Complete Data'!A70,0)</f>
        <v>0</v>
      </c>
      <c r="B70" s="6">
        <f>'NWP Transits 2025 Complete Data'!B70</f>
        <v>69</v>
      </c>
      <c r="C70" s="6" t="str">
        <f>IF('NWP Transits 2025 Complete Data'!$AE70="Y",'NWP Transits 2025 Complete Data'!C70,"")</f>
        <v/>
      </c>
      <c r="D70" s="6" t="str">
        <f>IF('NWP Transits 2025 Complete Data'!$AE70="Y",'NWP Transits 2025 Complete Data'!D70,"")</f>
        <v/>
      </c>
      <c r="E70" s="6" t="str">
        <f>IF('NWP Transits 2025 Complete Data'!$AE70="Y",'NWP Transits 2025 Complete Data'!E70,"")</f>
        <v/>
      </c>
      <c r="F70" s="6" t="str">
        <f>IF('NWP Transits 2025 Complete Data'!$AE70="Y",'NWP Transits 2025 Complete Data'!F70,"")</f>
        <v/>
      </c>
      <c r="G70" s="6" t="str">
        <f>IF('NWP Transits 2025 Complete Data'!$AE70="Y",'NWP Transits 2025 Complete Data'!G70,"")</f>
        <v/>
      </c>
      <c r="H70" s="6" t="str">
        <f>IF('NWP Transits 2025 Complete Data'!$AE70="Y",'NWP Transits 2025 Complete Data'!H70,"")</f>
        <v/>
      </c>
      <c r="I70" s="6" t="str">
        <f>IF('NWP Transits 2025 Complete Data'!$AE70="Y",'NWP Transits 2025 Complete Data'!I70,"")</f>
        <v/>
      </c>
      <c r="J70" s="6" t="str">
        <f>IF('NWP Transits 2025 Complete Data'!$AE70="Y",'NWP Transits 2025 Complete Data'!J70,"")</f>
        <v/>
      </c>
      <c r="K70" s="6" t="str">
        <f>IF('NWP Transits 2025 Complete Data'!$AE70="Y",'NWP Transits 2025 Complete Data'!K70,"")</f>
        <v/>
      </c>
    </row>
    <row r="71" spans="1:11" hidden="1" x14ac:dyDescent="0.25">
      <c r="A71" s="6">
        <f>IF('NWP Transits 2025 Complete Data'!$AE71="Y",'NWP Transits 2025 Complete Data'!A71,0)</f>
        <v>0</v>
      </c>
      <c r="B71" s="6">
        <f>'NWP Transits 2025 Complete Data'!B71</f>
        <v>70</v>
      </c>
      <c r="C71" s="6" t="str">
        <f>IF('NWP Transits 2025 Complete Data'!$AE71="Y",'NWP Transits 2025 Complete Data'!C71,"")</f>
        <v/>
      </c>
      <c r="D71" s="6" t="str">
        <f>IF('NWP Transits 2025 Complete Data'!$AE71="Y",'NWP Transits 2025 Complete Data'!D71,"")</f>
        <v/>
      </c>
      <c r="E71" s="6" t="str">
        <f>IF('NWP Transits 2025 Complete Data'!$AE71="Y",'NWP Transits 2025 Complete Data'!E71,"")</f>
        <v/>
      </c>
      <c r="F71" s="6" t="str">
        <f>IF('NWP Transits 2025 Complete Data'!$AE71="Y",'NWP Transits 2025 Complete Data'!F71,"")</f>
        <v/>
      </c>
      <c r="G71" s="6" t="str">
        <f>IF('NWP Transits 2025 Complete Data'!$AE71="Y",'NWP Transits 2025 Complete Data'!G71,"")</f>
        <v/>
      </c>
      <c r="H71" s="6" t="str">
        <f>IF('NWP Transits 2025 Complete Data'!$AE71="Y",'NWP Transits 2025 Complete Data'!H71,"")</f>
        <v/>
      </c>
      <c r="I71" s="6" t="str">
        <f>IF('NWP Transits 2025 Complete Data'!$AE71="Y",'NWP Transits 2025 Complete Data'!I71,"")</f>
        <v/>
      </c>
      <c r="J71" s="6" t="str">
        <f>IF('NWP Transits 2025 Complete Data'!$AE71="Y",'NWP Transits 2025 Complete Data'!J71,"")</f>
        <v/>
      </c>
      <c r="K71" s="6" t="str">
        <f>IF('NWP Transits 2025 Complete Data'!$AE71="Y",'NWP Transits 2025 Complete Data'!K71,"")</f>
        <v/>
      </c>
    </row>
    <row r="72" spans="1:11" hidden="1" x14ac:dyDescent="0.25">
      <c r="A72" s="6">
        <f>IF('NWP Transits 2025 Complete Data'!$AE72="Y",'NWP Transits 2025 Complete Data'!A72,0)</f>
        <v>0</v>
      </c>
      <c r="B72" s="6">
        <f>'NWP Transits 2025 Complete Data'!B72</f>
        <v>71</v>
      </c>
      <c r="C72" s="6" t="str">
        <f>IF('NWP Transits 2025 Complete Data'!$AE72="Y",'NWP Transits 2025 Complete Data'!C72,"")</f>
        <v/>
      </c>
      <c r="D72" s="6" t="str">
        <f>IF('NWP Transits 2025 Complete Data'!$AE72="Y",'NWP Transits 2025 Complete Data'!D72,"")</f>
        <v/>
      </c>
      <c r="E72" s="6" t="str">
        <f>IF('NWP Transits 2025 Complete Data'!$AE72="Y",'NWP Transits 2025 Complete Data'!E72,"")</f>
        <v/>
      </c>
      <c r="F72" s="6" t="str">
        <f>IF('NWP Transits 2025 Complete Data'!$AE72="Y",'NWP Transits 2025 Complete Data'!F72,"")</f>
        <v/>
      </c>
      <c r="G72" s="6" t="str">
        <f>IF('NWP Transits 2025 Complete Data'!$AE72="Y",'NWP Transits 2025 Complete Data'!G72,"")</f>
        <v/>
      </c>
      <c r="H72" s="6" t="str">
        <f>IF('NWP Transits 2025 Complete Data'!$AE72="Y",'NWP Transits 2025 Complete Data'!H72,"")</f>
        <v/>
      </c>
      <c r="I72" s="6" t="str">
        <f>IF('NWP Transits 2025 Complete Data'!$AE72="Y",'NWP Transits 2025 Complete Data'!I72,"")</f>
        <v/>
      </c>
      <c r="J72" s="6" t="str">
        <f>IF('NWP Transits 2025 Complete Data'!$AE72="Y",'NWP Transits 2025 Complete Data'!J72,"")</f>
        <v/>
      </c>
      <c r="K72" s="6" t="str">
        <f>IF('NWP Transits 2025 Complete Data'!$AE72="Y",'NWP Transits 2025 Complete Data'!K72,"")</f>
        <v/>
      </c>
    </row>
    <row r="73" spans="1:11" hidden="1" x14ac:dyDescent="0.25">
      <c r="A73" s="6">
        <f>IF('NWP Transits 2025 Complete Data'!$AE73="Y",'NWP Transits 2025 Complete Data'!A73,0)</f>
        <v>0</v>
      </c>
      <c r="B73" s="6">
        <f>'NWP Transits 2025 Complete Data'!B73</f>
        <v>72</v>
      </c>
      <c r="C73" s="6" t="str">
        <f>IF('NWP Transits 2025 Complete Data'!$AE73="Y",'NWP Transits 2025 Complete Data'!C73,"")</f>
        <v/>
      </c>
      <c r="D73" s="6" t="str">
        <f>IF('NWP Transits 2025 Complete Data'!$AE73="Y",'NWP Transits 2025 Complete Data'!D73,"")</f>
        <v/>
      </c>
      <c r="E73" s="6" t="str">
        <f>IF('NWP Transits 2025 Complete Data'!$AE73="Y",'NWP Transits 2025 Complete Data'!E73,"")</f>
        <v/>
      </c>
      <c r="F73" s="6" t="str">
        <f>IF('NWP Transits 2025 Complete Data'!$AE73="Y",'NWP Transits 2025 Complete Data'!F73,"")</f>
        <v/>
      </c>
      <c r="G73" s="6" t="str">
        <f>IF('NWP Transits 2025 Complete Data'!$AE73="Y",'NWP Transits 2025 Complete Data'!G73,"")</f>
        <v/>
      </c>
      <c r="H73" s="6" t="str">
        <f>IF('NWP Transits 2025 Complete Data'!$AE73="Y",'NWP Transits 2025 Complete Data'!H73,"")</f>
        <v/>
      </c>
      <c r="I73" s="6" t="str">
        <f>IF('NWP Transits 2025 Complete Data'!$AE73="Y",'NWP Transits 2025 Complete Data'!I73,"")</f>
        <v/>
      </c>
      <c r="J73" s="6" t="str">
        <f>IF('NWP Transits 2025 Complete Data'!$AE73="Y",'NWP Transits 2025 Complete Data'!J73,"")</f>
        <v/>
      </c>
      <c r="K73" s="6" t="str">
        <f>IF('NWP Transits 2025 Complete Data'!$AE73="Y",'NWP Transits 2025 Complete Data'!K73,"")</f>
        <v/>
      </c>
    </row>
    <row r="74" spans="1:11" hidden="1" x14ac:dyDescent="0.25">
      <c r="A74" s="6">
        <f>IF('NWP Transits 2025 Complete Data'!$AE74="Y",'NWP Transits 2025 Complete Data'!A74,0)</f>
        <v>0</v>
      </c>
      <c r="B74" s="6">
        <f>'NWP Transits 2025 Complete Data'!B74</f>
        <v>73</v>
      </c>
      <c r="C74" s="6" t="str">
        <f>IF('NWP Transits 2025 Complete Data'!$AE74="Y",'NWP Transits 2025 Complete Data'!C74,"")</f>
        <v/>
      </c>
      <c r="D74" s="6" t="str">
        <f>IF('NWP Transits 2025 Complete Data'!$AE74="Y",'NWP Transits 2025 Complete Data'!D74,"")</f>
        <v/>
      </c>
      <c r="E74" s="6" t="str">
        <f>IF('NWP Transits 2025 Complete Data'!$AE74="Y",'NWP Transits 2025 Complete Data'!E74,"")</f>
        <v/>
      </c>
      <c r="F74" s="6" t="str">
        <f>IF('NWP Transits 2025 Complete Data'!$AE74="Y",'NWP Transits 2025 Complete Data'!F74,"")</f>
        <v/>
      </c>
      <c r="G74" s="6" t="str">
        <f>IF('NWP Transits 2025 Complete Data'!$AE74="Y",'NWP Transits 2025 Complete Data'!G74,"")</f>
        <v/>
      </c>
      <c r="H74" s="6" t="str">
        <f>IF('NWP Transits 2025 Complete Data'!$AE74="Y",'NWP Transits 2025 Complete Data'!H74,"")</f>
        <v/>
      </c>
      <c r="I74" s="6" t="str">
        <f>IF('NWP Transits 2025 Complete Data'!$AE74="Y",'NWP Transits 2025 Complete Data'!I74,"")</f>
        <v/>
      </c>
      <c r="J74" s="6" t="str">
        <f>IF('NWP Transits 2025 Complete Data'!$AE74="Y",'NWP Transits 2025 Complete Data'!J74,"")</f>
        <v/>
      </c>
      <c r="K74" s="6" t="str">
        <f>IF('NWP Transits 2025 Complete Data'!$AE74="Y",'NWP Transits 2025 Complete Data'!K74,"")</f>
        <v/>
      </c>
    </row>
    <row r="75" spans="1:11" hidden="1" x14ac:dyDescent="0.25">
      <c r="A75" s="6">
        <f>IF('NWP Transits 2025 Complete Data'!$AE75="Y",'NWP Transits 2025 Complete Data'!A75,0)</f>
        <v>0</v>
      </c>
      <c r="B75" s="6">
        <f>'NWP Transits 2025 Complete Data'!B75</f>
        <v>74</v>
      </c>
      <c r="C75" s="6" t="str">
        <f>IF('NWP Transits 2025 Complete Data'!$AE75="Y",'NWP Transits 2025 Complete Data'!C75,"")</f>
        <v/>
      </c>
      <c r="D75" s="6" t="str">
        <f>IF('NWP Transits 2025 Complete Data'!$AE75="Y",'NWP Transits 2025 Complete Data'!D75,"")</f>
        <v/>
      </c>
      <c r="E75" s="6" t="str">
        <f>IF('NWP Transits 2025 Complete Data'!$AE75="Y",'NWP Transits 2025 Complete Data'!E75,"")</f>
        <v/>
      </c>
      <c r="F75" s="6" t="str">
        <f>IF('NWP Transits 2025 Complete Data'!$AE75="Y",'NWP Transits 2025 Complete Data'!F75,"")</f>
        <v/>
      </c>
      <c r="G75" s="6" t="str">
        <f>IF('NWP Transits 2025 Complete Data'!$AE75="Y",'NWP Transits 2025 Complete Data'!G75,"")</f>
        <v/>
      </c>
      <c r="H75" s="6" t="str">
        <f>IF('NWP Transits 2025 Complete Data'!$AE75="Y",'NWP Transits 2025 Complete Data'!H75,"")</f>
        <v/>
      </c>
      <c r="I75" s="6" t="str">
        <f>IF('NWP Transits 2025 Complete Data'!$AE75="Y",'NWP Transits 2025 Complete Data'!I75,"")</f>
        <v/>
      </c>
      <c r="J75" s="6" t="str">
        <f>IF('NWP Transits 2025 Complete Data'!$AE75="Y",'NWP Transits 2025 Complete Data'!J75,"")</f>
        <v/>
      </c>
      <c r="K75" s="6" t="str">
        <f>IF('NWP Transits 2025 Complete Data'!$AE75="Y",'NWP Transits 2025 Complete Data'!K75,"")</f>
        <v/>
      </c>
    </row>
    <row r="76" spans="1:11" hidden="1" x14ac:dyDescent="0.25">
      <c r="A76" s="6">
        <f>IF('NWP Transits 2025 Complete Data'!$AE76="Y",'NWP Transits 2025 Complete Data'!A76,0)</f>
        <v>0</v>
      </c>
      <c r="B76" s="6">
        <f>'NWP Transits 2025 Complete Data'!B76</f>
        <v>75</v>
      </c>
      <c r="C76" s="6" t="str">
        <f>IF('NWP Transits 2025 Complete Data'!$AE76="Y",'NWP Transits 2025 Complete Data'!C76,"")</f>
        <v/>
      </c>
      <c r="D76" s="6" t="str">
        <f>IF('NWP Transits 2025 Complete Data'!$AE76="Y",'NWP Transits 2025 Complete Data'!D76,"")</f>
        <v/>
      </c>
      <c r="E76" s="6" t="str">
        <f>IF('NWP Transits 2025 Complete Data'!$AE76="Y",'NWP Transits 2025 Complete Data'!E76,"")</f>
        <v/>
      </c>
      <c r="F76" s="6" t="str">
        <f>IF('NWP Transits 2025 Complete Data'!$AE76="Y",'NWP Transits 2025 Complete Data'!F76,"")</f>
        <v/>
      </c>
      <c r="G76" s="6" t="str">
        <f>IF('NWP Transits 2025 Complete Data'!$AE76="Y",'NWP Transits 2025 Complete Data'!G76,"")</f>
        <v/>
      </c>
      <c r="H76" s="6" t="str">
        <f>IF('NWP Transits 2025 Complete Data'!$AE76="Y",'NWP Transits 2025 Complete Data'!H76,"")</f>
        <v/>
      </c>
      <c r="I76" s="6" t="str">
        <f>IF('NWP Transits 2025 Complete Data'!$AE76="Y",'NWP Transits 2025 Complete Data'!I76,"")</f>
        <v/>
      </c>
      <c r="J76" s="6" t="str">
        <f>IF('NWP Transits 2025 Complete Data'!$AE76="Y",'NWP Transits 2025 Complete Data'!J76,"")</f>
        <v/>
      </c>
      <c r="K76" s="6" t="str">
        <f>IF('NWP Transits 2025 Complete Data'!$AE76="Y",'NWP Transits 2025 Complete Data'!K76,"")</f>
        <v/>
      </c>
    </row>
    <row r="77" spans="1:11" hidden="1" x14ac:dyDescent="0.25">
      <c r="A77" s="6">
        <f>IF('NWP Transits 2025 Complete Data'!$AE77="Y",'NWP Transits 2025 Complete Data'!A77,0)</f>
        <v>0</v>
      </c>
      <c r="B77" s="6">
        <f>'NWP Transits 2025 Complete Data'!B77</f>
        <v>76</v>
      </c>
      <c r="C77" s="6" t="str">
        <f>IF('NWP Transits 2025 Complete Data'!$AE77="Y",'NWP Transits 2025 Complete Data'!C77,"")</f>
        <v/>
      </c>
      <c r="D77" s="6" t="str">
        <f>IF('NWP Transits 2025 Complete Data'!$AE77="Y",'NWP Transits 2025 Complete Data'!D77,"")</f>
        <v/>
      </c>
      <c r="E77" s="6" t="str">
        <f>IF('NWP Transits 2025 Complete Data'!$AE77="Y",'NWP Transits 2025 Complete Data'!E77,"")</f>
        <v/>
      </c>
      <c r="F77" s="6" t="str">
        <f>IF('NWP Transits 2025 Complete Data'!$AE77="Y",'NWP Transits 2025 Complete Data'!F77,"")</f>
        <v/>
      </c>
      <c r="G77" s="6" t="str">
        <f>IF('NWP Transits 2025 Complete Data'!$AE77="Y",'NWP Transits 2025 Complete Data'!G77,"")</f>
        <v/>
      </c>
      <c r="H77" s="6" t="str">
        <f>IF('NWP Transits 2025 Complete Data'!$AE77="Y",'NWP Transits 2025 Complete Data'!H77,"")</f>
        <v/>
      </c>
      <c r="I77" s="6" t="str">
        <f>IF('NWP Transits 2025 Complete Data'!$AE77="Y",'NWP Transits 2025 Complete Data'!I77,"")</f>
        <v/>
      </c>
      <c r="J77" s="6" t="str">
        <f>IF('NWP Transits 2025 Complete Data'!$AE77="Y",'NWP Transits 2025 Complete Data'!J77,"")</f>
        <v/>
      </c>
      <c r="K77" s="6" t="str">
        <f>IF('NWP Transits 2025 Complete Data'!$AE77="Y",'NWP Transits 2025 Complete Data'!K77,"")</f>
        <v/>
      </c>
    </row>
    <row r="78" spans="1:11" hidden="1" x14ac:dyDescent="0.25">
      <c r="A78" s="6">
        <f>IF('NWP Transits 2025 Complete Data'!$AE78="Y",'NWP Transits 2025 Complete Data'!A78,0)</f>
        <v>0</v>
      </c>
      <c r="B78" s="6">
        <f>'NWP Transits 2025 Complete Data'!B78</f>
        <v>77</v>
      </c>
      <c r="C78" s="6" t="str">
        <f>IF('NWP Transits 2025 Complete Data'!$AE78="Y",'NWP Transits 2025 Complete Data'!C78,"")</f>
        <v/>
      </c>
      <c r="D78" s="6" t="str">
        <f>IF('NWP Transits 2025 Complete Data'!$AE78="Y",'NWP Transits 2025 Complete Data'!D78,"")</f>
        <v/>
      </c>
      <c r="E78" s="6" t="str">
        <f>IF('NWP Transits 2025 Complete Data'!$AE78="Y",'NWP Transits 2025 Complete Data'!E78,"")</f>
        <v/>
      </c>
      <c r="F78" s="6" t="str">
        <f>IF('NWP Transits 2025 Complete Data'!$AE78="Y",'NWP Transits 2025 Complete Data'!F78,"")</f>
        <v/>
      </c>
      <c r="G78" s="6" t="str">
        <f>IF('NWP Transits 2025 Complete Data'!$AE78="Y",'NWP Transits 2025 Complete Data'!G78,"")</f>
        <v/>
      </c>
      <c r="H78" s="6" t="str">
        <f>IF('NWP Transits 2025 Complete Data'!$AE78="Y",'NWP Transits 2025 Complete Data'!H78,"")</f>
        <v/>
      </c>
      <c r="I78" s="6" t="str">
        <f>IF('NWP Transits 2025 Complete Data'!$AE78="Y",'NWP Transits 2025 Complete Data'!I78,"")</f>
        <v/>
      </c>
      <c r="J78" s="6" t="str">
        <f>IF('NWP Transits 2025 Complete Data'!$AE78="Y",'NWP Transits 2025 Complete Data'!J78,"")</f>
        <v/>
      </c>
      <c r="K78" s="6" t="str">
        <f>IF('NWP Transits 2025 Complete Data'!$AE78="Y",'NWP Transits 2025 Complete Data'!K78,"")</f>
        <v/>
      </c>
    </row>
    <row r="79" spans="1:11" hidden="1" x14ac:dyDescent="0.25">
      <c r="A79" s="6">
        <f>IF('NWP Transits 2025 Complete Data'!$AE79="Y",'NWP Transits 2025 Complete Data'!A79,0)</f>
        <v>0</v>
      </c>
      <c r="B79" s="6">
        <f>'NWP Transits 2025 Complete Data'!B79</f>
        <v>78</v>
      </c>
      <c r="C79" s="6" t="str">
        <f>IF('NWP Transits 2025 Complete Data'!$AE79="Y",'NWP Transits 2025 Complete Data'!C79,"")</f>
        <v/>
      </c>
      <c r="D79" s="6" t="str">
        <f>IF('NWP Transits 2025 Complete Data'!$AE79="Y",'NWP Transits 2025 Complete Data'!D79,"")</f>
        <v/>
      </c>
      <c r="E79" s="6" t="str">
        <f>IF('NWP Transits 2025 Complete Data'!$AE79="Y",'NWP Transits 2025 Complete Data'!E79,"")</f>
        <v/>
      </c>
      <c r="F79" s="6" t="str">
        <f>IF('NWP Transits 2025 Complete Data'!$AE79="Y",'NWP Transits 2025 Complete Data'!F79,"")</f>
        <v/>
      </c>
      <c r="G79" s="6" t="str">
        <f>IF('NWP Transits 2025 Complete Data'!$AE79="Y",'NWP Transits 2025 Complete Data'!G79,"")</f>
        <v/>
      </c>
      <c r="H79" s="6" t="str">
        <f>IF('NWP Transits 2025 Complete Data'!$AE79="Y",'NWP Transits 2025 Complete Data'!H79,"")</f>
        <v/>
      </c>
      <c r="I79" s="6" t="str">
        <f>IF('NWP Transits 2025 Complete Data'!$AE79="Y",'NWP Transits 2025 Complete Data'!I79,"")</f>
        <v/>
      </c>
      <c r="J79" s="6" t="str">
        <f>IF('NWP Transits 2025 Complete Data'!$AE79="Y",'NWP Transits 2025 Complete Data'!J79,"")</f>
        <v/>
      </c>
      <c r="K79" s="6" t="str">
        <f>IF('NWP Transits 2025 Complete Data'!$AE79="Y",'NWP Transits 2025 Complete Data'!K79,"")</f>
        <v/>
      </c>
    </row>
    <row r="80" spans="1:11" hidden="1" x14ac:dyDescent="0.25">
      <c r="A80" s="6">
        <f>IF('NWP Transits 2025 Complete Data'!$AE80="Y",'NWP Transits 2025 Complete Data'!A80,0)</f>
        <v>0</v>
      </c>
      <c r="B80" s="6">
        <f>'NWP Transits 2025 Complete Data'!B80</f>
        <v>79</v>
      </c>
      <c r="C80" s="6" t="str">
        <f>IF('NWP Transits 2025 Complete Data'!$AE80="Y",'NWP Transits 2025 Complete Data'!C80,"")</f>
        <v/>
      </c>
      <c r="D80" s="6" t="str">
        <f>IF('NWP Transits 2025 Complete Data'!$AE80="Y",'NWP Transits 2025 Complete Data'!D80,"")</f>
        <v/>
      </c>
      <c r="E80" s="6" t="str">
        <f>IF('NWP Transits 2025 Complete Data'!$AE80="Y",'NWP Transits 2025 Complete Data'!E80,"")</f>
        <v/>
      </c>
      <c r="F80" s="6" t="str">
        <f>IF('NWP Transits 2025 Complete Data'!$AE80="Y",'NWP Transits 2025 Complete Data'!F80,"")</f>
        <v/>
      </c>
      <c r="G80" s="6" t="str">
        <f>IF('NWP Transits 2025 Complete Data'!$AE80="Y",'NWP Transits 2025 Complete Data'!G80,"")</f>
        <v/>
      </c>
      <c r="H80" s="6" t="str">
        <f>IF('NWP Transits 2025 Complete Data'!$AE80="Y",'NWP Transits 2025 Complete Data'!H80,"")</f>
        <v/>
      </c>
      <c r="I80" s="6" t="str">
        <f>IF('NWP Transits 2025 Complete Data'!$AE80="Y",'NWP Transits 2025 Complete Data'!I80,"")</f>
        <v/>
      </c>
      <c r="J80" s="6" t="str">
        <f>IF('NWP Transits 2025 Complete Data'!$AE80="Y",'NWP Transits 2025 Complete Data'!J80,"")</f>
        <v/>
      </c>
      <c r="K80" s="6" t="str">
        <f>IF('NWP Transits 2025 Complete Data'!$AE80="Y",'NWP Transits 2025 Complete Data'!K80,"")</f>
        <v/>
      </c>
    </row>
    <row r="81" spans="1:11" hidden="1" x14ac:dyDescent="0.25">
      <c r="A81" s="6">
        <f>IF('NWP Transits 2025 Complete Data'!$AE81="Y",'NWP Transits 2025 Complete Data'!A81,0)</f>
        <v>0</v>
      </c>
      <c r="B81" s="6">
        <f>'NWP Transits 2025 Complete Data'!B81</f>
        <v>80</v>
      </c>
      <c r="C81" s="6" t="str">
        <f>IF('NWP Transits 2025 Complete Data'!$AE81="Y",'NWP Transits 2025 Complete Data'!C81,"")</f>
        <v/>
      </c>
      <c r="D81" s="6" t="str">
        <f>IF('NWP Transits 2025 Complete Data'!$AE81="Y",'NWP Transits 2025 Complete Data'!D81,"")</f>
        <v/>
      </c>
      <c r="E81" s="6" t="str">
        <f>IF('NWP Transits 2025 Complete Data'!$AE81="Y",'NWP Transits 2025 Complete Data'!E81,"")</f>
        <v/>
      </c>
      <c r="F81" s="6" t="str">
        <f>IF('NWP Transits 2025 Complete Data'!$AE81="Y",'NWP Transits 2025 Complete Data'!F81,"")</f>
        <v/>
      </c>
      <c r="G81" s="6" t="str">
        <f>IF('NWP Transits 2025 Complete Data'!$AE81="Y",'NWP Transits 2025 Complete Data'!G81,"")</f>
        <v/>
      </c>
      <c r="H81" s="6" t="str">
        <f>IF('NWP Transits 2025 Complete Data'!$AE81="Y",'NWP Transits 2025 Complete Data'!H81,"")</f>
        <v/>
      </c>
      <c r="I81" s="6" t="str">
        <f>IF('NWP Transits 2025 Complete Data'!$AE81="Y",'NWP Transits 2025 Complete Data'!I81,"")</f>
        <v/>
      </c>
      <c r="J81" s="6" t="str">
        <f>IF('NWP Transits 2025 Complete Data'!$AE81="Y",'NWP Transits 2025 Complete Data'!J81,"")</f>
        <v/>
      </c>
      <c r="K81" s="6" t="str">
        <f>IF('NWP Transits 2025 Complete Data'!$AE81="Y",'NWP Transits 2025 Complete Data'!K81,"")</f>
        <v/>
      </c>
    </row>
    <row r="82" spans="1:11" hidden="1" x14ac:dyDescent="0.25">
      <c r="A82" s="6">
        <f>IF('NWP Transits 2025 Complete Data'!$AE82="Y",'NWP Transits 2025 Complete Data'!A82,0)</f>
        <v>0</v>
      </c>
      <c r="B82" s="6">
        <f>'NWP Transits 2025 Complete Data'!B82</f>
        <v>81</v>
      </c>
      <c r="C82" s="6" t="str">
        <f>IF('NWP Transits 2025 Complete Data'!$AE82="Y",'NWP Transits 2025 Complete Data'!C82,"")</f>
        <v/>
      </c>
      <c r="D82" s="6" t="str">
        <f>IF('NWP Transits 2025 Complete Data'!$AE82="Y",'NWP Transits 2025 Complete Data'!D82,"")</f>
        <v/>
      </c>
      <c r="E82" s="6" t="str">
        <f>IF('NWP Transits 2025 Complete Data'!$AE82="Y",'NWP Transits 2025 Complete Data'!E82,"")</f>
        <v/>
      </c>
      <c r="F82" s="6" t="str">
        <f>IF('NWP Transits 2025 Complete Data'!$AE82="Y",'NWP Transits 2025 Complete Data'!F82,"")</f>
        <v/>
      </c>
      <c r="G82" s="6" t="str">
        <f>IF('NWP Transits 2025 Complete Data'!$AE82="Y",'NWP Transits 2025 Complete Data'!G82,"")</f>
        <v/>
      </c>
      <c r="H82" s="6" t="str">
        <f>IF('NWP Transits 2025 Complete Data'!$AE82="Y",'NWP Transits 2025 Complete Data'!H82,"")</f>
        <v/>
      </c>
      <c r="I82" s="6" t="str">
        <f>IF('NWP Transits 2025 Complete Data'!$AE82="Y",'NWP Transits 2025 Complete Data'!I82,"")</f>
        <v/>
      </c>
      <c r="J82" s="6" t="str">
        <f>IF('NWP Transits 2025 Complete Data'!$AE82="Y",'NWP Transits 2025 Complete Data'!J82,"")</f>
        <v/>
      </c>
      <c r="K82" s="6" t="str">
        <f>IF('NWP Transits 2025 Complete Data'!$AE82="Y",'NWP Transits 2025 Complete Data'!K82,"")</f>
        <v/>
      </c>
    </row>
    <row r="83" spans="1:11" hidden="1" x14ac:dyDescent="0.25">
      <c r="A83" s="6">
        <f>IF('NWP Transits 2025 Complete Data'!$AE83="Y",'NWP Transits 2025 Complete Data'!A83,0)</f>
        <v>0</v>
      </c>
      <c r="B83" s="6">
        <f>'NWP Transits 2025 Complete Data'!B83</f>
        <v>82</v>
      </c>
      <c r="C83" s="6" t="str">
        <f>IF('NWP Transits 2025 Complete Data'!$AE83="Y",'NWP Transits 2025 Complete Data'!C83,"")</f>
        <v/>
      </c>
      <c r="D83" s="6" t="str">
        <f>IF('NWP Transits 2025 Complete Data'!$AE83="Y",'NWP Transits 2025 Complete Data'!D83,"")</f>
        <v/>
      </c>
      <c r="E83" s="6" t="str">
        <f>IF('NWP Transits 2025 Complete Data'!$AE83="Y",'NWP Transits 2025 Complete Data'!E83,"")</f>
        <v/>
      </c>
      <c r="F83" s="6" t="str">
        <f>IF('NWP Transits 2025 Complete Data'!$AE83="Y",'NWP Transits 2025 Complete Data'!F83,"")</f>
        <v/>
      </c>
      <c r="G83" s="6" t="str">
        <f>IF('NWP Transits 2025 Complete Data'!$AE83="Y",'NWP Transits 2025 Complete Data'!G83,"")</f>
        <v/>
      </c>
      <c r="H83" s="6" t="str">
        <f>IF('NWP Transits 2025 Complete Data'!$AE83="Y",'NWP Transits 2025 Complete Data'!H83,"")</f>
        <v/>
      </c>
      <c r="I83" s="6" t="str">
        <f>IF('NWP Transits 2025 Complete Data'!$AE83="Y",'NWP Transits 2025 Complete Data'!I83,"")</f>
        <v/>
      </c>
      <c r="J83" s="6" t="str">
        <f>IF('NWP Transits 2025 Complete Data'!$AE83="Y",'NWP Transits 2025 Complete Data'!J83,"")</f>
        <v/>
      </c>
      <c r="K83" s="6" t="str">
        <f>IF('NWP Transits 2025 Complete Data'!$AE83="Y",'NWP Transits 2025 Complete Data'!K83,"")</f>
        <v/>
      </c>
    </row>
    <row r="84" spans="1:11" hidden="1" x14ac:dyDescent="0.25">
      <c r="A84" s="6">
        <f>IF('NWP Transits 2025 Complete Data'!$AE84="Y",'NWP Transits 2025 Complete Data'!A84,0)</f>
        <v>0</v>
      </c>
      <c r="B84" s="6">
        <f>'NWP Transits 2025 Complete Data'!B84</f>
        <v>83</v>
      </c>
      <c r="C84" s="6" t="str">
        <f>IF('NWP Transits 2025 Complete Data'!$AE84="Y",'NWP Transits 2025 Complete Data'!C84,"")</f>
        <v/>
      </c>
      <c r="D84" s="6" t="str">
        <f>IF('NWP Transits 2025 Complete Data'!$AE84="Y",'NWP Transits 2025 Complete Data'!D84,"")</f>
        <v/>
      </c>
      <c r="E84" s="6" t="str">
        <f>IF('NWP Transits 2025 Complete Data'!$AE84="Y",'NWP Transits 2025 Complete Data'!E84,"")</f>
        <v/>
      </c>
      <c r="F84" s="6" t="str">
        <f>IF('NWP Transits 2025 Complete Data'!$AE84="Y",'NWP Transits 2025 Complete Data'!F84,"")</f>
        <v/>
      </c>
      <c r="G84" s="6" t="str">
        <f>IF('NWP Transits 2025 Complete Data'!$AE84="Y",'NWP Transits 2025 Complete Data'!G84,"")</f>
        <v/>
      </c>
      <c r="H84" s="6" t="str">
        <f>IF('NWP Transits 2025 Complete Data'!$AE84="Y",'NWP Transits 2025 Complete Data'!H84,"")</f>
        <v/>
      </c>
      <c r="I84" s="6" t="str">
        <f>IF('NWP Transits 2025 Complete Data'!$AE84="Y",'NWP Transits 2025 Complete Data'!I84,"")</f>
        <v/>
      </c>
      <c r="J84" s="6" t="str">
        <f>IF('NWP Transits 2025 Complete Data'!$AE84="Y",'NWP Transits 2025 Complete Data'!J84,"")</f>
        <v/>
      </c>
      <c r="K84" s="6" t="str">
        <f>IF('NWP Transits 2025 Complete Data'!$AE84="Y",'NWP Transits 2025 Complete Data'!K84,"")</f>
        <v/>
      </c>
    </row>
    <row r="85" spans="1:11" hidden="1" x14ac:dyDescent="0.25">
      <c r="A85" s="6">
        <f>IF('NWP Transits 2025 Complete Data'!$AE85="Y",'NWP Transits 2025 Complete Data'!A85,0)</f>
        <v>0</v>
      </c>
      <c r="B85" s="6">
        <f>'NWP Transits 2025 Complete Data'!B85</f>
        <v>84</v>
      </c>
      <c r="C85" s="6" t="str">
        <f>IF('NWP Transits 2025 Complete Data'!$AE85="Y",'NWP Transits 2025 Complete Data'!C85,"")</f>
        <v/>
      </c>
      <c r="D85" s="6" t="str">
        <f>IF('NWP Transits 2025 Complete Data'!$AE85="Y",'NWP Transits 2025 Complete Data'!D85,"")</f>
        <v/>
      </c>
      <c r="E85" s="6" t="str">
        <f>IF('NWP Transits 2025 Complete Data'!$AE85="Y",'NWP Transits 2025 Complete Data'!E85,"")</f>
        <v/>
      </c>
      <c r="F85" s="6" t="str">
        <f>IF('NWP Transits 2025 Complete Data'!$AE85="Y",'NWP Transits 2025 Complete Data'!F85,"")</f>
        <v/>
      </c>
      <c r="G85" s="6" t="str">
        <f>IF('NWP Transits 2025 Complete Data'!$AE85="Y",'NWP Transits 2025 Complete Data'!G85,"")</f>
        <v/>
      </c>
      <c r="H85" s="6" t="str">
        <f>IF('NWP Transits 2025 Complete Data'!$AE85="Y",'NWP Transits 2025 Complete Data'!H85,"")</f>
        <v/>
      </c>
      <c r="I85" s="6" t="str">
        <f>IF('NWP Transits 2025 Complete Data'!$AE85="Y",'NWP Transits 2025 Complete Data'!I85,"")</f>
        <v/>
      </c>
      <c r="J85" s="6" t="str">
        <f>IF('NWP Transits 2025 Complete Data'!$AE85="Y",'NWP Transits 2025 Complete Data'!J85,"")</f>
        <v/>
      </c>
      <c r="K85" s="6" t="str">
        <f>IF('NWP Transits 2025 Complete Data'!$AE85="Y",'NWP Transits 2025 Complete Data'!K85,"")</f>
        <v/>
      </c>
    </row>
    <row r="86" spans="1:11" hidden="1" x14ac:dyDescent="0.25">
      <c r="A86" s="6">
        <f>IF('NWP Transits 2025 Complete Data'!$AE86="Y",'NWP Transits 2025 Complete Data'!A86,0)</f>
        <v>0</v>
      </c>
      <c r="B86" s="6">
        <f>'NWP Transits 2025 Complete Data'!B86</f>
        <v>85</v>
      </c>
      <c r="C86" s="6" t="str">
        <f>IF('NWP Transits 2025 Complete Data'!$AE86="Y",'NWP Transits 2025 Complete Data'!C86,"")</f>
        <v/>
      </c>
      <c r="D86" s="6" t="str">
        <f>IF('NWP Transits 2025 Complete Data'!$AE86="Y",'NWP Transits 2025 Complete Data'!D86,"")</f>
        <v/>
      </c>
      <c r="E86" s="6" t="str">
        <f>IF('NWP Transits 2025 Complete Data'!$AE86="Y",'NWP Transits 2025 Complete Data'!E86,"")</f>
        <v/>
      </c>
      <c r="F86" s="6" t="str">
        <f>IF('NWP Transits 2025 Complete Data'!$AE86="Y",'NWP Transits 2025 Complete Data'!F86,"")</f>
        <v/>
      </c>
      <c r="G86" s="6" t="str">
        <f>IF('NWP Transits 2025 Complete Data'!$AE86="Y",'NWP Transits 2025 Complete Data'!G86,"")</f>
        <v/>
      </c>
      <c r="H86" s="6" t="str">
        <f>IF('NWP Transits 2025 Complete Data'!$AE86="Y",'NWP Transits 2025 Complete Data'!H86,"")</f>
        <v/>
      </c>
      <c r="I86" s="6" t="str">
        <f>IF('NWP Transits 2025 Complete Data'!$AE86="Y",'NWP Transits 2025 Complete Data'!I86,"")</f>
        <v/>
      </c>
      <c r="J86" s="6" t="str">
        <f>IF('NWP Transits 2025 Complete Data'!$AE86="Y",'NWP Transits 2025 Complete Data'!J86,"")</f>
        <v/>
      </c>
      <c r="K86" s="6" t="str">
        <f>IF('NWP Transits 2025 Complete Data'!$AE86="Y",'NWP Transits 2025 Complete Data'!K86,"")</f>
        <v/>
      </c>
    </row>
    <row r="87" spans="1:11" hidden="1" x14ac:dyDescent="0.25">
      <c r="A87" s="6">
        <f>IF('NWP Transits 2025 Complete Data'!$AE87="Y",'NWP Transits 2025 Complete Data'!A87,0)</f>
        <v>0</v>
      </c>
      <c r="B87" s="6">
        <f>'NWP Transits 2025 Complete Data'!B87</f>
        <v>86</v>
      </c>
      <c r="C87" s="6" t="str">
        <f>IF('NWP Transits 2025 Complete Data'!$AE87="Y",'NWP Transits 2025 Complete Data'!C87,"")</f>
        <v/>
      </c>
      <c r="D87" s="6" t="str">
        <f>IF('NWP Transits 2025 Complete Data'!$AE87="Y",'NWP Transits 2025 Complete Data'!D87,"")</f>
        <v/>
      </c>
      <c r="E87" s="6" t="str">
        <f>IF('NWP Transits 2025 Complete Data'!$AE87="Y",'NWP Transits 2025 Complete Data'!E87,"")</f>
        <v/>
      </c>
      <c r="F87" s="6" t="str">
        <f>IF('NWP Transits 2025 Complete Data'!$AE87="Y",'NWP Transits 2025 Complete Data'!F87,"")</f>
        <v/>
      </c>
      <c r="G87" s="6" t="str">
        <f>IF('NWP Transits 2025 Complete Data'!$AE87="Y",'NWP Transits 2025 Complete Data'!G87,"")</f>
        <v/>
      </c>
      <c r="H87" s="6" t="str">
        <f>IF('NWP Transits 2025 Complete Data'!$AE87="Y",'NWP Transits 2025 Complete Data'!H87,"")</f>
        <v/>
      </c>
      <c r="I87" s="6" t="str">
        <f>IF('NWP Transits 2025 Complete Data'!$AE87="Y",'NWP Transits 2025 Complete Data'!I87,"")</f>
        <v/>
      </c>
      <c r="J87" s="6" t="str">
        <f>IF('NWP Transits 2025 Complete Data'!$AE87="Y",'NWP Transits 2025 Complete Data'!J87,"")</f>
        <v/>
      </c>
      <c r="K87" s="6" t="str">
        <f>IF('NWP Transits 2025 Complete Data'!$AE87="Y",'NWP Transits 2025 Complete Data'!K87,"")</f>
        <v/>
      </c>
    </row>
    <row r="88" spans="1:11" hidden="1" x14ac:dyDescent="0.25">
      <c r="A88" s="6">
        <f>IF('NWP Transits 2025 Complete Data'!$AE88="Y",'NWP Transits 2025 Complete Data'!A88,0)</f>
        <v>0</v>
      </c>
      <c r="B88" s="6">
        <f>'NWP Transits 2025 Complete Data'!B88</f>
        <v>87</v>
      </c>
      <c r="C88" s="6" t="str">
        <f>IF('NWP Transits 2025 Complete Data'!$AE88="Y",'NWP Transits 2025 Complete Data'!C88,"")</f>
        <v/>
      </c>
      <c r="D88" s="6" t="str">
        <f>IF('NWP Transits 2025 Complete Data'!$AE88="Y",'NWP Transits 2025 Complete Data'!D88,"")</f>
        <v/>
      </c>
      <c r="E88" s="6" t="str">
        <f>IF('NWP Transits 2025 Complete Data'!$AE88="Y",'NWP Transits 2025 Complete Data'!E88,"")</f>
        <v/>
      </c>
      <c r="F88" s="6" t="str">
        <f>IF('NWP Transits 2025 Complete Data'!$AE88="Y",'NWP Transits 2025 Complete Data'!F88,"")</f>
        <v/>
      </c>
      <c r="G88" s="6" t="str">
        <f>IF('NWP Transits 2025 Complete Data'!$AE88="Y",'NWP Transits 2025 Complete Data'!G88,"")</f>
        <v/>
      </c>
      <c r="H88" s="6" t="str">
        <f>IF('NWP Transits 2025 Complete Data'!$AE88="Y",'NWP Transits 2025 Complete Data'!H88,"")</f>
        <v/>
      </c>
      <c r="I88" s="6" t="str">
        <f>IF('NWP Transits 2025 Complete Data'!$AE88="Y",'NWP Transits 2025 Complete Data'!I88,"")</f>
        <v/>
      </c>
      <c r="J88" s="6" t="str">
        <f>IF('NWP Transits 2025 Complete Data'!$AE88="Y",'NWP Transits 2025 Complete Data'!J88,"")</f>
        <v/>
      </c>
      <c r="K88" s="6" t="str">
        <f>IF('NWP Transits 2025 Complete Data'!$AE88="Y",'NWP Transits 2025 Complete Data'!K88,"")</f>
        <v/>
      </c>
    </row>
    <row r="89" spans="1:11" hidden="1" x14ac:dyDescent="0.25">
      <c r="A89" s="6">
        <f>IF('NWP Transits 2025 Complete Data'!$AE89="Y",'NWP Transits 2025 Complete Data'!A89,0)</f>
        <v>0</v>
      </c>
      <c r="B89" s="6">
        <f>'NWP Transits 2025 Complete Data'!B89</f>
        <v>88</v>
      </c>
      <c r="C89" s="6" t="str">
        <f>IF('NWP Transits 2025 Complete Data'!$AE89="Y",'NWP Transits 2025 Complete Data'!C89,"")</f>
        <v/>
      </c>
      <c r="D89" s="6" t="str">
        <f>IF('NWP Transits 2025 Complete Data'!$AE89="Y",'NWP Transits 2025 Complete Data'!D89,"")</f>
        <v/>
      </c>
      <c r="E89" s="6" t="str">
        <f>IF('NWP Transits 2025 Complete Data'!$AE89="Y",'NWP Transits 2025 Complete Data'!E89,"")</f>
        <v/>
      </c>
      <c r="F89" s="6" t="str">
        <f>IF('NWP Transits 2025 Complete Data'!$AE89="Y",'NWP Transits 2025 Complete Data'!F89,"")</f>
        <v/>
      </c>
      <c r="G89" s="6" t="str">
        <f>IF('NWP Transits 2025 Complete Data'!$AE89="Y",'NWP Transits 2025 Complete Data'!G89,"")</f>
        <v/>
      </c>
      <c r="H89" s="6" t="str">
        <f>IF('NWP Transits 2025 Complete Data'!$AE89="Y",'NWP Transits 2025 Complete Data'!H89,"")</f>
        <v/>
      </c>
      <c r="I89" s="6" t="str">
        <f>IF('NWP Transits 2025 Complete Data'!$AE89="Y",'NWP Transits 2025 Complete Data'!I89,"")</f>
        <v/>
      </c>
      <c r="J89" s="6" t="str">
        <f>IF('NWP Transits 2025 Complete Data'!$AE89="Y",'NWP Transits 2025 Complete Data'!J89,"")</f>
        <v/>
      </c>
      <c r="K89" s="6" t="str">
        <f>IF('NWP Transits 2025 Complete Data'!$AE89="Y",'NWP Transits 2025 Complete Data'!K89,"")</f>
        <v/>
      </c>
    </row>
    <row r="90" spans="1:11" hidden="1" x14ac:dyDescent="0.25">
      <c r="A90" s="6">
        <f>IF('NWP Transits 2025 Complete Data'!$AE90="Y",'NWP Transits 2025 Complete Data'!A90,0)</f>
        <v>0</v>
      </c>
      <c r="B90" s="6">
        <f>'NWP Transits 2025 Complete Data'!B90</f>
        <v>89</v>
      </c>
      <c r="C90" s="6" t="str">
        <f>IF('NWP Transits 2025 Complete Data'!$AE90="Y",'NWP Transits 2025 Complete Data'!C90,"")</f>
        <v/>
      </c>
      <c r="D90" s="6" t="str">
        <f>IF('NWP Transits 2025 Complete Data'!$AE90="Y",'NWP Transits 2025 Complete Data'!D90,"")</f>
        <v/>
      </c>
      <c r="E90" s="6" t="str">
        <f>IF('NWP Transits 2025 Complete Data'!$AE90="Y",'NWP Transits 2025 Complete Data'!E90,"")</f>
        <v/>
      </c>
      <c r="F90" s="6" t="str">
        <f>IF('NWP Transits 2025 Complete Data'!$AE90="Y",'NWP Transits 2025 Complete Data'!F90,"")</f>
        <v/>
      </c>
      <c r="G90" s="6" t="str">
        <f>IF('NWP Transits 2025 Complete Data'!$AE90="Y",'NWP Transits 2025 Complete Data'!G90,"")</f>
        <v/>
      </c>
      <c r="H90" s="6" t="str">
        <f>IF('NWP Transits 2025 Complete Data'!$AE90="Y",'NWP Transits 2025 Complete Data'!H90,"")</f>
        <v/>
      </c>
      <c r="I90" s="6" t="str">
        <f>IF('NWP Transits 2025 Complete Data'!$AE90="Y",'NWP Transits 2025 Complete Data'!I90,"")</f>
        <v/>
      </c>
      <c r="J90" s="6" t="str">
        <f>IF('NWP Transits 2025 Complete Data'!$AE90="Y",'NWP Transits 2025 Complete Data'!J90,"")</f>
        <v/>
      </c>
      <c r="K90" s="6" t="str">
        <f>IF('NWP Transits 2025 Complete Data'!$AE90="Y",'NWP Transits 2025 Complete Data'!K90,"")</f>
        <v/>
      </c>
    </row>
    <row r="91" spans="1:11" hidden="1" x14ac:dyDescent="0.25">
      <c r="A91" s="6">
        <f>IF('NWP Transits 2025 Complete Data'!$AE91="Y",'NWP Transits 2025 Complete Data'!A91,0)</f>
        <v>0</v>
      </c>
      <c r="B91" s="6">
        <f>'NWP Transits 2025 Complete Data'!B91</f>
        <v>90</v>
      </c>
      <c r="C91" s="6" t="str">
        <f>IF('NWP Transits 2025 Complete Data'!$AE91="Y",'NWP Transits 2025 Complete Data'!C91,"")</f>
        <v/>
      </c>
      <c r="D91" s="6" t="str">
        <f>IF('NWP Transits 2025 Complete Data'!$AE91="Y",'NWP Transits 2025 Complete Data'!D91,"")</f>
        <v/>
      </c>
      <c r="E91" s="6" t="str">
        <f>IF('NWP Transits 2025 Complete Data'!$AE91="Y",'NWP Transits 2025 Complete Data'!E91,"")</f>
        <v/>
      </c>
      <c r="F91" s="6" t="str">
        <f>IF('NWP Transits 2025 Complete Data'!$AE91="Y",'NWP Transits 2025 Complete Data'!F91,"")</f>
        <v/>
      </c>
      <c r="G91" s="6" t="str">
        <f>IF('NWP Transits 2025 Complete Data'!$AE91="Y",'NWP Transits 2025 Complete Data'!G91,"")</f>
        <v/>
      </c>
      <c r="H91" s="6" t="str">
        <f>IF('NWP Transits 2025 Complete Data'!$AE91="Y",'NWP Transits 2025 Complete Data'!H91,"")</f>
        <v/>
      </c>
      <c r="I91" s="6" t="str">
        <f>IF('NWP Transits 2025 Complete Data'!$AE91="Y",'NWP Transits 2025 Complete Data'!I91,"")</f>
        <v/>
      </c>
      <c r="J91" s="6" t="str">
        <f>IF('NWP Transits 2025 Complete Data'!$AE91="Y",'NWP Transits 2025 Complete Data'!J91,"")</f>
        <v/>
      </c>
      <c r="K91" s="6" t="str">
        <f>IF('NWP Transits 2025 Complete Data'!$AE91="Y",'NWP Transits 2025 Complete Data'!K91,"")</f>
        <v/>
      </c>
    </row>
    <row r="92" spans="1:11" hidden="1" x14ac:dyDescent="0.25">
      <c r="A92" s="6">
        <f>IF('NWP Transits 2025 Complete Data'!$AE92="Y",'NWP Transits 2025 Complete Data'!A92,0)</f>
        <v>0</v>
      </c>
      <c r="B92" s="6">
        <f>'NWP Transits 2025 Complete Data'!B92</f>
        <v>91</v>
      </c>
      <c r="C92" s="6" t="str">
        <f>IF('NWP Transits 2025 Complete Data'!$AE92="Y",'NWP Transits 2025 Complete Data'!C92,"")</f>
        <v/>
      </c>
      <c r="D92" s="6" t="str">
        <f>IF('NWP Transits 2025 Complete Data'!$AE92="Y",'NWP Transits 2025 Complete Data'!D92,"")</f>
        <v/>
      </c>
      <c r="E92" s="6" t="str">
        <f>IF('NWP Transits 2025 Complete Data'!$AE92="Y",'NWP Transits 2025 Complete Data'!E92,"")</f>
        <v/>
      </c>
      <c r="F92" s="6" t="str">
        <f>IF('NWP Transits 2025 Complete Data'!$AE92="Y",'NWP Transits 2025 Complete Data'!F92,"")</f>
        <v/>
      </c>
      <c r="G92" s="6" t="str">
        <f>IF('NWP Transits 2025 Complete Data'!$AE92="Y",'NWP Transits 2025 Complete Data'!G92,"")</f>
        <v/>
      </c>
      <c r="H92" s="6" t="str">
        <f>IF('NWP Transits 2025 Complete Data'!$AE92="Y",'NWP Transits 2025 Complete Data'!H92,"")</f>
        <v/>
      </c>
      <c r="I92" s="6" t="str">
        <f>IF('NWP Transits 2025 Complete Data'!$AE92="Y",'NWP Transits 2025 Complete Data'!I92,"")</f>
        <v/>
      </c>
      <c r="J92" s="6" t="str">
        <f>IF('NWP Transits 2025 Complete Data'!$AE92="Y",'NWP Transits 2025 Complete Data'!J92,"")</f>
        <v/>
      </c>
      <c r="K92" s="6" t="str">
        <f>IF('NWP Transits 2025 Complete Data'!$AE92="Y",'NWP Transits 2025 Complete Data'!K92,"")</f>
        <v/>
      </c>
    </row>
    <row r="93" spans="1:11" hidden="1" x14ac:dyDescent="0.25">
      <c r="A93" s="6">
        <f>IF('NWP Transits 2025 Complete Data'!$AE93="Y",'NWP Transits 2025 Complete Data'!A93,0)</f>
        <v>0</v>
      </c>
      <c r="B93" s="6">
        <f>'NWP Transits 2025 Complete Data'!B93</f>
        <v>92</v>
      </c>
      <c r="C93" s="6" t="str">
        <f>IF('NWP Transits 2025 Complete Data'!$AE93="Y",'NWP Transits 2025 Complete Data'!C93,"")</f>
        <v/>
      </c>
      <c r="D93" s="6" t="str">
        <f>IF('NWP Transits 2025 Complete Data'!$AE93="Y",'NWP Transits 2025 Complete Data'!D93,"")</f>
        <v/>
      </c>
      <c r="E93" s="6" t="str">
        <f>IF('NWP Transits 2025 Complete Data'!$AE93="Y",'NWP Transits 2025 Complete Data'!E93,"")</f>
        <v/>
      </c>
      <c r="F93" s="6" t="str">
        <f>IF('NWP Transits 2025 Complete Data'!$AE93="Y",'NWP Transits 2025 Complete Data'!F93,"")</f>
        <v/>
      </c>
      <c r="G93" s="6" t="str">
        <f>IF('NWP Transits 2025 Complete Data'!$AE93="Y",'NWP Transits 2025 Complete Data'!G93,"")</f>
        <v/>
      </c>
      <c r="H93" s="6" t="str">
        <f>IF('NWP Transits 2025 Complete Data'!$AE93="Y",'NWP Transits 2025 Complete Data'!H93,"")</f>
        <v/>
      </c>
      <c r="I93" s="6" t="str">
        <f>IF('NWP Transits 2025 Complete Data'!$AE93="Y",'NWP Transits 2025 Complete Data'!I93,"")</f>
        <v/>
      </c>
      <c r="J93" s="6" t="str">
        <f>IF('NWP Transits 2025 Complete Data'!$AE93="Y",'NWP Transits 2025 Complete Data'!J93,"")</f>
        <v/>
      </c>
      <c r="K93" s="6" t="str">
        <f>IF('NWP Transits 2025 Complete Data'!$AE93="Y",'NWP Transits 2025 Complete Data'!K93,"")</f>
        <v/>
      </c>
    </row>
    <row r="94" spans="1:11" x14ac:dyDescent="0.25">
      <c r="A94" s="6">
        <f>IF('NWP Transits 2025 Complete Data'!$AE94="Y",'NWP Transits 2025 Complete Data'!A94,0)</f>
        <v>1</v>
      </c>
      <c r="B94" s="6">
        <f>'NWP Transits 2025 Complete Data'!B94</f>
        <v>93</v>
      </c>
      <c r="C94" s="6">
        <f>IF('NWP Transits 2025 Complete Data'!$AE94="Y",'NWP Transits 2025 Complete Data'!C94,"")</f>
        <v>2003</v>
      </c>
      <c r="D94" s="6">
        <f>IF('NWP Transits 2025 Complete Data'!$AE94="Y",'NWP Transits 2025 Complete Data'!D94,"")</f>
        <v>2004</v>
      </c>
      <c r="E94" s="6" t="str">
        <f>IF('NWP Transits 2025 Complete Data'!$AE94="Y",'NWP Transits 2025 Complete Data'!E94,"")</f>
        <v>Polar Bound</v>
      </c>
      <c r="F94" s="6" t="str">
        <f>IF('NWP Transits 2025 Complete Data'!$AE94="Y",'NWP Transits 2025 Complete Data'!F94,"")</f>
        <v>Motor Boat</v>
      </c>
      <c r="G94" s="6">
        <f>IF('NWP Transits 2025 Complete Data'!$AE94="Y",'NWP Transits 2025 Complete Data'!G94,"")</f>
        <v>14.6</v>
      </c>
      <c r="H94" s="6" t="str">
        <f>IF('NWP Transits 2025 Complete Data'!$AE94="Y",'NWP Transits 2025 Complete Data'!H94,"")</f>
        <v>Britain</v>
      </c>
      <c r="I94" s="6" t="str">
        <f>IF('NWP Transits 2025 Complete Data'!$AE94="Y",'NWP Transits 2025 Complete Data'!I94,"")</f>
        <v>David Scott Cowper</v>
      </c>
      <c r="J94" s="6" t="str">
        <f>IF('NWP Transits 2025 Complete Data'!$AE94="Y",'NWP Transits 2025 Complete Data'!J94,"")</f>
        <v>East</v>
      </c>
      <c r="K94" s="6" t="str">
        <f>IF('NWP Transits 2025 Complete Data'!$AE94="Y",'NWP Transits 2025 Complete Data'!K94,"")</f>
        <v>Route #5</v>
      </c>
    </row>
    <row r="95" spans="1:11" hidden="1" x14ac:dyDescent="0.25">
      <c r="A95" s="6">
        <f>IF('NWP Transits 2025 Complete Data'!$AE95="Y",'NWP Transits 2025 Complete Data'!A95,0)</f>
        <v>0</v>
      </c>
      <c r="B95" s="6">
        <f>'NWP Transits 2025 Complete Data'!B95</f>
        <v>94</v>
      </c>
      <c r="C95" s="6" t="str">
        <f>IF('NWP Transits 2025 Complete Data'!$AE95="Y",'NWP Transits 2025 Complete Data'!C95,"")</f>
        <v/>
      </c>
      <c r="D95" s="6" t="str">
        <f>IF('NWP Transits 2025 Complete Data'!$AE95="Y",'NWP Transits 2025 Complete Data'!D95,"")</f>
        <v/>
      </c>
      <c r="E95" s="6" t="str">
        <f>IF('NWP Transits 2025 Complete Data'!$AE95="Y",'NWP Transits 2025 Complete Data'!E95,"")</f>
        <v/>
      </c>
      <c r="F95" s="6" t="str">
        <f>IF('NWP Transits 2025 Complete Data'!$AE95="Y",'NWP Transits 2025 Complete Data'!F95,"")</f>
        <v/>
      </c>
      <c r="G95" s="6" t="str">
        <f>IF('NWP Transits 2025 Complete Data'!$AE95="Y",'NWP Transits 2025 Complete Data'!G95,"")</f>
        <v/>
      </c>
      <c r="H95" s="6" t="str">
        <f>IF('NWP Transits 2025 Complete Data'!$AE95="Y",'NWP Transits 2025 Complete Data'!H95,"")</f>
        <v/>
      </c>
      <c r="I95" s="6" t="str">
        <f>IF('NWP Transits 2025 Complete Data'!$AE95="Y",'NWP Transits 2025 Complete Data'!I95,"")</f>
        <v/>
      </c>
      <c r="J95" s="6" t="str">
        <f>IF('NWP Transits 2025 Complete Data'!$AE95="Y",'NWP Transits 2025 Complete Data'!J95,"")</f>
        <v/>
      </c>
      <c r="K95" s="6" t="str">
        <f>IF('NWP Transits 2025 Complete Data'!$AE95="Y",'NWP Transits 2025 Complete Data'!K95,"")</f>
        <v/>
      </c>
    </row>
    <row r="96" spans="1:11" hidden="1" x14ac:dyDescent="0.25">
      <c r="A96" s="6">
        <f>IF('NWP Transits 2025 Complete Data'!$AE96="Y",'NWP Transits 2025 Complete Data'!A96,0)</f>
        <v>0</v>
      </c>
      <c r="B96" s="6">
        <f>'NWP Transits 2025 Complete Data'!B96</f>
        <v>95</v>
      </c>
      <c r="C96" s="6" t="str">
        <f>IF('NWP Transits 2025 Complete Data'!$AE96="Y",'NWP Transits 2025 Complete Data'!C96,"")</f>
        <v/>
      </c>
      <c r="D96" s="6" t="str">
        <f>IF('NWP Transits 2025 Complete Data'!$AE96="Y",'NWP Transits 2025 Complete Data'!D96,"")</f>
        <v/>
      </c>
      <c r="E96" s="6" t="str">
        <f>IF('NWP Transits 2025 Complete Data'!$AE96="Y",'NWP Transits 2025 Complete Data'!E96,"")</f>
        <v/>
      </c>
      <c r="F96" s="6" t="str">
        <f>IF('NWP Transits 2025 Complete Data'!$AE96="Y",'NWP Transits 2025 Complete Data'!F96,"")</f>
        <v/>
      </c>
      <c r="G96" s="6" t="str">
        <f>IF('NWP Transits 2025 Complete Data'!$AE96="Y",'NWP Transits 2025 Complete Data'!G96,"")</f>
        <v/>
      </c>
      <c r="H96" s="6" t="str">
        <f>IF('NWP Transits 2025 Complete Data'!$AE96="Y",'NWP Transits 2025 Complete Data'!H96,"")</f>
        <v/>
      </c>
      <c r="I96" s="6" t="str">
        <f>IF('NWP Transits 2025 Complete Data'!$AE96="Y",'NWP Transits 2025 Complete Data'!I96,"")</f>
        <v/>
      </c>
      <c r="J96" s="6" t="str">
        <f>IF('NWP Transits 2025 Complete Data'!$AE96="Y",'NWP Transits 2025 Complete Data'!J96,"")</f>
        <v/>
      </c>
      <c r="K96" s="6" t="str">
        <f>IF('NWP Transits 2025 Complete Data'!$AE96="Y",'NWP Transits 2025 Complete Data'!K96,"")</f>
        <v/>
      </c>
    </row>
    <row r="97" spans="1:11" hidden="1" x14ac:dyDescent="0.25">
      <c r="A97" s="6">
        <f>IF('NWP Transits 2025 Complete Data'!$AE97="Y",'NWP Transits 2025 Complete Data'!A97,0)</f>
        <v>0</v>
      </c>
      <c r="B97" s="6">
        <f>'NWP Transits 2025 Complete Data'!B97</f>
        <v>96</v>
      </c>
      <c r="C97" s="6" t="str">
        <f>IF('NWP Transits 2025 Complete Data'!$AE97="Y",'NWP Transits 2025 Complete Data'!C97,"")</f>
        <v/>
      </c>
      <c r="D97" s="6" t="str">
        <f>IF('NWP Transits 2025 Complete Data'!$AE97="Y",'NWP Transits 2025 Complete Data'!D97,"")</f>
        <v/>
      </c>
      <c r="E97" s="6" t="str">
        <f>IF('NWP Transits 2025 Complete Data'!$AE97="Y",'NWP Transits 2025 Complete Data'!E97,"")</f>
        <v/>
      </c>
      <c r="F97" s="6" t="str">
        <f>IF('NWP Transits 2025 Complete Data'!$AE97="Y",'NWP Transits 2025 Complete Data'!F97,"")</f>
        <v/>
      </c>
      <c r="G97" s="6" t="str">
        <f>IF('NWP Transits 2025 Complete Data'!$AE97="Y",'NWP Transits 2025 Complete Data'!G97,"")</f>
        <v/>
      </c>
      <c r="H97" s="6" t="str">
        <f>IF('NWP Transits 2025 Complete Data'!$AE97="Y",'NWP Transits 2025 Complete Data'!H97,"")</f>
        <v/>
      </c>
      <c r="I97" s="6" t="str">
        <f>IF('NWP Transits 2025 Complete Data'!$AE97="Y",'NWP Transits 2025 Complete Data'!I97,"")</f>
        <v/>
      </c>
      <c r="J97" s="6" t="str">
        <f>IF('NWP Transits 2025 Complete Data'!$AE97="Y",'NWP Transits 2025 Complete Data'!J97,"")</f>
        <v/>
      </c>
      <c r="K97" s="6" t="str">
        <f>IF('NWP Transits 2025 Complete Data'!$AE97="Y",'NWP Transits 2025 Complete Data'!K97,"")</f>
        <v/>
      </c>
    </row>
    <row r="98" spans="1:11" hidden="1" x14ac:dyDescent="0.25">
      <c r="A98" s="6">
        <f>IF('NWP Transits 2025 Complete Data'!$AE98="Y",'NWP Transits 2025 Complete Data'!A98,0)</f>
        <v>0</v>
      </c>
      <c r="B98" s="6">
        <f>'NWP Transits 2025 Complete Data'!B98</f>
        <v>97</v>
      </c>
      <c r="C98" s="6" t="str">
        <f>IF('NWP Transits 2025 Complete Data'!$AE98="Y",'NWP Transits 2025 Complete Data'!C98,"")</f>
        <v/>
      </c>
      <c r="D98" s="6" t="str">
        <f>IF('NWP Transits 2025 Complete Data'!$AE98="Y",'NWP Transits 2025 Complete Data'!D98,"")</f>
        <v/>
      </c>
      <c r="E98" s="6" t="str">
        <f>IF('NWP Transits 2025 Complete Data'!$AE98="Y",'NWP Transits 2025 Complete Data'!E98,"")</f>
        <v/>
      </c>
      <c r="F98" s="6" t="str">
        <f>IF('NWP Transits 2025 Complete Data'!$AE98="Y",'NWP Transits 2025 Complete Data'!F98,"")</f>
        <v/>
      </c>
      <c r="G98" s="6" t="str">
        <f>IF('NWP Transits 2025 Complete Data'!$AE98="Y",'NWP Transits 2025 Complete Data'!G98,"")</f>
        <v/>
      </c>
      <c r="H98" s="6" t="str">
        <f>IF('NWP Transits 2025 Complete Data'!$AE98="Y",'NWP Transits 2025 Complete Data'!H98,"")</f>
        <v/>
      </c>
      <c r="I98" s="6" t="str">
        <f>IF('NWP Transits 2025 Complete Data'!$AE98="Y",'NWP Transits 2025 Complete Data'!I98,"")</f>
        <v/>
      </c>
      <c r="J98" s="6" t="str">
        <f>IF('NWP Transits 2025 Complete Data'!$AE98="Y",'NWP Transits 2025 Complete Data'!J98,"")</f>
        <v/>
      </c>
      <c r="K98" s="6" t="str">
        <f>IF('NWP Transits 2025 Complete Data'!$AE98="Y",'NWP Transits 2025 Complete Data'!K98,"")</f>
        <v/>
      </c>
    </row>
    <row r="99" spans="1:11" hidden="1" x14ac:dyDescent="0.25">
      <c r="A99" s="6">
        <f>IF('NWP Transits 2025 Complete Data'!$AE99="Y",'NWP Transits 2025 Complete Data'!A99,0)</f>
        <v>0</v>
      </c>
      <c r="B99" s="6">
        <f>'NWP Transits 2025 Complete Data'!B99</f>
        <v>98</v>
      </c>
      <c r="C99" s="6" t="str">
        <f>IF('NWP Transits 2025 Complete Data'!$AE99="Y",'NWP Transits 2025 Complete Data'!C99,"")</f>
        <v/>
      </c>
      <c r="D99" s="6" t="str">
        <f>IF('NWP Transits 2025 Complete Data'!$AE99="Y",'NWP Transits 2025 Complete Data'!D99,"")</f>
        <v/>
      </c>
      <c r="E99" s="6" t="str">
        <f>IF('NWP Transits 2025 Complete Data'!$AE99="Y",'NWP Transits 2025 Complete Data'!E99,"")</f>
        <v/>
      </c>
      <c r="F99" s="6" t="str">
        <f>IF('NWP Transits 2025 Complete Data'!$AE99="Y",'NWP Transits 2025 Complete Data'!F99,"")</f>
        <v/>
      </c>
      <c r="G99" s="6" t="str">
        <f>IF('NWP Transits 2025 Complete Data'!$AE99="Y",'NWP Transits 2025 Complete Data'!G99,"")</f>
        <v/>
      </c>
      <c r="H99" s="6" t="str">
        <f>IF('NWP Transits 2025 Complete Data'!$AE99="Y",'NWP Transits 2025 Complete Data'!H99,"")</f>
        <v/>
      </c>
      <c r="I99" s="6" t="str">
        <f>IF('NWP Transits 2025 Complete Data'!$AE99="Y",'NWP Transits 2025 Complete Data'!I99,"")</f>
        <v/>
      </c>
      <c r="J99" s="6" t="str">
        <f>IF('NWP Transits 2025 Complete Data'!$AE99="Y",'NWP Transits 2025 Complete Data'!J99,"")</f>
        <v/>
      </c>
      <c r="K99" s="6" t="str">
        <f>IF('NWP Transits 2025 Complete Data'!$AE99="Y",'NWP Transits 2025 Complete Data'!K99,"")</f>
        <v/>
      </c>
    </row>
    <row r="100" spans="1:11" hidden="1" x14ac:dyDescent="0.25">
      <c r="A100" s="6">
        <f>IF('NWP Transits 2025 Complete Data'!$AE100="Y",'NWP Transits 2025 Complete Data'!A100,0)</f>
        <v>0</v>
      </c>
      <c r="B100" s="6">
        <f>'NWP Transits 2025 Complete Data'!B100</f>
        <v>99</v>
      </c>
      <c r="C100" s="6" t="str">
        <f>IF('NWP Transits 2025 Complete Data'!$AE100="Y",'NWP Transits 2025 Complete Data'!C100,"")</f>
        <v/>
      </c>
      <c r="D100" s="6" t="str">
        <f>IF('NWP Transits 2025 Complete Data'!$AE100="Y",'NWP Transits 2025 Complete Data'!D100,"")</f>
        <v/>
      </c>
      <c r="E100" s="6" t="str">
        <f>IF('NWP Transits 2025 Complete Data'!$AE100="Y",'NWP Transits 2025 Complete Data'!E100,"")</f>
        <v/>
      </c>
      <c r="F100" s="6" t="str">
        <f>IF('NWP Transits 2025 Complete Data'!$AE100="Y",'NWP Transits 2025 Complete Data'!F100,"")</f>
        <v/>
      </c>
      <c r="G100" s="6" t="str">
        <f>IF('NWP Transits 2025 Complete Data'!$AE100="Y",'NWP Transits 2025 Complete Data'!G100,"")</f>
        <v/>
      </c>
      <c r="H100" s="6" t="str">
        <f>IF('NWP Transits 2025 Complete Data'!$AE100="Y",'NWP Transits 2025 Complete Data'!H100,"")</f>
        <v/>
      </c>
      <c r="I100" s="6" t="str">
        <f>IF('NWP Transits 2025 Complete Data'!$AE100="Y",'NWP Transits 2025 Complete Data'!I100,"")</f>
        <v/>
      </c>
      <c r="J100" s="6" t="str">
        <f>IF('NWP Transits 2025 Complete Data'!$AE100="Y",'NWP Transits 2025 Complete Data'!J100,"")</f>
        <v/>
      </c>
      <c r="K100" s="6" t="str">
        <f>IF('NWP Transits 2025 Complete Data'!$AE100="Y",'NWP Transits 2025 Complete Data'!K100,"")</f>
        <v/>
      </c>
    </row>
    <row r="101" spans="1:11" hidden="1" x14ac:dyDescent="0.25">
      <c r="A101" s="6">
        <f>IF('NWP Transits 2025 Complete Data'!$AE101="Y",'NWP Transits 2025 Complete Data'!A101,0)</f>
        <v>0</v>
      </c>
      <c r="B101" s="6">
        <f>'NWP Transits 2025 Complete Data'!B101</f>
        <v>100</v>
      </c>
      <c r="C101" s="6" t="str">
        <f>IF('NWP Transits 2025 Complete Data'!$AE101="Y",'NWP Transits 2025 Complete Data'!C101,"")</f>
        <v/>
      </c>
      <c r="D101" s="6" t="str">
        <f>IF('NWP Transits 2025 Complete Data'!$AE101="Y",'NWP Transits 2025 Complete Data'!D101,"")</f>
        <v/>
      </c>
      <c r="E101" s="6" t="str">
        <f>IF('NWP Transits 2025 Complete Data'!$AE101="Y",'NWP Transits 2025 Complete Data'!E101,"")</f>
        <v/>
      </c>
      <c r="F101" s="6" t="str">
        <f>IF('NWP Transits 2025 Complete Data'!$AE101="Y",'NWP Transits 2025 Complete Data'!F101,"")</f>
        <v/>
      </c>
      <c r="G101" s="6" t="str">
        <f>IF('NWP Transits 2025 Complete Data'!$AE101="Y",'NWP Transits 2025 Complete Data'!G101,"")</f>
        <v/>
      </c>
      <c r="H101" s="6" t="str">
        <f>IF('NWP Transits 2025 Complete Data'!$AE101="Y",'NWP Transits 2025 Complete Data'!H101,"")</f>
        <v/>
      </c>
      <c r="I101" s="6" t="str">
        <f>IF('NWP Transits 2025 Complete Data'!$AE101="Y",'NWP Transits 2025 Complete Data'!I101,"")</f>
        <v/>
      </c>
      <c r="J101" s="6" t="str">
        <f>IF('NWP Transits 2025 Complete Data'!$AE101="Y",'NWP Transits 2025 Complete Data'!J101,"")</f>
        <v/>
      </c>
      <c r="K101" s="6" t="str">
        <f>IF('NWP Transits 2025 Complete Data'!$AE101="Y",'NWP Transits 2025 Complete Data'!K101,"")</f>
        <v/>
      </c>
    </row>
    <row r="102" spans="1:11" hidden="1" x14ac:dyDescent="0.25">
      <c r="A102" s="6">
        <f>IF('NWP Transits 2025 Complete Data'!$AE102="Y",'NWP Transits 2025 Complete Data'!A102,0)</f>
        <v>0</v>
      </c>
      <c r="B102" s="6">
        <f>'NWP Transits 2025 Complete Data'!B102</f>
        <v>101</v>
      </c>
      <c r="C102" s="6" t="str">
        <f>IF('NWP Transits 2025 Complete Data'!$AE102="Y",'NWP Transits 2025 Complete Data'!C102,"")</f>
        <v/>
      </c>
      <c r="D102" s="6" t="str">
        <f>IF('NWP Transits 2025 Complete Data'!$AE102="Y",'NWP Transits 2025 Complete Data'!D102,"")</f>
        <v/>
      </c>
      <c r="E102" s="6" t="str">
        <f>IF('NWP Transits 2025 Complete Data'!$AE102="Y",'NWP Transits 2025 Complete Data'!E102,"")</f>
        <v/>
      </c>
      <c r="F102" s="6" t="str">
        <f>IF('NWP Transits 2025 Complete Data'!$AE102="Y",'NWP Transits 2025 Complete Data'!F102,"")</f>
        <v/>
      </c>
      <c r="G102" s="6" t="str">
        <f>IF('NWP Transits 2025 Complete Data'!$AE102="Y",'NWP Transits 2025 Complete Data'!G102,"")</f>
        <v/>
      </c>
      <c r="H102" s="6" t="str">
        <f>IF('NWP Transits 2025 Complete Data'!$AE102="Y",'NWP Transits 2025 Complete Data'!H102,"")</f>
        <v/>
      </c>
      <c r="I102" s="6" t="str">
        <f>IF('NWP Transits 2025 Complete Data'!$AE102="Y",'NWP Transits 2025 Complete Data'!I102,"")</f>
        <v/>
      </c>
      <c r="J102" s="6" t="str">
        <f>IF('NWP Transits 2025 Complete Data'!$AE102="Y",'NWP Transits 2025 Complete Data'!J102,"")</f>
        <v/>
      </c>
      <c r="K102" s="6" t="str">
        <f>IF('NWP Transits 2025 Complete Data'!$AE102="Y",'NWP Transits 2025 Complete Data'!K102,"")</f>
        <v/>
      </c>
    </row>
    <row r="103" spans="1:11" hidden="1" x14ac:dyDescent="0.25">
      <c r="A103" s="6">
        <f>IF('NWP Transits 2025 Complete Data'!$AE103="Y",'NWP Transits 2025 Complete Data'!A103,0)</f>
        <v>0</v>
      </c>
      <c r="B103" s="6">
        <f>'NWP Transits 2025 Complete Data'!B103</f>
        <v>102</v>
      </c>
      <c r="C103" s="6" t="str">
        <f>IF('NWP Transits 2025 Complete Data'!$AE103="Y",'NWP Transits 2025 Complete Data'!C103,"")</f>
        <v/>
      </c>
      <c r="D103" s="6" t="str">
        <f>IF('NWP Transits 2025 Complete Data'!$AE103="Y",'NWP Transits 2025 Complete Data'!D103,"")</f>
        <v/>
      </c>
      <c r="E103" s="6" t="str">
        <f>IF('NWP Transits 2025 Complete Data'!$AE103="Y",'NWP Transits 2025 Complete Data'!E103,"")</f>
        <v/>
      </c>
      <c r="F103" s="6" t="str">
        <f>IF('NWP Transits 2025 Complete Data'!$AE103="Y",'NWP Transits 2025 Complete Data'!F103,"")</f>
        <v/>
      </c>
      <c r="G103" s="6" t="str">
        <f>IF('NWP Transits 2025 Complete Data'!$AE103="Y",'NWP Transits 2025 Complete Data'!G103,"")</f>
        <v/>
      </c>
      <c r="H103" s="6" t="str">
        <f>IF('NWP Transits 2025 Complete Data'!$AE103="Y",'NWP Transits 2025 Complete Data'!H103,"")</f>
        <v/>
      </c>
      <c r="I103" s="6" t="str">
        <f>IF('NWP Transits 2025 Complete Data'!$AE103="Y",'NWP Transits 2025 Complete Data'!I103,"")</f>
        <v/>
      </c>
      <c r="J103" s="6" t="str">
        <f>IF('NWP Transits 2025 Complete Data'!$AE103="Y",'NWP Transits 2025 Complete Data'!J103,"")</f>
        <v/>
      </c>
      <c r="K103" s="6" t="str">
        <f>IF('NWP Transits 2025 Complete Data'!$AE103="Y",'NWP Transits 2025 Complete Data'!K103,"")</f>
        <v/>
      </c>
    </row>
    <row r="104" spans="1:11" hidden="1" x14ac:dyDescent="0.25">
      <c r="A104" s="6">
        <f>IF('NWP Transits 2025 Complete Data'!$AE104="Y",'NWP Transits 2025 Complete Data'!A104,0)</f>
        <v>0</v>
      </c>
      <c r="B104" s="6">
        <f>'NWP Transits 2025 Complete Data'!B104</f>
        <v>103</v>
      </c>
      <c r="C104" s="6" t="str">
        <f>IF('NWP Transits 2025 Complete Data'!$AE104="Y",'NWP Transits 2025 Complete Data'!C104,"")</f>
        <v/>
      </c>
      <c r="D104" s="6" t="str">
        <f>IF('NWP Transits 2025 Complete Data'!$AE104="Y",'NWP Transits 2025 Complete Data'!D104,"")</f>
        <v/>
      </c>
      <c r="E104" s="6" t="str">
        <f>IF('NWP Transits 2025 Complete Data'!$AE104="Y",'NWP Transits 2025 Complete Data'!E104,"")</f>
        <v/>
      </c>
      <c r="F104" s="6" t="str">
        <f>IF('NWP Transits 2025 Complete Data'!$AE104="Y",'NWP Transits 2025 Complete Data'!F104,"")</f>
        <v/>
      </c>
      <c r="G104" s="6" t="str">
        <f>IF('NWP Transits 2025 Complete Data'!$AE104="Y",'NWP Transits 2025 Complete Data'!G104,"")</f>
        <v/>
      </c>
      <c r="H104" s="6" t="str">
        <f>IF('NWP Transits 2025 Complete Data'!$AE104="Y",'NWP Transits 2025 Complete Data'!H104,"")</f>
        <v/>
      </c>
      <c r="I104" s="6" t="str">
        <f>IF('NWP Transits 2025 Complete Data'!$AE104="Y",'NWP Transits 2025 Complete Data'!I104,"")</f>
        <v/>
      </c>
      <c r="J104" s="6" t="str">
        <f>IF('NWP Transits 2025 Complete Data'!$AE104="Y",'NWP Transits 2025 Complete Data'!J104,"")</f>
        <v/>
      </c>
      <c r="K104" s="6" t="str">
        <f>IF('NWP Transits 2025 Complete Data'!$AE104="Y",'NWP Transits 2025 Complete Data'!K104,"")</f>
        <v/>
      </c>
    </row>
    <row r="105" spans="1:11" hidden="1" x14ac:dyDescent="0.25">
      <c r="A105" s="6">
        <f>IF('NWP Transits 2025 Complete Data'!$AE105="Y",'NWP Transits 2025 Complete Data'!A105,0)</f>
        <v>0</v>
      </c>
      <c r="B105" s="6">
        <f>'NWP Transits 2025 Complete Data'!B105</f>
        <v>104</v>
      </c>
      <c r="C105" s="6" t="str">
        <f>IF('NWP Transits 2025 Complete Data'!$AE105="Y",'NWP Transits 2025 Complete Data'!C105,"")</f>
        <v/>
      </c>
      <c r="D105" s="6" t="str">
        <f>IF('NWP Transits 2025 Complete Data'!$AE105="Y",'NWP Transits 2025 Complete Data'!D105,"")</f>
        <v/>
      </c>
      <c r="E105" s="6" t="str">
        <f>IF('NWP Transits 2025 Complete Data'!$AE105="Y",'NWP Transits 2025 Complete Data'!E105,"")</f>
        <v/>
      </c>
      <c r="F105" s="6" t="str">
        <f>IF('NWP Transits 2025 Complete Data'!$AE105="Y",'NWP Transits 2025 Complete Data'!F105,"")</f>
        <v/>
      </c>
      <c r="G105" s="6" t="str">
        <f>IF('NWP Transits 2025 Complete Data'!$AE105="Y",'NWP Transits 2025 Complete Data'!G105,"")</f>
        <v/>
      </c>
      <c r="H105" s="6" t="str">
        <f>IF('NWP Transits 2025 Complete Data'!$AE105="Y",'NWP Transits 2025 Complete Data'!H105,"")</f>
        <v/>
      </c>
      <c r="I105" s="6" t="str">
        <f>IF('NWP Transits 2025 Complete Data'!$AE105="Y",'NWP Transits 2025 Complete Data'!I105,"")</f>
        <v/>
      </c>
      <c r="J105" s="6" t="str">
        <f>IF('NWP Transits 2025 Complete Data'!$AE105="Y",'NWP Transits 2025 Complete Data'!J105,"")</f>
        <v/>
      </c>
      <c r="K105" s="6" t="str">
        <f>IF('NWP Transits 2025 Complete Data'!$AE105="Y",'NWP Transits 2025 Complete Data'!K105,"")</f>
        <v/>
      </c>
    </row>
    <row r="106" spans="1:11" hidden="1" x14ac:dyDescent="0.25">
      <c r="A106" s="6">
        <f>IF('NWP Transits 2025 Complete Data'!$AE106="Y",'NWP Transits 2025 Complete Data'!A106,0)</f>
        <v>0</v>
      </c>
      <c r="B106" s="6">
        <f>'NWP Transits 2025 Complete Data'!B106</f>
        <v>105</v>
      </c>
      <c r="C106" s="6" t="str">
        <f>IF('NWP Transits 2025 Complete Data'!$AE106="Y",'NWP Transits 2025 Complete Data'!C106,"")</f>
        <v/>
      </c>
      <c r="D106" s="6" t="str">
        <f>IF('NWP Transits 2025 Complete Data'!$AE106="Y",'NWP Transits 2025 Complete Data'!D106,"")</f>
        <v/>
      </c>
      <c r="E106" s="6" t="str">
        <f>IF('NWP Transits 2025 Complete Data'!$AE106="Y",'NWP Transits 2025 Complete Data'!E106,"")</f>
        <v/>
      </c>
      <c r="F106" s="6" t="str">
        <f>IF('NWP Transits 2025 Complete Data'!$AE106="Y",'NWP Transits 2025 Complete Data'!F106,"")</f>
        <v/>
      </c>
      <c r="G106" s="6" t="str">
        <f>IF('NWP Transits 2025 Complete Data'!$AE106="Y",'NWP Transits 2025 Complete Data'!G106,"")</f>
        <v/>
      </c>
      <c r="H106" s="6" t="str">
        <f>IF('NWP Transits 2025 Complete Data'!$AE106="Y",'NWP Transits 2025 Complete Data'!H106,"")</f>
        <v/>
      </c>
      <c r="I106" s="6" t="str">
        <f>IF('NWP Transits 2025 Complete Data'!$AE106="Y",'NWP Transits 2025 Complete Data'!I106,"")</f>
        <v/>
      </c>
      <c r="J106" s="6" t="str">
        <f>IF('NWP Transits 2025 Complete Data'!$AE106="Y",'NWP Transits 2025 Complete Data'!J106,"")</f>
        <v/>
      </c>
      <c r="K106" s="6" t="str">
        <f>IF('NWP Transits 2025 Complete Data'!$AE106="Y",'NWP Transits 2025 Complete Data'!K106,"")</f>
        <v/>
      </c>
    </row>
    <row r="107" spans="1:11" hidden="1" x14ac:dyDescent="0.25">
      <c r="A107" s="6">
        <f>IF('NWP Transits 2025 Complete Data'!$AE107="Y",'NWP Transits 2025 Complete Data'!A107,0)</f>
        <v>0</v>
      </c>
      <c r="B107" s="6">
        <f>'NWP Transits 2025 Complete Data'!B107</f>
        <v>106</v>
      </c>
      <c r="C107" s="6" t="str">
        <f>IF('NWP Transits 2025 Complete Data'!$AE107="Y",'NWP Transits 2025 Complete Data'!C107,"")</f>
        <v/>
      </c>
      <c r="D107" s="6" t="str">
        <f>IF('NWP Transits 2025 Complete Data'!$AE107="Y",'NWP Transits 2025 Complete Data'!D107,"")</f>
        <v/>
      </c>
      <c r="E107" s="6" t="str">
        <f>IF('NWP Transits 2025 Complete Data'!$AE107="Y",'NWP Transits 2025 Complete Data'!E107,"")</f>
        <v/>
      </c>
      <c r="F107" s="6" t="str">
        <f>IF('NWP Transits 2025 Complete Data'!$AE107="Y",'NWP Transits 2025 Complete Data'!F107,"")</f>
        <v/>
      </c>
      <c r="G107" s="6" t="str">
        <f>IF('NWP Transits 2025 Complete Data'!$AE107="Y",'NWP Transits 2025 Complete Data'!G107,"")</f>
        <v/>
      </c>
      <c r="H107" s="6" t="str">
        <f>IF('NWP Transits 2025 Complete Data'!$AE107="Y",'NWP Transits 2025 Complete Data'!H107,"")</f>
        <v/>
      </c>
      <c r="I107" s="6" t="str">
        <f>IF('NWP Transits 2025 Complete Data'!$AE107="Y",'NWP Transits 2025 Complete Data'!I107,"")</f>
        <v/>
      </c>
      <c r="J107" s="6" t="str">
        <f>IF('NWP Transits 2025 Complete Data'!$AE107="Y",'NWP Transits 2025 Complete Data'!J107,"")</f>
        <v/>
      </c>
      <c r="K107" s="6" t="str">
        <f>IF('NWP Transits 2025 Complete Data'!$AE107="Y",'NWP Transits 2025 Complete Data'!K107,"")</f>
        <v/>
      </c>
    </row>
    <row r="108" spans="1:11" hidden="1" x14ac:dyDescent="0.25">
      <c r="A108" s="6">
        <f>IF('NWP Transits 2025 Complete Data'!$AE108="Y",'NWP Transits 2025 Complete Data'!A108,0)</f>
        <v>0</v>
      </c>
      <c r="B108" s="6">
        <f>'NWP Transits 2025 Complete Data'!B108</f>
        <v>107</v>
      </c>
      <c r="C108" s="6" t="str">
        <f>IF('NWP Transits 2025 Complete Data'!$AE108="Y",'NWP Transits 2025 Complete Data'!C108,"")</f>
        <v/>
      </c>
      <c r="D108" s="6" t="str">
        <f>IF('NWP Transits 2025 Complete Data'!$AE108="Y",'NWP Transits 2025 Complete Data'!D108,"")</f>
        <v/>
      </c>
      <c r="E108" s="6" t="str">
        <f>IF('NWP Transits 2025 Complete Data'!$AE108="Y",'NWP Transits 2025 Complete Data'!E108,"")</f>
        <v/>
      </c>
      <c r="F108" s="6" t="str">
        <f>IF('NWP Transits 2025 Complete Data'!$AE108="Y",'NWP Transits 2025 Complete Data'!F108,"")</f>
        <v/>
      </c>
      <c r="G108" s="6" t="str">
        <f>IF('NWP Transits 2025 Complete Data'!$AE108="Y",'NWP Transits 2025 Complete Data'!G108,"")</f>
        <v/>
      </c>
      <c r="H108" s="6" t="str">
        <f>IF('NWP Transits 2025 Complete Data'!$AE108="Y",'NWP Transits 2025 Complete Data'!H108,"")</f>
        <v/>
      </c>
      <c r="I108" s="6" t="str">
        <f>IF('NWP Transits 2025 Complete Data'!$AE108="Y",'NWP Transits 2025 Complete Data'!I108,"")</f>
        <v/>
      </c>
      <c r="J108" s="6" t="str">
        <f>IF('NWP Transits 2025 Complete Data'!$AE108="Y",'NWP Transits 2025 Complete Data'!J108,"")</f>
        <v/>
      </c>
      <c r="K108" s="6" t="str">
        <f>IF('NWP Transits 2025 Complete Data'!$AE108="Y",'NWP Transits 2025 Complete Data'!K108,"")</f>
        <v/>
      </c>
    </row>
    <row r="109" spans="1:11" hidden="1" x14ac:dyDescent="0.25">
      <c r="A109" s="6">
        <f>IF('NWP Transits 2025 Complete Data'!$AE109="Y",'NWP Transits 2025 Complete Data'!A109,0)</f>
        <v>0</v>
      </c>
      <c r="B109" s="6">
        <f>'NWP Transits 2025 Complete Data'!B109</f>
        <v>108</v>
      </c>
      <c r="C109" s="6" t="str">
        <f>IF('NWP Transits 2025 Complete Data'!$AE109="Y",'NWP Transits 2025 Complete Data'!C109,"")</f>
        <v/>
      </c>
      <c r="D109" s="6" t="str">
        <f>IF('NWP Transits 2025 Complete Data'!$AE109="Y",'NWP Transits 2025 Complete Data'!D109,"")</f>
        <v/>
      </c>
      <c r="E109" s="6" t="str">
        <f>IF('NWP Transits 2025 Complete Data'!$AE109="Y",'NWP Transits 2025 Complete Data'!E109,"")</f>
        <v/>
      </c>
      <c r="F109" s="6" t="str">
        <f>IF('NWP Transits 2025 Complete Data'!$AE109="Y",'NWP Transits 2025 Complete Data'!F109,"")</f>
        <v/>
      </c>
      <c r="G109" s="6" t="str">
        <f>IF('NWP Transits 2025 Complete Data'!$AE109="Y",'NWP Transits 2025 Complete Data'!G109,"")</f>
        <v/>
      </c>
      <c r="H109" s="6" t="str">
        <f>IF('NWP Transits 2025 Complete Data'!$AE109="Y",'NWP Transits 2025 Complete Data'!H109,"")</f>
        <v/>
      </c>
      <c r="I109" s="6" t="str">
        <f>IF('NWP Transits 2025 Complete Data'!$AE109="Y",'NWP Transits 2025 Complete Data'!I109,"")</f>
        <v/>
      </c>
      <c r="J109" s="6" t="str">
        <f>IF('NWP Transits 2025 Complete Data'!$AE109="Y",'NWP Transits 2025 Complete Data'!J109,"")</f>
        <v/>
      </c>
      <c r="K109" s="6" t="str">
        <f>IF('NWP Transits 2025 Complete Data'!$AE109="Y",'NWP Transits 2025 Complete Data'!K109,"")</f>
        <v/>
      </c>
    </row>
    <row r="110" spans="1:11" hidden="1" x14ac:dyDescent="0.25">
      <c r="A110" s="6">
        <f>IF('NWP Transits 2025 Complete Data'!$AE110="Y",'NWP Transits 2025 Complete Data'!A110,0)</f>
        <v>0</v>
      </c>
      <c r="B110" s="6">
        <f>'NWP Transits 2025 Complete Data'!B110</f>
        <v>109</v>
      </c>
      <c r="C110" s="6" t="str">
        <f>IF('NWP Transits 2025 Complete Data'!$AE110="Y",'NWP Transits 2025 Complete Data'!C110,"")</f>
        <v/>
      </c>
      <c r="D110" s="6" t="str">
        <f>IF('NWP Transits 2025 Complete Data'!$AE110="Y",'NWP Transits 2025 Complete Data'!D110,"")</f>
        <v/>
      </c>
      <c r="E110" s="6" t="str">
        <f>IF('NWP Transits 2025 Complete Data'!$AE110="Y",'NWP Transits 2025 Complete Data'!E110,"")</f>
        <v/>
      </c>
      <c r="F110" s="6" t="str">
        <f>IF('NWP Transits 2025 Complete Data'!$AE110="Y",'NWP Transits 2025 Complete Data'!F110,"")</f>
        <v/>
      </c>
      <c r="G110" s="6" t="str">
        <f>IF('NWP Transits 2025 Complete Data'!$AE110="Y",'NWP Transits 2025 Complete Data'!G110,"")</f>
        <v/>
      </c>
      <c r="H110" s="6" t="str">
        <f>IF('NWP Transits 2025 Complete Data'!$AE110="Y",'NWP Transits 2025 Complete Data'!H110,"")</f>
        <v/>
      </c>
      <c r="I110" s="6" t="str">
        <f>IF('NWP Transits 2025 Complete Data'!$AE110="Y",'NWP Transits 2025 Complete Data'!I110,"")</f>
        <v/>
      </c>
      <c r="J110" s="6" t="str">
        <f>IF('NWP Transits 2025 Complete Data'!$AE110="Y",'NWP Transits 2025 Complete Data'!J110,"")</f>
        <v/>
      </c>
      <c r="K110" s="6" t="str">
        <f>IF('NWP Transits 2025 Complete Data'!$AE110="Y",'NWP Transits 2025 Complete Data'!K110,"")</f>
        <v/>
      </c>
    </row>
    <row r="111" spans="1:11" x14ac:dyDescent="0.25">
      <c r="A111" s="6">
        <f>IF('NWP Transits 2025 Complete Data'!$AE111="Y",'NWP Transits 2025 Complete Data'!A111,0)</f>
        <v>1</v>
      </c>
      <c r="B111" s="6">
        <f>'NWP Transits 2025 Complete Data'!B111</f>
        <v>110</v>
      </c>
      <c r="C111" s="6">
        <f>IF('NWP Transits 2025 Complete Data'!$AE111="Y",'NWP Transits 2025 Complete Data'!C111,"")</f>
        <v>2005</v>
      </c>
      <c r="D111" s="6">
        <f>IF('NWP Transits 2025 Complete Data'!$AE111="Y",'NWP Transits 2025 Complete Data'!D111,"")</f>
        <v>2008</v>
      </c>
      <c r="E111" s="6" t="str">
        <f>IF('NWP Transits 2025 Complete Data'!$AE111="Y",'NWP Transits 2025 Complete Data'!E111,"")</f>
        <v>Arctic Wanderer</v>
      </c>
      <c r="F111" s="6" t="str">
        <f>IF('NWP Transits 2025 Complete Data'!$AE111="Y",'NWP Transits 2025 Complete Data'!F111,"")</f>
        <v>Yacht</v>
      </c>
      <c r="G111" s="6">
        <f>IF('NWP Transits 2025 Complete Data'!$AE111="Y",'NWP Transits 2025 Complete Data'!G111,"")</f>
        <v>11.9</v>
      </c>
      <c r="H111" s="6" t="str">
        <f>IF('NWP Transits 2025 Complete Data'!$AE111="Y",'NWP Transits 2025 Complete Data'!H111,"")</f>
        <v>United States</v>
      </c>
      <c r="I111" s="6" t="str">
        <f>IF('NWP Transits 2025 Complete Data'!$AE111="Y",'NWP Transits 2025 Complete Data'!I111,"")</f>
        <v>Gary E. Ramos</v>
      </c>
      <c r="J111" s="6" t="str">
        <f>IF('NWP Transits 2025 Complete Data'!$AE111="Y",'NWP Transits 2025 Complete Data'!J111,"")</f>
        <v>East</v>
      </c>
      <c r="K111" s="6" t="str">
        <f>IF('NWP Transits 2025 Complete Data'!$AE111="Y",'NWP Transits 2025 Complete Data'!K111,"")</f>
        <v>Route #6</v>
      </c>
    </row>
    <row r="112" spans="1:11" hidden="1" x14ac:dyDescent="0.25">
      <c r="A112" s="6">
        <f>IF('NWP Transits 2025 Complete Data'!$AE112="Y",'NWP Transits 2025 Complete Data'!A112,0)</f>
        <v>0</v>
      </c>
      <c r="B112" s="6">
        <f>'NWP Transits 2025 Complete Data'!B112</f>
        <v>111</v>
      </c>
      <c r="C112" s="6" t="str">
        <f>IF('NWP Transits 2025 Complete Data'!$AE112="Y",'NWP Transits 2025 Complete Data'!C112,"")</f>
        <v/>
      </c>
      <c r="D112" s="6" t="str">
        <f>IF('NWP Transits 2025 Complete Data'!$AE112="Y",'NWP Transits 2025 Complete Data'!D112,"")</f>
        <v/>
      </c>
      <c r="E112" s="6" t="str">
        <f>IF('NWP Transits 2025 Complete Data'!$AE112="Y",'NWP Transits 2025 Complete Data'!E112,"")</f>
        <v/>
      </c>
      <c r="F112" s="6" t="str">
        <f>IF('NWP Transits 2025 Complete Data'!$AE112="Y",'NWP Transits 2025 Complete Data'!F112,"")</f>
        <v/>
      </c>
      <c r="G112" s="6" t="str">
        <f>IF('NWP Transits 2025 Complete Data'!$AE112="Y",'NWP Transits 2025 Complete Data'!G112,"")</f>
        <v/>
      </c>
      <c r="H112" s="6" t="str">
        <f>IF('NWP Transits 2025 Complete Data'!$AE112="Y",'NWP Transits 2025 Complete Data'!H112,"")</f>
        <v/>
      </c>
      <c r="I112" s="6" t="str">
        <f>IF('NWP Transits 2025 Complete Data'!$AE112="Y",'NWP Transits 2025 Complete Data'!I112,"")</f>
        <v/>
      </c>
      <c r="J112" s="6" t="str">
        <f>IF('NWP Transits 2025 Complete Data'!$AE112="Y",'NWP Transits 2025 Complete Data'!J112,"")</f>
        <v/>
      </c>
      <c r="K112" s="6" t="str">
        <f>IF('NWP Transits 2025 Complete Data'!$AE112="Y",'NWP Transits 2025 Complete Data'!K112,"")</f>
        <v/>
      </c>
    </row>
    <row r="113" spans="1:11" hidden="1" x14ac:dyDescent="0.25">
      <c r="A113" s="6">
        <f>IF('NWP Transits 2025 Complete Data'!$AE113="Y",'NWP Transits 2025 Complete Data'!A113,0)</f>
        <v>0</v>
      </c>
      <c r="B113" s="6">
        <f>'NWP Transits 2025 Complete Data'!B113</f>
        <v>112</v>
      </c>
      <c r="C113" s="6" t="str">
        <f>IF('NWP Transits 2025 Complete Data'!$AE113="Y",'NWP Transits 2025 Complete Data'!C113,"")</f>
        <v/>
      </c>
      <c r="D113" s="6" t="str">
        <f>IF('NWP Transits 2025 Complete Data'!$AE113="Y",'NWP Transits 2025 Complete Data'!D113,"")</f>
        <v/>
      </c>
      <c r="E113" s="6" t="str">
        <f>IF('NWP Transits 2025 Complete Data'!$AE113="Y",'NWP Transits 2025 Complete Data'!E113,"")</f>
        <v/>
      </c>
      <c r="F113" s="6" t="str">
        <f>IF('NWP Transits 2025 Complete Data'!$AE113="Y",'NWP Transits 2025 Complete Data'!F113,"")</f>
        <v/>
      </c>
      <c r="G113" s="6" t="str">
        <f>IF('NWP Transits 2025 Complete Data'!$AE113="Y",'NWP Transits 2025 Complete Data'!G113,"")</f>
        <v/>
      </c>
      <c r="H113" s="6" t="str">
        <f>IF('NWP Transits 2025 Complete Data'!$AE113="Y",'NWP Transits 2025 Complete Data'!H113,"")</f>
        <v/>
      </c>
      <c r="I113" s="6" t="str">
        <f>IF('NWP Transits 2025 Complete Data'!$AE113="Y",'NWP Transits 2025 Complete Data'!I113,"")</f>
        <v/>
      </c>
      <c r="J113" s="6" t="str">
        <f>IF('NWP Transits 2025 Complete Data'!$AE113="Y",'NWP Transits 2025 Complete Data'!J113,"")</f>
        <v/>
      </c>
      <c r="K113" s="6" t="str">
        <f>IF('NWP Transits 2025 Complete Data'!$AE113="Y",'NWP Transits 2025 Complete Data'!K113,"")</f>
        <v/>
      </c>
    </row>
    <row r="114" spans="1:11" hidden="1" x14ac:dyDescent="0.25">
      <c r="A114" s="6">
        <f>IF('NWP Transits 2025 Complete Data'!$AE114="Y",'NWP Transits 2025 Complete Data'!A114,0)</f>
        <v>0</v>
      </c>
      <c r="B114" s="6">
        <f>'NWP Transits 2025 Complete Data'!B114</f>
        <v>113</v>
      </c>
      <c r="C114" s="6" t="str">
        <f>IF('NWP Transits 2025 Complete Data'!$AE114="Y",'NWP Transits 2025 Complete Data'!C114,"")</f>
        <v/>
      </c>
      <c r="D114" s="6" t="str">
        <f>IF('NWP Transits 2025 Complete Data'!$AE114="Y",'NWP Transits 2025 Complete Data'!D114,"")</f>
        <v/>
      </c>
      <c r="E114" s="6" t="str">
        <f>IF('NWP Transits 2025 Complete Data'!$AE114="Y",'NWP Transits 2025 Complete Data'!E114,"")</f>
        <v/>
      </c>
      <c r="F114" s="6" t="str">
        <f>IF('NWP Transits 2025 Complete Data'!$AE114="Y",'NWP Transits 2025 Complete Data'!F114,"")</f>
        <v/>
      </c>
      <c r="G114" s="6" t="str">
        <f>IF('NWP Transits 2025 Complete Data'!$AE114="Y",'NWP Transits 2025 Complete Data'!G114,"")</f>
        <v/>
      </c>
      <c r="H114" s="6" t="str">
        <f>IF('NWP Transits 2025 Complete Data'!$AE114="Y",'NWP Transits 2025 Complete Data'!H114,"")</f>
        <v/>
      </c>
      <c r="I114" s="6" t="str">
        <f>IF('NWP Transits 2025 Complete Data'!$AE114="Y",'NWP Transits 2025 Complete Data'!I114,"")</f>
        <v/>
      </c>
      <c r="J114" s="6" t="str">
        <f>IF('NWP Transits 2025 Complete Data'!$AE114="Y",'NWP Transits 2025 Complete Data'!J114,"")</f>
        <v/>
      </c>
      <c r="K114" s="6" t="str">
        <f>IF('NWP Transits 2025 Complete Data'!$AE114="Y",'NWP Transits 2025 Complete Data'!K114,"")</f>
        <v/>
      </c>
    </row>
    <row r="115" spans="1:11" hidden="1" x14ac:dyDescent="0.25">
      <c r="A115" s="6">
        <f>IF('NWP Transits 2025 Complete Data'!$AE115="Y",'NWP Transits 2025 Complete Data'!A115,0)</f>
        <v>0</v>
      </c>
      <c r="B115" s="6">
        <f>'NWP Transits 2025 Complete Data'!B115</f>
        <v>114</v>
      </c>
      <c r="C115" s="6" t="str">
        <f>IF('NWP Transits 2025 Complete Data'!$AE115="Y",'NWP Transits 2025 Complete Data'!C115,"")</f>
        <v/>
      </c>
      <c r="D115" s="6" t="str">
        <f>IF('NWP Transits 2025 Complete Data'!$AE115="Y",'NWP Transits 2025 Complete Data'!D115,"")</f>
        <v/>
      </c>
      <c r="E115" s="6" t="str">
        <f>IF('NWP Transits 2025 Complete Data'!$AE115="Y",'NWP Transits 2025 Complete Data'!E115,"")</f>
        <v/>
      </c>
      <c r="F115" s="6" t="str">
        <f>IF('NWP Transits 2025 Complete Data'!$AE115="Y",'NWP Transits 2025 Complete Data'!F115,"")</f>
        <v/>
      </c>
      <c r="G115" s="6" t="str">
        <f>IF('NWP Transits 2025 Complete Data'!$AE115="Y",'NWP Transits 2025 Complete Data'!G115,"")</f>
        <v/>
      </c>
      <c r="H115" s="6" t="str">
        <f>IF('NWP Transits 2025 Complete Data'!$AE115="Y",'NWP Transits 2025 Complete Data'!H115,"")</f>
        <v/>
      </c>
      <c r="I115" s="6" t="str">
        <f>IF('NWP Transits 2025 Complete Data'!$AE115="Y",'NWP Transits 2025 Complete Data'!I115,"")</f>
        <v/>
      </c>
      <c r="J115" s="6" t="str">
        <f>IF('NWP Transits 2025 Complete Data'!$AE115="Y",'NWP Transits 2025 Complete Data'!J115,"")</f>
        <v/>
      </c>
      <c r="K115" s="6" t="str">
        <f>IF('NWP Transits 2025 Complete Data'!$AE115="Y",'NWP Transits 2025 Complete Data'!K115,"")</f>
        <v/>
      </c>
    </row>
    <row r="116" spans="1:11" hidden="1" x14ac:dyDescent="0.25">
      <c r="A116" s="6">
        <f>IF('NWP Transits 2025 Complete Data'!$AE116="Y",'NWP Transits 2025 Complete Data'!A116,0)</f>
        <v>0</v>
      </c>
      <c r="B116" s="6">
        <f>'NWP Transits 2025 Complete Data'!B116</f>
        <v>115</v>
      </c>
      <c r="C116" s="6" t="str">
        <f>IF('NWP Transits 2025 Complete Data'!$AE116="Y",'NWP Transits 2025 Complete Data'!C116,"")</f>
        <v/>
      </c>
      <c r="D116" s="6" t="str">
        <f>IF('NWP Transits 2025 Complete Data'!$AE116="Y",'NWP Transits 2025 Complete Data'!D116,"")</f>
        <v/>
      </c>
      <c r="E116" s="6" t="str">
        <f>IF('NWP Transits 2025 Complete Data'!$AE116="Y",'NWP Transits 2025 Complete Data'!E116,"")</f>
        <v/>
      </c>
      <c r="F116" s="6" t="str">
        <f>IF('NWP Transits 2025 Complete Data'!$AE116="Y",'NWP Transits 2025 Complete Data'!F116,"")</f>
        <v/>
      </c>
      <c r="G116" s="6" t="str">
        <f>IF('NWP Transits 2025 Complete Data'!$AE116="Y",'NWP Transits 2025 Complete Data'!G116,"")</f>
        <v/>
      </c>
      <c r="H116" s="6" t="str">
        <f>IF('NWP Transits 2025 Complete Data'!$AE116="Y",'NWP Transits 2025 Complete Data'!H116,"")</f>
        <v/>
      </c>
      <c r="I116" s="6" t="str">
        <f>IF('NWP Transits 2025 Complete Data'!$AE116="Y",'NWP Transits 2025 Complete Data'!I116,"")</f>
        <v/>
      </c>
      <c r="J116" s="6" t="str">
        <f>IF('NWP Transits 2025 Complete Data'!$AE116="Y",'NWP Transits 2025 Complete Data'!J116,"")</f>
        <v/>
      </c>
      <c r="K116" s="6" t="str">
        <f>IF('NWP Transits 2025 Complete Data'!$AE116="Y",'NWP Transits 2025 Complete Data'!K116,"")</f>
        <v/>
      </c>
    </row>
    <row r="117" spans="1:11" hidden="1" x14ac:dyDescent="0.25">
      <c r="A117" s="6">
        <f>IF('NWP Transits 2025 Complete Data'!$AE117="Y",'NWP Transits 2025 Complete Data'!A117,0)</f>
        <v>0</v>
      </c>
      <c r="B117" s="6">
        <f>'NWP Transits 2025 Complete Data'!B117</f>
        <v>116</v>
      </c>
      <c r="C117" s="6" t="str">
        <f>IF('NWP Transits 2025 Complete Data'!$AE117="Y",'NWP Transits 2025 Complete Data'!C117,"")</f>
        <v/>
      </c>
      <c r="D117" s="6" t="str">
        <f>IF('NWP Transits 2025 Complete Data'!$AE117="Y",'NWP Transits 2025 Complete Data'!D117,"")</f>
        <v/>
      </c>
      <c r="E117" s="6" t="str">
        <f>IF('NWP Transits 2025 Complete Data'!$AE117="Y",'NWP Transits 2025 Complete Data'!E117,"")</f>
        <v/>
      </c>
      <c r="F117" s="6" t="str">
        <f>IF('NWP Transits 2025 Complete Data'!$AE117="Y",'NWP Transits 2025 Complete Data'!F117,"")</f>
        <v/>
      </c>
      <c r="G117" s="6" t="str">
        <f>IF('NWP Transits 2025 Complete Data'!$AE117="Y",'NWP Transits 2025 Complete Data'!G117,"")</f>
        <v/>
      </c>
      <c r="H117" s="6" t="str">
        <f>IF('NWP Transits 2025 Complete Data'!$AE117="Y",'NWP Transits 2025 Complete Data'!H117,"")</f>
        <v/>
      </c>
      <c r="I117" s="6" t="str">
        <f>IF('NWP Transits 2025 Complete Data'!$AE117="Y",'NWP Transits 2025 Complete Data'!I117,"")</f>
        <v/>
      </c>
      <c r="J117" s="6" t="str">
        <f>IF('NWP Transits 2025 Complete Data'!$AE117="Y",'NWP Transits 2025 Complete Data'!J117,"")</f>
        <v/>
      </c>
      <c r="K117" s="6" t="str">
        <f>IF('NWP Transits 2025 Complete Data'!$AE117="Y",'NWP Transits 2025 Complete Data'!K117,"")</f>
        <v/>
      </c>
    </row>
    <row r="118" spans="1:11" hidden="1" x14ac:dyDescent="0.25">
      <c r="A118" s="6">
        <f>IF('NWP Transits 2025 Complete Data'!$AE118="Y",'NWP Transits 2025 Complete Data'!A118,0)</f>
        <v>0</v>
      </c>
      <c r="B118" s="6">
        <f>'NWP Transits 2025 Complete Data'!B118</f>
        <v>117</v>
      </c>
      <c r="C118" s="6" t="str">
        <f>IF('NWP Transits 2025 Complete Data'!$AE118="Y",'NWP Transits 2025 Complete Data'!C118,"")</f>
        <v/>
      </c>
      <c r="D118" s="6" t="str">
        <f>IF('NWP Transits 2025 Complete Data'!$AE118="Y",'NWP Transits 2025 Complete Data'!D118,"")</f>
        <v/>
      </c>
      <c r="E118" s="6" t="str">
        <f>IF('NWP Transits 2025 Complete Data'!$AE118="Y",'NWP Transits 2025 Complete Data'!E118,"")</f>
        <v/>
      </c>
      <c r="F118" s="6" t="str">
        <f>IF('NWP Transits 2025 Complete Data'!$AE118="Y",'NWP Transits 2025 Complete Data'!F118,"")</f>
        <v/>
      </c>
      <c r="G118" s="6" t="str">
        <f>IF('NWP Transits 2025 Complete Data'!$AE118="Y",'NWP Transits 2025 Complete Data'!G118,"")</f>
        <v/>
      </c>
      <c r="H118" s="6" t="str">
        <f>IF('NWP Transits 2025 Complete Data'!$AE118="Y",'NWP Transits 2025 Complete Data'!H118,"")</f>
        <v/>
      </c>
      <c r="I118" s="6" t="str">
        <f>IF('NWP Transits 2025 Complete Data'!$AE118="Y",'NWP Transits 2025 Complete Data'!I118,"")</f>
        <v/>
      </c>
      <c r="J118" s="6" t="str">
        <f>IF('NWP Transits 2025 Complete Data'!$AE118="Y",'NWP Transits 2025 Complete Data'!J118,"")</f>
        <v/>
      </c>
      <c r="K118" s="6" t="str">
        <f>IF('NWP Transits 2025 Complete Data'!$AE118="Y",'NWP Transits 2025 Complete Data'!K118,"")</f>
        <v/>
      </c>
    </row>
    <row r="119" spans="1:11" hidden="1" x14ac:dyDescent="0.25">
      <c r="A119" s="6">
        <f>IF('NWP Transits 2025 Complete Data'!$AE119="Y",'NWP Transits 2025 Complete Data'!A119,0)</f>
        <v>0</v>
      </c>
      <c r="B119" s="6">
        <f>'NWP Transits 2025 Complete Data'!B119</f>
        <v>118</v>
      </c>
      <c r="C119" s="6" t="str">
        <f>IF('NWP Transits 2025 Complete Data'!$AE119="Y",'NWP Transits 2025 Complete Data'!C119,"")</f>
        <v/>
      </c>
      <c r="D119" s="6" t="str">
        <f>IF('NWP Transits 2025 Complete Data'!$AE119="Y",'NWP Transits 2025 Complete Data'!D119,"")</f>
        <v/>
      </c>
      <c r="E119" s="6" t="str">
        <f>IF('NWP Transits 2025 Complete Data'!$AE119="Y",'NWP Transits 2025 Complete Data'!E119,"")</f>
        <v/>
      </c>
      <c r="F119" s="6" t="str">
        <f>IF('NWP Transits 2025 Complete Data'!$AE119="Y",'NWP Transits 2025 Complete Data'!F119,"")</f>
        <v/>
      </c>
      <c r="G119" s="6" t="str">
        <f>IF('NWP Transits 2025 Complete Data'!$AE119="Y",'NWP Transits 2025 Complete Data'!G119,"")</f>
        <v/>
      </c>
      <c r="H119" s="6" t="str">
        <f>IF('NWP Transits 2025 Complete Data'!$AE119="Y",'NWP Transits 2025 Complete Data'!H119,"")</f>
        <v/>
      </c>
      <c r="I119" s="6" t="str">
        <f>IF('NWP Transits 2025 Complete Data'!$AE119="Y",'NWP Transits 2025 Complete Data'!I119,"")</f>
        <v/>
      </c>
      <c r="J119" s="6" t="str">
        <f>IF('NWP Transits 2025 Complete Data'!$AE119="Y",'NWP Transits 2025 Complete Data'!J119,"")</f>
        <v/>
      </c>
      <c r="K119" s="6" t="str">
        <f>IF('NWP Transits 2025 Complete Data'!$AE119="Y",'NWP Transits 2025 Complete Data'!K119,"")</f>
        <v/>
      </c>
    </row>
    <row r="120" spans="1:11" hidden="1" x14ac:dyDescent="0.25">
      <c r="A120" s="6">
        <f>IF('NWP Transits 2025 Complete Data'!$AE120="Y",'NWP Transits 2025 Complete Data'!A120,0)</f>
        <v>0</v>
      </c>
      <c r="B120" s="6">
        <f>'NWP Transits 2025 Complete Data'!B120</f>
        <v>119</v>
      </c>
      <c r="C120" s="6" t="str">
        <f>IF('NWP Transits 2025 Complete Data'!$AE120="Y",'NWP Transits 2025 Complete Data'!C120,"")</f>
        <v/>
      </c>
      <c r="D120" s="6" t="str">
        <f>IF('NWP Transits 2025 Complete Data'!$AE120="Y",'NWP Transits 2025 Complete Data'!D120,"")</f>
        <v/>
      </c>
      <c r="E120" s="6" t="str">
        <f>IF('NWP Transits 2025 Complete Data'!$AE120="Y",'NWP Transits 2025 Complete Data'!E120,"")</f>
        <v/>
      </c>
      <c r="F120" s="6" t="str">
        <f>IF('NWP Transits 2025 Complete Data'!$AE120="Y",'NWP Transits 2025 Complete Data'!F120,"")</f>
        <v/>
      </c>
      <c r="G120" s="6" t="str">
        <f>IF('NWP Transits 2025 Complete Data'!$AE120="Y",'NWP Transits 2025 Complete Data'!G120,"")</f>
        <v/>
      </c>
      <c r="H120" s="6" t="str">
        <f>IF('NWP Transits 2025 Complete Data'!$AE120="Y",'NWP Transits 2025 Complete Data'!H120,"")</f>
        <v/>
      </c>
      <c r="I120" s="6" t="str">
        <f>IF('NWP Transits 2025 Complete Data'!$AE120="Y",'NWP Transits 2025 Complete Data'!I120,"")</f>
        <v/>
      </c>
      <c r="J120" s="6" t="str">
        <f>IF('NWP Transits 2025 Complete Data'!$AE120="Y",'NWP Transits 2025 Complete Data'!J120,"")</f>
        <v/>
      </c>
      <c r="K120" s="6" t="str">
        <f>IF('NWP Transits 2025 Complete Data'!$AE120="Y",'NWP Transits 2025 Complete Data'!K120,"")</f>
        <v/>
      </c>
    </row>
    <row r="121" spans="1:11" hidden="1" x14ac:dyDescent="0.25">
      <c r="A121" s="6">
        <f>IF('NWP Transits 2025 Complete Data'!$AE121="Y",'NWP Transits 2025 Complete Data'!A121,0)</f>
        <v>0</v>
      </c>
      <c r="B121" s="6">
        <f>'NWP Transits 2025 Complete Data'!B121</f>
        <v>120</v>
      </c>
      <c r="C121" s="6" t="str">
        <f>IF('NWP Transits 2025 Complete Data'!$AE121="Y",'NWP Transits 2025 Complete Data'!C121,"")</f>
        <v/>
      </c>
      <c r="D121" s="6" t="str">
        <f>IF('NWP Transits 2025 Complete Data'!$AE121="Y",'NWP Transits 2025 Complete Data'!D121,"")</f>
        <v/>
      </c>
      <c r="E121" s="6" t="str">
        <f>IF('NWP Transits 2025 Complete Data'!$AE121="Y",'NWP Transits 2025 Complete Data'!E121,"")</f>
        <v/>
      </c>
      <c r="F121" s="6" t="str">
        <f>IF('NWP Transits 2025 Complete Data'!$AE121="Y",'NWP Transits 2025 Complete Data'!F121,"")</f>
        <v/>
      </c>
      <c r="G121" s="6" t="str">
        <f>IF('NWP Transits 2025 Complete Data'!$AE121="Y",'NWP Transits 2025 Complete Data'!G121,"")</f>
        <v/>
      </c>
      <c r="H121" s="6" t="str">
        <f>IF('NWP Transits 2025 Complete Data'!$AE121="Y",'NWP Transits 2025 Complete Data'!H121,"")</f>
        <v/>
      </c>
      <c r="I121" s="6" t="str">
        <f>IF('NWP Transits 2025 Complete Data'!$AE121="Y",'NWP Transits 2025 Complete Data'!I121,"")</f>
        <v/>
      </c>
      <c r="J121" s="6" t="str">
        <f>IF('NWP Transits 2025 Complete Data'!$AE121="Y",'NWP Transits 2025 Complete Data'!J121,"")</f>
        <v/>
      </c>
      <c r="K121" s="6" t="str">
        <f>IF('NWP Transits 2025 Complete Data'!$AE121="Y",'NWP Transits 2025 Complete Data'!K121,"")</f>
        <v/>
      </c>
    </row>
    <row r="122" spans="1:11" hidden="1" x14ac:dyDescent="0.25">
      <c r="A122" s="6">
        <f>IF('NWP Transits 2025 Complete Data'!$AE122="Y",'NWP Transits 2025 Complete Data'!A122,0)</f>
        <v>0</v>
      </c>
      <c r="B122" s="6">
        <f>'NWP Transits 2025 Complete Data'!B122</f>
        <v>121</v>
      </c>
      <c r="C122" s="6" t="str">
        <f>IF('NWP Transits 2025 Complete Data'!$AE122="Y",'NWP Transits 2025 Complete Data'!C122,"")</f>
        <v/>
      </c>
      <c r="D122" s="6" t="str">
        <f>IF('NWP Transits 2025 Complete Data'!$AE122="Y",'NWP Transits 2025 Complete Data'!D122,"")</f>
        <v/>
      </c>
      <c r="E122" s="6" t="str">
        <f>IF('NWP Transits 2025 Complete Data'!$AE122="Y",'NWP Transits 2025 Complete Data'!E122,"")</f>
        <v/>
      </c>
      <c r="F122" s="6" t="str">
        <f>IF('NWP Transits 2025 Complete Data'!$AE122="Y",'NWP Transits 2025 Complete Data'!F122,"")</f>
        <v/>
      </c>
      <c r="G122" s="6" t="str">
        <f>IF('NWP Transits 2025 Complete Data'!$AE122="Y",'NWP Transits 2025 Complete Data'!G122,"")</f>
        <v/>
      </c>
      <c r="H122" s="6" t="str">
        <f>IF('NWP Transits 2025 Complete Data'!$AE122="Y",'NWP Transits 2025 Complete Data'!H122,"")</f>
        <v/>
      </c>
      <c r="I122" s="6" t="str">
        <f>IF('NWP Transits 2025 Complete Data'!$AE122="Y",'NWP Transits 2025 Complete Data'!I122,"")</f>
        <v/>
      </c>
      <c r="J122" s="6" t="str">
        <f>IF('NWP Transits 2025 Complete Data'!$AE122="Y",'NWP Transits 2025 Complete Data'!J122,"")</f>
        <v/>
      </c>
      <c r="K122" s="6" t="str">
        <f>IF('NWP Transits 2025 Complete Data'!$AE122="Y",'NWP Transits 2025 Complete Data'!K122,"")</f>
        <v/>
      </c>
    </row>
    <row r="123" spans="1:11" hidden="1" x14ac:dyDescent="0.25">
      <c r="A123" s="6">
        <f>IF('NWP Transits 2025 Complete Data'!$AE123="Y",'NWP Transits 2025 Complete Data'!A123,0)</f>
        <v>0</v>
      </c>
      <c r="B123" s="6">
        <f>'NWP Transits 2025 Complete Data'!B123</f>
        <v>122</v>
      </c>
      <c r="C123" s="6" t="str">
        <f>IF('NWP Transits 2025 Complete Data'!$AE123="Y",'NWP Transits 2025 Complete Data'!C123,"")</f>
        <v/>
      </c>
      <c r="D123" s="6" t="str">
        <f>IF('NWP Transits 2025 Complete Data'!$AE123="Y",'NWP Transits 2025 Complete Data'!D123,"")</f>
        <v/>
      </c>
      <c r="E123" s="6" t="str">
        <f>IF('NWP Transits 2025 Complete Data'!$AE123="Y",'NWP Transits 2025 Complete Data'!E123,"")</f>
        <v/>
      </c>
      <c r="F123" s="6" t="str">
        <f>IF('NWP Transits 2025 Complete Data'!$AE123="Y",'NWP Transits 2025 Complete Data'!F123,"")</f>
        <v/>
      </c>
      <c r="G123" s="6" t="str">
        <f>IF('NWP Transits 2025 Complete Data'!$AE123="Y",'NWP Transits 2025 Complete Data'!G123,"")</f>
        <v/>
      </c>
      <c r="H123" s="6" t="str">
        <f>IF('NWP Transits 2025 Complete Data'!$AE123="Y",'NWP Transits 2025 Complete Data'!H123,"")</f>
        <v/>
      </c>
      <c r="I123" s="6" t="str">
        <f>IF('NWP Transits 2025 Complete Data'!$AE123="Y",'NWP Transits 2025 Complete Data'!I123,"")</f>
        <v/>
      </c>
      <c r="J123" s="6" t="str">
        <f>IF('NWP Transits 2025 Complete Data'!$AE123="Y",'NWP Transits 2025 Complete Data'!J123,"")</f>
        <v/>
      </c>
      <c r="K123" s="6" t="str">
        <f>IF('NWP Transits 2025 Complete Data'!$AE123="Y",'NWP Transits 2025 Complete Data'!K123,"")</f>
        <v/>
      </c>
    </row>
    <row r="124" spans="1:11" hidden="1" x14ac:dyDescent="0.25">
      <c r="A124" s="6">
        <f>IF('NWP Transits 2025 Complete Data'!$AE124="Y",'NWP Transits 2025 Complete Data'!A124,0)</f>
        <v>0</v>
      </c>
      <c r="B124" s="6">
        <f>'NWP Transits 2025 Complete Data'!B124</f>
        <v>123</v>
      </c>
      <c r="C124" s="6" t="str">
        <f>IF('NWP Transits 2025 Complete Data'!$AE124="Y",'NWP Transits 2025 Complete Data'!C124,"")</f>
        <v/>
      </c>
      <c r="D124" s="6" t="str">
        <f>IF('NWP Transits 2025 Complete Data'!$AE124="Y",'NWP Transits 2025 Complete Data'!D124,"")</f>
        <v/>
      </c>
      <c r="E124" s="6" t="str">
        <f>IF('NWP Transits 2025 Complete Data'!$AE124="Y",'NWP Transits 2025 Complete Data'!E124,"")</f>
        <v/>
      </c>
      <c r="F124" s="6" t="str">
        <f>IF('NWP Transits 2025 Complete Data'!$AE124="Y",'NWP Transits 2025 Complete Data'!F124,"")</f>
        <v/>
      </c>
      <c r="G124" s="6" t="str">
        <f>IF('NWP Transits 2025 Complete Data'!$AE124="Y",'NWP Transits 2025 Complete Data'!G124,"")</f>
        <v/>
      </c>
      <c r="H124" s="6" t="str">
        <f>IF('NWP Transits 2025 Complete Data'!$AE124="Y",'NWP Transits 2025 Complete Data'!H124,"")</f>
        <v/>
      </c>
      <c r="I124" s="6" t="str">
        <f>IF('NWP Transits 2025 Complete Data'!$AE124="Y",'NWP Transits 2025 Complete Data'!I124,"")</f>
        <v/>
      </c>
      <c r="J124" s="6" t="str">
        <f>IF('NWP Transits 2025 Complete Data'!$AE124="Y",'NWP Transits 2025 Complete Data'!J124,"")</f>
        <v/>
      </c>
      <c r="K124" s="6" t="str">
        <f>IF('NWP Transits 2025 Complete Data'!$AE124="Y",'NWP Transits 2025 Complete Data'!K124,"")</f>
        <v/>
      </c>
    </row>
    <row r="125" spans="1:11" hidden="1" x14ac:dyDescent="0.25">
      <c r="A125" s="6">
        <f>IF('NWP Transits 2025 Complete Data'!$AE125="Y",'NWP Transits 2025 Complete Data'!A125,0)</f>
        <v>0</v>
      </c>
      <c r="B125" s="6">
        <f>'NWP Transits 2025 Complete Data'!B125</f>
        <v>124</v>
      </c>
      <c r="C125" s="6" t="str">
        <f>IF('NWP Transits 2025 Complete Data'!$AE125="Y",'NWP Transits 2025 Complete Data'!C125,"")</f>
        <v/>
      </c>
      <c r="D125" s="6" t="str">
        <f>IF('NWP Transits 2025 Complete Data'!$AE125="Y",'NWP Transits 2025 Complete Data'!D125,"")</f>
        <v/>
      </c>
      <c r="E125" s="6" t="str">
        <f>IF('NWP Transits 2025 Complete Data'!$AE125="Y",'NWP Transits 2025 Complete Data'!E125,"")</f>
        <v/>
      </c>
      <c r="F125" s="6" t="str">
        <f>IF('NWP Transits 2025 Complete Data'!$AE125="Y",'NWP Transits 2025 Complete Data'!F125,"")</f>
        <v/>
      </c>
      <c r="G125" s="6" t="str">
        <f>IF('NWP Transits 2025 Complete Data'!$AE125="Y",'NWP Transits 2025 Complete Data'!G125,"")</f>
        <v/>
      </c>
      <c r="H125" s="6" t="str">
        <f>IF('NWP Transits 2025 Complete Data'!$AE125="Y",'NWP Transits 2025 Complete Data'!H125,"")</f>
        <v/>
      </c>
      <c r="I125" s="6" t="str">
        <f>IF('NWP Transits 2025 Complete Data'!$AE125="Y",'NWP Transits 2025 Complete Data'!I125,"")</f>
        <v/>
      </c>
      <c r="J125" s="6" t="str">
        <f>IF('NWP Transits 2025 Complete Data'!$AE125="Y",'NWP Transits 2025 Complete Data'!J125,"")</f>
        <v/>
      </c>
      <c r="K125" s="6" t="str">
        <f>IF('NWP Transits 2025 Complete Data'!$AE125="Y",'NWP Transits 2025 Complete Data'!K125,"")</f>
        <v/>
      </c>
    </row>
    <row r="126" spans="1:11" hidden="1" x14ac:dyDescent="0.25">
      <c r="A126" s="6">
        <f>IF('NWP Transits 2025 Complete Data'!$AE126="Y",'NWP Transits 2025 Complete Data'!A126,0)</f>
        <v>0</v>
      </c>
      <c r="B126" s="6">
        <f>'NWP Transits 2025 Complete Data'!B126</f>
        <v>125</v>
      </c>
      <c r="C126" s="6" t="str">
        <f>IF('NWP Transits 2025 Complete Data'!$AE126="Y",'NWP Transits 2025 Complete Data'!C126,"")</f>
        <v/>
      </c>
      <c r="D126" s="6" t="str">
        <f>IF('NWP Transits 2025 Complete Data'!$AE126="Y",'NWP Transits 2025 Complete Data'!D126,"")</f>
        <v/>
      </c>
      <c r="E126" s="6" t="str">
        <f>IF('NWP Transits 2025 Complete Data'!$AE126="Y",'NWP Transits 2025 Complete Data'!E126,"")</f>
        <v/>
      </c>
      <c r="F126" s="6" t="str">
        <f>IF('NWP Transits 2025 Complete Data'!$AE126="Y",'NWP Transits 2025 Complete Data'!F126,"")</f>
        <v/>
      </c>
      <c r="G126" s="6" t="str">
        <f>IF('NWP Transits 2025 Complete Data'!$AE126="Y",'NWP Transits 2025 Complete Data'!G126,"")</f>
        <v/>
      </c>
      <c r="H126" s="6" t="str">
        <f>IF('NWP Transits 2025 Complete Data'!$AE126="Y",'NWP Transits 2025 Complete Data'!H126,"")</f>
        <v/>
      </c>
      <c r="I126" s="6" t="str">
        <f>IF('NWP Transits 2025 Complete Data'!$AE126="Y",'NWP Transits 2025 Complete Data'!I126,"")</f>
        <v/>
      </c>
      <c r="J126" s="6" t="str">
        <f>IF('NWP Transits 2025 Complete Data'!$AE126="Y",'NWP Transits 2025 Complete Data'!J126,"")</f>
        <v/>
      </c>
      <c r="K126" s="6" t="str">
        <f>IF('NWP Transits 2025 Complete Data'!$AE126="Y",'NWP Transits 2025 Complete Data'!K126,"")</f>
        <v/>
      </c>
    </row>
    <row r="127" spans="1:11" hidden="1" x14ac:dyDescent="0.25">
      <c r="A127" s="6">
        <f>IF('NWP Transits 2025 Complete Data'!$AE127="Y",'NWP Transits 2025 Complete Data'!A127,0)</f>
        <v>0</v>
      </c>
      <c r="B127" s="6">
        <f>'NWP Transits 2025 Complete Data'!B127</f>
        <v>126</v>
      </c>
      <c r="C127" s="6" t="str">
        <f>IF('NWP Transits 2025 Complete Data'!$AE127="Y",'NWP Transits 2025 Complete Data'!C127,"")</f>
        <v/>
      </c>
      <c r="D127" s="6" t="str">
        <f>IF('NWP Transits 2025 Complete Data'!$AE127="Y",'NWP Transits 2025 Complete Data'!D127,"")</f>
        <v/>
      </c>
      <c r="E127" s="6" t="str">
        <f>IF('NWP Transits 2025 Complete Data'!$AE127="Y",'NWP Transits 2025 Complete Data'!E127,"")</f>
        <v/>
      </c>
      <c r="F127" s="6" t="str">
        <f>IF('NWP Transits 2025 Complete Data'!$AE127="Y",'NWP Transits 2025 Complete Data'!F127,"")</f>
        <v/>
      </c>
      <c r="G127" s="6" t="str">
        <f>IF('NWP Transits 2025 Complete Data'!$AE127="Y",'NWP Transits 2025 Complete Data'!G127,"")</f>
        <v/>
      </c>
      <c r="H127" s="6" t="str">
        <f>IF('NWP Transits 2025 Complete Data'!$AE127="Y",'NWP Transits 2025 Complete Data'!H127,"")</f>
        <v/>
      </c>
      <c r="I127" s="6" t="str">
        <f>IF('NWP Transits 2025 Complete Data'!$AE127="Y",'NWP Transits 2025 Complete Data'!I127,"")</f>
        <v/>
      </c>
      <c r="J127" s="6" t="str">
        <f>IF('NWP Transits 2025 Complete Data'!$AE127="Y",'NWP Transits 2025 Complete Data'!J127,"")</f>
        <v/>
      </c>
      <c r="K127" s="6" t="str">
        <f>IF('NWP Transits 2025 Complete Data'!$AE127="Y",'NWP Transits 2025 Complete Data'!K127,"")</f>
        <v/>
      </c>
    </row>
    <row r="128" spans="1:11" hidden="1" x14ac:dyDescent="0.25">
      <c r="A128" s="6">
        <f>IF('NWP Transits 2025 Complete Data'!$AE128="Y",'NWP Transits 2025 Complete Data'!A128,0)</f>
        <v>0</v>
      </c>
      <c r="B128" s="6">
        <f>'NWP Transits 2025 Complete Data'!B128</f>
        <v>127</v>
      </c>
      <c r="C128" s="6" t="str">
        <f>IF('NWP Transits 2025 Complete Data'!$AE128="Y",'NWP Transits 2025 Complete Data'!C128,"")</f>
        <v/>
      </c>
      <c r="D128" s="6" t="str">
        <f>IF('NWP Transits 2025 Complete Data'!$AE128="Y",'NWP Transits 2025 Complete Data'!D128,"")</f>
        <v/>
      </c>
      <c r="E128" s="6" t="str">
        <f>IF('NWP Transits 2025 Complete Data'!$AE128="Y",'NWP Transits 2025 Complete Data'!E128,"")</f>
        <v/>
      </c>
      <c r="F128" s="6" t="str">
        <f>IF('NWP Transits 2025 Complete Data'!$AE128="Y",'NWP Transits 2025 Complete Data'!F128,"")</f>
        <v/>
      </c>
      <c r="G128" s="6" t="str">
        <f>IF('NWP Transits 2025 Complete Data'!$AE128="Y",'NWP Transits 2025 Complete Data'!G128,"")</f>
        <v/>
      </c>
      <c r="H128" s="6" t="str">
        <f>IF('NWP Transits 2025 Complete Data'!$AE128="Y",'NWP Transits 2025 Complete Data'!H128,"")</f>
        <v/>
      </c>
      <c r="I128" s="6" t="str">
        <f>IF('NWP Transits 2025 Complete Data'!$AE128="Y",'NWP Transits 2025 Complete Data'!I128,"")</f>
        <v/>
      </c>
      <c r="J128" s="6" t="str">
        <f>IF('NWP Transits 2025 Complete Data'!$AE128="Y",'NWP Transits 2025 Complete Data'!J128,"")</f>
        <v/>
      </c>
      <c r="K128" s="6" t="str">
        <f>IF('NWP Transits 2025 Complete Data'!$AE128="Y",'NWP Transits 2025 Complete Data'!K128,"")</f>
        <v/>
      </c>
    </row>
    <row r="129" spans="1:11" hidden="1" x14ac:dyDescent="0.25">
      <c r="A129" s="6">
        <f>IF('NWP Transits 2025 Complete Data'!$AE129="Y",'NWP Transits 2025 Complete Data'!A129,0)</f>
        <v>0</v>
      </c>
      <c r="B129" s="6">
        <f>'NWP Transits 2025 Complete Data'!B129</f>
        <v>128</v>
      </c>
      <c r="C129" s="6" t="str">
        <f>IF('NWP Transits 2025 Complete Data'!$AE129="Y",'NWP Transits 2025 Complete Data'!C129,"")</f>
        <v/>
      </c>
      <c r="D129" s="6" t="str">
        <f>IF('NWP Transits 2025 Complete Data'!$AE129="Y",'NWP Transits 2025 Complete Data'!D129,"")</f>
        <v/>
      </c>
      <c r="E129" s="6" t="str">
        <f>IF('NWP Transits 2025 Complete Data'!$AE129="Y",'NWP Transits 2025 Complete Data'!E129,"")</f>
        <v/>
      </c>
      <c r="F129" s="6" t="str">
        <f>IF('NWP Transits 2025 Complete Data'!$AE129="Y",'NWP Transits 2025 Complete Data'!F129,"")</f>
        <v/>
      </c>
      <c r="G129" s="6" t="str">
        <f>IF('NWP Transits 2025 Complete Data'!$AE129="Y",'NWP Transits 2025 Complete Data'!G129,"")</f>
        <v/>
      </c>
      <c r="H129" s="6" t="str">
        <f>IF('NWP Transits 2025 Complete Data'!$AE129="Y",'NWP Transits 2025 Complete Data'!H129,"")</f>
        <v/>
      </c>
      <c r="I129" s="6" t="str">
        <f>IF('NWP Transits 2025 Complete Data'!$AE129="Y",'NWP Transits 2025 Complete Data'!I129,"")</f>
        <v/>
      </c>
      <c r="J129" s="6" t="str">
        <f>IF('NWP Transits 2025 Complete Data'!$AE129="Y",'NWP Transits 2025 Complete Data'!J129,"")</f>
        <v/>
      </c>
      <c r="K129" s="6" t="str">
        <f>IF('NWP Transits 2025 Complete Data'!$AE129="Y",'NWP Transits 2025 Complete Data'!K129,"")</f>
        <v/>
      </c>
    </row>
    <row r="130" spans="1:11" x14ac:dyDescent="0.25">
      <c r="A130" s="6">
        <f>IF('NWP Transits 2025 Complete Data'!$AE130="Y",'NWP Transits 2025 Complete Data'!A130,0)</f>
        <v>1</v>
      </c>
      <c r="B130" s="6">
        <f>'NWP Transits 2025 Complete Data'!B130</f>
        <v>129</v>
      </c>
      <c r="C130" s="6">
        <f>IF('NWP Transits 2025 Complete Data'!$AE130="Y",'NWP Transits 2025 Complete Data'!C130,"")</f>
        <v>2009</v>
      </c>
      <c r="D130" s="6">
        <f>IF('NWP Transits 2025 Complete Data'!$AE130="Y",'NWP Transits 2025 Complete Data'!D130,"")</f>
        <v>2009</v>
      </c>
      <c r="E130" s="6" t="str">
        <f>IF('NWP Transits 2025 Complete Data'!$AE130="Y",'NWP Transits 2025 Complete Data'!E130,"")</f>
        <v>Polar Bound</v>
      </c>
      <c r="F130" s="6" t="str">
        <f>IF('NWP Transits 2025 Complete Data'!$AE130="Y",'NWP Transits 2025 Complete Data'!F130,"")</f>
        <v>Motor Boat</v>
      </c>
      <c r="G130" s="6">
        <f>IF('NWP Transits 2025 Complete Data'!$AE130="Y",'NWP Transits 2025 Complete Data'!G130,"")</f>
        <v>14.6</v>
      </c>
      <c r="H130" s="6" t="str">
        <f>IF('NWP Transits 2025 Complete Data'!$AE130="Y",'NWP Transits 2025 Complete Data'!H130,"")</f>
        <v>Britain</v>
      </c>
      <c r="I130" s="6" t="str">
        <f>IF('NWP Transits 2025 Complete Data'!$AE130="Y",'NWP Transits 2025 Complete Data'!I130,"")</f>
        <v>David Scott Cowper</v>
      </c>
      <c r="J130" s="6" t="str">
        <f>IF('NWP Transits 2025 Complete Data'!$AE130="Y",'NWP Transits 2025 Complete Data'!J130,"")</f>
        <v>West</v>
      </c>
      <c r="K130" s="6" t="str">
        <f>IF('NWP Transits 2025 Complete Data'!$AE130="Y",'NWP Transits 2025 Complete Data'!K130,"")</f>
        <v>Route #5</v>
      </c>
    </row>
    <row r="131" spans="1:11" hidden="1" x14ac:dyDescent="0.25">
      <c r="A131" s="6">
        <f>IF('NWP Transits 2025 Complete Data'!$AE131="Y",'NWP Transits 2025 Complete Data'!A131,0)</f>
        <v>0</v>
      </c>
      <c r="B131" s="6">
        <f>'NWP Transits 2025 Complete Data'!B131</f>
        <v>130</v>
      </c>
      <c r="C131" s="6" t="str">
        <f>IF('NWP Transits 2025 Complete Data'!$AE131="Y",'NWP Transits 2025 Complete Data'!C131,"")</f>
        <v/>
      </c>
      <c r="D131" s="6" t="str">
        <f>IF('NWP Transits 2025 Complete Data'!$AE131="Y",'NWP Transits 2025 Complete Data'!D131,"")</f>
        <v/>
      </c>
      <c r="E131" s="6" t="str">
        <f>IF('NWP Transits 2025 Complete Data'!$AE131="Y",'NWP Transits 2025 Complete Data'!E131,"")</f>
        <v/>
      </c>
      <c r="F131" s="6" t="str">
        <f>IF('NWP Transits 2025 Complete Data'!$AE131="Y",'NWP Transits 2025 Complete Data'!F131,"")</f>
        <v/>
      </c>
      <c r="G131" s="6" t="str">
        <f>IF('NWP Transits 2025 Complete Data'!$AE131="Y",'NWP Transits 2025 Complete Data'!G131,"")</f>
        <v/>
      </c>
      <c r="H131" s="6" t="str">
        <f>IF('NWP Transits 2025 Complete Data'!$AE131="Y",'NWP Transits 2025 Complete Data'!H131,"")</f>
        <v/>
      </c>
      <c r="I131" s="6" t="str">
        <f>IF('NWP Transits 2025 Complete Data'!$AE131="Y",'NWP Transits 2025 Complete Data'!I131,"")</f>
        <v/>
      </c>
      <c r="J131" s="6" t="str">
        <f>IF('NWP Transits 2025 Complete Data'!$AE131="Y",'NWP Transits 2025 Complete Data'!J131,"")</f>
        <v/>
      </c>
      <c r="K131" s="6" t="str">
        <f>IF('NWP Transits 2025 Complete Data'!$AE131="Y",'NWP Transits 2025 Complete Data'!K131,"")</f>
        <v/>
      </c>
    </row>
    <row r="132" spans="1:11" hidden="1" x14ac:dyDescent="0.25">
      <c r="A132" s="6">
        <f>IF('NWP Transits 2025 Complete Data'!$AE132="Y",'NWP Transits 2025 Complete Data'!A132,0)</f>
        <v>0</v>
      </c>
      <c r="B132" s="6">
        <f>'NWP Transits 2025 Complete Data'!B132</f>
        <v>131</v>
      </c>
      <c r="C132" s="6" t="str">
        <f>IF('NWP Transits 2025 Complete Data'!$AE132="Y",'NWP Transits 2025 Complete Data'!C132,"")</f>
        <v/>
      </c>
      <c r="D132" s="6" t="str">
        <f>IF('NWP Transits 2025 Complete Data'!$AE132="Y",'NWP Transits 2025 Complete Data'!D132,"")</f>
        <v/>
      </c>
      <c r="E132" s="6" t="str">
        <f>IF('NWP Transits 2025 Complete Data'!$AE132="Y",'NWP Transits 2025 Complete Data'!E132,"")</f>
        <v/>
      </c>
      <c r="F132" s="6" t="str">
        <f>IF('NWP Transits 2025 Complete Data'!$AE132="Y",'NWP Transits 2025 Complete Data'!F132,"")</f>
        <v/>
      </c>
      <c r="G132" s="6" t="str">
        <f>IF('NWP Transits 2025 Complete Data'!$AE132="Y",'NWP Transits 2025 Complete Data'!G132,"")</f>
        <v/>
      </c>
      <c r="H132" s="6" t="str">
        <f>IF('NWP Transits 2025 Complete Data'!$AE132="Y",'NWP Transits 2025 Complete Data'!H132,"")</f>
        <v/>
      </c>
      <c r="I132" s="6" t="str">
        <f>IF('NWP Transits 2025 Complete Data'!$AE132="Y",'NWP Transits 2025 Complete Data'!I132,"")</f>
        <v/>
      </c>
      <c r="J132" s="6" t="str">
        <f>IF('NWP Transits 2025 Complete Data'!$AE132="Y",'NWP Transits 2025 Complete Data'!J132,"")</f>
        <v/>
      </c>
      <c r="K132" s="6" t="str">
        <f>IF('NWP Transits 2025 Complete Data'!$AE132="Y",'NWP Transits 2025 Complete Data'!K132,"")</f>
        <v/>
      </c>
    </row>
    <row r="133" spans="1:11" hidden="1" x14ac:dyDescent="0.25">
      <c r="A133" s="6">
        <f>IF('NWP Transits 2025 Complete Data'!$AE133="Y",'NWP Transits 2025 Complete Data'!A133,0)</f>
        <v>0</v>
      </c>
      <c r="B133" s="6">
        <f>'NWP Transits 2025 Complete Data'!B133</f>
        <v>132</v>
      </c>
      <c r="C133" s="6" t="str">
        <f>IF('NWP Transits 2025 Complete Data'!$AE133="Y",'NWP Transits 2025 Complete Data'!C133,"")</f>
        <v/>
      </c>
      <c r="D133" s="6" t="str">
        <f>IF('NWP Transits 2025 Complete Data'!$AE133="Y",'NWP Transits 2025 Complete Data'!D133,"")</f>
        <v/>
      </c>
      <c r="E133" s="6" t="str">
        <f>IF('NWP Transits 2025 Complete Data'!$AE133="Y",'NWP Transits 2025 Complete Data'!E133,"")</f>
        <v/>
      </c>
      <c r="F133" s="6" t="str">
        <f>IF('NWP Transits 2025 Complete Data'!$AE133="Y",'NWP Transits 2025 Complete Data'!F133,"")</f>
        <v/>
      </c>
      <c r="G133" s="6" t="str">
        <f>IF('NWP Transits 2025 Complete Data'!$AE133="Y",'NWP Transits 2025 Complete Data'!G133,"")</f>
        <v/>
      </c>
      <c r="H133" s="6" t="str">
        <f>IF('NWP Transits 2025 Complete Data'!$AE133="Y",'NWP Transits 2025 Complete Data'!H133,"")</f>
        <v/>
      </c>
      <c r="I133" s="6" t="str">
        <f>IF('NWP Transits 2025 Complete Data'!$AE133="Y",'NWP Transits 2025 Complete Data'!I133,"")</f>
        <v/>
      </c>
      <c r="J133" s="6" t="str">
        <f>IF('NWP Transits 2025 Complete Data'!$AE133="Y",'NWP Transits 2025 Complete Data'!J133,"")</f>
        <v/>
      </c>
      <c r="K133" s="6" t="str">
        <f>IF('NWP Transits 2025 Complete Data'!$AE133="Y",'NWP Transits 2025 Complete Data'!K133,"")</f>
        <v/>
      </c>
    </row>
    <row r="134" spans="1:11" x14ac:dyDescent="0.25">
      <c r="A134" s="6">
        <f>IF('NWP Transits 2025 Complete Data'!$AE134="Y",'NWP Transits 2025 Complete Data'!A134,0)</f>
        <v>1</v>
      </c>
      <c r="B134" s="6">
        <f>'NWP Transits 2025 Complete Data'!B134</f>
        <v>133</v>
      </c>
      <c r="C134" s="6">
        <f>IF('NWP Transits 2025 Complete Data'!$AE134="Y",'NWP Transits 2025 Complete Data'!C134,"")</f>
        <v>2010</v>
      </c>
      <c r="D134" s="6">
        <f>IF('NWP Transits 2025 Complete Data'!$AE134="Y",'NWP Transits 2025 Complete Data'!D134,"")</f>
        <v>2010</v>
      </c>
      <c r="E134" s="6" t="str">
        <f>IF('NWP Transits 2025 Complete Data'!$AE134="Y",'NWP Transits 2025 Complete Data'!E134,"")</f>
        <v>Astral Express</v>
      </c>
      <c r="F134" s="6" t="str">
        <f>IF('NWP Transits 2025 Complete Data'!$AE134="Y",'NWP Transits 2025 Complete Data'!F134,"")</f>
        <v>Yacht</v>
      </c>
      <c r="G134" s="6">
        <f>IF('NWP Transits 2025 Complete Data'!$AE134="Y",'NWP Transits 2025 Complete Data'!G134,"")</f>
        <v>12.5</v>
      </c>
      <c r="H134" s="6" t="str">
        <f>IF('NWP Transits 2025 Complete Data'!$AE134="Y",'NWP Transits 2025 Complete Data'!H134,"")</f>
        <v>New Zealand</v>
      </c>
      <c r="I134" s="6" t="str">
        <f>IF('NWP Transits 2025 Complete Data'!$AE134="Y",'NWP Transits 2025 Complete Data'!I134,"")</f>
        <v>Graeme Kendall</v>
      </c>
      <c r="J134" s="6" t="str">
        <f>IF('NWP Transits 2025 Complete Data'!$AE134="Y",'NWP Transits 2025 Complete Data'!J134,"")</f>
        <v>West</v>
      </c>
      <c r="K134" s="6" t="str">
        <f>IF('NWP Transits 2025 Complete Data'!$AE134="Y",'NWP Transits 2025 Complete Data'!K134,"")</f>
        <v>Route #3</v>
      </c>
    </row>
    <row r="135" spans="1:11" hidden="1" x14ac:dyDescent="0.25">
      <c r="A135" s="6">
        <f>IF('NWP Transits 2025 Complete Data'!$AE135="Y",'NWP Transits 2025 Complete Data'!A135,0)</f>
        <v>0</v>
      </c>
      <c r="B135" s="6">
        <f>'NWP Transits 2025 Complete Data'!B135</f>
        <v>134</v>
      </c>
      <c r="C135" s="6" t="str">
        <f>IF('NWP Transits 2025 Complete Data'!$AE135="Y",'NWP Transits 2025 Complete Data'!C135,"")</f>
        <v/>
      </c>
      <c r="D135" s="6" t="str">
        <f>IF('NWP Transits 2025 Complete Data'!$AE135="Y",'NWP Transits 2025 Complete Data'!D135,"")</f>
        <v/>
      </c>
      <c r="E135" s="6" t="str">
        <f>IF('NWP Transits 2025 Complete Data'!$AE135="Y",'NWP Transits 2025 Complete Data'!E135,"")</f>
        <v/>
      </c>
      <c r="F135" s="6" t="str">
        <f>IF('NWP Transits 2025 Complete Data'!$AE135="Y",'NWP Transits 2025 Complete Data'!F135,"")</f>
        <v/>
      </c>
      <c r="G135" s="6" t="str">
        <f>IF('NWP Transits 2025 Complete Data'!$AE135="Y",'NWP Transits 2025 Complete Data'!G135,"")</f>
        <v/>
      </c>
      <c r="H135" s="6" t="str">
        <f>IF('NWP Transits 2025 Complete Data'!$AE135="Y",'NWP Transits 2025 Complete Data'!H135,"")</f>
        <v/>
      </c>
      <c r="I135" s="6" t="str">
        <f>IF('NWP Transits 2025 Complete Data'!$AE135="Y",'NWP Transits 2025 Complete Data'!I135,"")</f>
        <v/>
      </c>
      <c r="J135" s="6" t="str">
        <f>IF('NWP Transits 2025 Complete Data'!$AE135="Y",'NWP Transits 2025 Complete Data'!J135,"")</f>
        <v/>
      </c>
      <c r="K135" s="6" t="str">
        <f>IF('NWP Transits 2025 Complete Data'!$AE135="Y",'NWP Transits 2025 Complete Data'!K135,"")</f>
        <v/>
      </c>
    </row>
    <row r="136" spans="1:11" hidden="1" x14ac:dyDescent="0.25">
      <c r="A136" s="6">
        <f>IF('NWP Transits 2025 Complete Data'!$AE136="Y",'NWP Transits 2025 Complete Data'!A136,0)</f>
        <v>0</v>
      </c>
      <c r="B136" s="6">
        <f>'NWP Transits 2025 Complete Data'!B136</f>
        <v>135</v>
      </c>
      <c r="C136" s="6" t="str">
        <f>IF('NWP Transits 2025 Complete Data'!$AE136="Y",'NWP Transits 2025 Complete Data'!C136,"")</f>
        <v/>
      </c>
      <c r="D136" s="6" t="str">
        <f>IF('NWP Transits 2025 Complete Data'!$AE136="Y",'NWP Transits 2025 Complete Data'!D136,"")</f>
        <v/>
      </c>
      <c r="E136" s="6" t="str">
        <f>IF('NWP Transits 2025 Complete Data'!$AE136="Y",'NWP Transits 2025 Complete Data'!E136,"")</f>
        <v/>
      </c>
      <c r="F136" s="6" t="str">
        <f>IF('NWP Transits 2025 Complete Data'!$AE136="Y",'NWP Transits 2025 Complete Data'!F136,"")</f>
        <v/>
      </c>
      <c r="G136" s="6" t="str">
        <f>IF('NWP Transits 2025 Complete Data'!$AE136="Y",'NWP Transits 2025 Complete Data'!G136,"")</f>
        <v/>
      </c>
      <c r="H136" s="6" t="str">
        <f>IF('NWP Transits 2025 Complete Data'!$AE136="Y",'NWP Transits 2025 Complete Data'!H136,"")</f>
        <v/>
      </c>
      <c r="I136" s="6" t="str">
        <f>IF('NWP Transits 2025 Complete Data'!$AE136="Y",'NWP Transits 2025 Complete Data'!I136,"")</f>
        <v/>
      </c>
      <c r="J136" s="6" t="str">
        <f>IF('NWP Transits 2025 Complete Data'!$AE136="Y",'NWP Transits 2025 Complete Data'!J136,"")</f>
        <v/>
      </c>
      <c r="K136" s="6" t="str">
        <f>IF('NWP Transits 2025 Complete Data'!$AE136="Y",'NWP Transits 2025 Complete Data'!K136,"")</f>
        <v/>
      </c>
    </row>
    <row r="137" spans="1:11" hidden="1" x14ac:dyDescent="0.25">
      <c r="A137" s="6">
        <f>IF('NWP Transits 2025 Complete Data'!$AE137="Y",'NWP Transits 2025 Complete Data'!A137,0)</f>
        <v>0</v>
      </c>
      <c r="B137" s="6">
        <f>'NWP Transits 2025 Complete Data'!B137</f>
        <v>136</v>
      </c>
      <c r="C137" s="6" t="str">
        <f>IF('NWP Transits 2025 Complete Data'!$AE137="Y",'NWP Transits 2025 Complete Data'!C137,"")</f>
        <v/>
      </c>
      <c r="D137" s="6" t="str">
        <f>IF('NWP Transits 2025 Complete Data'!$AE137="Y",'NWP Transits 2025 Complete Data'!D137,"")</f>
        <v/>
      </c>
      <c r="E137" s="6" t="str">
        <f>IF('NWP Transits 2025 Complete Data'!$AE137="Y",'NWP Transits 2025 Complete Data'!E137,"")</f>
        <v/>
      </c>
      <c r="F137" s="6" t="str">
        <f>IF('NWP Transits 2025 Complete Data'!$AE137="Y",'NWP Transits 2025 Complete Data'!F137,"")</f>
        <v/>
      </c>
      <c r="G137" s="6" t="str">
        <f>IF('NWP Transits 2025 Complete Data'!$AE137="Y",'NWP Transits 2025 Complete Data'!G137,"")</f>
        <v/>
      </c>
      <c r="H137" s="6" t="str">
        <f>IF('NWP Transits 2025 Complete Data'!$AE137="Y",'NWP Transits 2025 Complete Data'!H137,"")</f>
        <v/>
      </c>
      <c r="I137" s="6" t="str">
        <f>IF('NWP Transits 2025 Complete Data'!$AE137="Y",'NWP Transits 2025 Complete Data'!I137,"")</f>
        <v/>
      </c>
      <c r="J137" s="6" t="str">
        <f>IF('NWP Transits 2025 Complete Data'!$AE137="Y",'NWP Transits 2025 Complete Data'!J137,"")</f>
        <v/>
      </c>
      <c r="K137" s="6" t="str">
        <f>IF('NWP Transits 2025 Complete Data'!$AE137="Y",'NWP Transits 2025 Complete Data'!K137,"")</f>
        <v/>
      </c>
    </row>
    <row r="138" spans="1:11" hidden="1" x14ac:dyDescent="0.25">
      <c r="A138" s="6">
        <f>IF('NWP Transits 2025 Complete Data'!$AE138="Y",'NWP Transits 2025 Complete Data'!A138,0)</f>
        <v>0</v>
      </c>
      <c r="B138" s="6">
        <f>'NWP Transits 2025 Complete Data'!B138</f>
        <v>137</v>
      </c>
      <c r="C138" s="6" t="str">
        <f>IF('NWP Transits 2025 Complete Data'!$AE138="Y",'NWP Transits 2025 Complete Data'!C138,"")</f>
        <v/>
      </c>
      <c r="D138" s="6" t="str">
        <f>IF('NWP Transits 2025 Complete Data'!$AE138="Y",'NWP Transits 2025 Complete Data'!D138,"")</f>
        <v/>
      </c>
      <c r="E138" s="6" t="str">
        <f>IF('NWP Transits 2025 Complete Data'!$AE138="Y",'NWP Transits 2025 Complete Data'!E138,"")</f>
        <v/>
      </c>
      <c r="F138" s="6" t="str">
        <f>IF('NWP Transits 2025 Complete Data'!$AE138="Y",'NWP Transits 2025 Complete Data'!F138,"")</f>
        <v/>
      </c>
      <c r="G138" s="6" t="str">
        <f>IF('NWP Transits 2025 Complete Data'!$AE138="Y",'NWP Transits 2025 Complete Data'!G138,"")</f>
        <v/>
      </c>
      <c r="H138" s="6" t="str">
        <f>IF('NWP Transits 2025 Complete Data'!$AE138="Y",'NWP Transits 2025 Complete Data'!H138,"")</f>
        <v/>
      </c>
      <c r="I138" s="6" t="str">
        <f>IF('NWP Transits 2025 Complete Data'!$AE138="Y",'NWP Transits 2025 Complete Data'!I138,"")</f>
        <v/>
      </c>
      <c r="J138" s="6" t="str">
        <f>IF('NWP Transits 2025 Complete Data'!$AE138="Y",'NWP Transits 2025 Complete Data'!J138,"")</f>
        <v/>
      </c>
      <c r="K138" s="6" t="str">
        <f>IF('NWP Transits 2025 Complete Data'!$AE138="Y",'NWP Transits 2025 Complete Data'!K138,"")</f>
        <v/>
      </c>
    </row>
    <row r="139" spans="1:11" hidden="1" x14ac:dyDescent="0.25">
      <c r="A139" s="6">
        <f>IF('NWP Transits 2025 Complete Data'!$AE139="Y",'NWP Transits 2025 Complete Data'!A139,0)</f>
        <v>0</v>
      </c>
      <c r="B139" s="6">
        <f>'NWP Transits 2025 Complete Data'!B139</f>
        <v>138</v>
      </c>
      <c r="C139" s="6" t="str">
        <f>IF('NWP Transits 2025 Complete Data'!$AE139="Y",'NWP Transits 2025 Complete Data'!C139,"")</f>
        <v/>
      </c>
      <c r="D139" s="6" t="str">
        <f>IF('NWP Transits 2025 Complete Data'!$AE139="Y",'NWP Transits 2025 Complete Data'!D139,"")</f>
        <v/>
      </c>
      <c r="E139" s="6" t="str">
        <f>IF('NWP Transits 2025 Complete Data'!$AE139="Y",'NWP Transits 2025 Complete Data'!E139,"")</f>
        <v/>
      </c>
      <c r="F139" s="6" t="str">
        <f>IF('NWP Transits 2025 Complete Data'!$AE139="Y",'NWP Transits 2025 Complete Data'!F139,"")</f>
        <v/>
      </c>
      <c r="G139" s="6" t="str">
        <f>IF('NWP Transits 2025 Complete Data'!$AE139="Y",'NWP Transits 2025 Complete Data'!G139,"")</f>
        <v/>
      </c>
      <c r="H139" s="6" t="str">
        <f>IF('NWP Transits 2025 Complete Data'!$AE139="Y",'NWP Transits 2025 Complete Data'!H139,"")</f>
        <v/>
      </c>
      <c r="I139" s="6" t="str">
        <f>IF('NWP Transits 2025 Complete Data'!$AE139="Y",'NWP Transits 2025 Complete Data'!I139,"")</f>
        <v/>
      </c>
      <c r="J139" s="6" t="str">
        <f>IF('NWP Transits 2025 Complete Data'!$AE139="Y",'NWP Transits 2025 Complete Data'!J139,"")</f>
        <v/>
      </c>
      <c r="K139" s="6" t="str">
        <f>IF('NWP Transits 2025 Complete Data'!$AE139="Y",'NWP Transits 2025 Complete Data'!K139,"")</f>
        <v/>
      </c>
    </row>
    <row r="140" spans="1:11" hidden="1" x14ac:dyDescent="0.25">
      <c r="A140" s="6">
        <f>IF('NWP Transits 2025 Complete Data'!$AE140="Y",'NWP Transits 2025 Complete Data'!A140,0)</f>
        <v>0</v>
      </c>
      <c r="B140" s="6">
        <f>'NWP Transits 2025 Complete Data'!B140</f>
        <v>139</v>
      </c>
      <c r="C140" s="6" t="str">
        <f>IF('NWP Transits 2025 Complete Data'!$AE140="Y",'NWP Transits 2025 Complete Data'!C140,"")</f>
        <v/>
      </c>
      <c r="D140" s="6" t="str">
        <f>IF('NWP Transits 2025 Complete Data'!$AE140="Y",'NWP Transits 2025 Complete Data'!D140,"")</f>
        <v/>
      </c>
      <c r="E140" s="6" t="str">
        <f>IF('NWP Transits 2025 Complete Data'!$AE140="Y",'NWP Transits 2025 Complete Data'!E140,"")</f>
        <v/>
      </c>
      <c r="F140" s="6" t="str">
        <f>IF('NWP Transits 2025 Complete Data'!$AE140="Y",'NWP Transits 2025 Complete Data'!F140,"")</f>
        <v/>
      </c>
      <c r="G140" s="6" t="str">
        <f>IF('NWP Transits 2025 Complete Data'!$AE140="Y",'NWP Transits 2025 Complete Data'!G140,"")</f>
        <v/>
      </c>
      <c r="H140" s="6" t="str">
        <f>IF('NWP Transits 2025 Complete Data'!$AE140="Y",'NWP Transits 2025 Complete Data'!H140,"")</f>
        <v/>
      </c>
      <c r="I140" s="6" t="str">
        <f>IF('NWP Transits 2025 Complete Data'!$AE140="Y",'NWP Transits 2025 Complete Data'!I140,"")</f>
        <v/>
      </c>
      <c r="J140" s="6" t="str">
        <f>IF('NWP Transits 2025 Complete Data'!$AE140="Y",'NWP Transits 2025 Complete Data'!J140,"")</f>
        <v/>
      </c>
      <c r="K140" s="6" t="str">
        <f>IF('NWP Transits 2025 Complete Data'!$AE140="Y",'NWP Transits 2025 Complete Data'!K140,"")</f>
        <v/>
      </c>
    </row>
    <row r="141" spans="1:11" hidden="1" x14ac:dyDescent="0.25">
      <c r="A141" s="6">
        <f>IF('NWP Transits 2025 Complete Data'!$AE141="Y",'NWP Transits 2025 Complete Data'!A141,0)</f>
        <v>0</v>
      </c>
      <c r="B141" s="6">
        <f>'NWP Transits 2025 Complete Data'!B141</f>
        <v>140</v>
      </c>
      <c r="C141" s="6" t="str">
        <f>IF('NWP Transits 2025 Complete Data'!$AE141="Y",'NWP Transits 2025 Complete Data'!C141,"")</f>
        <v/>
      </c>
      <c r="D141" s="6" t="str">
        <f>IF('NWP Transits 2025 Complete Data'!$AE141="Y",'NWP Transits 2025 Complete Data'!D141,"")</f>
        <v/>
      </c>
      <c r="E141" s="6" t="str">
        <f>IF('NWP Transits 2025 Complete Data'!$AE141="Y",'NWP Transits 2025 Complete Data'!E141,"")</f>
        <v/>
      </c>
      <c r="F141" s="6" t="str">
        <f>IF('NWP Transits 2025 Complete Data'!$AE141="Y",'NWP Transits 2025 Complete Data'!F141,"")</f>
        <v/>
      </c>
      <c r="G141" s="6" t="str">
        <f>IF('NWP Transits 2025 Complete Data'!$AE141="Y",'NWP Transits 2025 Complete Data'!G141,"")</f>
        <v/>
      </c>
      <c r="H141" s="6" t="str">
        <f>IF('NWP Transits 2025 Complete Data'!$AE141="Y",'NWP Transits 2025 Complete Data'!H141,"")</f>
        <v/>
      </c>
      <c r="I141" s="6" t="str">
        <f>IF('NWP Transits 2025 Complete Data'!$AE141="Y",'NWP Transits 2025 Complete Data'!I141,"")</f>
        <v/>
      </c>
      <c r="J141" s="6" t="str">
        <f>IF('NWP Transits 2025 Complete Data'!$AE141="Y",'NWP Transits 2025 Complete Data'!J141,"")</f>
        <v/>
      </c>
      <c r="K141" s="6" t="str">
        <f>IF('NWP Transits 2025 Complete Data'!$AE141="Y",'NWP Transits 2025 Complete Data'!K141,"")</f>
        <v/>
      </c>
    </row>
    <row r="142" spans="1:11" hidden="1" x14ac:dyDescent="0.25">
      <c r="A142" s="6">
        <f>IF('NWP Transits 2025 Complete Data'!$AE142="Y",'NWP Transits 2025 Complete Data'!A142,0)</f>
        <v>0</v>
      </c>
      <c r="B142" s="6">
        <f>'NWP Transits 2025 Complete Data'!B142</f>
        <v>141</v>
      </c>
      <c r="C142" s="6" t="str">
        <f>IF('NWP Transits 2025 Complete Data'!$AE142="Y",'NWP Transits 2025 Complete Data'!C142,"")</f>
        <v/>
      </c>
      <c r="D142" s="6" t="str">
        <f>IF('NWP Transits 2025 Complete Data'!$AE142="Y",'NWP Transits 2025 Complete Data'!D142,"")</f>
        <v/>
      </c>
      <c r="E142" s="6" t="str">
        <f>IF('NWP Transits 2025 Complete Data'!$AE142="Y",'NWP Transits 2025 Complete Data'!E142,"")</f>
        <v/>
      </c>
      <c r="F142" s="6" t="str">
        <f>IF('NWP Transits 2025 Complete Data'!$AE142="Y",'NWP Transits 2025 Complete Data'!F142,"")</f>
        <v/>
      </c>
      <c r="G142" s="6" t="str">
        <f>IF('NWP Transits 2025 Complete Data'!$AE142="Y",'NWP Transits 2025 Complete Data'!G142,"")</f>
        <v/>
      </c>
      <c r="H142" s="6" t="str">
        <f>IF('NWP Transits 2025 Complete Data'!$AE142="Y",'NWP Transits 2025 Complete Data'!H142,"")</f>
        <v/>
      </c>
      <c r="I142" s="6" t="str">
        <f>IF('NWP Transits 2025 Complete Data'!$AE142="Y",'NWP Transits 2025 Complete Data'!I142,"")</f>
        <v/>
      </c>
      <c r="J142" s="6" t="str">
        <f>IF('NWP Transits 2025 Complete Data'!$AE142="Y",'NWP Transits 2025 Complete Data'!J142,"")</f>
        <v/>
      </c>
      <c r="K142" s="6" t="str">
        <f>IF('NWP Transits 2025 Complete Data'!$AE142="Y",'NWP Transits 2025 Complete Data'!K142,"")</f>
        <v/>
      </c>
    </row>
    <row r="143" spans="1:11" hidden="1" x14ac:dyDescent="0.25">
      <c r="A143" s="6">
        <f>IF('NWP Transits 2025 Complete Data'!$AE143="Y",'NWP Transits 2025 Complete Data'!A143,0)</f>
        <v>0</v>
      </c>
      <c r="B143" s="6">
        <f>'NWP Transits 2025 Complete Data'!B143</f>
        <v>142</v>
      </c>
      <c r="C143" s="6" t="str">
        <f>IF('NWP Transits 2025 Complete Data'!$AE143="Y",'NWP Transits 2025 Complete Data'!C143,"")</f>
        <v/>
      </c>
      <c r="D143" s="6" t="str">
        <f>IF('NWP Transits 2025 Complete Data'!$AE143="Y",'NWP Transits 2025 Complete Data'!D143,"")</f>
        <v/>
      </c>
      <c r="E143" s="6" t="str">
        <f>IF('NWP Transits 2025 Complete Data'!$AE143="Y",'NWP Transits 2025 Complete Data'!E143,"")</f>
        <v/>
      </c>
      <c r="F143" s="6" t="str">
        <f>IF('NWP Transits 2025 Complete Data'!$AE143="Y",'NWP Transits 2025 Complete Data'!F143,"")</f>
        <v/>
      </c>
      <c r="G143" s="6" t="str">
        <f>IF('NWP Transits 2025 Complete Data'!$AE143="Y",'NWP Transits 2025 Complete Data'!G143,"")</f>
        <v/>
      </c>
      <c r="H143" s="6" t="str">
        <f>IF('NWP Transits 2025 Complete Data'!$AE143="Y",'NWP Transits 2025 Complete Data'!H143,"")</f>
        <v/>
      </c>
      <c r="I143" s="6" t="str">
        <f>IF('NWP Transits 2025 Complete Data'!$AE143="Y",'NWP Transits 2025 Complete Data'!I143,"")</f>
        <v/>
      </c>
      <c r="J143" s="6" t="str">
        <f>IF('NWP Transits 2025 Complete Data'!$AE143="Y",'NWP Transits 2025 Complete Data'!J143,"")</f>
        <v/>
      </c>
      <c r="K143" s="6" t="str">
        <f>IF('NWP Transits 2025 Complete Data'!$AE143="Y",'NWP Transits 2025 Complete Data'!K143,"")</f>
        <v/>
      </c>
    </row>
    <row r="144" spans="1:11" hidden="1" x14ac:dyDescent="0.25">
      <c r="A144" s="6">
        <f>IF('NWP Transits 2025 Complete Data'!$AE144="Y",'NWP Transits 2025 Complete Data'!A144,0)</f>
        <v>0</v>
      </c>
      <c r="B144" s="6">
        <f>'NWP Transits 2025 Complete Data'!B144</f>
        <v>143</v>
      </c>
      <c r="C144" s="6" t="str">
        <f>IF('NWP Transits 2025 Complete Data'!$AE144="Y",'NWP Transits 2025 Complete Data'!C144,"")</f>
        <v/>
      </c>
      <c r="D144" s="6" t="str">
        <f>IF('NWP Transits 2025 Complete Data'!$AE144="Y",'NWP Transits 2025 Complete Data'!D144,"")</f>
        <v/>
      </c>
      <c r="E144" s="6" t="str">
        <f>IF('NWP Transits 2025 Complete Data'!$AE144="Y",'NWP Transits 2025 Complete Data'!E144,"")</f>
        <v/>
      </c>
      <c r="F144" s="6" t="str">
        <f>IF('NWP Transits 2025 Complete Data'!$AE144="Y",'NWP Transits 2025 Complete Data'!F144,"")</f>
        <v/>
      </c>
      <c r="G144" s="6" t="str">
        <f>IF('NWP Transits 2025 Complete Data'!$AE144="Y",'NWP Transits 2025 Complete Data'!G144,"")</f>
        <v/>
      </c>
      <c r="H144" s="6" t="str">
        <f>IF('NWP Transits 2025 Complete Data'!$AE144="Y",'NWP Transits 2025 Complete Data'!H144,"")</f>
        <v/>
      </c>
      <c r="I144" s="6" t="str">
        <f>IF('NWP Transits 2025 Complete Data'!$AE144="Y",'NWP Transits 2025 Complete Data'!I144,"")</f>
        <v/>
      </c>
      <c r="J144" s="6" t="str">
        <f>IF('NWP Transits 2025 Complete Data'!$AE144="Y",'NWP Transits 2025 Complete Data'!J144,"")</f>
        <v/>
      </c>
      <c r="K144" s="6" t="str">
        <f>IF('NWP Transits 2025 Complete Data'!$AE144="Y",'NWP Transits 2025 Complete Data'!K144,"")</f>
        <v/>
      </c>
    </row>
    <row r="145" spans="1:11" hidden="1" x14ac:dyDescent="0.25">
      <c r="A145" s="6">
        <f>IF('NWP Transits 2025 Complete Data'!$AE145="Y",'NWP Transits 2025 Complete Data'!A145,0)</f>
        <v>0</v>
      </c>
      <c r="B145" s="6">
        <f>'NWP Transits 2025 Complete Data'!B145</f>
        <v>144</v>
      </c>
      <c r="C145" s="6" t="str">
        <f>IF('NWP Transits 2025 Complete Data'!$AE145="Y",'NWP Transits 2025 Complete Data'!C145,"")</f>
        <v/>
      </c>
      <c r="D145" s="6" t="str">
        <f>IF('NWP Transits 2025 Complete Data'!$AE145="Y",'NWP Transits 2025 Complete Data'!D145,"")</f>
        <v/>
      </c>
      <c r="E145" s="6" t="str">
        <f>IF('NWP Transits 2025 Complete Data'!$AE145="Y",'NWP Transits 2025 Complete Data'!E145,"")</f>
        <v/>
      </c>
      <c r="F145" s="6" t="str">
        <f>IF('NWP Transits 2025 Complete Data'!$AE145="Y",'NWP Transits 2025 Complete Data'!F145,"")</f>
        <v/>
      </c>
      <c r="G145" s="6" t="str">
        <f>IF('NWP Transits 2025 Complete Data'!$AE145="Y",'NWP Transits 2025 Complete Data'!G145,"")</f>
        <v/>
      </c>
      <c r="H145" s="6" t="str">
        <f>IF('NWP Transits 2025 Complete Data'!$AE145="Y",'NWP Transits 2025 Complete Data'!H145,"")</f>
        <v/>
      </c>
      <c r="I145" s="6" t="str">
        <f>IF('NWP Transits 2025 Complete Data'!$AE145="Y",'NWP Transits 2025 Complete Data'!I145,"")</f>
        <v/>
      </c>
      <c r="J145" s="6" t="str">
        <f>IF('NWP Transits 2025 Complete Data'!$AE145="Y",'NWP Transits 2025 Complete Data'!J145,"")</f>
        <v/>
      </c>
      <c r="K145" s="6" t="str">
        <f>IF('NWP Transits 2025 Complete Data'!$AE145="Y",'NWP Transits 2025 Complete Data'!K145,"")</f>
        <v/>
      </c>
    </row>
    <row r="146" spans="1:11" hidden="1" x14ac:dyDescent="0.25">
      <c r="A146" s="6">
        <f>IF('NWP Transits 2025 Complete Data'!$AE146="Y",'NWP Transits 2025 Complete Data'!A146,0)</f>
        <v>0</v>
      </c>
      <c r="B146" s="6">
        <f>'NWP Transits 2025 Complete Data'!B146</f>
        <v>145</v>
      </c>
      <c r="C146" s="6" t="str">
        <f>IF('NWP Transits 2025 Complete Data'!$AE146="Y",'NWP Transits 2025 Complete Data'!C146,"")</f>
        <v/>
      </c>
      <c r="D146" s="6" t="str">
        <f>IF('NWP Transits 2025 Complete Data'!$AE146="Y",'NWP Transits 2025 Complete Data'!D146,"")</f>
        <v/>
      </c>
      <c r="E146" s="6" t="str">
        <f>IF('NWP Transits 2025 Complete Data'!$AE146="Y",'NWP Transits 2025 Complete Data'!E146,"")</f>
        <v/>
      </c>
      <c r="F146" s="6" t="str">
        <f>IF('NWP Transits 2025 Complete Data'!$AE146="Y",'NWP Transits 2025 Complete Data'!F146,"")</f>
        <v/>
      </c>
      <c r="G146" s="6" t="str">
        <f>IF('NWP Transits 2025 Complete Data'!$AE146="Y",'NWP Transits 2025 Complete Data'!G146,"")</f>
        <v/>
      </c>
      <c r="H146" s="6" t="str">
        <f>IF('NWP Transits 2025 Complete Data'!$AE146="Y",'NWP Transits 2025 Complete Data'!H146,"")</f>
        <v/>
      </c>
      <c r="I146" s="6" t="str">
        <f>IF('NWP Transits 2025 Complete Data'!$AE146="Y",'NWP Transits 2025 Complete Data'!I146,"")</f>
        <v/>
      </c>
      <c r="J146" s="6" t="str">
        <f>IF('NWP Transits 2025 Complete Data'!$AE146="Y",'NWP Transits 2025 Complete Data'!J146,"")</f>
        <v/>
      </c>
      <c r="K146" s="6" t="str">
        <f>IF('NWP Transits 2025 Complete Data'!$AE146="Y",'NWP Transits 2025 Complete Data'!K146,"")</f>
        <v/>
      </c>
    </row>
    <row r="147" spans="1:11" hidden="1" x14ac:dyDescent="0.25">
      <c r="A147" s="6">
        <f>IF('NWP Transits 2025 Complete Data'!$AE147="Y",'NWP Transits 2025 Complete Data'!A147,0)</f>
        <v>0</v>
      </c>
      <c r="B147" s="6">
        <f>'NWP Transits 2025 Complete Data'!B147</f>
        <v>146</v>
      </c>
      <c r="C147" s="6" t="str">
        <f>IF('NWP Transits 2025 Complete Data'!$AE147="Y",'NWP Transits 2025 Complete Data'!C147,"")</f>
        <v/>
      </c>
      <c r="D147" s="6" t="str">
        <f>IF('NWP Transits 2025 Complete Data'!$AE147="Y",'NWP Transits 2025 Complete Data'!D147,"")</f>
        <v/>
      </c>
      <c r="E147" s="6" t="str">
        <f>IF('NWP Transits 2025 Complete Data'!$AE147="Y",'NWP Transits 2025 Complete Data'!E147,"")</f>
        <v/>
      </c>
      <c r="F147" s="6" t="str">
        <f>IF('NWP Transits 2025 Complete Data'!$AE147="Y",'NWP Transits 2025 Complete Data'!F147,"")</f>
        <v/>
      </c>
      <c r="G147" s="6" t="str">
        <f>IF('NWP Transits 2025 Complete Data'!$AE147="Y",'NWP Transits 2025 Complete Data'!G147,"")</f>
        <v/>
      </c>
      <c r="H147" s="6" t="str">
        <f>IF('NWP Transits 2025 Complete Data'!$AE147="Y",'NWP Transits 2025 Complete Data'!H147,"")</f>
        <v/>
      </c>
      <c r="I147" s="6" t="str">
        <f>IF('NWP Transits 2025 Complete Data'!$AE147="Y",'NWP Transits 2025 Complete Data'!I147,"")</f>
        <v/>
      </c>
      <c r="J147" s="6" t="str">
        <f>IF('NWP Transits 2025 Complete Data'!$AE147="Y",'NWP Transits 2025 Complete Data'!J147,"")</f>
        <v/>
      </c>
      <c r="K147" s="6" t="str">
        <f>IF('NWP Transits 2025 Complete Data'!$AE147="Y",'NWP Transits 2025 Complete Data'!K147,"")</f>
        <v/>
      </c>
    </row>
    <row r="148" spans="1:11" hidden="1" x14ac:dyDescent="0.25">
      <c r="A148" s="6">
        <f>IF('NWP Transits 2025 Complete Data'!$AE148="Y",'NWP Transits 2025 Complete Data'!A148,0)</f>
        <v>0</v>
      </c>
      <c r="B148" s="6">
        <f>'NWP Transits 2025 Complete Data'!B148</f>
        <v>147</v>
      </c>
      <c r="C148" s="6" t="str">
        <f>IF('NWP Transits 2025 Complete Data'!$AE148="Y",'NWP Transits 2025 Complete Data'!C148,"")</f>
        <v/>
      </c>
      <c r="D148" s="6" t="str">
        <f>IF('NWP Transits 2025 Complete Data'!$AE148="Y",'NWP Transits 2025 Complete Data'!D148,"")</f>
        <v/>
      </c>
      <c r="E148" s="6" t="str">
        <f>IF('NWP Transits 2025 Complete Data'!$AE148="Y",'NWP Transits 2025 Complete Data'!E148,"")</f>
        <v/>
      </c>
      <c r="F148" s="6" t="str">
        <f>IF('NWP Transits 2025 Complete Data'!$AE148="Y",'NWP Transits 2025 Complete Data'!F148,"")</f>
        <v/>
      </c>
      <c r="G148" s="6" t="str">
        <f>IF('NWP Transits 2025 Complete Data'!$AE148="Y",'NWP Transits 2025 Complete Data'!G148,"")</f>
        <v/>
      </c>
      <c r="H148" s="6" t="str">
        <f>IF('NWP Transits 2025 Complete Data'!$AE148="Y",'NWP Transits 2025 Complete Data'!H148,"")</f>
        <v/>
      </c>
      <c r="I148" s="6" t="str">
        <f>IF('NWP Transits 2025 Complete Data'!$AE148="Y",'NWP Transits 2025 Complete Data'!I148,"")</f>
        <v/>
      </c>
      <c r="J148" s="6" t="str">
        <f>IF('NWP Transits 2025 Complete Data'!$AE148="Y",'NWP Transits 2025 Complete Data'!J148,"")</f>
        <v/>
      </c>
      <c r="K148" s="6" t="str">
        <f>IF('NWP Transits 2025 Complete Data'!$AE148="Y",'NWP Transits 2025 Complete Data'!K148,"")</f>
        <v/>
      </c>
    </row>
    <row r="149" spans="1:11" hidden="1" x14ac:dyDescent="0.25">
      <c r="A149" s="6">
        <f>IF('NWP Transits 2025 Complete Data'!$AE149="Y",'NWP Transits 2025 Complete Data'!A149,0)</f>
        <v>0</v>
      </c>
      <c r="B149" s="6">
        <f>'NWP Transits 2025 Complete Data'!B149</f>
        <v>148</v>
      </c>
      <c r="C149" s="6" t="str">
        <f>IF('NWP Transits 2025 Complete Data'!$AE149="Y",'NWP Transits 2025 Complete Data'!C149,"")</f>
        <v/>
      </c>
      <c r="D149" s="6" t="str">
        <f>IF('NWP Transits 2025 Complete Data'!$AE149="Y",'NWP Transits 2025 Complete Data'!D149,"")</f>
        <v/>
      </c>
      <c r="E149" s="6" t="str">
        <f>IF('NWP Transits 2025 Complete Data'!$AE149="Y",'NWP Transits 2025 Complete Data'!E149,"")</f>
        <v/>
      </c>
      <c r="F149" s="6" t="str">
        <f>IF('NWP Transits 2025 Complete Data'!$AE149="Y",'NWP Transits 2025 Complete Data'!F149,"")</f>
        <v/>
      </c>
      <c r="G149" s="6" t="str">
        <f>IF('NWP Transits 2025 Complete Data'!$AE149="Y",'NWP Transits 2025 Complete Data'!G149,"")</f>
        <v/>
      </c>
      <c r="H149" s="6" t="str">
        <f>IF('NWP Transits 2025 Complete Data'!$AE149="Y",'NWP Transits 2025 Complete Data'!H149,"")</f>
        <v/>
      </c>
      <c r="I149" s="6" t="str">
        <f>IF('NWP Transits 2025 Complete Data'!$AE149="Y",'NWP Transits 2025 Complete Data'!I149,"")</f>
        <v/>
      </c>
      <c r="J149" s="6" t="str">
        <f>IF('NWP Transits 2025 Complete Data'!$AE149="Y",'NWP Transits 2025 Complete Data'!J149,"")</f>
        <v/>
      </c>
      <c r="K149" s="6" t="str">
        <f>IF('NWP Transits 2025 Complete Data'!$AE149="Y",'NWP Transits 2025 Complete Data'!K149,"")</f>
        <v/>
      </c>
    </row>
    <row r="150" spans="1:11" hidden="1" x14ac:dyDescent="0.25">
      <c r="A150" s="6">
        <f>IF('NWP Transits 2025 Complete Data'!$AE150="Y",'NWP Transits 2025 Complete Data'!A150,0)</f>
        <v>0</v>
      </c>
      <c r="B150" s="6">
        <f>'NWP Transits 2025 Complete Data'!B150</f>
        <v>149</v>
      </c>
      <c r="C150" s="6" t="str">
        <f>IF('NWP Transits 2025 Complete Data'!$AE150="Y",'NWP Transits 2025 Complete Data'!C150,"")</f>
        <v/>
      </c>
      <c r="D150" s="6" t="str">
        <f>IF('NWP Transits 2025 Complete Data'!$AE150="Y",'NWP Transits 2025 Complete Data'!D150,"")</f>
        <v/>
      </c>
      <c r="E150" s="6" t="str">
        <f>IF('NWP Transits 2025 Complete Data'!$AE150="Y",'NWP Transits 2025 Complete Data'!E150,"")</f>
        <v/>
      </c>
      <c r="F150" s="6" t="str">
        <f>IF('NWP Transits 2025 Complete Data'!$AE150="Y",'NWP Transits 2025 Complete Data'!F150,"")</f>
        <v/>
      </c>
      <c r="G150" s="6" t="str">
        <f>IF('NWP Transits 2025 Complete Data'!$AE150="Y",'NWP Transits 2025 Complete Data'!G150,"")</f>
        <v/>
      </c>
      <c r="H150" s="6" t="str">
        <f>IF('NWP Transits 2025 Complete Data'!$AE150="Y",'NWP Transits 2025 Complete Data'!H150,"")</f>
        <v/>
      </c>
      <c r="I150" s="6" t="str">
        <f>IF('NWP Transits 2025 Complete Data'!$AE150="Y",'NWP Transits 2025 Complete Data'!I150,"")</f>
        <v/>
      </c>
      <c r="J150" s="6" t="str">
        <f>IF('NWP Transits 2025 Complete Data'!$AE150="Y",'NWP Transits 2025 Complete Data'!J150,"")</f>
        <v/>
      </c>
      <c r="K150" s="6" t="str">
        <f>IF('NWP Transits 2025 Complete Data'!$AE150="Y",'NWP Transits 2025 Complete Data'!K150,"")</f>
        <v/>
      </c>
    </row>
    <row r="151" spans="1:11" hidden="1" x14ac:dyDescent="0.25">
      <c r="A151" s="6">
        <f>IF('NWP Transits 2025 Complete Data'!$AE151="Y",'NWP Transits 2025 Complete Data'!A151,0)</f>
        <v>0</v>
      </c>
      <c r="B151" s="6">
        <f>'NWP Transits 2025 Complete Data'!B151</f>
        <v>150</v>
      </c>
      <c r="C151" s="6" t="str">
        <f>IF('NWP Transits 2025 Complete Data'!$AE151="Y",'NWP Transits 2025 Complete Data'!C151,"")</f>
        <v/>
      </c>
      <c r="D151" s="6" t="str">
        <f>IF('NWP Transits 2025 Complete Data'!$AE151="Y",'NWP Transits 2025 Complete Data'!D151,"")</f>
        <v/>
      </c>
      <c r="E151" s="6" t="str">
        <f>IF('NWP Transits 2025 Complete Data'!$AE151="Y",'NWP Transits 2025 Complete Data'!E151,"")</f>
        <v/>
      </c>
      <c r="F151" s="6" t="str">
        <f>IF('NWP Transits 2025 Complete Data'!$AE151="Y",'NWP Transits 2025 Complete Data'!F151,"")</f>
        <v/>
      </c>
      <c r="G151" s="6" t="str">
        <f>IF('NWP Transits 2025 Complete Data'!$AE151="Y",'NWP Transits 2025 Complete Data'!G151,"")</f>
        <v/>
      </c>
      <c r="H151" s="6" t="str">
        <f>IF('NWP Transits 2025 Complete Data'!$AE151="Y",'NWP Transits 2025 Complete Data'!H151,"")</f>
        <v/>
      </c>
      <c r="I151" s="6" t="str">
        <f>IF('NWP Transits 2025 Complete Data'!$AE151="Y",'NWP Transits 2025 Complete Data'!I151,"")</f>
        <v/>
      </c>
      <c r="J151" s="6" t="str">
        <f>IF('NWP Transits 2025 Complete Data'!$AE151="Y",'NWP Transits 2025 Complete Data'!J151,"")</f>
        <v/>
      </c>
      <c r="K151" s="6" t="str">
        <f>IF('NWP Transits 2025 Complete Data'!$AE151="Y",'NWP Transits 2025 Complete Data'!K151,"")</f>
        <v/>
      </c>
    </row>
    <row r="152" spans="1:11" hidden="1" x14ac:dyDescent="0.25">
      <c r="A152" s="6">
        <f>IF('NWP Transits 2025 Complete Data'!$AE152="Y",'NWP Transits 2025 Complete Data'!A152,0)</f>
        <v>0</v>
      </c>
      <c r="B152" s="6">
        <f>'NWP Transits 2025 Complete Data'!B152</f>
        <v>151</v>
      </c>
      <c r="C152" s="6" t="str">
        <f>IF('NWP Transits 2025 Complete Data'!$AE152="Y",'NWP Transits 2025 Complete Data'!C152,"")</f>
        <v/>
      </c>
      <c r="D152" s="6" t="str">
        <f>IF('NWP Transits 2025 Complete Data'!$AE152="Y",'NWP Transits 2025 Complete Data'!D152,"")</f>
        <v/>
      </c>
      <c r="E152" s="6" t="str">
        <f>IF('NWP Transits 2025 Complete Data'!$AE152="Y",'NWP Transits 2025 Complete Data'!E152,"")</f>
        <v/>
      </c>
      <c r="F152" s="6" t="str">
        <f>IF('NWP Transits 2025 Complete Data'!$AE152="Y",'NWP Transits 2025 Complete Data'!F152,"")</f>
        <v/>
      </c>
      <c r="G152" s="6" t="str">
        <f>IF('NWP Transits 2025 Complete Data'!$AE152="Y",'NWP Transits 2025 Complete Data'!G152,"")</f>
        <v/>
      </c>
      <c r="H152" s="6" t="str">
        <f>IF('NWP Transits 2025 Complete Data'!$AE152="Y",'NWP Transits 2025 Complete Data'!H152,"")</f>
        <v/>
      </c>
      <c r="I152" s="6" t="str">
        <f>IF('NWP Transits 2025 Complete Data'!$AE152="Y",'NWP Transits 2025 Complete Data'!I152,"")</f>
        <v/>
      </c>
      <c r="J152" s="6" t="str">
        <f>IF('NWP Transits 2025 Complete Data'!$AE152="Y",'NWP Transits 2025 Complete Data'!J152,"")</f>
        <v/>
      </c>
      <c r="K152" s="6" t="str">
        <f>IF('NWP Transits 2025 Complete Data'!$AE152="Y",'NWP Transits 2025 Complete Data'!K152,"")</f>
        <v/>
      </c>
    </row>
    <row r="153" spans="1:11" hidden="1" x14ac:dyDescent="0.25">
      <c r="A153" s="6">
        <f>IF('NWP Transits 2025 Complete Data'!$AE153="Y",'NWP Transits 2025 Complete Data'!A153,0)</f>
        <v>0</v>
      </c>
      <c r="B153" s="6">
        <f>'NWP Transits 2025 Complete Data'!B153</f>
        <v>152</v>
      </c>
      <c r="C153" s="6" t="str">
        <f>IF('NWP Transits 2025 Complete Data'!$AE153="Y",'NWP Transits 2025 Complete Data'!C153,"")</f>
        <v/>
      </c>
      <c r="D153" s="6" t="str">
        <f>IF('NWP Transits 2025 Complete Data'!$AE153="Y",'NWP Transits 2025 Complete Data'!D153,"")</f>
        <v/>
      </c>
      <c r="E153" s="6" t="str">
        <f>IF('NWP Transits 2025 Complete Data'!$AE153="Y",'NWP Transits 2025 Complete Data'!E153,"")</f>
        <v/>
      </c>
      <c r="F153" s="6" t="str">
        <f>IF('NWP Transits 2025 Complete Data'!$AE153="Y",'NWP Transits 2025 Complete Data'!F153,"")</f>
        <v/>
      </c>
      <c r="G153" s="6" t="str">
        <f>IF('NWP Transits 2025 Complete Data'!$AE153="Y",'NWP Transits 2025 Complete Data'!G153,"")</f>
        <v/>
      </c>
      <c r="H153" s="6" t="str">
        <f>IF('NWP Transits 2025 Complete Data'!$AE153="Y",'NWP Transits 2025 Complete Data'!H153,"")</f>
        <v/>
      </c>
      <c r="I153" s="6" t="str">
        <f>IF('NWP Transits 2025 Complete Data'!$AE153="Y",'NWP Transits 2025 Complete Data'!I153,"")</f>
        <v/>
      </c>
      <c r="J153" s="6" t="str">
        <f>IF('NWP Transits 2025 Complete Data'!$AE153="Y",'NWP Transits 2025 Complete Data'!J153,"")</f>
        <v/>
      </c>
      <c r="K153" s="6" t="str">
        <f>IF('NWP Transits 2025 Complete Data'!$AE153="Y",'NWP Transits 2025 Complete Data'!K153,"")</f>
        <v/>
      </c>
    </row>
    <row r="154" spans="1:11" hidden="1" x14ac:dyDescent="0.25">
      <c r="A154" s="6">
        <f>IF('NWP Transits 2025 Complete Data'!$AE154="Y",'NWP Transits 2025 Complete Data'!A154,0)</f>
        <v>0</v>
      </c>
      <c r="B154" s="6">
        <f>'NWP Transits 2025 Complete Data'!B154</f>
        <v>153</v>
      </c>
      <c r="C154" s="6" t="str">
        <f>IF('NWP Transits 2025 Complete Data'!$AE154="Y",'NWP Transits 2025 Complete Data'!C154,"")</f>
        <v/>
      </c>
      <c r="D154" s="6" t="str">
        <f>IF('NWP Transits 2025 Complete Data'!$AE154="Y",'NWP Transits 2025 Complete Data'!D154,"")</f>
        <v/>
      </c>
      <c r="E154" s="6" t="str">
        <f>IF('NWP Transits 2025 Complete Data'!$AE154="Y",'NWP Transits 2025 Complete Data'!E154,"")</f>
        <v/>
      </c>
      <c r="F154" s="6" t="str">
        <f>IF('NWP Transits 2025 Complete Data'!$AE154="Y",'NWP Transits 2025 Complete Data'!F154,"")</f>
        <v/>
      </c>
      <c r="G154" s="6" t="str">
        <f>IF('NWP Transits 2025 Complete Data'!$AE154="Y",'NWP Transits 2025 Complete Data'!G154,"")</f>
        <v/>
      </c>
      <c r="H154" s="6" t="str">
        <f>IF('NWP Transits 2025 Complete Data'!$AE154="Y",'NWP Transits 2025 Complete Data'!H154,"")</f>
        <v/>
      </c>
      <c r="I154" s="6" t="str">
        <f>IF('NWP Transits 2025 Complete Data'!$AE154="Y",'NWP Transits 2025 Complete Data'!I154,"")</f>
        <v/>
      </c>
      <c r="J154" s="6" t="str">
        <f>IF('NWP Transits 2025 Complete Data'!$AE154="Y",'NWP Transits 2025 Complete Data'!J154,"")</f>
        <v/>
      </c>
      <c r="K154" s="6" t="str">
        <f>IF('NWP Transits 2025 Complete Data'!$AE154="Y",'NWP Transits 2025 Complete Data'!K154,"")</f>
        <v/>
      </c>
    </row>
    <row r="155" spans="1:11" hidden="1" x14ac:dyDescent="0.25">
      <c r="A155" s="6">
        <f>IF('NWP Transits 2025 Complete Data'!$AE155="Y",'NWP Transits 2025 Complete Data'!A155,0)</f>
        <v>0</v>
      </c>
      <c r="B155" s="6">
        <f>'NWP Transits 2025 Complete Data'!B155</f>
        <v>154</v>
      </c>
      <c r="C155" s="6" t="str">
        <f>IF('NWP Transits 2025 Complete Data'!$AE155="Y",'NWP Transits 2025 Complete Data'!C155,"")</f>
        <v/>
      </c>
      <c r="D155" s="6" t="str">
        <f>IF('NWP Transits 2025 Complete Data'!$AE155="Y",'NWP Transits 2025 Complete Data'!D155,"")</f>
        <v/>
      </c>
      <c r="E155" s="6" t="str">
        <f>IF('NWP Transits 2025 Complete Data'!$AE155="Y",'NWP Transits 2025 Complete Data'!E155,"")</f>
        <v/>
      </c>
      <c r="F155" s="6" t="str">
        <f>IF('NWP Transits 2025 Complete Data'!$AE155="Y",'NWP Transits 2025 Complete Data'!F155,"")</f>
        <v/>
      </c>
      <c r="G155" s="6" t="str">
        <f>IF('NWP Transits 2025 Complete Data'!$AE155="Y",'NWP Transits 2025 Complete Data'!G155,"")</f>
        <v/>
      </c>
      <c r="H155" s="6" t="str">
        <f>IF('NWP Transits 2025 Complete Data'!$AE155="Y",'NWP Transits 2025 Complete Data'!H155,"")</f>
        <v/>
      </c>
      <c r="I155" s="6" t="str">
        <f>IF('NWP Transits 2025 Complete Data'!$AE155="Y",'NWP Transits 2025 Complete Data'!I155,"")</f>
        <v/>
      </c>
      <c r="J155" s="6" t="str">
        <f>IF('NWP Transits 2025 Complete Data'!$AE155="Y",'NWP Transits 2025 Complete Data'!J155,"")</f>
        <v/>
      </c>
      <c r="K155" s="6" t="str">
        <f>IF('NWP Transits 2025 Complete Data'!$AE155="Y",'NWP Transits 2025 Complete Data'!K155,"")</f>
        <v/>
      </c>
    </row>
    <row r="156" spans="1:11" hidden="1" x14ac:dyDescent="0.25">
      <c r="A156" s="6">
        <f>IF('NWP Transits 2025 Complete Data'!$AE156="Y",'NWP Transits 2025 Complete Data'!A156,0)</f>
        <v>0</v>
      </c>
      <c r="B156" s="6">
        <f>'NWP Transits 2025 Complete Data'!B156</f>
        <v>155</v>
      </c>
      <c r="C156" s="6" t="str">
        <f>IF('NWP Transits 2025 Complete Data'!$AE156="Y",'NWP Transits 2025 Complete Data'!C156,"")</f>
        <v/>
      </c>
      <c r="D156" s="6" t="str">
        <f>IF('NWP Transits 2025 Complete Data'!$AE156="Y",'NWP Transits 2025 Complete Data'!D156,"")</f>
        <v/>
      </c>
      <c r="E156" s="6" t="str">
        <f>IF('NWP Transits 2025 Complete Data'!$AE156="Y",'NWP Transits 2025 Complete Data'!E156,"")</f>
        <v/>
      </c>
      <c r="F156" s="6" t="str">
        <f>IF('NWP Transits 2025 Complete Data'!$AE156="Y",'NWP Transits 2025 Complete Data'!F156,"")</f>
        <v/>
      </c>
      <c r="G156" s="6" t="str">
        <f>IF('NWP Transits 2025 Complete Data'!$AE156="Y",'NWP Transits 2025 Complete Data'!G156,"")</f>
        <v/>
      </c>
      <c r="H156" s="6" t="str">
        <f>IF('NWP Transits 2025 Complete Data'!$AE156="Y",'NWP Transits 2025 Complete Data'!H156,"")</f>
        <v/>
      </c>
      <c r="I156" s="6" t="str">
        <f>IF('NWP Transits 2025 Complete Data'!$AE156="Y",'NWP Transits 2025 Complete Data'!I156,"")</f>
        <v/>
      </c>
      <c r="J156" s="6" t="str">
        <f>IF('NWP Transits 2025 Complete Data'!$AE156="Y",'NWP Transits 2025 Complete Data'!J156,"")</f>
        <v/>
      </c>
      <c r="K156" s="6" t="str">
        <f>IF('NWP Transits 2025 Complete Data'!$AE156="Y",'NWP Transits 2025 Complete Data'!K156,"")</f>
        <v/>
      </c>
    </row>
    <row r="157" spans="1:11" x14ac:dyDescent="0.25">
      <c r="A157" s="6">
        <f>IF('NWP Transits 2025 Complete Data'!$AE157="Y",'NWP Transits 2025 Complete Data'!A157,0)</f>
        <v>1</v>
      </c>
      <c r="B157" s="6">
        <f>'NWP Transits 2025 Complete Data'!B157</f>
        <v>156</v>
      </c>
      <c r="C157" s="6">
        <f>IF('NWP Transits 2025 Complete Data'!$AE157="Y",'NWP Transits 2025 Complete Data'!C157,"")</f>
        <v>2011</v>
      </c>
      <c r="D157" s="6">
        <f>IF('NWP Transits 2025 Complete Data'!$AE157="Y",'NWP Transits 2025 Complete Data'!D157,"")</f>
        <v>2011</v>
      </c>
      <c r="E157" s="6" t="str">
        <f>IF('NWP Transits 2025 Complete Data'!$AE157="Y",'NWP Transits 2025 Complete Data'!E157,"")</f>
        <v>Polar Bound</v>
      </c>
      <c r="F157" s="6" t="str">
        <f>IF('NWP Transits 2025 Complete Data'!$AE157="Y",'NWP Transits 2025 Complete Data'!F157,"")</f>
        <v>Motor Boat</v>
      </c>
      <c r="G157" s="6">
        <f>IF('NWP Transits 2025 Complete Data'!$AE157="Y",'NWP Transits 2025 Complete Data'!G157,"")</f>
        <v>14.6</v>
      </c>
      <c r="H157" s="6" t="str">
        <f>IF('NWP Transits 2025 Complete Data'!$AE157="Y",'NWP Transits 2025 Complete Data'!H157,"")</f>
        <v>Britain</v>
      </c>
      <c r="I157" s="6" t="str">
        <f>IF('NWP Transits 2025 Complete Data'!$AE157="Y",'NWP Transits 2025 Complete Data'!I157,"")</f>
        <v>David Scott Cowper</v>
      </c>
      <c r="J157" s="6" t="str">
        <f>IF('NWP Transits 2025 Complete Data'!$AE157="Y",'NWP Transits 2025 Complete Data'!J157,"")</f>
        <v>East</v>
      </c>
      <c r="K157" s="6" t="str">
        <f>IF('NWP Transits 2025 Complete Data'!$AE157="Y",'NWP Transits 2025 Complete Data'!K157,"")</f>
        <v>Route #3</v>
      </c>
    </row>
    <row r="158" spans="1:11" hidden="1" x14ac:dyDescent="0.25">
      <c r="A158" s="6">
        <f>IF('NWP Transits 2025 Complete Data'!$AE158="Y",'NWP Transits 2025 Complete Data'!A158,0)</f>
        <v>0</v>
      </c>
      <c r="B158" s="6">
        <f>'NWP Transits 2025 Complete Data'!B158</f>
        <v>157</v>
      </c>
      <c r="C158" s="6" t="str">
        <f>IF('NWP Transits 2025 Complete Data'!$AE158="Y",'NWP Transits 2025 Complete Data'!C158,"")</f>
        <v/>
      </c>
      <c r="D158" s="6" t="str">
        <f>IF('NWP Transits 2025 Complete Data'!$AE158="Y",'NWP Transits 2025 Complete Data'!D158,"")</f>
        <v/>
      </c>
      <c r="E158" s="6" t="str">
        <f>IF('NWP Transits 2025 Complete Data'!$AE158="Y",'NWP Transits 2025 Complete Data'!E158,"")</f>
        <v/>
      </c>
      <c r="F158" s="6" t="str">
        <f>IF('NWP Transits 2025 Complete Data'!$AE158="Y",'NWP Transits 2025 Complete Data'!F158,"")</f>
        <v/>
      </c>
      <c r="G158" s="6" t="str">
        <f>IF('NWP Transits 2025 Complete Data'!$AE158="Y",'NWP Transits 2025 Complete Data'!G158,"")</f>
        <v/>
      </c>
      <c r="H158" s="6" t="str">
        <f>IF('NWP Transits 2025 Complete Data'!$AE158="Y",'NWP Transits 2025 Complete Data'!H158,"")</f>
        <v/>
      </c>
      <c r="I158" s="6" t="str">
        <f>IF('NWP Transits 2025 Complete Data'!$AE158="Y",'NWP Transits 2025 Complete Data'!I158,"")</f>
        <v/>
      </c>
      <c r="J158" s="6" t="str">
        <f>IF('NWP Transits 2025 Complete Data'!$AE158="Y",'NWP Transits 2025 Complete Data'!J158,"")</f>
        <v/>
      </c>
      <c r="K158" s="6" t="str">
        <f>IF('NWP Transits 2025 Complete Data'!$AE158="Y",'NWP Transits 2025 Complete Data'!K158,"")</f>
        <v/>
      </c>
    </row>
    <row r="159" spans="1:11" x14ac:dyDescent="0.25">
      <c r="A159" s="6">
        <f>IF('NWP Transits 2025 Complete Data'!$AE159="Y",'NWP Transits 2025 Complete Data'!A159,0)</f>
        <v>1</v>
      </c>
      <c r="B159" s="6">
        <f>'NWP Transits 2025 Complete Data'!B159</f>
        <v>158</v>
      </c>
      <c r="C159" s="6">
        <f>IF('NWP Transits 2025 Complete Data'!$AE159="Y",'NWP Transits 2025 Complete Data'!C159,"")</f>
        <v>2011</v>
      </c>
      <c r="D159" s="6">
        <f>IF('NWP Transits 2025 Complete Data'!$AE159="Y",'NWP Transits 2025 Complete Data'!D159,"")</f>
        <v>2011</v>
      </c>
      <c r="E159" s="6" t="str">
        <f>IF('NWP Transits 2025 Complete Data'!$AE159="Y",'NWP Transits 2025 Complete Data'!E159,"")</f>
        <v>St. Brendan</v>
      </c>
      <c r="F159" s="6" t="str">
        <f>IF('NWP Transits 2025 Complete Data'!$AE159="Y",'NWP Transits 2025 Complete Data'!F159,"")</f>
        <v>Yacht</v>
      </c>
      <c r="G159" s="6">
        <f>IF('NWP Transits 2025 Complete Data'!$AE159="Y",'NWP Transits 2025 Complete Data'!G159,"")</f>
        <v>8.1999999999999993</v>
      </c>
      <c r="H159" s="6" t="str">
        <f>IF('NWP Transits 2025 Complete Data'!$AE159="Y",'NWP Transits 2025 Complete Data'!H159,"")</f>
        <v>United States</v>
      </c>
      <c r="I159" s="6" t="str">
        <f>IF('NWP Transits 2025 Complete Data'!$AE159="Y",'NWP Transits 2025 Complete Data'!I159,"")</f>
        <v>Matt Rutherford</v>
      </c>
      <c r="J159" s="6" t="str">
        <f>IF('NWP Transits 2025 Complete Data'!$AE159="Y",'NWP Transits 2025 Complete Data'!J159,"")</f>
        <v>West</v>
      </c>
      <c r="K159" s="6" t="str">
        <f>IF('NWP Transits 2025 Complete Data'!$AE159="Y",'NWP Transits 2025 Complete Data'!K159,"")</f>
        <v>Route #4</v>
      </c>
    </row>
    <row r="160" spans="1:11" hidden="1" x14ac:dyDescent="0.25">
      <c r="A160" s="6">
        <f>IF('NWP Transits 2025 Complete Data'!$AE160="Y",'NWP Transits 2025 Complete Data'!A160,0)</f>
        <v>0</v>
      </c>
      <c r="B160" s="6">
        <f>'NWP Transits 2025 Complete Data'!B160</f>
        <v>159</v>
      </c>
      <c r="C160" s="6" t="str">
        <f>IF('NWP Transits 2025 Complete Data'!$AE160="Y",'NWP Transits 2025 Complete Data'!C160,"")</f>
        <v/>
      </c>
      <c r="D160" s="6" t="str">
        <f>IF('NWP Transits 2025 Complete Data'!$AE160="Y",'NWP Transits 2025 Complete Data'!D160,"")</f>
        <v/>
      </c>
      <c r="E160" s="6" t="str">
        <f>IF('NWP Transits 2025 Complete Data'!$AE160="Y",'NWP Transits 2025 Complete Data'!E160,"")</f>
        <v/>
      </c>
      <c r="F160" s="6" t="str">
        <f>IF('NWP Transits 2025 Complete Data'!$AE160="Y",'NWP Transits 2025 Complete Data'!F160,"")</f>
        <v/>
      </c>
      <c r="G160" s="6" t="str">
        <f>IF('NWP Transits 2025 Complete Data'!$AE160="Y",'NWP Transits 2025 Complete Data'!G160,"")</f>
        <v/>
      </c>
      <c r="H160" s="6" t="str">
        <f>IF('NWP Transits 2025 Complete Data'!$AE160="Y",'NWP Transits 2025 Complete Data'!H160,"")</f>
        <v/>
      </c>
      <c r="I160" s="6" t="str">
        <f>IF('NWP Transits 2025 Complete Data'!$AE160="Y",'NWP Transits 2025 Complete Data'!I160,"")</f>
        <v/>
      </c>
      <c r="J160" s="6" t="str">
        <f>IF('NWP Transits 2025 Complete Data'!$AE160="Y",'NWP Transits 2025 Complete Data'!J160,"")</f>
        <v/>
      </c>
      <c r="K160" s="6" t="str">
        <f>IF('NWP Transits 2025 Complete Data'!$AE160="Y",'NWP Transits 2025 Complete Data'!K160,"")</f>
        <v/>
      </c>
    </row>
    <row r="161" spans="1:11" hidden="1" x14ac:dyDescent="0.25">
      <c r="A161" s="6">
        <f>IF('NWP Transits 2025 Complete Data'!$AE161="Y",'NWP Transits 2025 Complete Data'!A161,0)</f>
        <v>0</v>
      </c>
      <c r="B161" s="6">
        <f>'NWP Transits 2025 Complete Data'!B161</f>
        <v>160</v>
      </c>
      <c r="C161" s="6" t="str">
        <f>IF('NWP Transits 2025 Complete Data'!$AE161="Y",'NWP Transits 2025 Complete Data'!C161,"")</f>
        <v/>
      </c>
      <c r="D161" s="6" t="str">
        <f>IF('NWP Transits 2025 Complete Data'!$AE161="Y",'NWP Transits 2025 Complete Data'!D161,"")</f>
        <v/>
      </c>
      <c r="E161" s="6" t="str">
        <f>IF('NWP Transits 2025 Complete Data'!$AE161="Y",'NWP Transits 2025 Complete Data'!E161,"")</f>
        <v/>
      </c>
      <c r="F161" s="6" t="str">
        <f>IF('NWP Transits 2025 Complete Data'!$AE161="Y",'NWP Transits 2025 Complete Data'!F161,"")</f>
        <v/>
      </c>
      <c r="G161" s="6" t="str">
        <f>IF('NWP Transits 2025 Complete Data'!$AE161="Y",'NWP Transits 2025 Complete Data'!G161,"")</f>
        <v/>
      </c>
      <c r="H161" s="6" t="str">
        <f>IF('NWP Transits 2025 Complete Data'!$AE161="Y",'NWP Transits 2025 Complete Data'!H161,"")</f>
        <v/>
      </c>
      <c r="I161" s="6" t="str">
        <f>IF('NWP Transits 2025 Complete Data'!$AE161="Y",'NWP Transits 2025 Complete Data'!I161,"")</f>
        <v/>
      </c>
      <c r="J161" s="6" t="str">
        <f>IF('NWP Transits 2025 Complete Data'!$AE161="Y",'NWP Transits 2025 Complete Data'!J161,"")</f>
        <v/>
      </c>
      <c r="K161" s="6" t="str">
        <f>IF('NWP Transits 2025 Complete Data'!$AE161="Y",'NWP Transits 2025 Complete Data'!K161,"")</f>
        <v/>
      </c>
    </row>
    <row r="162" spans="1:11" hidden="1" x14ac:dyDescent="0.25">
      <c r="A162" s="6">
        <f>IF('NWP Transits 2025 Complete Data'!$AE162="Y",'NWP Transits 2025 Complete Data'!A162,0)</f>
        <v>0</v>
      </c>
      <c r="B162" s="6">
        <f>'NWP Transits 2025 Complete Data'!B162</f>
        <v>161</v>
      </c>
      <c r="C162" s="6" t="str">
        <f>IF('NWP Transits 2025 Complete Data'!$AE162="Y",'NWP Transits 2025 Complete Data'!C162,"")</f>
        <v/>
      </c>
      <c r="D162" s="6" t="str">
        <f>IF('NWP Transits 2025 Complete Data'!$AE162="Y",'NWP Transits 2025 Complete Data'!D162,"")</f>
        <v/>
      </c>
      <c r="E162" s="6" t="str">
        <f>IF('NWP Transits 2025 Complete Data'!$AE162="Y",'NWP Transits 2025 Complete Data'!E162,"")</f>
        <v/>
      </c>
      <c r="F162" s="6" t="str">
        <f>IF('NWP Transits 2025 Complete Data'!$AE162="Y",'NWP Transits 2025 Complete Data'!F162,"")</f>
        <v/>
      </c>
      <c r="G162" s="6" t="str">
        <f>IF('NWP Transits 2025 Complete Data'!$AE162="Y",'NWP Transits 2025 Complete Data'!G162,"")</f>
        <v/>
      </c>
      <c r="H162" s="6" t="str">
        <f>IF('NWP Transits 2025 Complete Data'!$AE162="Y",'NWP Transits 2025 Complete Data'!H162,"")</f>
        <v/>
      </c>
      <c r="I162" s="6" t="str">
        <f>IF('NWP Transits 2025 Complete Data'!$AE162="Y",'NWP Transits 2025 Complete Data'!I162,"")</f>
        <v/>
      </c>
      <c r="J162" s="6" t="str">
        <f>IF('NWP Transits 2025 Complete Data'!$AE162="Y",'NWP Transits 2025 Complete Data'!J162,"")</f>
        <v/>
      </c>
      <c r="K162" s="6" t="str">
        <f>IF('NWP Transits 2025 Complete Data'!$AE162="Y",'NWP Transits 2025 Complete Data'!K162,"")</f>
        <v/>
      </c>
    </row>
    <row r="163" spans="1:11" hidden="1" x14ac:dyDescent="0.25">
      <c r="A163" s="6">
        <f>IF('NWP Transits 2025 Complete Data'!$AE163="Y",'NWP Transits 2025 Complete Data'!A163,0)</f>
        <v>0</v>
      </c>
      <c r="B163" s="6">
        <f>'NWP Transits 2025 Complete Data'!B163</f>
        <v>162</v>
      </c>
      <c r="C163" s="6" t="str">
        <f>IF('NWP Transits 2025 Complete Data'!$AE163="Y",'NWP Transits 2025 Complete Data'!C163,"")</f>
        <v/>
      </c>
      <c r="D163" s="6" t="str">
        <f>IF('NWP Transits 2025 Complete Data'!$AE163="Y",'NWP Transits 2025 Complete Data'!D163,"")</f>
        <v/>
      </c>
      <c r="E163" s="6" t="str">
        <f>IF('NWP Transits 2025 Complete Data'!$AE163="Y",'NWP Transits 2025 Complete Data'!E163,"")</f>
        <v/>
      </c>
      <c r="F163" s="6" t="str">
        <f>IF('NWP Transits 2025 Complete Data'!$AE163="Y",'NWP Transits 2025 Complete Data'!F163,"")</f>
        <v/>
      </c>
      <c r="G163" s="6" t="str">
        <f>IF('NWP Transits 2025 Complete Data'!$AE163="Y",'NWP Transits 2025 Complete Data'!G163,"")</f>
        <v/>
      </c>
      <c r="H163" s="6" t="str">
        <f>IF('NWP Transits 2025 Complete Data'!$AE163="Y",'NWP Transits 2025 Complete Data'!H163,"")</f>
        <v/>
      </c>
      <c r="I163" s="6" t="str">
        <f>IF('NWP Transits 2025 Complete Data'!$AE163="Y",'NWP Transits 2025 Complete Data'!I163,"")</f>
        <v/>
      </c>
      <c r="J163" s="6" t="str">
        <f>IF('NWP Transits 2025 Complete Data'!$AE163="Y",'NWP Transits 2025 Complete Data'!J163,"")</f>
        <v/>
      </c>
      <c r="K163" s="6" t="str">
        <f>IF('NWP Transits 2025 Complete Data'!$AE163="Y",'NWP Transits 2025 Complete Data'!K163,"")</f>
        <v/>
      </c>
    </row>
    <row r="164" spans="1:11" hidden="1" x14ac:dyDescent="0.25">
      <c r="A164" s="6">
        <f>IF('NWP Transits 2025 Complete Data'!$AE164="Y",'NWP Transits 2025 Complete Data'!A164,0)</f>
        <v>0</v>
      </c>
      <c r="B164" s="6">
        <f>'NWP Transits 2025 Complete Data'!B164</f>
        <v>163</v>
      </c>
      <c r="C164" s="6" t="str">
        <f>IF('NWP Transits 2025 Complete Data'!$AE164="Y",'NWP Transits 2025 Complete Data'!C164,"")</f>
        <v/>
      </c>
      <c r="D164" s="6" t="str">
        <f>IF('NWP Transits 2025 Complete Data'!$AE164="Y",'NWP Transits 2025 Complete Data'!D164,"")</f>
        <v/>
      </c>
      <c r="E164" s="6" t="str">
        <f>IF('NWP Transits 2025 Complete Data'!$AE164="Y",'NWP Transits 2025 Complete Data'!E164,"")</f>
        <v/>
      </c>
      <c r="F164" s="6" t="str">
        <f>IF('NWP Transits 2025 Complete Data'!$AE164="Y",'NWP Transits 2025 Complete Data'!F164,"")</f>
        <v/>
      </c>
      <c r="G164" s="6" t="str">
        <f>IF('NWP Transits 2025 Complete Data'!$AE164="Y",'NWP Transits 2025 Complete Data'!G164,"")</f>
        <v/>
      </c>
      <c r="H164" s="6" t="str">
        <f>IF('NWP Transits 2025 Complete Data'!$AE164="Y",'NWP Transits 2025 Complete Data'!H164,"")</f>
        <v/>
      </c>
      <c r="I164" s="6" t="str">
        <f>IF('NWP Transits 2025 Complete Data'!$AE164="Y",'NWP Transits 2025 Complete Data'!I164,"")</f>
        <v/>
      </c>
      <c r="J164" s="6" t="str">
        <f>IF('NWP Transits 2025 Complete Data'!$AE164="Y",'NWP Transits 2025 Complete Data'!J164,"")</f>
        <v/>
      </c>
      <c r="K164" s="6" t="str">
        <f>IF('NWP Transits 2025 Complete Data'!$AE164="Y",'NWP Transits 2025 Complete Data'!K164,"")</f>
        <v/>
      </c>
    </row>
    <row r="165" spans="1:11" hidden="1" x14ac:dyDescent="0.25">
      <c r="A165" s="6">
        <f>IF('NWP Transits 2025 Complete Data'!$AE165="Y",'NWP Transits 2025 Complete Data'!A165,0)</f>
        <v>0</v>
      </c>
      <c r="B165" s="6">
        <f>'NWP Transits 2025 Complete Data'!B165</f>
        <v>164</v>
      </c>
      <c r="C165" s="6" t="str">
        <f>IF('NWP Transits 2025 Complete Data'!$AE165="Y",'NWP Transits 2025 Complete Data'!C165,"")</f>
        <v/>
      </c>
      <c r="D165" s="6" t="str">
        <f>IF('NWP Transits 2025 Complete Data'!$AE165="Y",'NWP Transits 2025 Complete Data'!D165,"")</f>
        <v/>
      </c>
      <c r="E165" s="6" t="str">
        <f>IF('NWP Transits 2025 Complete Data'!$AE165="Y",'NWP Transits 2025 Complete Data'!E165,"")</f>
        <v/>
      </c>
      <c r="F165" s="6" t="str">
        <f>IF('NWP Transits 2025 Complete Data'!$AE165="Y",'NWP Transits 2025 Complete Data'!F165,"")</f>
        <v/>
      </c>
      <c r="G165" s="6" t="str">
        <f>IF('NWP Transits 2025 Complete Data'!$AE165="Y",'NWP Transits 2025 Complete Data'!G165,"")</f>
        <v/>
      </c>
      <c r="H165" s="6" t="str">
        <f>IF('NWP Transits 2025 Complete Data'!$AE165="Y",'NWP Transits 2025 Complete Data'!H165,"")</f>
        <v/>
      </c>
      <c r="I165" s="6" t="str">
        <f>IF('NWP Transits 2025 Complete Data'!$AE165="Y",'NWP Transits 2025 Complete Data'!I165,"")</f>
        <v/>
      </c>
      <c r="J165" s="6" t="str">
        <f>IF('NWP Transits 2025 Complete Data'!$AE165="Y",'NWP Transits 2025 Complete Data'!J165,"")</f>
        <v/>
      </c>
      <c r="K165" s="6" t="str">
        <f>IF('NWP Transits 2025 Complete Data'!$AE165="Y",'NWP Transits 2025 Complete Data'!K165,"")</f>
        <v/>
      </c>
    </row>
    <row r="166" spans="1:11" hidden="1" x14ac:dyDescent="0.25">
      <c r="A166" s="6">
        <f>IF('NWP Transits 2025 Complete Data'!$AE166="Y",'NWP Transits 2025 Complete Data'!A166,0)</f>
        <v>0</v>
      </c>
      <c r="B166" s="6">
        <f>'NWP Transits 2025 Complete Data'!B166</f>
        <v>165</v>
      </c>
      <c r="C166" s="6" t="str">
        <f>IF('NWP Transits 2025 Complete Data'!$AE166="Y",'NWP Transits 2025 Complete Data'!C166,"")</f>
        <v/>
      </c>
      <c r="D166" s="6" t="str">
        <f>IF('NWP Transits 2025 Complete Data'!$AE166="Y",'NWP Transits 2025 Complete Data'!D166,"")</f>
        <v/>
      </c>
      <c r="E166" s="6" t="str">
        <f>IF('NWP Transits 2025 Complete Data'!$AE166="Y",'NWP Transits 2025 Complete Data'!E166,"")</f>
        <v/>
      </c>
      <c r="F166" s="6" t="str">
        <f>IF('NWP Transits 2025 Complete Data'!$AE166="Y",'NWP Transits 2025 Complete Data'!F166,"")</f>
        <v/>
      </c>
      <c r="G166" s="6" t="str">
        <f>IF('NWP Transits 2025 Complete Data'!$AE166="Y",'NWP Transits 2025 Complete Data'!G166,"")</f>
        <v/>
      </c>
      <c r="H166" s="6" t="str">
        <f>IF('NWP Transits 2025 Complete Data'!$AE166="Y",'NWP Transits 2025 Complete Data'!H166,"")</f>
        <v/>
      </c>
      <c r="I166" s="6" t="str">
        <f>IF('NWP Transits 2025 Complete Data'!$AE166="Y",'NWP Transits 2025 Complete Data'!I166,"")</f>
        <v/>
      </c>
      <c r="J166" s="6" t="str">
        <f>IF('NWP Transits 2025 Complete Data'!$AE166="Y",'NWP Transits 2025 Complete Data'!J166,"")</f>
        <v/>
      </c>
      <c r="K166" s="6" t="str">
        <f>IF('NWP Transits 2025 Complete Data'!$AE166="Y",'NWP Transits 2025 Complete Data'!K166,"")</f>
        <v/>
      </c>
    </row>
    <row r="167" spans="1:11" hidden="1" x14ac:dyDescent="0.25">
      <c r="A167" s="6">
        <f>IF('NWP Transits 2025 Complete Data'!$AE167="Y",'NWP Transits 2025 Complete Data'!A167,0)</f>
        <v>0</v>
      </c>
      <c r="B167" s="6">
        <f>'NWP Transits 2025 Complete Data'!B167</f>
        <v>166</v>
      </c>
      <c r="C167" s="6" t="str">
        <f>IF('NWP Transits 2025 Complete Data'!$AE167="Y",'NWP Transits 2025 Complete Data'!C167,"")</f>
        <v/>
      </c>
      <c r="D167" s="6" t="str">
        <f>IF('NWP Transits 2025 Complete Data'!$AE167="Y",'NWP Transits 2025 Complete Data'!D167,"")</f>
        <v/>
      </c>
      <c r="E167" s="6" t="str">
        <f>IF('NWP Transits 2025 Complete Data'!$AE167="Y",'NWP Transits 2025 Complete Data'!E167,"")</f>
        <v/>
      </c>
      <c r="F167" s="6" t="str">
        <f>IF('NWP Transits 2025 Complete Data'!$AE167="Y",'NWP Transits 2025 Complete Data'!F167,"")</f>
        <v/>
      </c>
      <c r="G167" s="6" t="str">
        <f>IF('NWP Transits 2025 Complete Data'!$AE167="Y",'NWP Transits 2025 Complete Data'!G167,"")</f>
        <v/>
      </c>
      <c r="H167" s="6" t="str">
        <f>IF('NWP Transits 2025 Complete Data'!$AE167="Y",'NWP Transits 2025 Complete Data'!H167,"")</f>
        <v/>
      </c>
      <c r="I167" s="6" t="str">
        <f>IF('NWP Transits 2025 Complete Data'!$AE167="Y",'NWP Transits 2025 Complete Data'!I167,"")</f>
        <v/>
      </c>
      <c r="J167" s="6" t="str">
        <f>IF('NWP Transits 2025 Complete Data'!$AE167="Y",'NWP Transits 2025 Complete Data'!J167,"")</f>
        <v/>
      </c>
      <c r="K167" s="6" t="str">
        <f>IF('NWP Transits 2025 Complete Data'!$AE167="Y",'NWP Transits 2025 Complete Data'!K167,"")</f>
        <v/>
      </c>
    </row>
    <row r="168" spans="1:11" hidden="1" x14ac:dyDescent="0.25">
      <c r="A168" s="6">
        <f>IF('NWP Transits 2025 Complete Data'!$AE168="Y",'NWP Transits 2025 Complete Data'!A168,0)</f>
        <v>0</v>
      </c>
      <c r="B168" s="6">
        <f>'NWP Transits 2025 Complete Data'!B168</f>
        <v>167</v>
      </c>
      <c r="C168" s="6" t="str">
        <f>IF('NWP Transits 2025 Complete Data'!$AE168="Y",'NWP Transits 2025 Complete Data'!C168,"")</f>
        <v/>
      </c>
      <c r="D168" s="6" t="str">
        <f>IF('NWP Transits 2025 Complete Data'!$AE168="Y",'NWP Transits 2025 Complete Data'!D168,"")</f>
        <v/>
      </c>
      <c r="E168" s="6" t="str">
        <f>IF('NWP Transits 2025 Complete Data'!$AE168="Y",'NWP Transits 2025 Complete Data'!E168,"")</f>
        <v/>
      </c>
      <c r="F168" s="6" t="str">
        <f>IF('NWP Transits 2025 Complete Data'!$AE168="Y",'NWP Transits 2025 Complete Data'!F168,"")</f>
        <v/>
      </c>
      <c r="G168" s="6" t="str">
        <f>IF('NWP Transits 2025 Complete Data'!$AE168="Y",'NWP Transits 2025 Complete Data'!G168,"")</f>
        <v/>
      </c>
      <c r="H168" s="6" t="str">
        <f>IF('NWP Transits 2025 Complete Data'!$AE168="Y",'NWP Transits 2025 Complete Data'!H168,"")</f>
        <v/>
      </c>
      <c r="I168" s="6" t="str">
        <f>IF('NWP Transits 2025 Complete Data'!$AE168="Y",'NWP Transits 2025 Complete Data'!I168,"")</f>
        <v/>
      </c>
      <c r="J168" s="6" t="str">
        <f>IF('NWP Transits 2025 Complete Data'!$AE168="Y",'NWP Transits 2025 Complete Data'!J168,"")</f>
        <v/>
      </c>
      <c r="K168" s="6" t="str">
        <f>IF('NWP Transits 2025 Complete Data'!$AE168="Y",'NWP Transits 2025 Complete Data'!K168,"")</f>
        <v/>
      </c>
    </row>
    <row r="169" spans="1:11" hidden="1" x14ac:dyDescent="0.25">
      <c r="A169" s="6">
        <f>IF('NWP Transits 2025 Complete Data'!$AE169="Y",'NWP Transits 2025 Complete Data'!A169,0)</f>
        <v>0</v>
      </c>
      <c r="B169" s="6">
        <f>'NWP Transits 2025 Complete Data'!B169</f>
        <v>168</v>
      </c>
      <c r="C169" s="6" t="str">
        <f>IF('NWP Transits 2025 Complete Data'!$AE169="Y",'NWP Transits 2025 Complete Data'!C169,"")</f>
        <v/>
      </c>
      <c r="D169" s="6" t="str">
        <f>IF('NWP Transits 2025 Complete Data'!$AE169="Y",'NWP Transits 2025 Complete Data'!D169,"")</f>
        <v/>
      </c>
      <c r="E169" s="6" t="str">
        <f>IF('NWP Transits 2025 Complete Data'!$AE169="Y",'NWP Transits 2025 Complete Data'!E169,"")</f>
        <v/>
      </c>
      <c r="F169" s="6" t="str">
        <f>IF('NWP Transits 2025 Complete Data'!$AE169="Y",'NWP Transits 2025 Complete Data'!F169,"")</f>
        <v/>
      </c>
      <c r="G169" s="6" t="str">
        <f>IF('NWP Transits 2025 Complete Data'!$AE169="Y",'NWP Transits 2025 Complete Data'!G169,"")</f>
        <v/>
      </c>
      <c r="H169" s="6" t="str">
        <f>IF('NWP Transits 2025 Complete Data'!$AE169="Y",'NWP Transits 2025 Complete Data'!H169,"")</f>
        <v/>
      </c>
      <c r="I169" s="6" t="str">
        <f>IF('NWP Transits 2025 Complete Data'!$AE169="Y",'NWP Transits 2025 Complete Data'!I169,"")</f>
        <v/>
      </c>
      <c r="J169" s="6" t="str">
        <f>IF('NWP Transits 2025 Complete Data'!$AE169="Y",'NWP Transits 2025 Complete Data'!J169,"")</f>
        <v/>
      </c>
      <c r="K169" s="6" t="str">
        <f>IF('NWP Transits 2025 Complete Data'!$AE169="Y",'NWP Transits 2025 Complete Data'!K169,"")</f>
        <v/>
      </c>
    </row>
    <row r="170" spans="1:11" hidden="1" x14ac:dyDescent="0.25">
      <c r="A170" s="6">
        <f>IF('NWP Transits 2025 Complete Data'!$AE170="Y",'NWP Transits 2025 Complete Data'!A170,0)</f>
        <v>0</v>
      </c>
      <c r="B170" s="6">
        <f>'NWP Transits 2025 Complete Data'!B170</f>
        <v>169</v>
      </c>
      <c r="C170" s="6" t="str">
        <f>IF('NWP Transits 2025 Complete Data'!$AE170="Y",'NWP Transits 2025 Complete Data'!C170,"")</f>
        <v/>
      </c>
      <c r="D170" s="6" t="str">
        <f>IF('NWP Transits 2025 Complete Data'!$AE170="Y",'NWP Transits 2025 Complete Data'!D170,"")</f>
        <v/>
      </c>
      <c r="E170" s="6" t="str">
        <f>IF('NWP Transits 2025 Complete Data'!$AE170="Y",'NWP Transits 2025 Complete Data'!E170,"")</f>
        <v/>
      </c>
      <c r="F170" s="6" t="str">
        <f>IF('NWP Transits 2025 Complete Data'!$AE170="Y",'NWP Transits 2025 Complete Data'!F170,"")</f>
        <v/>
      </c>
      <c r="G170" s="6" t="str">
        <f>IF('NWP Transits 2025 Complete Data'!$AE170="Y",'NWP Transits 2025 Complete Data'!G170,"")</f>
        <v/>
      </c>
      <c r="H170" s="6" t="str">
        <f>IF('NWP Transits 2025 Complete Data'!$AE170="Y",'NWP Transits 2025 Complete Data'!H170,"")</f>
        <v/>
      </c>
      <c r="I170" s="6" t="str">
        <f>IF('NWP Transits 2025 Complete Data'!$AE170="Y",'NWP Transits 2025 Complete Data'!I170,"")</f>
        <v/>
      </c>
      <c r="J170" s="6" t="str">
        <f>IF('NWP Transits 2025 Complete Data'!$AE170="Y",'NWP Transits 2025 Complete Data'!J170,"")</f>
        <v/>
      </c>
      <c r="K170" s="6" t="str">
        <f>IF('NWP Transits 2025 Complete Data'!$AE170="Y",'NWP Transits 2025 Complete Data'!K170,"")</f>
        <v/>
      </c>
    </row>
    <row r="171" spans="1:11" hidden="1" x14ac:dyDescent="0.25">
      <c r="A171" s="6">
        <f>IF('NWP Transits 2025 Complete Data'!$AE171="Y",'NWP Transits 2025 Complete Data'!A171,0)</f>
        <v>0</v>
      </c>
      <c r="B171" s="6">
        <f>'NWP Transits 2025 Complete Data'!B171</f>
        <v>170</v>
      </c>
      <c r="C171" s="6" t="str">
        <f>IF('NWP Transits 2025 Complete Data'!$AE171="Y",'NWP Transits 2025 Complete Data'!C171,"")</f>
        <v/>
      </c>
      <c r="D171" s="6" t="str">
        <f>IF('NWP Transits 2025 Complete Data'!$AE171="Y",'NWP Transits 2025 Complete Data'!D171,"")</f>
        <v/>
      </c>
      <c r="E171" s="6" t="str">
        <f>IF('NWP Transits 2025 Complete Data'!$AE171="Y",'NWP Transits 2025 Complete Data'!E171,"")</f>
        <v/>
      </c>
      <c r="F171" s="6" t="str">
        <f>IF('NWP Transits 2025 Complete Data'!$AE171="Y",'NWP Transits 2025 Complete Data'!F171,"")</f>
        <v/>
      </c>
      <c r="G171" s="6" t="str">
        <f>IF('NWP Transits 2025 Complete Data'!$AE171="Y",'NWP Transits 2025 Complete Data'!G171,"")</f>
        <v/>
      </c>
      <c r="H171" s="6" t="str">
        <f>IF('NWP Transits 2025 Complete Data'!$AE171="Y",'NWP Transits 2025 Complete Data'!H171,"")</f>
        <v/>
      </c>
      <c r="I171" s="6" t="str">
        <f>IF('NWP Transits 2025 Complete Data'!$AE171="Y",'NWP Transits 2025 Complete Data'!I171,"")</f>
        <v/>
      </c>
      <c r="J171" s="6" t="str">
        <f>IF('NWP Transits 2025 Complete Data'!$AE171="Y",'NWP Transits 2025 Complete Data'!J171,"")</f>
        <v/>
      </c>
      <c r="K171" s="6" t="str">
        <f>IF('NWP Transits 2025 Complete Data'!$AE171="Y",'NWP Transits 2025 Complete Data'!K171,"")</f>
        <v/>
      </c>
    </row>
    <row r="172" spans="1:11" hidden="1" x14ac:dyDescent="0.25">
      <c r="A172" s="6">
        <f>IF('NWP Transits 2025 Complete Data'!$AE172="Y",'NWP Transits 2025 Complete Data'!A172,0)</f>
        <v>0</v>
      </c>
      <c r="B172" s="6">
        <f>'NWP Transits 2025 Complete Data'!B172</f>
        <v>171</v>
      </c>
      <c r="C172" s="6" t="str">
        <f>IF('NWP Transits 2025 Complete Data'!$AE172="Y",'NWP Transits 2025 Complete Data'!C172,"")</f>
        <v/>
      </c>
      <c r="D172" s="6" t="str">
        <f>IF('NWP Transits 2025 Complete Data'!$AE172="Y",'NWP Transits 2025 Complete Data'!D172,"")</f>
        <v/>
      </c>
      <c r="E172" s="6" t="str">
        <f>IF('NWP Transits 2025 Complete Data'!$AE172="Y",'NWP Transits 2025 Complete Data'!E172,"")</f>
        <v/>
      </c>
      <c r="F172" s="6" t="str">
        <f>IF('NWP Transits 2025 Complete Data'!$AE172="Y",'NWP Transits 2025 Complete Data'!F172,"")</f>
        <v/>
      </c>
      <c r="G172" s="6" t="str">
        <f>IF('NWP Transits 2025 Complete Data'!$AE172="Y",'NWP Transits 2025 Complete Data'!G172,"")</f>
        <v/>
      </c>
      <c r="H172" s="6" t="str">
        <f>IF('NWP Transits 2025 Complete Data'!$AE172="Y",'NWP Transits 2025 Complete Data'!H172,"")</f>
        <v/>
      </c>
      <c r="I172" s="6" t="str">
        <f>IF('NWP Transits 2025 Complete Data'!$AE172="Y",'NWP Transits 2025 Complete Data'!I172,"")</f>
        <v/>
      </c>
      <c r="J172" s="6" t="str">
        <f>IF('NWP Transits 2025 Complete Data'!$AE172="Y",'NWP Transits 2025 Complete Data'!J172,"")</f>
        <v/>
      </c>
      <c r="K172" s="6" t="str">
        <f>IF('NWP Transits 2025 Complete Data'!$AE172="Y",'NWP Transits 2025 Complete Data'!K172,"")</f>
        <v/>
      </c>
    </row>
    <row r="173" spans="1:11" hidden="1" x14ac:dyDescent="0.25">
      <c r="A173" s="6">
        <f>IF('NWP Transits 2025 Complete Data'!$AE173="Y",'NWP Transits 2025 Complete Data'!A173,0)</f>
        <v>0</v>
      </c>
      <c r="B173" s="6">
        <f>'NWP Transits 2025 Complete Data'!B173</f>
        <v>172</v>
      </c>
      <c r="C173" s="6" t="str">
        <f>IF('NWP Transits 2025 Complete Data'!$AE173="Y",'NWP Transits 2025 Complete Data'!C173,"")</f>
        <v/>
      </c>
      <c r="D173" s="6" t="str">
        <f>IF('NWP Transits 2025 Complete Data'!$AE173="Y",'NWP Transits 2025 Complete Data'!D173,"")</f>
        <v/>
      </c>
      <c r="E173" s="6" t="str">
        <f>IF('NWP Transits 2025 Complete Data'!$AE173="Y",'NWP Transits 2025 Complete Data'!E173,"")</f>
        <v/>
      </c>
      <c r="F173" s="6" t="str">
        <f>IF('NWP Transits 2025 Complete Data'!$AE173="Y",'NWP Transits 2025 Complete Data'!F173,"")</f>
        <v/>
      </c>
      <c r="G173" s="6" t="str">
        <f>IF('NWP Transits 2025 Complete Data'!$AE173="Y",'NWP Transits 2025 Complete Data'!G173,"")</f>
        <v/>
      </c>
      <c r="H173" s="6" t="str">
        <f>IF('NWP Transits 2025 Complete Data'!$AE173="Y",'NWP Transits 2025 Complete Data'!H173,"")</f>
        <v/>
      </c>
      <c r="I173" s="6" t="str">
        <f>IF('NWP Transits 2025 Complete Data'!$AE173="Y",'NWP Transits 2025 Complete Data'!I173,"")</f>
        <v/>
      </c>
      <c r="J173" s="6" t="str">
        <f>IF('NWP Transits 2025 Complete Data'!$AE173="Y",'NWP Transits 2025 Complete Data'!J173,"")</f>
        <v/>
      </c>
      <c r="K173" s="6" t="str">
        <f>IF('NWP Transits 2025 Complete Data'!$AE173="Y",'NWP Transits 2025 Complete Data'!K173,"")</f>
        <v/>
      </c>
    </row>
    <row r="174" spans="1:11" hidden="1" x14ac:dyDescent="0.25">
      <c r="A174" s="6">
        <f>IF('NWP Transits 2025 Complete Data'!$AE174="Y",'NWP Transits 2025 Complete Data'!A174,0)</f>
        <v>0</v>
      </c>
      <c r="B174" s="6">
        <f>'NWP Transits 2025 Complete Data'!B174</f>
        <v>173</v>
      </c>
      <c r="C174" s="6" t="str">
        <f>IF('NWP Transits 2025 Complete Data'!$AE174="Y",'NWP Transits 2025 Complete Data'!C174,"")</f>
        <v/>
      </c>
      <c r="D174" s="6" t="str">
        <f>IF('NWP Transits 2025 Complete Data'!$AE174="Y",'NWP Transits 2025 Complete Data'!D174,"")</f>
        <v/>
      </c>
      <c r="E174" s="6" t="str">
        <f>IF('NWP Transits 2025 Complete Data'!$AE174="Y",'NWP Transits 2025 Complete Data'!E174,"")</f>
        <v/>
      </c>
      <c r="F174" s="6" t="str">
        <f>IF('NWP Transits 2025 Complete Data'!$AE174="Y",'NWP Transits 2025 Complete Data'!F174,"")</f>
        <v/>
      </c>
      <c r="G174" s="6" t="str">
        <f>IF('NWP Transits 2025 Complete Data'!$AE174="Y",'NWP Transits 2025 Complete Data'!G174,"")</f>
        <v/>
      </c>
      <c r="H174" s="6" t="str">
        <f>IF('NWP Transits 2025 Complete Data'!$AE174="Y",'NWP Transits 2025 Complete Data'!H174,"")</f>
        <v/>
      </c>
      <c r="I174" s="6" t="str">
        <f>IF('NWP Transits 2025 Complete Data'!$AE174="Y",'NWP Transits 2025 Complete Data'!I174,"")</f>
        <v/>
      </c>
      <c r="J174" s="6" t="str">
        <f>IF('NWP Transits 2025 Complete Data'!$AE174="Y",'NWP Transits 2025 Complete Data'!J174,"")</f>
        <v/>
      </c>
      <c r="K174" s="6" t="str">
        <f>IF('NWP Transits 2025 Complete Data'!$AE174="Y",'NWP Transits 2025 Complete Data'!K174,"")</f>
        <v/>
      </c>
    </row>
    <row r="175" spans="1:11" hidden="1" x14ac:dyDescent="0.25">
      <c r="A175" s="6">
        <f>IF('NWP Transits 2025 Complete Data'!$AE175="Y",'NWP Transits 2025 Complete Data'!A175,0)</f>
        <v>0</v>
      </c>
      <c r="B175" s="6">
        <f>'NWP Transits 2025 Complete Data'!B175</f>
        <v>174</v>
      </c>
      <c r="C175" s="6" t="str">
        <f>IF('NWP Transits 2025 Complete Data'!$AE175="Y",'NWP Transits 2025 Complete Data'!C175,"")</f>
        <v/>
      </c>
      <c r="D175" s="6" t="str">
        <f>IF('NWP Transits 2025 Complete Data'!$AE175="Y",'NWP Transits 2025 Complete Data'!D175,"")</f>
        <v/>
      </c>
      <c r="E175" s="6" t="str">
        <f>IF('NWP Transits 2025 Complete Data'!$AE175="Y",'NWP Transits 2025 Complete Data'!E175,"")</f>
        <v/>
      </c>
      <c r="F175" s="6" t="str">
        <f>IF('NWP Transits 2025 Complete Data'!$AE175="Y",'NWP Transits 2025 Complete Data'!F175,"")</f>
        <v/>
      </c>
      <c r="G175" s="6" t="str">
        <f>IF('NWP Transits 2025 Complete Data'!$AE175="Y",'NWP Transits 2025 Complete Data'!G175,"")</f>
        <v/>
      </c>
      <c r="H175" s="6" t="str">
        <f>IF('NWP Transits 2025 Complete Data'!$AE175="Y",'NWP Transits 2025 Complete Data'!H175,"")</f>
        <v/>
      </c>
      <c r="I175" s="6" t="str">
        <f>IF('NWP Transits 2025 Complete Data'!$AE175="Y",'NWP Transits 2025 Complete Data'!I175,"")</f>
        <v/>
      </c>
      <c r="J175" s="6" t="str">
        <f>IF('NWP Transits 2025 Complete Data'!$AE175="Y",'NWP Transits 2025 Complete Data'!J175,"")</f>
        <v/>
      </c>
      <c r="K175" s="6" t="str">
        <f>IF('NWP Transits 2025 Complete Data'!$AE175="Y",'NWP Transits 2025 Complete Data'!K175,"")</f>
        <v/>
      </c>
    </row>
    <row r="176" spans="1:11" hidden="1" x14ac:dyDescent="0.25">
      <c r="A176" s="6">
        <f>IF('NWP Transits 2025 Complete Data'!$AE176="Y",'NWP Transits 2025 Complete Data'!A176,0)</f>
        <v>0</v>
      </c>
      <c r="B176" s="6">
        <f>'NWP Transits 2025 Complete Data'!B176</f>
        <v>175</v>
      </c>
      <c r="C176" s="6" t="str">
        <f>IF('NWP Transits 2025 Complete Data'!$AE176="Y",'NWP Transits 2025 Complete Data'!C176,"")</f>
        <v/>
      </c>
      <c r="D176" s="6" t="str">
        <f>IF('NWP Transits 2025 Complete Data'!$AE176="Y",'NWP Transits 2025 Complete Data'!D176,"")</f>
        <v/>
      </c>
      <c r="E176" s="6" t="str">
        <f>IF('NWP Transits 2025 Complete Data'!$AE176="Y",'NWP Transits 2025 Complete Data'!E176,"")</f>
        <v/>
      </c>
      <c r="F176" s="6" t="str">
        <f>IF('NWP Transits 2025 Complete Data'!$AE176="Y",'NWP Transits 2025 Complete Data'!F176,"")</f>
        <v/>
      </c>
      <c r="G176" s="6" t="str">
        <f>IF('NWP Transits 2025 Complete Data'!$AE176="Y",'NWP Transits 2025 Complete Data'!G176,"")</f>
        <v/>
      </c>
      <c r="H176" s="6" t="str">
        <f>IF('NWP Transits 2025 Complete Data'!$AE176="Y",'NWP Transits 2025 Complete Data'!H176,"")</f>
        <v/>
      </c>
      <c r="I176" s="6" t="str">
        <f>IF('NWP Transits 2025 Complete Data'!$AE176="Y",'NWP Transits 2025 Complete Data'!I176,"")</f>
        <v/>
      </c>
      <c r="J176" s="6" t="str">
        <f>IF('NWP Transits 2025 Complete Data'!$AE176="Y",'NWP Transits 2025 Complete Data'!J176,"")</f>
        <v/>
      </c>
      <c r="K176" s="6" t="str">
        <f>IF('NWP Transits 2025 Complete Data'!$AE176="Y",'NWP Transits 2025 Complete Data'!K176,"")</f>
        <v/>
      </c>
    </row>
    <row r="177" spans="1:11" hidden="1" x14ac:dyDescent="0.25">
      <c r="A177" s="6">
        <f>IF('NWP Transits 2025 Complete Data'!$AE177="Y",'NWP Transits 2025 Complete Data'!A177,0)</f>
        <v>0</v>
      </c>
      <c r="B177" s="6">
        <f>'NWP Transits 2025 Complete Data'!B177</f>
        <v>176</v>
      </c>
      <c r="C177" s="6" t="str">
        <f>IF('NWP Transits 2025 Complete Data'!$AE177="Y",'NWP Transits 2025 Complete Data'!C177,"")</f>
        <v/>
      </c>
      <c r="D177" s="6" t="str">
        <f>IF('NWP Transits 2025 Complete Data'!$AE177="Y",'NWP Transits 2025 Complete Data'!D177,"")</f>
        <v/>
      </c>
      <c r="E177" s="6" t="str">
        <f>IF('NWP Transits 2025 Complete Data'!$AE177="Y",'NWP Transits 2025 Complete Data'!E177,"")</f>
        <v/>
      </c>
      <c r="F177" s="6" t="str">
        <f>IF('NWP Transits 2025 Complete Data'!$AE177="Y",'NWP Transits 2025 Complete Data'!F177,"")</f>
        <v/>
      </c>
      <c r="G177" s="6" t="str">
        <f>IF('NWP Transits 2025 Complete Data'!$AE177="Y",'NWP Transits 2025 Complete Data'!G177,"")</f>
        <v/>
      </c>
      <c r="H177" s="6" t="str">
        <f>IF('NWP Transits 2025 Complete Data'!$AE177="Y",'NWP Transits 2025 Complete Data'!H177,"")</f>
        <v/>
      </c>
      <c r="I177" s="6" t="str">
        <f>IF('NWP Transits 2025 Complete Data'!$AE177="Y",'NWP Transits 2025 Complete Data'!I177,"")</f>
        <v/>
      </c>
      <c r="J177" s="6" t="str">
        <f>IF('NWP Transits 2025 Complete Data'!$AE177="Y",'NWP Transits 2025 Complete Data'!J177,"")</f>
        <v/>
      </c>
      <c r="K177" s="6" t="str">
        <f>IF('NWP Transits 2025 Complete Data'!$AE177="Y",'NWP Transits 2025 Complete Data'!K177,"")</f>
        <v/>
      </c>
    </row>
    <row r="178" spans="1:11" hidden="1" x14ac:dyDescent="0.25">
      <c r="A178" s="6">
        <f>IF('NWP Transits 2025 Complete Data'!$AE178="Y",'NWP Transits 2025 Complete Data'!A178,0)</f>
        <v>0</v>
      </c>
      <c r="B178" s="6">
        <f>'NWP Transits 2025 Complete Data'!B178</f>
        <v>177</v>
      </c>
      <c r="C178" s="6" t="str">
        <f>IF('NWP Transits 2025 Complete Data'!$AE178="Y",'NWP Transits 2025 Complete Data'!C178,"")</f>
        <v/>
      </c>
      <c r="D178" s="6" t="str">
        <f>IF('NWP Transits 2025 Complete Data'!$AE178="Y",'NWP Transits 2025 Complete Data'!D178,"")</f>
        <v/>
      </c>
      <c r="E178" s="6" t="str">
        <f>IF('NWP Transits 2025 Complete Data'!$AE178="Y",'NWP Transits 2025 Complete Data'!E178,"")</f>
        <v/>
      </c>
      <c r="F178" s="6" t="str">
        <f>IF('NWP Transits 2025 Complete Data'!$AE178="Y",'NWP Transits 2025 Complete Data'!F178,"")</f>
        <v/>
      </c>
      <c r="G178" s="6" t="str">
        <f>IF('NWP Transits 2025 Complete Data'!$AE178="Y",'NWP Transits 2025 Complete Data'!G178,"")</f>
        <v/>
      </c>
      <c r="H178" s="6" t="str">
        <f>IF('NWP Transits 2025 Complete Data'!$AE178="Y",'NWP Transits 2025 Complete Data'!H178,"")</f>
        <v/>
      </c>
      <c r="I178" s="6" t="str">
        <f>IF('NWP Transits 2025 Complete Data'!$AE178="Y",'NWP Transits 2025 Complete Data'!I178,"")</f>
        <v/>
      </c>
      <c r="J178" s="6" t="str">
        <f>IF('NWP Transits 2025 Complete Data'!$AE178="Y",'NWP Transits 2025 Complete Data'!J178,"")</f>
        <v/>
      </c>
      <c r="K178" s="6" t="str">
        <f>IF('NWP Transits 2025 Complete Data'!$AE178="Y",'NWP Transits 2025 Complete Data'!K178,"")</f>
        <v/>
      </c>
    </row>
    <row r="179" spans="1:11" hidden="1" x14ac:dyDescent="0.25">
      <c r="A179" s="6">
        <f>IF('NWP Transits 2025 Complete Data'!$AE179="Y",'NWP Transits 2025 Complete Data'!A179,0)</f>
        <v>0</v>
      </c>
      <c r="B179" s="6">
        <f>'NWP Transits 2025 Complete Data'!B179</f>
        <v>178</v>
      </c>
      <c r="C179" s="6" t="str">
        <f>IF('NWP Transits 2025 Complete Data'!$AE179="Y",'NWP Transits 2025 Complete Data'!C179,"")</f>
        <v/>
      </c>
      <c r="D179" s="6" t="str">
        <f>IF('NWP Transits 2025 Complete Data'!$AE179="Y",'NWP Transits 2025 Complete Data'!D179,"")</f>
        <v/>
      </c>
      <c r="E179" s="6" t="str">
        <f>IF('NWP Transits 2025 Complete Data'!$AE179="Y",'NWP Transits 2025 Complete Data'!E179,"")</f>
        <v/>
      </c>
      <c r="F179" s="6" t="str">
        <f>IF('NWP Transits 2025 Complete Data'!$AE179="Y",'NWP Transits 2025 Complete Data'!F179,"")</f>
        <v/>
      </c>
      <c r="G179" s="6" t="str">
        <f>IF('NWP Transits 2025 Complete Data'!$AE179="Y",'NWP Transits 2025 Complete Data'!G179,"")</f>
        <v/>
      </c>
      <c r="H179" s="6" t="str">
        <f>IF('NWP Transits 2025 Complete Data'!$AE179="Y",'NWP Transits 2025 Complete Data'!H179,"")</f>
        <v/>
      </c>
      <c r="I179" s="6" t="str">
        <f>IF('NWP Transits 2025 Complete Data'!$AE179="Y",'NWP Transits 2025 Complete Data'!I179,"")</f>
        <v/>
      </c>
      <c r="J179" s="6" t="str">
        <f>IF('NWP Transits 2025 Complete Data'!$AE179="Y",'NWP Transits 2025 Complete Data'!J179,"")</f>
        <v/>
      </c>
      <c r="K179" s="6" t="str">
        <f>IF('NWP Transits 2025 Complete Data'!$AE179="Y",'NWP Transits 2025 Complete Data'!K179,"")</f>
        <v/>
      </c>
    </row>
    <row r="180" spans="1:11" hidden="1" x14ac:dyDescent="0.25">
      <c r="A180" s="6">
        <f>IF('NWP Transits 2025 Complete Data'!$AE180="Y",'NWP Transits 2025 Complete Data'!A180,0)</f>
        <v>0</v>
      </c>
      <c r="B180" s="6">
        <f>'NWP Transits 2025 Complete Data'!B180</f>
        <v>179</v>
      </c>
      <c r="C180" s="6" t="str">
        <f>IF('NWP Transits 2025 Complete Data'!$AE180="Y",'NWP Transits 2025 Complete Data'!C180,"")</f>
        <v/>
      </c>
      <c r="D180" s="6" t="str">
        <f>IF('NWP Transits 2025 Complete Data'!$AE180="Y",'NWP Transits 2025 Complete Data'!D180,"")</f>
        <v/>
      </c>
      <c r="E180" s="6" t="str">
        <f>IF('NWP Transits 2025 Complete Data'!$AE180="Y",'NWP Transits 2025 Complete Data'!E180,"")</f>
        <v/>
      </c>
      <c r="F180" s="6" t="str">
        <f>IF('NWP Transits 2025 Complete Data'!$AE180="Y",'NWP Transits 2025 Complete Data'!F180,"")</f>
        <v/>
      </c>
      <c r="G180" s="6" t="str">
        <f>IF('NWP Transits 2025 Complete Data'!$AE180="Y",'NWP Transits 2025 Complete Data'!G180,"")</f>
        <v/>
      </c>
      <c r="H180" s="6" t="str">
        <f>IF('NWP Transits 2025 Complete Data'!$AE180="Y",'NWP Transits 2025 Complete Data'!H180,"")</f>
        <v/>
      </c>
      <c r="I180" s="6" t="str">
        <f>IF('NWP Transits 2025 Complete Data'!$AE180="Y",'NWP Transits 2025 Complete Data'!I180,"")</f>
        <v/>
      </c>
      <c r="J180" s="6" t="str">
        <f>IF('NWP Transits 2025 Complete Data'!$AE180="Y",'NWP Transits 2025 Complete Data'!J180,"")</f>
        <v/>
      </c>
      <c r="K180" s="6" t="str">
        <f>IF('NWP Transits 2025 Complete Data'!$AE180="Y",'NWP Transits 2025 Complete Data'!K180,"")</f>
        <v/>
      </c>
    </row>
    <row r="181" spans="1:11" hidden="1" x14ac:dyDescent="0.25">
      <c r="A181" s="6">
        <f>IF('NWP Transits 2025 Complete Data'!$AE181="Y",'NWP Transits 2025 Complete Data'!A181,0)</f>
        <v>0</v>
      </c>
      <c r="B181" s="6">
        <f>'NWP Transits 2025 Complete Data'!B181</f>
        <v>180</v>
      </c>
      <c r="C181" s="6" t="str">
        <f>IF('NWP Transits 2025 Complete Data'!$AE181="Y",'NWP Transits 2025 Complete Data'!C181,"")</f>
        <v/>
      </c>
      <c r="D181" s="6" t="str">
        <f>IF('NWP Transits 2025 Complete Data'!$AE181="Y",'NWP Transits 2025 Complete Data'!D181,"")</f>
        <v/>
      </c>
      <c r="E181" s="6" t="str">
        <f>IF('NWP Transits 2025 Complete Data'!$AE181="Y",'NWP Transits 2025 Complete Data'!E181,"")</f>
        <v/>
      </c>
      <c r="F181" s="6" t="str">
        <f>IF('NWP Transits 2025 Complete Data'!$AE181="Y",'NWP Transits 2025 Complete Data'!F181,"")</f>
        <v/>
      </c>
      <c r="G181" s="6" t="str">
        <f>IF('NWP Transits 2025 Complete Data'!$AE181="Y",'NWP Transits 2025 Complete Data'!G181,"")</f>
        <v/>
      </c>
      <c r="H181" s="6" t="str">
        <f>IF('NWP Transits 2025 Complete Data'!$AE181="Y",'NWP Transits 2025 Complete Data'!H181,"")</f>
        <v/>
      </c>
      <c r="I181" s="6" t="str">
        <f>IF('NWP Transits 2025 Complete Data'!$AE181="Y",'NWP Transits 2025 Complete Data'!I181,"")</f>
        <v/>
      </c>
      <c r="J181" s="6" t="str">
        <f>IF('NWP Transits 2025 Complete Data'!$AE181="Y",'NWP Transits 2025 Complete Data'!J181,"")</f>
        <v/>
      </c>
      <c r="K181" s="6" t="str">
        <f>IF('NWP Transits 2025 Complete Data'!$AE181="Y",'NWP Transits 2025 Complete Data'!K181,"")</f>
        <v/>
      </c>
    </row>
    <row r="182" spans="1:11" hidden="1" x14ac:dyDescent="0.25">
      <c r="A182" s="6">
        <f>IF('NWP Transits 2025 Complete Data'!$AE182="Y",'NWP Transits 2025 Complete Data'!A182,0)</f>
        <v>0</v>
      </c>
      <c r="B182" s="6">
        <f>'NWP Transits 2025 Complete Data'!B182</f>
        <v>181</v>
      </c>
      <c r="C182" s="6" t="str">
        <f>IF('NWP Transits 2025 Complete Data'!$AE182="Y",'NWP Transits 2025 Complete Data'!C182,"")</f>
        <v/>
      </c>
      <c r="D182" s="6" t="str">
        <f>IF('NWP Transits 2025 Complete Data'!$AE182="Y",'NWP Transits 2025 Complete Data'!D182,"")</f>
        <v/>
      </c>
      <c r="E182" s="6" t="str">
        <f>IF('NWP Transits 2025 Complete Data'!$AE182="Y",'NWP Transits 2025 Complete Data'!E182,"")</f>
        <v/>
      </c>
      <c r="F182" s="6" t="str">
        <f>IF('NWP Transits 2025 Complete Data'!$AE182="Y",'NWP Transits 2025 Complete Data'!F182,"")</f>
        <v/>
      </c>
      <c r="G182" s="6" t="str">
        <f>IF('NWP Transits 2025 Complete Data'!$AE182="Y",'NWP Transits 2025 Complete Data'!G182,"")</f>
        <v/>
      </c>
      <c r="H182" s="6" t="str">
        <f>IF('NWP Transits 2025 Complete Data'!$AE182="Y",'NWP Transits 2025 Complete Data'!H182,"")</f>
        <v/>
      </c>
      <c r="I182" s="6" t="str">
        <f>IF('NWP Transits 2025 Complete Data'!$AE182="Y",'NWP Transits 2025 Complete Data'!I182,"")</f>
        <v/>
      </c>
      <c r="J182" s="6" t="str">
        <f>IF('NWP Transits 2025 Complete Data'!$AE182="Y",'NWP Transits 2025 Complete Data'!J182,"")</f>
        <v/>
      </c>
      <c r="K182" s="6" t="str">
        <f>IF('NWP Transits 2025 Complete Data'!$AE182="Y",'NWP Transits 2025 Complete Data'!K182,"")</f>
        <v/>
      </c>
    </row>
    <row r="183" spans="1:11" hidden="1" x14ac:dyDescent="0.25">
      <c r="A183" s="6">
        <f>IF('NWP Transits 2025 Complete Data'!$AE183="Y",'NWP Transits 2025 Complete Data'!A183,0)</f>
        <v>0</v>
      </c>
      <c r="B183" s="6">
        <f>'NWP Transits 2025 Complete Data'!B183</f>
        <v>182</v>
      </c>
      <c r="C183" s="6" t="str">
        <f>IF('NWP Transits 2025 Complete Data'!$AE183="Y",'NWP Transits 2025 Complete Data'!C183,"")</f>
        <v/>
      </c>
      <c r="D183" s="6" t="str">
        <f>IF('NWP Transits 2025 Complete Data'!$AE183="Y",'NWP Transits 2025 Complete Data'!D183,"")</f>
        <v/>
      </c>
      <c r="E183" s="6" t="str">
        <f>IF('NWP Transits 2025 Complete Data'!$AE183="Y",'NWP Transits 2025 Complete Data'!E183,"")</f>
        <v/>
      </c>
      <c r="F183" s="6" t="str">
        <f>IF('NWP Transits 2025 Complete Data'!$AE183="Y",'NWP Transits 2025 Complete Data'!F183,"")</f>
        <v/>
      </c>
      <c r="G183" s="6" t="str">
        <f>IF('NWP Transits 2025 Complete Data'!$AE183="Y",'NWP Transits 2025 Complete Data'!G183,"")</f>
        <v/>
      </c>
      <c r="H183" s="6" t="str">
        <f>IF('NWP Transits 2025 Complete Data'!$AE183="Y",'NWP Transits 2025 Complete Data'!H183,"")</f>
        <v/>
      </c>
      <c r="I183" s="6" t="str">
        <f>IF('NWP Transits 2025 Complete Data'!$AE183="Y",'NWP Transits 2025 Complete Data'!I183,"")</f>
        <v/>
      </c>
      <c r="J183" s="6" t="str">
        <f>IF('NWP Transits 2025 Complete Data'!$AE183="Y",'NWP Transits 2025 Complete Data'!J183,"")</f>
        <v/>
      </c>
      <c r="K183" s="6" t="str">
        <f>IF('NWP Transits 2025 Complete Data'!$AE183="Y",'NWP Transits 2025 Complete Data'!K183,"")</f>
        <v/>
      </c>
    </row>
    <row r="184" spans="1:11" hidden="1" x14ac:dyDescent="0.25">
      <c r="A184" s="6">
        <f>IF('NWP Transits 2025 Complete Data'!$AE184="Y",'NWP Transits 2025 Complete Data'!A184,0)</f>
        <v>0</v>
      </c>
      <c r="B184" s="6">
        <f>'NWP Transits 2025 Complete Data'!B184</f>
        <v>183</v>
      </c>
      <c r="C184" s="6" t="str">
        <f>IF('NWP Transits 2025 Complete Data'!$AE184="Y",'NWP Transits 2025 Complete Data'!C184,"")</f>
        <v/>
      </c>
      <c r="D184" s="6" t="str">
        <f>IF('NWP Transits 2025 Complete Data'!$AE184="Y",'NWP Transits 2025 Complete Data'!D184,"")</f>
        <v/>
      </c>
      <c r="E184" s="6" t="str">
        <f>IF('NWP Transits 2025 Complete Data'!$AE184="Y",'NWP Transits 2025 Complete Data'!E184,"")</f>
        <v/>
      </c>
      <c r="F184" s="6" t="str">
        <f>IF('NWP Transits 2025 Complete Data'!$AE184="Y",'NWP Transits 2025 Complete Data'!F184,"")</f>
        <v/>
      </c>
      <c r="G184" s="6" t="str">
        <f>IF('NWP Transits 2025 Complete Data'!$AE184="Y",'NWP Transits 2025 Complete Data'!G184,"")</f>
        <v/>
      </c>
      <c r="H184" s="6" t="str">
        <f>IF('NWP Transits 2025 Complete Data'!$AE184="Y",'NWP Transits 2025 Complete Data'!H184,"")</f>
        <v/>
      </c>
      <c r="I184" s="6" t="str">
        <f>IF('NWP Transits 2025 Complete Data'!$AE184="Y",'NWP Transits 2025 Complete Data'!I184,"")</f>
        <v/>
      </c>
      <c r="J184" s="6" t="str">
        <f>IF('NWP Transits 2025 Complete Data'!$AE184="Y",'NWP Transits 2025 Complete Data'!J184,"")</f>
        <v/>
      </c>
      <c r="K184" s="6" t="str">
        <f>IF('NWP Transits 2025 Complete Data'!$AE184="Y",'NWP Transits 2025 Complete Data'!K184,"")</f>
        <v/>
      </c>
    </row>
    <row r="185" spans="1:11" hidden="1" x14ac:dyDescent="0.25">
      <c r="A185" s="6">
        <f>IF('NWP Transits 2025 Complete Data'!$AE185="Y",'NWP Transits 2025 Complete Data'!A185,0)</f>
        <v>0</v>
      </c>
      <c r="B185" s="6">
        <f>'NWP Transits 2025 Complete Data'!B185</f>
        <v>184</v>
      </c>
      <c r="C185" s="6" t="str">
        <f>IF('NWP Transits 2025 Complete Data'!$AE185="Y",'NWP Transits 2025 Complete Data'!C185,"")</f>
        <v/>
      </c>
      <c r="D185" s="6" t="str">
        <f>IF('NWP Transits 2025 Complete Data'!$AE185="Y",'NWP Transits 2025 Complete Data'!D185,"")</f>
        <v/>
      </c>
      <c r="E185" s="6" t="str">
        <f>IF('NWP Transits 2025 Complete Data'!$AE185="Y",'NWP Transits 2025 Complete Data'!E185,"")</f>
        <v/>
      </c>
      <c r="F185" s="6" t="str">
        <f>IF('NWP Transits 2025 Complete Data'!$AE185="Y",'NWP Transits 2025 Complete Data'!F185,"")</f>
        <v/>
      </c>
      <c r="G185" s="6" t="str">
        <f>IF('NWP Transits 2025 Complete Data'!$AE185="Y",'NWP Transits 2025 Complete Data'!G185,"")</f>
        <v/>
      </c>
      <c r="H185" s="6" t="str">
        <f>IF('NWP Transits 2025 Complete Data'!$AE185="Y",'NWP Transits 2025 Complete Data'!H185,"")</f>
        <v/>
      </c>
      <c r="I185" s="6" t="str">
        <f>IF('NWP Transits 2025 Complete Data'!$AE185="Y",'NWP Transits 2025 Complete Data'!I185,"")</f>
        <v/>
      </c>
      <c r="J185" s="6" t="str">
        <f>IF('NWP Transits 2025 Complete Data'!$AE185="Y",'NWP Transits 2025 Complete Data'!J185,"")</f>
        <v/>
      </c>
      <c r="K185" s="6" t="str">
        <f>IF('NWP Transits 2025 Complete Data'!$AE185="Y",'NWP Transits 2025 Complete Data'!K185,"")</f>
        <v/>
      </c>
    </row>
    <row r="186" spans="1:11" hidden="1" x14ac:dyDescent="0.25">
      <c r="A186" s="6">
        <f>IF('NWP Transits 2025 Complete Data'!$AE186="Y",'NWP Transits 2025 Complete Data'!A186,0)</f>
        <v>0</v>
      </c>
      <c r="B186" s="6">
        <f>'NWP Transits 2025 Complete Data'!B186</f>
        <v>185</v>
      </c>
      <c r="C186" s="6" t="str">
        <f>IF('NWP Transits 2025 Complete Data'!$AE186="Y",'NWP Transits 2025 Complete Data'!C186,"")</f>
        <v/>
      </c>
      <c r="D186" s="6" t="str">
        <f>IF('NWP Transits 2025 Complete Data'!$AE186="Y",'NWP Transits 2025 Complete Data'!D186,"")</f>
        <v/>
      </c>
      <c r="E186" s="6" t="str">
        <f>IF('NWP Transits 2025 Complete Data'!$AE186="Y",'NWP Transits 2025 Complete Data'!E186,"")</f>
        <v/>
      </c>
      <c r="F186" s="6" t="str">
        <f>IF('NWP Transits 2025 Complete Data'!$AE186="Y",'NWP Transits 2025 Complete Data'!F186,"")</f>
        <v/>
      </c>
      <c r="G186" s="6" t="str">
        <f>IF('NWP Transits 2025 Complete Data'!$AE186="Y",'NWP Transits 2025 Complete Data'!G186,"")</f>
        <v/>
      </c>
      <c r="H186" s="6" t="str">
        <f>IF('NWP Transits 2025 Complete Data'!$AE186="Y",'NWP Transits 2025 Complete Data'!H186,"")</f>
        <v/>
      </c>
      <c r="I186" s="6" t="str">
        <f>IF('NWP Transits 2025 Complete Data'!$AE186="Y",'NWP Transits 2025 Complete Data'!I186,"")</f>
        <v/>
      </c>
      <c r="J186" s="6" t="str">
        <f>IF('NWP Transits 2025 Complete Data'!$AE186="Y",'NWP Transits 2025 Complete Data'!J186,"")</f>
        <v/>
      </c>
      <c r="K186" s="6" t="str">
        <f>IF('NWP Transits 2025 Complete Data'!$AE186="Y",'NWP Transits 2025 Complete Data'!K186,"")</f>
        <v/>
      </c>
    </row>
    <row r="187" spans="1:11" hidden="1" x14ac:dyDescent="0.25">
      <c r="A187" s="6">
        <f>IF('NWP Transits 2025 Complete Data'!$AE187="Y",'NWP Transits 2025 Complete Data'!A187,0)</f>
        <v>0</v>
      </c>
      <c r="B187" s="6">
        <f>'NWP Transits 2025 Complete Data'!B187</f>
        <v>186</v>
      </c>
      <c r="C187" s="6" t="str">
        <f>IF('NWP Transits 2025 Complete Data'!$AE187="Y",'NWP Transits 2025 Complete Data'!C187,"")</f>
        <v/>
      </c>
      <c r="D187" s="6" t="str">
        <f>IF('NWP Transits 2025 Complete Data'!$AE187="Y",'NWP Transits 2025 Complete Data'!D187,"")</f>
        <v/>
      </c>
      <c r="E187" s="6" t="str">
        <f>IF('NWP Transits 2025 Complete Data'!$AE187="Y",'NWP Transits 2025 Complete Data'!E187,"")</f>
        <v/>
      </c>
      <c r="F187" s="6" t="str">
        <f>IF('NWP Transits 2025 Complete Data'!$AE187="Y",'NWP Transits 2025 Complete Data'!F187,"")</f>
        <v/>
      </c>
      <c r="G187" s="6" t="str">
        <f>IF('NWP Transits 2025 Complete Data'!$AE187="Y",'NWP Transits 2025 Complete Data'!G187,"")</f>
        <v/>
      </c>
      <c r="H187" s="6" t="str">
        <f>IF('NWP Transits 2025 Complete Data'!$AE187="Y",'NWP Transits 2025 Complete Data'!H187,"")</f>
        <v/>
      </c>
      <c r="I187" s="6" t="str">
        <f>IF('NWP Transits 2025 Complete Data'!$AE187="Y",'NWP Transits 2025 Complete Data'!I187,"")</f>
        <v/>
      </c>
      <c r="J187" s="6" t="str">
        <f>IF('NWP Transits 2025 Complete Data'!$AE187="Y",'NWP Transits 2025 Complete Data'!J187,"")</f>
        <v/>
      </c>
      <c r="K187" s="6" t="str">
        <f>IF('NWP Transits 2025 Complete Data'!$AE187="Y",'NWP Transits 2025 Complete Data'!K187,"")</f>
        <v/>
      </c>
    </row>
    <row r="188" spans="1:11" hidden="1" x14ac:dyDescent="0.25">
      <c r="A188" s="6">
        <f>IF('NWP Transits 2025 Complete Data'!$AE188="Y",'NWP Transits 2025 Complete Data'!A188,0)</f>
        <v>0</v>
      </c>
      <c r="B188" s="6">
        <f>'NWP Transits 2025 Complete Data'!B188</f>
        <v>187</v>
      </c>
      <c r="C188" s="6" t="str">
        <f>IF('NWP Transits 2025 Complete Data'!$AE188="Y",'NWP Transits 2025 Complete Data'!C188,"")</f>
        <v/>
      </c>
      <c r="D188" s="6" t="str">
        <f>IF('NWP Transits 2025 Complete Data'!$AE188="Y",'NWP Transits 2025 Complete Data'!D188,"")</f>
        <v/>
      </c>
      <c r="E188" s="6" t="str">
        <f>IF('NWP Transits 2025 Complete Data'!$AE188="Y",'NWP Transits 2025 Complete Data'!E188,"")</f>
        <v/>
      </c>
      <c r="F188" s="6" t="str">
        <f>IF('NWP Transits 2025 Complete Data'!$AE188="Y",'NWP Transits 2025 Complete Data'!F188,"")</f>
        <v/>
      </c>
      <c r="G188" s="6" t="str">
        <f>IF('NWP Transits 2025 Complete Data'!$AE188="Y",'NWP Transits 2025 Complete Data'!G188,"")</f>
        <v/>
      </c>
      <c r="H188" s="6" t="str">
        <f>IF('NWP Transits 2025 Complete Data'!$AE188="Y",'NWP Transits 2025 Complete Data'!H188,"")</f>
        <v/>
      </c>
      <c r="I188" s="6" t="str">
        <f>IF('NWP Transits 2025 Complete Data'!$AE188="Y",'NWP Transits 2025 Complete Data'!I188,"")</f>
        <v/>
      </c>
      <c r="J188" s="6" t="str">
        <f>IF('NWP Transits 2025 Complete Data'!$AE188="Y",'NWP Transits 2025 Complete Data'!J188,"")</f>
        <v/>
      </c>
      <c r="K188" s="6" t="str">
        <f>IF('NWP Transits 2025 Complete Data'!$AE188="Y",'NWP Transits 2025 Complete Data'!K188,"")</f>
        <v/>
      </c>
    </row>
    <row r="189" spans="1:11" hidden="1" x14ac:dyDescent="0.25">
      <c r="A189" s="6">
        <f>IF('NWP Transits 2025 Complete Data'!$AE189="Y",'NWP Transits 2025 Complete Data'!A189,0)</f>
        <v>0</v>
      </c>
      <c r="B189" s="6">
        <f>'NWP Transits 2025 Complete Data'!B189</f>
        <v>188</v>
      </c>
      <c r="C189" s="6" t="str">
        <f>IF('NWP Transits 2025 Complete Data'!$AE189="Y",'NWP Transits 2025 Complete Data'!C189,"")</f>
        <v/>
      </c>
      <c r="D189" s="6" t="str">
        <f>IF('NWP Transits 2025 Complete Data'!$AE189="Y",'NWP Transits 2025 Complete Data'!D189,"")</f>
        <v/>
      </c>
      <c r="E189" s="6" t="str">
        <f>IF('NWP Transits 2025 Complete Data'!$AE189="Y",'NWP Transits 2025 Complete Data'!E189,"")</f>
        <v/>
      </c>
      <c r="F189" s="6" t="str">
        <f>IF('NWP Transits 2025 Complete Data'!$AE189="Y",'NWP Transits 2025 Complete Data'!F189,"")</f>
        <v/>
      </c>
      <c r="G189" s="6" t="str">
        <f>IF('NWP Transits 2025 Complete Data'!$AE189="Y",'NWP Transits 2025 Complete Data'!G189,"")</f>
        <v/>
      </c>
      <c r="H189" s="6" t="str">
        <f>IF('NWP Transits 2025 Complete Data'!$AE189="Y",'NWP Transits 2025 Complete Data'!H189,"")</f>
        <v/>
      </c>
      <c r="I189" s="6" t="str">
        <f>IF('NWP Transits 2025 Complete Data'!$AE189="Y",'NWP Transits 2025 Complete Data'!I189,"")</f>
        <v/>
      </c>
      <c r="J189" s="6" t="str">
        <f>IF('NWP Transits 2025 Complete Data'!$AE189="Y",'NWP Transits 2025 Complete Data'!J189,"")</f>
        <v/>
      </c>
      <c r="K189" s="6" t="str">
        <f>IF('NWP Transits 2025 Complete Data'!$AE189="Y",'NWP Transits 2025 Complete Data'!K189,"")</f>
        <v/>
      </c>
    </row>
    <row r="190" spans="1:11" hidden="1" x14ac:dyDescent="0.25">
      <c r="A190" s="6">
        <f>IF('NWP Transits 2025 Complete Data'!$AE190="Y",'NWP Transits 2025 Complete Data'!A190,0)</f>
        <v>0</v>
      </c>
      <c r="B190" s="6">
        <f>'NWP Transits 2025 Complete Data'!B190</f>
        <v>189</v>
      </c>
      <c r="C190" s="6" t="str">
        <f>IF('NWP Transits 2025 Complete Data'!$AE190="Y",'NWP Transits 2025 Complete Data'!C190,"")</f>
        <v/>
      </c>
      <c r="D190" s="6" t="str">
        <f>IF('NWP Transits 2025 Complete Data'!$AE190="Y",'NWP Transits 2025 Complete Data'!D190,"")</f>
        <v/>
      </c>
      <c r="E190" s="6" t="str">
        <f>IF('NWP Transits 2025 Complete Data'!$AE190="Y",'NWP Transits 2025 Complete Data'!E190,"")</f>
        <v/>
      </c>
      <c r="F190" s="6" t="str">
        <f>IF('NWP Transits 2025 Complete Data'!$AE190="Y",'NWP Transits 2025 Complete Data'!F190,"")</f>
        <v/>
      </c>
      <c r="G190" s="6" t="str">
        <f>IF('NWP Transits 2025 Complete Data'!$AE190="Y",'NWP Transits 2025 Complete Data'!G190,"")</f>
        <v/>
      </c>
      <c r="H190" s="6" t="str">
        <f>IF('NWP Transits 2025 Complete Data'!$AE190="Y",'NWP Transits 2025 Complete Data'!H190,"")</f>
        <v/>
      </c>
      <c r="I190" s="6" t="str">
        <f>IF('NWP Transits 2025 Complete Data'!$AE190="Y",'NWP Transits 2025 Complete Data'!I190,"")</f>
        <v/>
      </c>
      <c r="J190" s="6" t="str">
        <f>IF('NWP Transits 2025 Complete Data'!$AE190="Y",'NWP Transits 2025 Complete Data'!J190,"")</f>
        <v/>
      </c>
      <c r="K190" s="6" t="str">
        <f>IF('NWP Transits 2025 Complete Data'!$AE190="Y",'NWP Transits 2025 Complete Data'!K190,"")</f>
        <v/>
      </c>
    </row>
    <row r="191" spans="1:11" hidden="1" x14ac:dyDescent="0.25">
      <c r="A191" s="6">
        <f>IF('NWP Transits 2025 Complete Data'!$AE191="Y",'NWP Transits 2025 Complete Data'!A191,0)</f>
        <v>0</v>
      </c>
      <c r="B191" s="6">
        <f>'NWP Transits 2025 Complete Data'!B191</f>
        <v>190</v>
      </c>
      <c r="C191" s="6" t="str">
        <f>IF('NWP Transits 2025 Complete Data'!$AE191="Y",'NWP Transits 2025 Complete Data'!C191,"")</f>
        <v/>
      </c>
      <c r="D191" s="6" t="str">
        <f>IF('NWP Transits 2025 Complete Data'!$AE191="Y",'NWP Transits 2025 Complete Data'!D191,"")</f>
        <v/>
      </c>
      <c r="E191" s="6" t="str">
        <f>IF('NWP Transits 2025 Complete Data'!$AE191="Y",'NWP Transits 2025 Complete Data'!E191,"")</f>
        <v/>
      </c>
      <c r="F191" s="6" t="str">
        <f>IF('NWP Transits 2025 Complete Data'!$AE191="Y",'NWP Transits 2025 Complete Data'!F191,"")</f>
        <v/>
      </c>
      <c r="G191" s="6" t="str">
        <f>IF('NWP Transits 2025 Complete Data'!$AE191="Y",'NWP Transits 2025 Complete Data'!G191,"")</f>
        <v/>
      </c>
      <c r="H191" s="6" t="str">
        <f>IF('NWP Transits 2025 Complete Data'!$AE191="Y",'NWP Transits 2025 Complete Data'!H191,"")</f>
        <v/>
      </c>
      <c r="I191" s="6" t="str">
        <f>IF('NWP Transits 2025 Complete Data'!$AE191="Y",'NWP Transits 2025 Complete Data'!I191,"")</f>
        <v/>
      </c>
      <c r="J191" s="6" t="str">
        <f>IF('NWP Transits 2025 Complete Data'!$AE191="Y",'NWP Transits 2025 Complete Data'!J191,"")</f>
        <v/>
      </c>
      <c r="K191" s="6" t="str">
        <f>IF('NWP Transits 2025 Complete Data'!$AE191="Y",'NWP Transits 2025 Complete Data'!K191,"")</f>
        <v/>
      </c>
    </row>
    <row r="192" spans="1:11" hidden="1" x14ac:dyDescent="0.25">
      <c r="A192" s="6">
        <f>IF('NWP Transits 2025 Complete Data'!$AE192="Y",'NWP Transits 2025 Complete Data'!A192,0)</f>
        <v>0</v>
      </c>
      <c r="B192" s="6">
        <f>'NWP Transits 2025 Complete Data'!B192</f>
        <v>191</v>
      </c>
      <c r="C192" s="6" t="str">
        <f>IF('NWP Transits 2025 Complete Data'!$AE192="Y",'NWP Transits 2025 Complete Data'!C192,"")</f>
        <v/>
      </c>
      <c r="D192" s="6" t="str">
        <f>IF('NWP Transits 2025 Complete Data'!$AE192="Y",'NWP Transits 2025 Complete Data'!D192,"")</f>
        <v/>
      </c>
      <c r="E192" s="6" t="str">
        <f>IF('NWP Transits 2025 Complete Data'!$AE192="Y",'NWP Transits 2025 Complete Data'!E192,"")</f>
        <v/>
      </c>
      <c r="F192" s="6" t="str">
        <f>IF('NWP Transits 2025 Complete Data'!$AE192="Y",'NWP Transits 2025 Complete Data'!F192,"")</f>
        <v/>
      </c>
      <c r="G192" s="6" t="str">
        <f>IF('NWP Transits 2025 Complete Data'!$AE192="Y",'NWP Transits 2025 Complete Data'!G192,"")</f>
        <v/>
      </c>
      <c r="H192" s="6" t="str">
        <f>IF('NWP Transits 2025 Complete Data'!$AE192="Y",'NWP Transits 2025 Complete Data'!H192,"")</f>
        <v/>
      </c>
      <c r="I192" s="6" t="str">
        <f>IF('NWP Transits 2025 Complete Data'!$AE192="Y",'NWP Transits 2025 Complete Data'!I192,"")</f>
        <v/>
      </c>
      <c r="J192" s="6" t="str">
        <f>IF('NWP Transits 2025 Complete Data'!$AE192="Y",'NWP Transits 2025 Complete Data'!J192,"")</f>
        <v/>
      </c>
      <c r="K192" s="6" t="str">
        <f>IF('NWP Transits 2025 Complete Data'!$AE192="Y",'NWP Transits 2025 Complete Data'!K192,"")</f>
        <v/>
      </c>
    </row>
    <row r="193" spans="1:11" hidden="1" x14ac:dyDescent="0.25">
      <c r="A193" s="6">
        <f>IF('NWP Transits 2025 Complete Data'!$AE193="Y",'NWP Transits 2025 Complete Data'!A193,0)</f>
        <v>0</v>
      </c>
      <c r="B193" s="6">
        <f>'NWP Transits 2025 Complete Data'!B193</f>
        <v>192</v>
      </c>
      <c r="C193" s="6" t="str">
        <f>IF('NWP Transits 2025 Complete Data'!$AE193="Y",'NWP Transits 2025 Complete Data'!C193,"")</f>
        <v/>
      </c>
      <c r="D193" s="6" t="str">
        <f>IF('NWP Transits 2025 Complete Data'!$AE193="Y",'NWP Transits 2025 Complete Data'!D193,"")</f>
        <v/>
      </c>
      <c r="E193" s="6" t="str">
        <f>IF('NWP Transits 2025 Complete Data'!$AE193="Y",'NWP Transits 2025 Complete Data'!E193,"")</f>
        <v/>
      </c>
      <c r="F193" s="6" t="str">
        <f>IF('NWP Transits 2025 Complete Data'!$AE193="Y",'NWP Transits 2025 Complete Data'!F193,"")</f>
        <v/>
      </c>
      <c r="G193" s="6" t="str">
        <f>IF('NWP Transits 2025 Complete Data'!$AE193="Y",'NWP Transits 2025 Complete Data'!G193,"")</f>
        <v/>
      </c>
      <c r="H193" s="6" t="str">
        <f>IF('NWP Transits 2025 Complete Data'!$AE193="Y",'NWP Transits 2025 Complete Data'!H193,"")</f>
        <v/>
      </c>
      <c r="I193" s="6" t="str">
        <f>IF('NWP Transits 2025 Complete Data'!$AE193="Y",'NWP Transits 2025 Complete Data'!I193,"")</f>
        <v/>
      </c>
      <c r="J193" s="6" t="str">
        <f>IF('NWP Transits 2025 Complete Data'!$AE193="Y",'NWP Transits 2025 Complete Data'!J193,"")</f>
        <v/>
      </c>
      <c r="K193" s="6" t="str">
        <f>IF('NWP Transits 2025 Complete Data'!$AE193="Y",'NWP Transits 2025 Complete Data'!K193,"")</f>
        <v/>
      </c>
    </row>
    <row r="194" spans="1:11" hidden="1" x14ac:dyDescent="0.25">
      <c r="A194" s="6">
        <f>IF('NWP Transits 2025 Complete Data'!$AE194="Y",'NWP Transits 2025 Complete Data'!A194,0)</f>
        <v>0</v>
      </c>
      <c r="B194" s="6">
        <f>'NWP Transits 2025 Complete Data'!B194</f>
        <v>193</v>
      </c>
      <c r="C194" s="6" t="str">
        <f>IF('NWP Transits 2025 Complete Data'!$AE194="Y",'NWP Transits 2025 Complete Data'!C194,"")</f>
        <v/>
      </c>
      <c r="D194" s="6" t="str">
        <f>IF('NWP Transits 2025 Complete Data'!$AE194="Y",'NWP Transits 2025 Complete Data'!D194,"")</f>
        <v/>
      </c>
      <c r="E194" s="6" t="str">
        <f>IF('NWP Transits 2025 Complete Data'!$AE194="Y",'NWP Transits 2025 Complete Data'!E194,"")</f>
        <v/>
      </c>
      <c r="F194" s="6" t="str">
        <f>IF('NWP Transits 2025 Complete Data'!$AE194="Y",'NWP Transits 2025 Complete Data'!F194,"")</f>
        <v/>
      </c>
      <c r="G194" s="6" t="str">
        <f>IF('NWP Transits 2025 Complete Data'!$AE194="Y",'NWP Transits 2025 Complete Data'!G194,"")</f>
        <v/>
      </c>
      <c r="H194" s="6" t="str">
        <f>IF('NWP Transits 2025 Complete Data'!$AE194="Y",'NWP Transits 2025 Complete Data'!H194,"")</f>
        <v/>
      </c>
      <c r="I194" s="6" t="str">
        <f>IF('NWP Transits 2025 Complete Data'!$AE194="Y",'NWP Transits 2025 Complete Data'!I194,"")</f>
        <v/>
      </c>
      <c r="J194" s="6" t="str">
        <f>IF('NWP Transits 2025 Complete Data'!$AE194="Y",'NWP Transits 2025 Complete Data'!J194,"")</f>
        <v/>
      </c>
      <c r="K194" s="6" t="str">
        <f>IF('NWP Transits 2025 Complete Data'!$AE194="Y",'NWP Transits 2025 Complete Data'!K194,"")</f>
        <v/>
      </c>
    </row>
    <row r="195" spans="1:11" hidden="1" x14ac:dyDescent="0.25">
      <c r="A195" s="6">
        <f>IF('NWP Transits 2025 Complete Data'!$AE195="Y",'NWP Transits 2025 Complete Data'!A195,0)</f>
        <v>0</v>
      </c>
      <c r="B195" s="6">
        <f>'NWP Transits 2025 Complete Data'!B195</f>
        <v>194</v>
      </c>
      <c r="C195" s="6" t="str">
        <f>IF('NWP Transits 2025 Complete Data'!$AE195="Y",'NWP Transits 2025 Complete Data'!C195,"")</f>
        <v/>
      </c>
      <c r="D195" s="6" t="str">
        <f>IF('NWP Transits 2025 Complete Data'!$AE195="Y",'NWP Transits 2025 Complete Data'!D195,"")</f>
        <v/>
      </c>
      <c r="E195" s="6" t="str">
        <f>IF('NWP Transits 2025 Complete Data'!$AE195="Y",'NWP Transits 2025 Complete Data'!E195,"")</f>
        <v/>
      </c>
      <c r="F195" s="6" t="str">
        <f>IF('NWP Transits 2025 Complete Data'!$AE195="Y",'NWP Transits 2025 Complete Data'!F195,"")</f>
        <v/>
      </c>
      <c r="G195" s="6" t="str">
        <f>IF('NWP Transits 2025 Complete Data'!$AE195="Y",'NWP Transits 2025 Complete Data'!G195,"")</f>
        <v/>
      </c>
      <c r="H195" s="6" t="str">
        <f>IF('NWP Transits 2025 Complete Data'!$AE195="Y",'NWP Transits 2025 Complete Data'!H195,"")</f>
        <v/>
      </c>
      <c r="I195" s="6" t="str">
        <f>IF('NWP Transits 2025 Complete Data'!$AE195="Y",'NWP Transits 2025 Complete Data'!I195,"")</f>
        <v/>
      </c>
      <c r="J195" s="6" t="str">
        <f>IF('NWP Transits 2025 Complete Data'!$AE195="Y",'NWP Transits 2025 Complete Data'!J195,"")</f>
        <v/>
      </c>
      <c r="K195" s="6" t="str">
        <f>IF('NWP Transits 2025 Complete Data'!$AE195="Y",'NWP Transits 2025 Complete Data'!K195,"")</f>
        <v/>
      </c>
    </row>
    <row r="196" spans="1:11" hidden="1" x14ac:dyDescent="0.25">
      <c r="A196" s="6">
        <f>IF('NWP Transits 2025 Complete Data'!$AE196="Y",'NWP Transits 2025 Complete Data'!A196,0)</f>
        <v>0</v>
      </c>
      <c r="B196" s="6">
        <f>'NWP Transits 2025 Complete Data'!B196</f>
        <v>195</v>
      </c>
      <c r="C196" s="6" t="str">
        <f>IF('NWP Transits 2025 Complete Data'!$AE196="Y",'NWP Transits 2025 Complete Data'!C196,"")</f>
        <v/>
      </c>
      <c r="D196" s="6" t="str">
        <f>IF('NWP Transits 2025 Complete Data'!$AE196="Y",'NWP Transits 2025 Complete Data'!D196,"")</f>
        <v/>
      </c>
      <c r="E196" s="6" t="str">
        <f>IF('NWP Transits 2025 Complete Data'!$AE196="Y",'NWP Transits 2025 Complete Data'!E196,"")</f>
        <v/>
      </c>
      <c r="F196" s="6" t="str">
        <f>IF('NWP Transits 2025 Complete Data'!$AE196="Y",'NWP Transits 2025 Complete Data'!F196,"")</f>
        <v/>
      </c>
      <c r="G196" s="6" t="str">
        <f>IF('NWP Transits 2025 Complete Data'!$AE196="Y",'NWP Transits 2025 Complete Data'!G196,"")</f>
        <v/>
      </c>
      <c r="H196" s="6" t="str">
        <f>IF('NWP Transits 2025 Complete Data'!$AE196="Y",'NWP Transits 2025 Complete Data'!H196,"")</f>
        <v/>
      </c>
      <c r="I196" s="6" t="str">
        <f>IF('NWP Transits 2025 Complete Data'!$AE196="Y",'NWP Transits 2025 Complete Data'!I196,"")</f>
        <v/>
      </c>
      <c r="J196" s="6" t="str">
        <f>IF('NWP Transits 2025 Complete Data'!$AE196="Y",'NWP Transits 2025 Complete Data'!J196,"")</f>
        <v/>
      </c>
      <c r="K196" s="6" t="str">
        <f>IF('NWP Transits 2025 Complete Data'!$AE196="Y",'NWP Transits 2025 Complete Data'!K196,"")</f>
        <v/>
      </c>
    </row>
    <row r="197" spans="1:11" hidden="1" x14ac:dyDescent="0.25">
      <c r="A197" s="6">
        <f>IF('NWP Transits 2025 Complete Data'!$AE197="Y",'NWP Transits 2025 Complete Data'!A197,0)</f>
        <v>0</v>
      </c>
      <c r="B197" s="6">
        <f>'NWP Transits 2025 Complete Data'!B197</f>
        <v>196</v>
      </c>
      <c r="C197" s="6" t="str">
        <f>IF('NWP Transits 2025 Complete Data'!$AE197="Y",'NWP Transits 2025 Complete Data'!C197,"")</f>
        <v/>
      </c>
      <c r="D197" s="6" t="str">
        <f>IF('NWP Transits 2025 Complete Data'!$AE197="Y",'NWP Transits 2025 Complete Data'!D197,"")</f>
        <v/>
      </c>
      <c r="E197" s="6" t="str">
        <f>IF('NWP Transits 2025 Complete Data'!$AE197="Y",'NWP Transits 2025 Complete Data'!E197,"")</f>
        <v/>
      </c>
      <c r="F197" s="6" t="str">
        <f>IF('NWP Transits 2025 Complete Data'!$AE197="Y",'NWP Transits 2025 Complete Data'!F197,"")</f>
        <v/>
      </c>
      <c r="G197" s="6" t="str">
        <f>IF('NWP Transits 2025 Complete Data'!$AE197="Y",'NWP Transits 2025 Complete Data'!G197,"")</f>
        <v/>
      </c>
      <c r="H197" s="6" t="str">
        <f>IF('NWP Transits 2025 Complete Data'!$AE197="Y",'NWP Transits 2025 Complete Data'!H197,"")</f>
        <v/>
      </c>
      <c r="I197" s="6" t="str">
        <f>IF('NWP Transits 2025 Complete Data'!$AE197="Y",'NWP Transits 2025 Complete Data'!I197,"")</f>
        <v/>
      </c>
      <c r="J197" s="6" t="str">
        <f>IF('NWP Transits 2025 Complete Data'!$AE197="Y",'NWP Transits 2025 Complete Data'!J197,"")</f>
        <v/>
      </c>
      <c r="K197" s="6" t="str">
        <f>IF('NWP Transits 2025 Complete Data'!$AE197="Y",'NWP Transits 2025 Complete Data'!K197,"")</f>
        <v/>
      </c>
    </row>
    <row r="198" spans="1:11" hidden="1" x14ac:dyDescent="0.25">
      <c r="A198" s="6">
        <f>IF('NWP Transits 2025 Complete Data'!$AE198="Y",'NWP Transits 2025 Complete Data'!A198,0)</f>
        <v>0</v>
      </c>
      <c r="B198" s="6">
        <f>'NWP Transits 2025 Complete Data'!B198</f>
        <v>197</v>
      </c>
      <c r="C198" s="6" t="str">
        <f>IF('NWP Transits 2025 Complete Data'!$AE198="Y",'NWP Transits 2025 Complete Data'!C198,"")</f>
        <v/>
      </c>
      <c r="D198" s="6" t="str">
        <f>IF('NWP Transits 2025 Complete Data'!$AE198="Y",'NWP Transits 2025 Complete Data'!D198,"")</f>
        <v/>
      </c>
      <c r="E198" s="6" t="str">
        <f>IF('NWP Transits 2025 Complete Data'!$AE198="Y",'NWP Transits 2025 Complete Data'!E198,"")</f>
        <v/>
      </c>
      <c r="F198" s="6" t="str">
        <f>IF('NWP Transits 2025 Complete Data'!$AE198="Y",'NWP Transits 2025 Complete Data'!F198,"")</f>
        <v/>
      </c>
      <c r="G198" s="6" t="str">
        <f>IF('NWP Transits 2025 Complete Data'!$AE198="Y",'NWP Transits 2025 Complete Data'!G198,"")</f>
        <v/>
      </c>
      <c r="H198" s="6" t="str">
        <f>IF('NWP Transits 2025 Complete Data'!$AE198="Y",'NWP Transits 2025 Complete Data'!H198,"")</f>
        <v/>
      </c>
      <c r="I198" s="6" t="str">
        <f>IF('NWP Transits 2025 Complete Data'!$AE198="Y",'NWP Transits 2025 Complete Data'!I198,"")</f>
        <v/>
      </c>
      <c r="J198" s="6" t="str">
        <f>IF('NWP Transits 2025 Complete Data'!$AE198="Y",'NWP Transits 2025 Complete Data'!J198,"")</f>
        <v/>
      </c>
      <c r="K198" s="6" t="str">
        <f>IF('NWP Transits 2025 Complete Data'!$AE198="Y",'NWP Transits 2025 Complete Data'!K198,"")</f>
        <v/>
      </c>
    </row>
    <row r="199" spans="1:11" hidden="1" x14ac:dyDescent="0.25">
      <c r="A199" s="6">
        <f>IF('NWP Transits 2025 Complete Data'!$AE199="Y",'NWP Transits 2025 Complete Data'!A199,0)</f>
        <v>0</v>
      </c>
      <c r="B199" s="6">
        <f>'NWP Transits 2025 Complete Data'!B199</f>
        <v>198</v>
      </c>
      <c r="C199" s="6" t="str">
        <f>IF('NWP Transits 2025 Complete Data'!$AE199="Y",'NWP Transits 2025 Complete Data'!C199,"")</f>
        <v/>
      </c>
      <c r="D199" s="6" t="str">
        <f>IF('NWP Transits 2025 Complete Data'!$AE199="Y",'NWP Transits 2025 Complete Data'!D199,"")</f>
        <v/>
      </c>
      <c r="E199" s="6" t="str">
        <f>IF('NWP Transits 2025 Complete Data'!$AE199="Y",'NWP Transits 2025 Complete Data'!E199,"")</f>
        <v/>
      </c>
      <c r="F199" s="6" t="str">
        <f>IF('NWP Transits 2025 Complete Data'!$AE199="Y",'NWP Transits 2025 Complete Data'!F199,"")</f>
        <v/>
      </c>
      <c r="G199" s="6" t="str">
        <f>IF('NWP Transits 2025 Complete Data'!$AE199="Y",'NWP Transits 2025 Complete Data'!G199,"")</f>
        <v/>
      </c>
      <c r="H199" s="6" t="str">
        <f>IF('NWP Transits 2025 Complete Data'!$AE199="Y",'NWP Transits 2025 Complete Data'!H199,"")</f>
        <v/>
      </c>
      <c r="I199" s="6" t="str">
        <f>IF('NWP Transits 2025 Complete Data'!$AE199="Y",'NWP Transits 2025 Complete Data'!I199,"")</f>
        <v/>
      </c>
      <c r="J199" s="6" t="str">
        <f>IF('NWP Transits 2025 Complete Data'!$AE199="Y",'NWP Transits 2025 Complete Data'!J199,"")</f>
        <v/>
      </c>
      <c r="K199" s="6" t="str">
        <f>IF('NWP Transits 2025 Complete Data'!$AE199="Y",'NWP Transits 2025 Complete Data'!K199,"")</f>
        <v/>
      </c>
    </row>
    <row r="200" spans="1:11" hidden="1" x14ac:dyDescent="0.25">
      <c r="A200" s="6">
        <f>IF('NWP Transits 2025 Complete Data'!$AE200="Y",'NWP Transits 2025 Complete Data'!A200,0)</f>
        <v>0</v>
      </c>
      <c r="B200" s="6">
        <f>'NWP Transits 2025 Complete Data'!B200</f>
        <v>199</v>
      </c>
      <c r="C200" s="6" t="str">
        <f>IF('NWP Transits 2025 Complete Data'!$AE200="Y",'NWP Transits 2025 Complete Data'!C200,"")</f>
        <v/>
      </c>
      <c r="D200" s="6" t="str">
        <f>IF('NWP Transits 2025 Complete Data'!$AE200="Y",'NWP Transits 2025 Complete Data'!D200,"")</f>
        <v/>
      </c>
      <c r="E200" s="6" t="str">
        <f>IF('NWP Transits 2025 Complete Data'!$AE200="Y",'NWP Transits 2025 Complete Data'!E200,"")</f>
        <v/>
      </c>
      <c r="F200" s="6" t="str">
        <f>IF('NWP Transits 2025 Complete Data'!$AE200="Y",'NWP Transits 2025 Complete Data'!F200,"")</f>
        <v/>
      </c>
      <c r="G200" s="6" t="str">
        <f>IF('NWP Transits 2025 Complete Data'!$AE200="Y",'NWP Transits 2025 Complete Data'!G200,"")</f>
        <v/>
      </c>
      <c r="H200" s="6" t="str">
        <f>IF('NWP Transits 2025 Complete Data'!$AE200="Y",'NWP Transits 2025 Complete Data'!H200,"")</f>
        <v/>
      </c>
      <c r="I200" s="6" t="str">
        <f>IF('NWP Transits 2025 Complete Data'!$AE200="Y",'NWP Transits 2025 Complete Data'!I200,"")</f>
        <v/>
      </c>
      <c r="J200" s="6" t="str">
        <f>IF('NWP Transits 2025 Complete Data'!$AE200="Y",'NWP Transits 2025 Complete Data'!J200,"")</f>
        <v/>
      </c>
      <c r="K200" s="6" t="str">
        <f>IF('NWP Transits 2025 Complete Data'!$AE200="Y",'NWP Transits 2025 Complete Data'!K200,"")</f>
        <v/>
      </c>
    </row>
    <row r="201" spans="1:11" hidden="1" x14ac:dyDescent="0.25">
      <c r="A201" s="6">
        <f>IF('NWP Transits 2025 Complete Data'!$AE201="Y",'NWP Transits 2025 Complete Data'!A201,0)</f>
        <v>0</v>
      </c>
      <c r="B201" s="6">
        <f>'NWP Transits 2025 Complete Data'!B201</f>
        <v>200</v>
      </c>
      <c r="C201" s="6" t="str">
        <f>IF('NWP Transits 2025 Complete Data'!$AE201="Y",'NWP Transits 2025 Complete Data'!C201,"")</f>
        <v/>
      </c>
      <c r="D201" s="6" t="str">
        <f>IF('NWP Transits 2025 Complete Data'!$AE201="Y",'NWP Transits 2025 Complete Data'!D201,"")</f>
        <v/>
      </c>
      <c r="E201" s="6" t="str">
        <f>IF('NWP Transits 2025 Complete Data'!$AE201="Y",'NWP Transits 2025 Complete Data'!E201,"")</f>
        <v/>
      </c>
      <c r="F201" s="6" t="str">
        <f>IF('NWP Transits 2025 Complete Data'!$AE201="Y",'NWP Transits 2025 Complete Data'!F201,"")</f>
        <v/>
      </c>
      <c r="G201" s="6" t="str">
        <f>IF('NWP Transits 2025 Complete Data'!$AE201="Y",'NWP Transits 2025 Complete Data'!G201,"")</f>
        <v/>
      </c>
      <c r="H201" s="6" t="str">
        <f>IF('NWP Transits 2025 Complete Data'!$AE201="Y",'NWP Transits 2025 Complete Data'!H201,"")</f>
        <v/>
      </c>
      <c r="I201" s="6" t="str">
        <f>IF('NWP Transits 2025 Complete Data'!$AE201="Y",'NWP Transits 2025 Complete Data'!I201,"")</f>
        <v/>
      </c>
      <c r="J201" s="6" t="str">
        <f>IF('NWP Transits 2025 Complete Data'!$AE201="Y",'NWP Transits 2025 Complete Data'!J201,"")</f>
        <v/>
      </c>
      <c r="K201" s="6" t="str">
        <f>IF('NWP Transits 2025 Complete Data'!$AE201="Y",'NWP Transits 2025 Complete Data'!K201,"")</f>
        <v/>
      </c>
    </row>
    <row r="202" spans="1:11" hidden="1" x14ac:dyDescent="0.25">
      <c r="A202" s="6">
        <f>IF('NWP Transits 2025 Complete Data'!$AE202="Y",'NWP Transits 2025 Complete Data'!A202,0)</f>
        <v>0</v>
      </c>
      <c r="B202" s="6">
        <f>'NWP Transits 2025 Complete Data'!B202</f>
        <v>201</v>
      </c>
      <c r="C202" s="6" t="str">
        <f>IF('NWP Transits 2025 Complete Data'!$AE202="Y",'NWP Transits 2025 Complete Data'!C202,"")</f>
        <v/>
      </c>
      <c r="D202" s="6" t="str">
        <f>IF('NWP Transits 2025 Complete Data'!$AE202="Y",'NWP Transits 2025 Complete Data'!D202,"")</f>
        <v/>
      </c>
      <c r="E202" s="6" t="str">
        <f>IF('NWP Transits 2025 Complete Data'!$AE202="Y",'NWP Transits 2025 Complete Data'!E202,"")</f>
        <v/>
      </c>
      <c r="F202" s="6" t="str">
        <f>IF('NWP Transits 2025 Complete Data'!$AE202="Y",'NWP Transits 2025 Complete Data'!F202,"")</f>
        <v/>
      </c>
      <c r="G202" s="6" t="str">
        <f>IF('NWP Transits 2025 Complete Data'!$AE202="Y",'NWP Transits 2025 Complete Data'!G202,"")</f>
        <v/>
      </c>
      <c r="H202" s="6" t="str">
        <f>IF('NWP Transits 2025 Complete Data'!$AE202="Y",'NWP Transits 2025 Complete Data'!H202,"")</f>
        <v/>
      </c>
      <c r="I202" s="6" t="str">
        <f>IF('NWP Transits 2025 Complete Data'!$AE202="Y",'NWP Transits 2025 Complete Data'!I202,"")</f>
        <v/>
      </c>
      <c r="J202" s="6" t="str">
        <f>IF('NWP Transits 2025 Complete Data'!$AE202="Y",'NWP Transits 2025 Complete Data'!J202,"")</f>
        <v/>
      </c>
      <c r="K202" s="6" t="str">
        <f>IF('NWP Transits 2025 Complete Data'!$AE202="Y",'NWP Transits 2025 Complete Data'!K202,"")</f>
        <v/>
      </c>
    </row>
    <row r="203" spans="1:11" hidden="1" x14ac:dyDescent="0.25">
      <c r="A203" s="6">
        <f>IF('NWP Transits 2025 Complete Data'!$AE203="Y",'NWP Transits 2025 Complete Data'!A203,0)</f>
        <v>0</v>
      </c>
      <c r="B203" s="6">
        <f>'NWP Transits 2025 Complete Data'!B203</f>
        <v>202</v>
      </c>
      <c r="C203" s="6" t="str">
        <f>IF('NWP Transits 2025 Complete Data'!$AE203="Y",'NWP Transits 2025 Complete Data'!C203,"")</f>
        <v/>
      </c>
      <c r="D203" s="6" t="str">
        <f>IF('NWP Transits 2025 Complete Data'!$AE203="Y",'NWP Transits 2025 Complete Data'!D203,"")</f>
        <v/>
      </c>
      <c r="E203" s="6" t="str">
        <f>IF('NWP Transits 2025 Complete Data'!$AE203="Y",'NWP Transits 2025 Complete Data'!E203,"")</f>
        <v/>
      </c>
      <c r="F203" s="6" t="str">
        <f>IF('NWP Transits 2025 Complete Data'!$AE203="Y",'NWP Transits 2025 Complete Data'!F203,"")</f>
        <v/>
      </c>
      <c r="G203" s="6" t="str">
        <f>IF('NWP Transits 2025 Complete Data'!$AE203="Y",'NWP Transits 2025 Complete Data'!G203,"")</f>
        <v/>
      </c>
      <c r="H203" s="6" t="str">
        <f>IF('NWP Transits 2025 Complete Data'!$AE203="Y",'NWP Transits 2025 Complete Data'!H203,"")</f>
        <v/>
      </c>
      <c r="I203" s="6" t="str">
        <f>IF('NWP Transits 2025 Complete Data'!$AE203="Y",'NWP Transits 2025 Complete Data'!I203,"")</f>
        <v/>
      </c>
      <c r="J203" s="6" t="str">
        <f>IF('NWP Transits 2025 Complete Data'!$AE203="Y",'NWP Transits 2025 Complete Data'!J203,"")</f>
        <v/>
      </c>
      <c r="K203" s="6" t="str">
        <f>IF('NWP Transits 2025 Complete Data'!$AE203="Y",'NWP Transits 2025 Complete Data'!K203,"")</f>
        <v/>
      </c>
    </row>
    <row r="204" spans="1:11" hidden="1" x14ac:dyDescent="0.25">
      <c r="A204" s="6">
        <f>IF('NWP Transits 2025 Complete Data'!$AE204="Y",'NWP Transits 2025 Complete Data'!A204,0)</f>
        <v>0</v>
      </c>
      <c r="B204" s="6">
        <f>'NWP Transits 2025 Complete Data'!B204</f>
        <v>203</v>
      </c>
      <c r="C204" s="6" t="str">
        <f>IF('NWP Transits 2025 Complete Data'!$AE204="Y",'NWP Transits 2025 Complete Data'!C204,"")</f>
        <v/>
      </c>
      <c r="D204" s="6" t="str">
        <f>IF('NWP Transits 2025 Complete Data'!$AE204="Y",'NWP Transits 2025 Complete Data'!D204,"")</f>
        <v/>
      </c>
      <c r="E204" s="6" t="str">
        <f>IF('NWP Transits 2025 Complete Data'!$AE204="Y",'NWP Transits 2025 Complete Data'!E204,"")</f>
        <v/>
      </c>
      <c r="F204" s="6" t="str">
        <f>IF('NWP Transits 2025 Complete Data'!$AE204="Y",'NWP Transits 2025 Complete Data'!F204,"")</f>
        <v/>
      </c>
      <c r="G204" s="6" t="str">
        <f>IF('NWP Transits 2025 Complete Data'!$AE204="Y",'NWP Transits 2025 Complete Data'!G204,"")</f>
        <v/>
      </c>
      <c r="H204" s="6" t="str">
        <f>IF('NWP Transits 2025 Complete Data'!$AE204="Y",'NWP Transits 2025 Complete Data'!H204,"")</f>
        <v/>
      </c>
      <c r="I204" s="6" t="str">
        <f>IF('NWP Transits 2025 Complete Data'!$AE204="Y",'NWP Transits 2025 Complete Data'!I204,"")</f>
        <v/>
      </c>
      <c r="J204" s="6" t="str">
        <f>IF('NWP Transits 2025 Complete Data'!$AE204="Y",'NWP Transits 2025 Complete Data'!J204,"")</f>
        <v/>
      </c>
      <c r="K204" s="6" t="str">
        <f>IF('NWP Transits 2025 Complete Data'!$AE204="Y",'NWP Transits 2025 Complete Data'!K204,"")</f>
        <v/>
      </c>
    </row>
    <row r="205" spans="1:11" x14ac:dyDescent="0.25">
      <c r="A205" s="6">
        <f>IF('NWP Transits 2025 Complete Data'!$AE205="Y",'NWP Transits 2025 Complete Data'!A205,0)</f>
        <v>1</v>
      </c>
      <c r="B205" s="6">
        <f>'NWP Transits 2025 Complete Data'!B205</f>
        <v>204</v>
      </c>
      <c r="C205" s="6">
        <f>IF('NWP Transits 2025 Complete Data'!$AE205="Y",'NWP Transits 2025 Complete Data'!C205,"")</f>
        <v>2014</v>
      </c>
      <c r="D205" s="6">
        <f>IF('NWP Transits 2025 Complete Data'!$AE205="Y",'NWP Transits 2025 Complete Data'!D205,"")</f>
        <v>2014</v>
      </c>
      <c r="E205" s="6" t="str">
        <f>IF('NWP Transits 2025 Complete Data'!$AE205="Y",'NWP Transits 2025 Complete Data'!E205,"")</f>
        <v>Altan Girl</v>
      </c>
      <c r="F205" s="6" t="str">
        <f>IF('NWP Transits 2025 Complete Data'!$AE205="Y",'NWP Transits 2025 Complete Data'!F205,"")</f>
        <v>Motor Vessel</v>
      </c>
      <c r="G205" s="6">
        <f>IF('NWP Transits 2025 Complete Data'!$AE205="Y",'NWP Transits 2025 Complete Data'!G205,"")</f>
        <v>13.4</v>
      </c>
      <c r="H205" s="6" t="str">
        <f>IF('NWP Transits 2025 Complete Data'!$AE205="Y",'NWP Transits 2025 Complete Data'!H205,"")</f>
        <v>Canada</v>
      </c>
      <c r="I205" s="6" t="str">
        <f>IF('NWP Transits 2025 Complete Data'!$AE205="Y",'NWP Transits 2025 Complete Data'!I205,"")</f>
        <v>Erkan Gursoy</v>
      </c>
      <c r="J205" s="6" t="str">
        <f>IF('NWP Transits 2025 Complete Data'!$AE205="Y",'NWP Transits 2025 Complete Data'!J205,"")</f>
        <v>East</v>
      </c>
      <c r="K205" s="6" t="str">
        <f>IF('NWP Transits 2025 Complete Data'!$AE205="Y",'NWP Transits 2025 Complete Data'!K205,"")</f>
        <v>Route #6</v>
      </c>
    </row>
    <row r="206" spans="1:11" hidden="1" x14ac:dyDescent="0.25">
      <c r="A206" s="6">
        <f>IF('NWP Transits 2025 Complete Data'!$AE206="Y",'NWP Transits 2025 Complete Data'!A206,0)</f>
        <v>0</v>
      </c>
      <c r="B206" s="6">
        <f>'NWP Transits 2025 Complete Data'!B206</f>
        <v>205</v>
      </c>
      <c r="C206" s="6" t="str">
        <f>IF('NWP Transits 2025 Complete Data'!$AE206="Y",'NWP Transits 2025 Complete Data'!C206,"")</f>
        <v/>
      </c>
      <c r="D206" s="6" t="str">
        <f>IF('NWP Transits 2025 Complete Data'!$AE206="Y",'NWP Transits 2025 Complete Data'!D206,"")</f>
        <v/>
      </c>
      <c r="E206" s="6" t="str">
        <f>IF('NWP Transits 2025 Complete Data'!$AE206="Y",'NWP Transits 2025 Complete Data'!E206,"")</f>
        <v/>
      </c>
      <c r="F206" s="6" t="str">
        <f>IF('NWP Transits 2025 Complete Data'!$AE206="Y",'NWP Transits 2025 Complete Data'!F206,"")</f>
        <v/>
      </c>
      <c r="G206" s="6" t="str">
        <f>IF('NWP Transits 2025 Complete Data'!$AE206="Y",'NWP Transits 2025 Complete Data'!G206,"")</f>
        <v/>
      </c>
      <c r="H206" s="6" t="str">
        <f>IF('NWP Transits 2025 Complete Data'!$AE206="Y",'NWP Transits 2025 Complete Data'!H206,"")</f>
        <v/>
      </c>
      <c r="I206" s="6" t="str">
        <f>IF('NWP Transits 2025 Complete Data'!$AE206="Y",'NWP Transits 2025 Complete Data'!I206,"")</f>
        <v/>
      </c>
      <c r="J206" s="6" t="str">
        <f>IF('NWP Transits 2025 Complete Data'!$AE206="Y",'NWP Transits 2025 Complete Data'!J206,"")</f>
        <v/>
      </c>
      <c r="K206" s="6" t="str">
        <f>IF('NWP Transits 2025 Complete Data'!$AE206="Y",'NWP Transits 2025 Complete Data'!K206,"")</f>
        <v/>
      </c>
    </row>
    <row r="207" spans="1:11" hidden="1" x14ac:dyDescent="0.25">
      <c r="A207" s="6">
        <f>IF('NWP Transits 2025 Complete Data'!$AE207="Y",'NWP Transits 2025 Complete Data'!A207,0)</f>
        <v>0</v>
      </c>
      <c r="B207" s="6">
        <f>'NWP Transits 2025 Complete Data'!B207</f>
        <v>206</v>
      </c>
      <c r="C207" s="6" t="str">
        <f>IF('NWP Transits 2025 Complete Data'!$AE207="Y",'NWP Transits 2025 Complete Data'!C207,"")</f>
        <v/>
      </c>
      <c r="D207" s="6" t="str">
        <f>IF('NWP Transits 2025 Complete Data'!$AE207="Y",'NWP Transits 2025 Complete Data'!D207,"")</f>
        <v/>
      </c>
      <c r="E207" s="6" t="str">
        <f>IF('NWP Transits 2025 Complete Data'!$AE207="Y",'NWP Transits 2025 Complete Data'!E207,"")</f>
        <v/>
      </c>
      <c r="F207" s="6" t="str">
        <f>IF('NWP Transits 2025 Complete Data'!$AE207="Y",'NWP Transits 2025 Complete Data'!F207,"")</f>
        <v/>
      </c>
      <c r="G207" s="6" t="str">
        <f>IF('NWP Transits 2025 Complete Data'!$AE207="Y",'NWP Transits 2025 Complete Data'!G207,"")</f>
        <v/>
      </c>
      <c r="H207" s="6" t="str">
        <f>IF('NWP Transits 2025 Complete Data'!$AE207="Y",'NWP Transits 2025 Complete Data'!H207,"")</f>
        <v/>
      </c>
      <c r="I207" s="6" t="str">
        <f>IF('NWP Transits 2025 Complete Data'!$AE207="Y",'NWP Transits 2025 Complete Data'!I207,"")</f>
        <v/>
      </c>
      <c r="J207" s="6" t="str">
        <f>IF('NWP Transits 2025 Complete Data'!$AE207="Y",'NWP Transits 2025 Complete Data'!J207,"")</f>
        <v/>
      </c>
      <c r="K207" s="6" t="str">
        <f>IF('NWP Transits 2025 Complete Data'!$AE207="Y",'NWP Transits 2025 Complete Data'!K207,"")</f>
        <v/>
      </c>
    </row>
    <row r="208" spans="1:11" hidden="1" x14ac:dyDescent="0.25">
      <c r="A208" s="6">
        <f>IF('NWP Transits 2025 Complete Data'!$AE208="Y",'NWP Transits 2025 Complete Data'!A208,0)</f>
        <v>0</v>
      </c>
      <c r="B208" s="6">
        <f>'NWP Transits 2025 Complete Data'!B208</f>
        <v>207</v>
      </c>
      <c r="C208" s="6" t="str">
        <f>IF('NWP Transits 2025 Complete Data'!$AE208="Y",'NWP Transits 2025 Complete Data'!C208,"")</f>
        <v/>
      </c>
      <c r="D208" s="6" t="str">
        <f>IF('NWP Transits 2025 Complete Data'!$AE208="Y",'NWP Transits 2025 Complete Data'!D208,"")</f>
        <v/>
      </c>
      <c r="E208" s="6" t="str">
        <f>IF('NWP Transits 2025 Complete Data'!$AE208="Y",'NWP Transits 2025 Complete Data'!E208,"")</f>
        <v/>
      </c>
      <c r="F208" s="6" t="str">
        <f>IF('NWP Transits 2025 Complete Data'!$AE208="Y",'NWP Transits 2025 Complete Data'!F208,"")</f>
        <v/>
      </c>
      <c r="G208" s="6" t="str">
        <f>IF('NWP Transits 2025 Complete Data'!$AE208="Y",'NWP Transits 2025 Complete Data'!G208,"")</f>
        <v/>
      </c>
      <c r="H208" s="6" t="str">
        <f>IF('NWP Transits 2025 Complete Data'!$AE208="Y",'NWP Transits 2025 Complete Data'!H208,"")</f>
        <v/>
      </c>
      <c r="I208" s="6" t="str">
        <f>IF('NWP Transits 2025 Complete Data'!$AE208="Y",'NWP Transits 2025 Complete Data'!I208,"")</f>
        <v/>
      </c>
      <c r="J208" s="6" t="str">
        <f>IF('NWP Transits 2025 Complete Data'!$AE208="Y",'NWP Transits 2025 Complete Data'!J208,"")</f>
        <v/>
      </c>
      <c r="K208" s="6" t="str">
        <f>IF('NWP Transits 2025 Complete Data'!$AE208="Y",'NWP Transits 2025 Complete Data'!K208,"")</f>
        <v/>
      </c>
    </row>
    <row r="209" spans="1:11" hidden="1" x14ac:dyDescent="0.25">
      <c r="A209" s="6">
        <f>IF('NWP Transits 2025 Complete Data'!$AE209="Y",'NWP Transits 2025 Complete Data'!A209,0)</f>
        <v>0</v>
      </c>
      <c r="B209" s="6">
        <f>'NWP Transits 2025 Complete Data'!B209</f>
        <v>208</v>
      </c>
      <c r="C209" s="6" t="str">
        <f>IF('NWP Transits 2025 Complete Data'!$AE209="Y",'NWP Transits 2025 Complete Data'!C209,"")</f>
        <v/>
      </c>
      <c r="D209" s="6" t="str">
        <f>IF('NWP Transits 2025 Complete Data'!$AE209="Y",'NWP Transits 2025 Complete Data'!D209,"")</f>
        <v/>
      </c>
      <c r="E209" s="6" t="str">
        <f>IF('NWP Transits 2025 Complete Data'!$AE209="Y",'NWP Transits 2025 Complete Data'!E209,"")</f>
        <v/>
      </c>
      <c r="F209" s="6" t="str">
        <f>IF('NWP Transits 2025 Complete Data'!$AE209="Y",'NWP Transits 2025 Complete Data'!F209,"")</f>
        <v/>
      </c>
      <c r="G209" s="6" t="str">
        <f>IF('NWP Transits 2025 Complete Data'!$AE209="Y",'NWP Transits 2025 Complete Data'!G209,"")</f>
        <v/>
      </c>
      <c r="H209" s="6" t="str">
        <f>IF('NWP Transits 2025 Complete Data'!$AE209="Y",'NWP Transits 2025 Complete Data'!H209,"")</f>
        <v/>
      </c>
      <c r="I209" s="6" t="str">
        <f>IF('NWP Transits 2025 Complete Data'!$AE209="Y",'NWP Transits 2025 Complete Data'!I209,"")</f>
        <v/>
      </c>
      <c r="J209" s="6" t="str">
        <f>IF('NWP Transits 2025 Complete Data'!$AE209="Y",'NWP Transits 2025 Complete Data'!J209,"")</f>
        <v/>
      </c>
      <c r="K209" s="6" t="str">
        <f>IF('NWP Transits 2025 Complete Data'!$AE209="Y",'NWP Transits 2025 Complete Data'!K209,"")</f>
        <v/>
      </c>
    </row>
    <row r="210" spans="1:11" hidden="1" x14ac:dyDescent="0.25">
      <c r="A210" s="6">
        <f>IF('NWP Transits 2025 Complete Data'!$AE210="Y",'NWP Transits 2025 Complete Data'!A210,0)</f>
        <v>0</v>
      </c>
      <c r="B210" s="6">
        <f>'NWP Transits 2025 Complete Data'!B210</f>
        <v>209</v>
      </c>
      <c r="C210" s="6" t="str">
        <f>IF('NWP Transits 2025 Complete Data'!$AE210="Y",'NWP Transits 2025 Complete Data'!C210,"")</f>
        <v/>
      </c>
      <c r="D210" s="6" t="str">
        <f>IF('NWP Transits 2025 Complete Data'!$AE210="Y",'NWP Transits 2025 Complete Data'!D210,"")</f>
        <v/>
      </c>
      <c r="E210" s="6" t="str">
        <f>IF('NWP Transits 2025 Complete Data'!$AE210="Y",'NWP Transits 2025 Complete Data'!E210,"")</f>
        <v/>
      </c>
      <c r="F210" s="6" t="str">
        <f>IF('NWP Transits 2025 Complete Data'!$AE210="Y",'NWP Transits 2025 Complete Data'!F210,"")</f>
        <v/>
      </c>
      <c r="G210" s="6" t="str">
        <f>IF('NWP Transits 2025 Complete Data'!$AE210="Y",'NWP Transits 2025 Complete Data'!G210,"")</f>
        <v/>
      </c>
      <c r="H210" s="6" t="str">
        <f>IF('NWP Transits 2025 Complete Data'!$AE210="Y",'NWP Transits 2025 Complete Data'!H210,"")</f>
        <v/>
      </c>
      <c r="I210" s="6" t="str">
        <f>IF('NWP Transits 2025 Complete Data'!$AE210="Y",'NWP Transits 2025 Complete Data'!I210,"")</f>
        <v/>
      </c>
      <c r="J210" s="6" t="str">
        <f>IF('NWP Transits 2025 Complete Data'!$AE210="Y",'NWP Transits 2025 Complete Data'!J210,"")</f>
        <v/>
      </c>
      <c r="K210" s="6" t="str">
        <f>IF('NWP Transits 2025 Complete Data'!$AE210="Y",'NWP Transits 2025 Complete Data'!K210,"")</f>
        <v/>
      </c>
    </row>
    <row r="211" spans="1:11" hidden="1" x14ac:dyDescent="0.25">
      <c r="A211" s="6">
        <f>IF('NWP Transits 2025 Complete Data'!$AE211="Y",'NWP Transits 2025 Complete Data'!A211,0)</f>
        <v>0</v>
      </c>
      <c r="B211" s="6">
        <f>'NWP Transits 2025 Complete Data'!B211</f>
        <v>210</v>
      </c>
      <c r="C211" s="6" t="str">
        <f>IF('NWP Transits 2025 Complete Data'!$AE211="Y",'NWP Transits 2025 Complete Data'!C211,"")</f>
        <v/>
      </c>
      <c r="D211" s="6" t="str">
        <f>IF('NWP Transits 2025 Complete Data'!$AE211="Y",'NWP Transits 2025 Complete Data'!D211,"")</f>
        <v/>
      </c>
      <c r="E211" s="6" t="str">
        <f>IF('NWP Transits 2025 Complete Data'!$AE211="Y",'NWP Transits 2025 Complete Data'!E211,"")</f>
        <v/>
      </c>
      <c r="F211" s="6" t="str">
        <f>IF('NWP Transits 2025 Complete Data'!$AE211="Y",'NWP Transits 2025 Complete Data'!F211,"")</f>
        <v/>
      </c>
      <c r="G211" s="6" t="str">
        <f>IF('NWP Transits 2025 Complete Data'!$AE211="Y",'NWP Transits 2025 Complete Data'!G211,"")</f>
        <v/>
      </c>
      <c r="H211" s="6" t="str">
        <f>IF('NWP Transits 2025 Complete Data'!$AE211="Y",'NWP Transits 2025 Complete Data'!H211,"")</f>
        <v/>
      </c>
      <c r="I211" s="6" t="str">
        <f>IF('NWP Transits 2025 Complete Data'!$AE211="Y",'NWP Transits 2025 Complete Data'!I211,"")</f>
        <v/>
      </c>
      <c r="J211" s="6" t="str">
        <f>IF('NWP Transits 2025 Complete Data'!$AE211="Y",'NWP Transits 2025 Complete Data'!J211,"")</f>
        <v/>
      </c>
      <c r="K211" s="6" t="str">
        <f>IF('NWP Transits 2025 Complete Data'!$AE211="Y",'NWP Transits 2025 Complete Data'!K211,"")</f>
        <v/>
      </c>
    </row>
    <row r="212" spans="1:11" hidden="1" x14ac:dyDescent="0.25">
      <c r="A212" s="6">
        <f>IF('NWP Transits 2025 Complete Data'!$AE212="Y",'NWP Transits 2025 Complete Data'!A212,0)</f>
        <v>0</v>
      </c>
      <c r="B212" s="6">
        <f>'NWP Transits 2025 Complete Data'!B212</f>
        <v>211</v>
      </c>
      <c r="C212" s="6" t="str">
        <f>IF('NWP Transits 2025 Complete Data'!$AE212="Y",'NWP Transits 2025 Complete Data'!C212,"")</f>
        <v/>
      </c>
      <c r="D212" s="6" t="str">
        <f>IF('NWP Transits 2025 Complete Data'!$AE212="Y",'NWP Transits 2025 Complete Data'!D212,"")</f>
        <v/>
      </c>
      <c r="E212" s="6" t="str">
        <f>IF('NWP Transits 2025 Complete Data'!$AE212="Y",'NWP Transits 2025 Complete Data'!E212,"")</f>
        <v/>
      </c>
      <c r="F212" s="6" t="str">
        <f>IF('NWP Transits 2025 Complete Data'!$AE212="Y",'NWP Transits 2025 Complete Data'!F212,"")</f>
        <v/>
      </c>
      <c r="G212" s="6" t="str">
        <f>IF('NWP Transits 2025 Complete Data'!$AE212="Y",'NWP Transits 2025 Complete Data'!G212,"")</f>
        <v/>
      </c>
      <c r="H212" s="6" t="str">
        <f>IF('NWP Transits 2025 Complete Data'!$AE212="Y",'NWP Transits 2025 Complete Data'!H212,"")</f>
        <v/>
      </c>
      <c r="I212" s="6" t="str">
        <f>IF('NWP Transits 2025 Complete Data'!$AE212="Y",'NWP Transits 2025 Complete Data'!I212,"")</f>
        <v/>
      </c>
      <c r="J212" s="6" t="str">
        <f>IF('NWP Transits 2025 Complete Data'!$AE212="Y",'NWP Transits 2025 Complete Data'!J212,"")</f>
        <v/>
      </c>
      <c r="K212" s="6" t="str">
        <f>IF('NWP Transits 2025 Complete Data'!$AE212="Y",'NWP Transits 2025 Complete Data'!K212,"")</f>
        <v/>
      </c>
    </row>
    <row r="213" spans="1:11" hidden="1" x14ac:dyDescent="0.25">
      <c r="A213" s="6">
        <f>IF('NWP Transits 2025 Complete Data'!$AE213="Y",'NWP Transits 2025 Complete Data'!A213,0)</f>
        <v>0</v>
      </c>
      <c r="B213" s="6">
        <f>'NWP Transits 2025 Complete Data'!B213</f>
        <v>212</v>
      </c>
      <c r="C213" s="6" t="str">
        <f>IF('NWP Transits 2025 Complete Data'!$AE213="Y",'NWP Transits 2025 Complete Data'!C213,"")</f>
        <v/>
      </c>
      <c r="D213" s="6" t="str">
        <f>IF('NWP Transits 2025 Complete Data'!$AE213="Y",'NWP Transits 2025 Complete Data'!D213,"")</f>
        <v/>
      </c>
      <c r="E213" s="6" t="str">
        <f>IF('NWP Transits 2025 Complete Data'!$AE213="Y",'NWP Transits 2025 Complete Data'!E213,"")</f>
        <v/>
      </c>
      <c r="F213" s="6" t="str">
        <f>IF('NWP Transits 2025 Complete Data'!$AE213="Y",'NWP Transits 2025 Complete Data'!F213,"")</f>
        <v/>
      </c>
      <c r="G213" s="6" t="str">
        <f>IF('NWP Transits 2025 Complete Data'!$AE213="Y",'NWP Transits 2025 Complete Data'!G213,"")</f>
        <v/>
      </c>
      <c r="H213" s="6" t="str">
        <f>IF('NWP Transits 2025 Complete Data'!$AE213="Y",'NWP Transits 2025 Complete Data'!H213,"")</f>
        <v/>
      </c>
      <c r="I213" s="6" t="str">
        <f>IF('NWP Transits 2025 Complete Data'!$AE213="Y",'NWP Transits 2025 Complete Data'!I213,"")</f>
        <v/>
      </c>
      <c r="J213" s="6" t="str">
        <f>IF('NWP Transits 2025 Complete Data'!$AE213="Y",'NWP Transits 2025 Complete Data'!J213,"")</f>
        <v/>
      </c>
      <c r="K213" s="6" t="str">
        <f>IF('NWP Transits 2025 Complete Data'!$AE213="Y",'NWP Transits 2025 Complete Data'!K213,"")</f>
        <v/>
      </c>
    </row>
    <row r="214" spans="1:11" hidden="1" x14ac:dyDescent="0.25">
      <c r="A214" s="6">
        <f>IF('NWP Transits 2025 Complete Data'!$AE214="Y",'NWP Transits 2025 Complete Data'!A214,0)</f>
        <v>0</v>
      </c>
      <c r="B214" s="6">
        <f>'NWP Transits 2025 Complete Data'!B214</f>
        <v>213</v>
      </c>
      <c r="C214" s="6" t="str">
        <f>IF('NWP Transits 2025 Complete Data'!$AE214="Y",'NWP Transits 2025 Complete Data'!C214,"")</f>
        <v/>
      </c>
      <c r="D214" s="6" t="str">
        <f>IF('NWP Transits 2025 Complete Data'!$AE214="Y",'NWP Transits 2025 Complete Data'!D214,"")</f>
        <v/>
      </c>
      <c r="E214" s="6" t="str">
        <f>IF('NWP Transits 2025 Complete Data'!$AE214="Y",'NWP Transits 2025 Complete Data'!E214,"")</f>
        <v/>
      </c>
      <c r="F214" s="6" t="str">
        <f>IF('NWP Transits 2025 Complete Data'!$AE214="Y",'NWP Transits 2025 Complete Data'!F214,"")</f>
        <v/>
      </c>
      <c r="G214" s="6" t="str">
        <f>IF('NWP Transits 2025 Complete Data'!$AE214="Y",'NWP Transits 2025 Complete Data'!G214,"")</f>
        <v/>
      </c>
      <c r="H214" s="6" t="str">
        <f>IF('NWP Transits 2025 Complete Data'!$AE214="Y",'NWP Transits 2025 Complete Data'!H214,"")</f>
        <v/>
      </c>
      <c r="I214" s="6" t="str">
        <f>IF('NWP Transits 2025 Complete Data'!$AE214="Y",'NWP Transits 2025 Complete Data'!I214,"")</f>
        <v/>
      </c>
      <c r="J214" s="6" t="str">
        <f>IF('NWP Transits 2025 Complete Data'!$AE214="Y",'NWP Transits 2025 Complete Data'!J214,"")</f>
        <v/>
      </c>
      <c r="K214" s="6" t="str">
        <f>IF('NWP Transits 2025 Complete Data'!$AE214="Y",'NWP Transits 2025 Complete Data'!K214,"")</f>
        <v/>
      </c>
    </row>
    <row r="215" spans="1:11" hidden="1" x14ac:dyDescent="0.25">
      <c r="A215" s="6">
        <f>IF('NWP Transits 2025 Complete Data'!$AE215="Y",'NWP Transits 2025 Complete Data'!A215,0)</f>
        <v>0</v>
      </c>
      <c r="B215" s="6">
        <f>'NWP Transits 2025 Complete Data'!B215</f>
        <v>214</v>
      </c>
      <c r="C215" s="6" t="str">
        <f>IF('NWP Transits 2025 Complete Data'!$AE215="Y",'NWP Transits 2025 Complete Data'!C215,"")</f>
        <v/>
      </c>
      <c r="D215" s="6" t="str">
        <f>IF('NWP Transits 2025 Complete Data'!$AE215="Y",'NWP Transits 2025 Complete Data'!D215,"")</f>
        <v/>
      </c>
      <c r="E215" s="6" t="str">
        <f>IF('NWP Transits 2025 Complete Data'!$AE215="Y",'NWP Transits 2025 Complete Data'!E215,"")</f>
        <v/>
      </c>
      <c r="F215" s="6" t="str">
        <f>IF('NWP Transits 2025 Complete Data'!$AE215="Y",'NWP Transits 2025 Complete Data'!F215,"")</f>
        <v/>
      </c>
      <c r="G215" s="6" t="str">
        <f>IF('NWP Transits 2025 Complete Data'!$AE215="Y",'NWP Transits 2025 Complete Data'!G215,"")</f>
        <v/>
      </c>
      <c r="H215" s="6" t="str">
        <f>IF('NWP Transits 2025 Complete Data'!$AE215="Y",'NWP Transits 2025 Complete Data'!H215,"")</f>
        <v/>
      </c>
      <c r="I215" s="6" t="str">
        <f>IF('NWP Transits 2025 Complete Data'!$AE215="Y",'NWP Transits 2025 Complete Data'!I215,"")</f>
        <v/>
      </c>
      <c r="J215" s="6" t="str">
        <f>IF('NWP Transits 2025 Complete Data'!$AE215="Y",'NWP Transits 2025 Complete Data'!J215,"")</f>
        <v/>
      </c>
      <c r="K215" s="6" t="str">
        <f>IF('NWP Transits 2025 Complete Data'!$AE215="Y",'NWP Transits 2025 Complete Data'!K215,"")</f>
        <v/>
      </c>
    </row>
    <row r="216" spans="1:11" hidden="1" x14ac:dyDescent="0.25">
      <c r="A216" s="6">
        <f>IF('NWP Transits 2025 Complete Data'!$AE216="Y",'NWP Transits 2025 Complete Data'!A216,0)</f>
        <v>0</v>
      </c>
      <c r="B216" s="6">
        <f>'NWP Transits 2025 Complete Data'!B216</f>
        <v>215</v>
      </c>
      <c r="C216" s="6" t="str">
        <f>IF('NWP Transits 2025 Complete Data'!$AE216="Y",'NWP Transits 2025 Complete Data'!C216,"")</f>
        <v/>
      </c>
      <c r="D216" s="6" t="str">
        <f>IF('NWP Transits 2025 Complete Data'!$AE216="Y",'NWP Transits 2025 Complete Data'!D216,"")</f>
        <v/>
      </c>
      <c r="E216" s="6" t="str">
        <f>IF('NWP Transits 2025 Complete Data'!$AE216="Y",'NWP Transits 2025 Complete Data'!E216,"")</f>
        <v/>
      </c>
      <c r="F216" s="6" t="str">
        <f>IF('NWP Transits 2025 Complete Data'!$AE216="Y",'NWP Transits 2025 Complete Data'!F216,"")</f>
        <v/>
      </c>
      <c r="G216" s="6" t="str">
        <f>IF('NWP Transits 2025 Complete Data'!$AE216="Y",'NWP Transits 2025 Complete Data'!G216,"")</f>
        <v/>
      </c>
      <c r="H216" s="6" t="str">
        <f>IF('NWP Transits 2025 Complete Data'!$AE216="Y",'NWP Transits 2025 Complete Data'!H216,"")</f>
        <v/>
      </c>
      <c r="I216" s="6" t="str">
        <f>IF('NWP Transits 2025 Complete Data'!$AE216="Y",'NWP Transits 2025 Complete Data'!I216,"")</f>
        <v/>
      </c>
      <c r="J216" s="6" t="str">
        <f>IF('NWP Transits 2025 Complete Data'!$AE216="Y",'NWP Transits 2025 Complete Data'!J216,"")</f>
        <v/>
      </c>
      <c r="K216" s="6" t="str">
        <f>IF('NWP Transits 2025 Complete Data'!$AE216="Y",'NWP Transits 2025 Complete Data'!K216,"")</f>
        <v/>
      </c>
    </row>
    <row r="217" spans="1:11" hidden="1" x14ac:dyDescent="0.25">
      <c r="A217" s="6">
        <f>IF('NWP Transits 2025 Complete Data'!$AE217="Y",'NWP Transits 2025 Complete Data'!A217,0)</f>
        <v>0</v>
      </c>
      <c r="B217" s="6">
        <f>'NWP Transits 2025 Complete Data'!B217</f>
        <v>216</v>
      </c>
      <c r="C217" s="6" t="str">
        <f>IF('NWP Transits 2025 Complete Data'!$AE217="Y",'NWP Transits 2025 Complete Data'!C217,"")</f>
        <v/>
      </c>
      <c r="D217" s="6" t="str">
        <f>IF('NWP Transits 2025 Complete Data'!$AE217="Y",'NWP Transits 2025 Complete Data'!D217,"")</f>
        <v/>
      </c>
      <c r="E217" s="6" t="str">
        <f>IF('NWP Transits 2025 Complete Data'!$AE217="Y",'NWP Transits 2025 Complete Data'!E217,"")</f>
        <v/>
      </c>
      <c r="F217" s="6" t="str">
        <f>IF('NWP Transits 2025 Complete Data'!$AE217="Y",'NWP Transits 2025 Complete Data'!F217,"")</f>
        <v/>
      </c>
      <c r="G217" s="6" t="str">
        <f>IF('NWP Transits 2025 Complete Data'!$AE217="Y",'NWP Transits 2025 Complete Data'!G217,"")</f>
        <v/>
      </c>
      <c r="H217" s="6" t="str">
        <f>IF('NWP Transits 2025 Complete Data'!$AE217="Y",'NWP Transits 2025 Complete Data'!H217,"")</f>
        <v/>
      </c>
      <c r="I217" s="6" t="str">
        <f>IF('NWP Transits 2025 Complete Data'!$AE217="Y",'NWP Transits 2025 Complete Data'!I217,"")</f>
        <v/>
      </c>
      <c r="J217" s="6" t="str">
        <f>IF('NWP Transits 2025 Complete Data'!$AE217="Y",'NWP Transits 2025 Complete Data'!J217,"")</f>
        <v/>
      </c>
      <c r="K217" s="6" t="str">
        <f>IF('NWP Transits 2025 Complete Data'!$AE217="Y",'NWP Transits 2025 Complete Data'!K217,"")</f>
        <v/>
      </c>
    </row>
    <row r="218" spans="1:11" hidden="1" x14ac:dyDescent="0.25">
      <c r="A218" s="6">
        <f>IF('NWP Transits 2025 Complete Data'!$AE218="Y",'NWP Transits 2025 Complete Data'!A218,0)</f>
        <v>0</v>
      </c>
      <c r="B218" s="6">
        <f>'NWP Transits 2025 Complete Data'!B218</f>
        <v>217</v>
      </c>
      <c r="C218" s="6" t="str">
        <f>IF('NWP Transits 2025 Complete Data'!$AE218="Y",'NWP Transits 2025 Complete Data'!C218,"")</f>
        <v/>
      </c>
      <c r="D218" s="6" t="str">
        <f>IF('NWP Transits 2025 Complete Data'!$AE218="Y",'NWP Transits 2025 Complete Data'!D218,"")</f>
        <v/>
      </c>
      <c r="E218" s="6" t="str">
        <f>IF('NWP Transits 2025 Complete Data'!$AE218="Y",'NWP Transits 2025 Complete Data'!E218,"")</f>
        <v/>
      </c>
      <c r="F218" s="6" t="str">
        <f>IF('NWP Transits 2025 Complete Data'!$AE218="Y",'NWP Transits 2025 Complete Data'!F218,"")</f>
        <v/>
      </c>
      <c r="G218" s="6" t="str">
        <f>IF('NWP Transits 2025 Complete Data'!$AE218="Y",'NWP Transits 2025 Complete Data'!G218,"")</f>
        <v/>
      </c>
      <c r="H218" s="6" t="str">
        <f>IF('NWP Transits 2025 Complete Data'!$AE218="Y",'NWP Transits 2025 Complete Data'!H218,"")</f>
        <v/>
      </c>
      <c r="I218" s="6" t="str">
        <f>IF('NWP Transits 2025 Complete Data'!$AE218="Y",'NWP Transits 2025 Complete Data'!I218,"")</f>
        <v/>
      </c>
      <c r="J218" s="6" t="str">
        <f>IF('NWP Transits 2025 Complete Data'!$AE218="Y",'NWP Transits 2025 Complete Data'!J218,"")</f>
        <v/>
      </c>
      <c r="K218" s="6" t="str">
        <f>IF('NWP Transits 2025 Complete Data'!$AE218="Y",'NWP Transits 2025 Complete Data'!K218,"")</f>
        <v/>
      </c>
    </row>
    <row r="219" spans="1:11" hidden="1" x14ac:dyDescent="0.25">
      <c r="A219" s="6">
        <f>IF('NWP Transits 2025 Complete Data'!$AE219="Y",'NWP Transits 2025 Complete Data'!A219,0)</f>
        <v>0</v>
      </c>
      <c r="B219" s="6">
        <f>'NWP Transits 2025 Complete Data'!B219</f>
        <v>218</v>
      </c>
      <c r="C219" s="6" t="str">
        <f>IF('NWP Transits 2025 Complete Data'!$AE219="Y",'NWP Transits 2025 Complete Data'!C219,"")</f>
        <v/>
      </c>
      <c r="D219" s="6" t="str">
        <f>IF('NWP Transits 2025 Complete Data'!$AE219="Y",'NWP Transits 2025 Complete Data'!D219,"")</f>
        <v/>
      </c>
      <c r="E219" s="6" t="str">
        <f>IF('NWP Transits 2025 Complete Data'!$AE219="Y",'NWP Transits 2025 Complete Data'!E219,"")</f>
        <v/>
      </c>
      <c r="F219" s="6" t="str">
        <f>IF('NWP Transits 2025 Complete Data'!$AE219="Y",'NWP Transits 2025 Complete Data'!F219,"")</f>
        <v/>
      </c>
      <c r="G219" s="6" t="str">
        <f>IF('NWP Transits 2025 Complete Data'!$AE219="Y",'NWP Transits 2025 Complete Data'!G219,"")</f>
        <v/>
      </c>
      <c r="H219" s="6" t="str">
        <f>IF('NWP Transits 2025 Complete Data'!$AE219="Y",'NWP Transits 2025 Complete Data'!H219,"")</f>
        <v/>
      </c>
      <c r="I219" s="6" t="str">
        <f>IF('NWP Transits 2025 Complete Data'!$AE219="Y",'NWP Transits 2025 Complete Data'!I219,"")</f>
        <v/>
      </c>
      <c r="J219" s="6" t="str">
        <f>IF('NWP Transits 2025 Complete Data'!$AE219="Y",'NWP Transits 2025 Complete Data'!J219,"")</f>
        <v/>
      </c>
      <c r="K219" s="6" t="str">
        <f>IF('NWP Transits 2025 Complete Data'!$AE219="Y",'NWP Transits 2025 Complete Data'!K219,"")</f>
        <v/>
      </c>
    </row>
    <row r="220" spans="1:11" hidden="1" x14ac:dyDescent="0.25">
      <c r="A220" s="6">
        <f>IF('NWP Transits 2025 Complete Data'!$AE220="Y",'NWP Transits 2025 Complete Data'!A220,0)</f>
        <v>0</v>
      </c>
      <c r="B220" s="6">
        <f>'NWP Transits 2025 Complete Data'!B220</f>
        <v>219</v>
      </c>
      <c r="C220" s="6" t="str">
        <f>IF('NWP Transits 2025 Complete Data'!$AE220="Y",'NWP Transits 2025 Complete Data'!C220,"")</f>
        <v/>
      </c>
      <c r="D220" s="6" t="str">
        <f>IF('NWP Transits 2025 Complete Data'!$AE220="Y",'NWP Transits 2025 Complete Data'!D220,"")</f>
        <v/>
      </c>
      <c r="E220" s="6" t="str">
        <f>IF('NWP Transits 2025 Complete Data'!$AE220="Y",'NWP Transits 2025 Complete Data'!E220,"")</f>
        <v/>
      </c>
      <c r="F220" s="6" t="str">
        <f>IF('NWP Transits 2025 Complete Data'!$AE220="Y",'NWP Transits 2025 Complete Data'!F220,"")</f>
        <v/>
      </c>
      <c r="G220" s="6" t="str">
        <f>IF('NWP Transits 2025 Complete Data'!$AE220="Y",'NWP Transits 2025 Complete Data'!G220,"")</f>
        <v/>
      </c>
      <c r="H220" s="6" t="str">
        <f>IF('NWP Transits 2025 Complete Data'!$AE220="Y",'NWP Transits 2025 Complete Data'!H220,"")</f>
        <v/>
      </c>
      <c r="I220" s="6" t="str">
        <f>IF('NWP Transits 2025 Complete Data'!$AE220="Y",'NWP Transits 2025 Complete Data'!I220,"")</f>
        <v/>
      </c>
      <c r="J220" s="6" t="str">
        <f>IF('NWP Transits 2025 Complete Data'!$AE220="Y",'NWP Transits 2025 Complete Data'!J220,"")</f>
        <v/>
      </c>
      <c r="K220" s="6" t="str">
        <f>IF('NWP Transits 2025 Complete Data'!$AE220="Y",'NWP Transits 2025 Complete Data'!K220,"")</f>
        <v/>
      </c>
    </row>
    <row r="221" spans="1:11" x14ac:dyDescent="0.25">
      <c r="A221" s="6">
        <f>IF('NWP Transits 2025 Complete Data'!$AE221="Y",'NWP Transits 2025 Complete Data'!A221,0)</f>
        <v>1</v>
      </c>
      <c r="B221" s="6">
        <f>'NWP Transits 2025 Complete Data'!B221</f>
        <v>220</v>
      </c>
      <c r="C221" s="6">
        <f>IF('NWP Transits 2025 Complete Data'!$AE221="Y",'NWP Transits 2025 Complete Data'!C221,"")</f>
        <v>2015</v>
      </c>
      <c r="D221" s="6">
        <f>IF('NWP Transits 2025 Complete Data'!$AE221="Y",'NWP Transits 2025 Complete Data'!D221,"")</f>
        <v>2015</v>
      </c>
      <c r="E221" s="6" t="str">
        <f>IF('NWP Transits 2025 Complete Data'!$AE221="Y",'NWP Transits 2025 Complete Data'!E221,"")</f>
        <v>Drifter Way</v>
      </c>
      <c r="F221" s="6" t="str">
        <f>IF('NWP Transits 2025 Complete Data'!$AE221="Y",'NWP Transits 2025 Complete Data'!F221,"")</f>
        <v>Ketch</v>
      </c>
      <c r="G221" s="6">
        <f>IF('NWP Transits 2025 Complete Data'!$AE221="Y",'NWP Transits 2025 Complete Data'!G221,"")</f>
        <v>14.9</v>
      </c>
      <c r="H221" s="6" t="str">
        <f>IF('NWP Transits 2025 Complete Data'!$AE221="Y",'NWP Transits 2025 Complete Data'!H221,"")</f>
        <v>Canada</v>
      </c>
      <c r="I221" s="6" t="str">
        <f>IF('NWP Transits 2025 Complete Data'!$AE221="Y",'NWP Transits 2025 Complete Data'!I221,"")</f>
        <v>Robert Graf</v>
      </c>
      <c r="J221" s="6" t="str">
        <f>IF('NWP Transits 2025 Complete Data'!$AE221="Y",'NWP Transits 2025 Complete Data'!J221,"")</f>
        <v>West</v>
      </c>
      <c r="K221" s="6" t="str">
        <f>IF('NWP Transits 2025 Complete Data'!$AE221="Y",'NWP Transits 2025 Complete Data'!K221,"")</f>
        <v>Route #3</v>
      </c>
    </row>
    <row r="222" spans="1:11" hidden="1" x14ac:dyDescent="0.25">
      <c r="A222" s="6">
        <f>IF('NWP Transits 2025 Complete Data'!$AE222="Y",'NWP Transits 2025 Complete Data'!A222,0)</f>
        <v>0</v>
      </c>
      <c r="B222" s="6">
        <f>'NWP Transits 2025 Complete Data'!B222</f>
        <v>221</v>
      </c>
      <c r="C222" s="6" t="str">
        <f>IF('NWP Transits 2025 Complete Data'!$AE222="Y",'NWP Transits 2025 Complete Data'!C222,"")</f>
        <v/>
      </c>
      <c r="D222" s="6" t="str">
        <f>IF('NWP Transits 2025 Complete Data'!$AE222="Y",'NWP Transits 2025 Complete Data'!D222,"")</f>
        <v/>
      </c>
      <c r="E222" s="6" t="str">
        <f>IF('NWP Transits 2025 Complete Data'!$AE222="Y",'NWP Transits 2025 Complete Data'!E222,"")</f>
        <v/>
      </c>
      <c r="F222" s="6" t="str">
        <f>IF('NWP Transits 2025 Complete Data'!$AE222="Y",'NWP Transits 2025 Complete Data'!F222,"")</f>
        <v/>
      </c>
      <c r="G222" s="6" t="str">
        <f>IF('NWP Transits 2025 Complete Data'!$AE222="Y",'NWP Transits 2025 Complete Data'!G222,"")</f>
        <v/>
      </c>
      <c r="H222" s="6" t="str">
        <f>IF('NWP Transits 2025 Complete Data'!$AE222="Y",'NWP Transits 2025 Complete Data'!H222,"")</f>
        <v/>
      </c>
      <c r="I222" s="6" t="str">
        <f>IF('NWP Transits 2025 Complete Data'!$AE222="Y",'NWP Transits 2025 Complete Data'!I222,"")</f>
        <v/>
      </c>
      <c r="J222" s="6" t="str">
        <f>IF('NWP Transits 2025 Complete Data'!$AE222="Y",'NWP Transits 2025 Complete Data'!J222,"")</f>
        <v/>
      </c>
      <c r="K222" s="6" t="str">
        <f>IF('NWP Transits 2025 Complete Data'!$AE222="Y",'NWP Transits 2025 Complete Data'!K222,"")</f>
        <v/>
      </c>
    </row>
    <row r="223" spans="1:11" hidden="1" x14ac:dyDescent="0.25">
      <c r="A223" s="6">
        <f>IF('NWP Transits 2025 Complete Data'!$AE223="Y",'NWP Transits 2025 Complete Data'!A223,0)</f>
        <v>0</v>
      </c>
      <c r="B223" s="6">
        <f>'NWP Transits 2025 Complete Data'!B223</f>
        <v>222</v>
      </c>
      <c r="C223" s="6" t="str">
        <f>IF('NWP Transits 2025 Complete Data'!$AE223="Y",'NWP Transits 2025 Complete Data'!C223,"")</f>
        <v/>
      </c>
      <c r="D223" s="6" t="str">
        <f>IF('NWP Transits 2025 Complete Data'!$AE223="Y",'NWP Transits 2025 Complete Data'!D223,"")</f>
        <v/>
      </c>
      <c r="E223" s="6" t="str">
        <f>IF('NWP Transits 2025 Complete Data'!$AE223="Y",'NWP Transits 2025 Complete Data'!E223,"")</f>
        <v/>
      </c>
      <c r="F223" s="6" t="str">
        <f>IF('NWP Transits 2025 Complete Data'!$AE223="Y",'NWP Transits 2025 Complete Data'!F223,"")</f>
        <v/>
      </c>
      <c r="G223" s="6" t="str">
        <f>IF('NWP Transits 2025 Complete Data'!$AE223="Y",'NWP Transits 2025 Complete Data'!G223,"")</f>
        <v/>
      </c>
      <c r="H223" s="6" t="str">
        <f>IF('NWP Transits 2025 Complete Data'!$AE223="Y",'NWP Transits 2025 Complete Data'!H223,"")</f>
        <v/>
      </c>
      <c r="I223" s="6" t="str">
        <f>IF('NWP Transits 2025 Complete Data'!$AE223="Y",'NWP Transits 2025 Complete Data'!I223,"")</f>
        <v/>
      </c>
      <c r="J223" s="6" t="str">
        <f>IF('NWP Transits 2025 Complete Data'!$AE223="Y",'NWP Transits 2025 Complete Data'!J223,"")</f>
        <v/>
      </c>
      <c r="K223" s="6" t="str">
        <f>IF('NWP Transits 2025 Complete Data'!$AE223="Y",'NWP Transits 2025 Complete Data'!K223,"")</f>
        <v/>
      </c>
    </row>
    <row r="224" spans="1:11" hidden="1" x14ac:dyDescent="0.25">
      <c r="A224" s="6">
        <f>IF('NWP Transits 2025 Complete Data'!$AE224="Y",'NWP Transits 2025 Complete Data'!A224,0)</f>
        <v>0</v>
      </c>
      <c r="B224" s="6">
        <f>'NWP Transits 2025 Complete Data'!B224</f>
        <v>223</v>
      </c>
      <c r="C224" s="6" t="str">
        <f>IF('NWP Transits 2025 Complete Data'!$AE224="Y",'NWP Transits 2025 Complete Data'!C224,"")</f>
        <v/>
      </c>
      <c r="D224" s="6" t="str">
        <f>IF('NWP Transits 2025 Complete Data'!$AE224="Y",'NWP Transits 2025 Complete Data'!D224,"")</f>
        <v/>
      </c>
      <c r="E224" s="6" t="str">
        <f>IF('NWP Transits 2025 Complete Data'!$AE224="Y",'NWP Transits 2025 Complete Data'!E224,"")</f>
        <v/>
      </c>
      <c r="F224" s="6" t="str">
        <f>IF('NWP Transits 2025 Complete Data'!$AE224="Y",'NWP Transits 2025 Complete Data'!F224,"")</f>
        <v/>
      </c>
      <c r="G224" s="6" t="str">
        <f>IF('NWP Transits 2025 Complete Data'!$AE224="Y",'NWP Transits 2025 Complete Data'!G224,"")</f>
        <v/>
      </c>
      <c r="H224" s="6" t="str">
        <f>IF('NWP Transits 2025 Complete Data'!$AE224="Y",'NWP Transits 2025 Complete Data'!H224,"")</f>
        <v/>
      </c>
      <c r="I224" s="6" t="str">
        <f>IF('NWP Transits 2025 Complete Data'!$AE224="Y",'NWP Transits 2025 Complete Data'!I224,"")</f>
        <v/>
      </c>
      <c r="J224" s="6" t="str">
        <f>IF('NWP Transits 2025 Complete Data'!$AE224="Y",'NWP Transits 2025 Complete Data'!J224,"")</f>
        <v/>
      </c>
      <c r="K224" s="6" t="str">
        <f>IF('NWP Transits 2025 Complete Data'!$AE224="Y",'NWP Transits 2025 Complete Data'!K224,"")</f>
        <v/>
      </c>
    </row>
    <row r="225" spans="1:11" x14ac:dyDescent="0.25">
      <c r="A225" s="6">
        <f>IF('NWP Transits 2025 Complete Data'!$AE225="Y",'NWP Transits 2025 Complete Data'!A225,0)</f>
        <v>1</v>
      </c>
      <c r="B225" s="6">
        <f>'NWP Transits 2025 Complete Data'!B225</f>
        <v>224</v>
      </c>
      <c r="C225" s="6">
        <f>IF('NWP Transits 2025 Complete Data'!$AE225="Y",'NWP Transits 2025 Complete Data'!C225,"")</f>
        <v>2015</v>
      </c>
      <c r="D225" s="6">
        <f>IF('NWP Transits 2025 Complete Data'!$AE225="Y",'NWP Transits 2025 Complete Data'!D225,"")</f>
        <v>2015</v>
      </c>
      <c r="E225" s="6" t="str">
        <f>IF('NWP Transits 2025 Complete Data'!$AE225="Y",'NWP Transits 2025 Complete Data'!E225,"")</f>
        <v>La Chimere</v>
      </c>
      <c r="F225" s="6" t="str">
        <f>IF('NWP Transits 2025 Complete Data'!$AE225="Y",'NWP Transits 2025 Complete Data'!F225,"")</f>
        <v>Sloop</v>
      </c>
      <c r="G225" s="6">
        <f>IF('NWP Transits 2025 Complete Data'!$AE225="Y",'NWP Transits 2025 Complete Data'!G225,"")</f>
        <v>10</v>
      </c>
      <c r="H225" s="6" t="str">
        <f>IF('NWP Transits 2025 Complete Data'!$AE225="Y",'NWP Transits 2025 Complete Data'!H225,"")</f>
        <v>France</v>
      </c>
      <c r="I225" s="6" t="str">
        <f>IF('NWP Transits 2025 Complete Data'!$AE225="Y",'NWP Transits 2025 Complete Data'!I225,"")</f>
        <v>Emanuel Wattecamps-Etienne</v>
      </c>
      <c r="J225" s="6" t="str">
        <f>IF('NWP Transits 2025 Complete Data'!$AE225="Y",'NWP Transits 2025 Complete Data'!J225,"")</f>
        <v>West</v>
      </c>
      <c r="K225" s="6" t="str">
        <f>IF('NWP Transits 2025 Complete Data'!$AE225="Y",'NWP Transits 2025 Complete Data'!K225,"")</f>
        <v>Route #4</v>
      </c>
    </row>
    <row r="226" spans="1:11" hidden="1" x14ac:dyDescent="0.25">
      <c r="A226" s="6">
        <f>IF('NWP Transits 2025 Complete Data'!$AE226="Y",'NWP Transits 2025 Complete Data'!A226,0)</f>
        <v>0</v>
      </c>
      <c r="B226" s="6">
        <f>'NWP Transits 2025 Complete Data'!B226</f>
        <v>225</v>
      </c>
      <c r="C226" s="6" t="str">
        <f>IF('NWP Transits 2025 Complete Data'!$AE226="Y",'NWP Transits 2025 Complete Data'!C226,"")</f>
        <v/>
      </c>
      <c r="D226" s="6" t="str">
        <f>IF('NWP Transits 2025 Complete Data'!$AE226="Y",'NWP Transits 2025 Complete Data'!D226,"")</f>
        <v/>
      </c>
      <c r="E226" s="6" t="str">
        <f>IF('NWP Transits 2025 Complete Data'!$AE226="Y",'NWP Transits 2025 Complete Data'!E226,"")</f>
        <v/>
      </c>
      <c r="F226" s="6" t="str">
        <f>IF('NWP Transits 2025 Complete Data'!$AE226="Y",'NWP Transits 2025 Complete Data'!F226,"")</f>
        <v/>
      </c>
      <c r="G226" s="6" t="str">
        <f>IF('NWP Transits 2025 Complete Data'!$AE226="Y",'NWP Transits 2025 Complete Data'!G226,"")</f>
        <v/>
      </c>
      <c r="H226" s="6" t="str">
        <f>IF('NWP Transits 2025 Complete Data'!$AE226="Y",'NWP Transits 2025 Complete Data'!H226,"")</f>
        <v/>
      </c>
      <c r="I226" s="6" t="str">
        <f>IF('NWP Transits 2025 Complete Data'!$AE226="Y",'NWP Transits 2025 Complete Data'!I226,"")</f>
        <v/>
      </c>
      <c r="J226" s="6" t="str">
        <f>IF('NWP Transits 2025 Complete Data'!$AE226="Y",'NWP Transits 2025 Complete Data'!J226,"")</f>
        <v/>
      </c>
      <c r="K226" s="6" t="str">
        <f>IF('NWP Transits 2025 Complete Data'!$AE226="Y",'NWP Transits 2025 Complete Data'!K226,"")</f>
        <v/>
      </c>
    </row>
    <row r="227" spans="1:11" hidden="1" x14ac:dyDescent="0.25">
      <c r="A227" s="6">
        <f>IF('NWP Transits 2025 Complete Data'!$AE227="Y",'NWP Transits 2025 Complete Data'!A227,0)</f>
        <v>0</v>
      </c>
      <c r="B227" s="6">
        <f>'NWP Transits 2025 Complete Data'!B227</f>
        <v>226</v>
      </c>
      <c r="C227" s="6" t="str">
        <f>IF('NWP Transits 2025 Complete Data'!$AE227="Y",'NWP Transits 2025 Complete Data'!C227,"")</f>
        <v/>
      </c>
      <c r="D227" s="6" t="str">
        <f>IF('NWP Transits 2025 Complete Data'!$AE227="Y",'NWP Transits 2025 Complete Data'!D227,"")</f>
        <v/>
      </c>
      <c r="E227" s="6" t="str">
        <f>IF('NWP Transits 2025 Complete Data'!$AE227="Y",'NWP Transits 2025 Complete Data'!E227,"")</f>
        <v/>
      </c>
      <c r="F227" s="6" t="str">
        <f>IF('NWP Transits 2025 Complete Data'!$AE227="Y",'NWP Transits 2025 Complete Data'!F227,"")</f>
        <v/>
      </c>
      <c r="G227" s="6" t="str">
        <f>IF('NWP Transits 2025 Complete Data'!$AE227="Y",'NWP Transits 2025 Complete Data'!G227,"")</f>
        <v/>
      </c>
      <c r="H227" s="6" t="str">
        <f>IF('NWP Transits 2025 Complete Data'!$AE227="Y",'NWP Transits 2025 Complete Data'!H227,"")</f>
        <v/>
      </c>
      <c r="I227" s="6" t="str">
        <f>IF('NWP Transits 2025 Complete Data'!$AE227="Y",'NWP Transits 2025 Complete Data'!I227,"")</f>
        <v/>
      </c>
      <c r="J227" s="6" t="str">
        <f>IF('NWP Transits 2025 Complete Data'!$AE227="Y",'NWP Transits 2025 Complete Data'!J227,"")</f>
        <v/>
      </c>
      <c r="K227" s="6" t="str">
        <f>IF('NWP Transits 2025 Complete Data'!$AE227="Y",'NWP Transits 2025 Complete Data'!K227,"")</f>
        <v/>
      </c>
    </row>
    <row r="228" spans="1:11" hidden="1" x14ac:dyDescent="0.25">
      <c r="A228" s="6">
        <f>IF('NWP Transits 2025 Complete Data'!$AE228="Y",'NWP Transits 2025 Complete Data'!A228,0)</f>
        <v>0</v>
      </c>
      <c r="B228" s="6">
        <f>'NWP Transits 2025 Complete Data'!B228</f>
        <v>227</v>
      </c>
      <c r="C228" s="6" t="str">
        <f>IF('NWP Transits 2025 Complete Data'!$AE228="Y",'NWP Transits 2025 Complete Data'!C228,"")</f>
        <v/>
      </c>
      <c r="D228" s="6" t="str">
        <f>IF('NWP Transits 2025 Complete Data'!$AE228="Y",'NWP Transits 2025 Complete Data'!D228,"")</f>
        <v/>
      </c>
      <c r="E228" s="6" t="str">
        <f>IF('NWP Transits 2025 Complete Data'!$AE228="Y",'NWP Transits 2025 Complete Data'!E228,"")</f>
        <v/>
      </c>
      <c r="F228" s="6" t="str">
        <f>IF('NWP Transits 2025 Complete Data'!$AE228="Y",'NWP Transits 2025 Complete Data'!F228,"")</f>
        <v/>
      </c>
      <c r="G228" s="6" t="str">
        <f>IF('NWP Transits 2025 Complete Data'!$AE228="Y",'NWP Transits 2025 Complete Data'!G228,"")</f>
        <v/>
      </c>
      <c r="H228" s="6" t="str">
        <f>IF('NWP Transits 2025 Complete Data'!$AE228="Y",'NWP Transits 2025 Complete Data'!H228,"")</f>
        <v/>
      </c>
      <c r="I228" s="6" t="str">
        <f>IF('NWP Transits 2025 Complete Data'!$AE228="Y",'NWP Transits 2025 Complete Data'!I228,"")</f>
        <v/>
      </c>
      <c r="J228" s="6" t="str">
        <f>IF('NWP Transits 2025 Complete Data'!$AE228="Y",'NWP Transits 2025 Complete Data'!J228,"")</f>
        <v/>
      </c>
      <c r="K228" s="6" t="str">
        <f>IF('NWP Transits 2025 Complete Data'!$AE228="Y",'NWP Transits 2025 Complete Data'!K228,"")</f>
        <v/>
      </c>
    </row>
    <row r="229" spans="1:11" hidden="1" x14ac:dyDescent="0.25">
      <c r="A229" s="6">
        <f>IF('NWP Transits 2025 Complete Data'!$AE229="Y",'NWP Transits 2025 Complete Data'!A229,0)</f>
        <v>0</v>
      </c>
      <c r="B229" s="6">
        <f>'NWP Transits 2025 Complete Data'!B229</f>
        <v>228</v>
      </c>
      <c r="C229" s="6" t="str">
        <f>IF('NWP Transits 2025 Complete Data'!$AE229="Y",'NWP Transits 2025 Complete Data'!C229,"")</f>
        <v/>
      </c>
      <c r="D229" s="6" t="str">
        <f>IF('NWP Transits 2025 Complete Data'!$AE229="Y",'NWP Transits 2025 Complete Data'!D229,"")</f>
        <v/>
      </c>
      <c r="E229" s="6" t="str">
        <f>IF('NWP Transits 2025 Complete Data'!$AE229="Y",'NWP Transits 2025 Complete Data'!E229,"")</f>
        <v/>
      </c>
      <c r="F229" s="6" t="str">
        <f>IF('NWP Transits 2025 Complete Data'!$AE229="Y",'NWP Transits 2025 Complete Data'!F229,"")</f>
        <v/>
      </c>
      <c r="G229" s="6" t="str">
        <f>IF('NWP Transits 2025 Complete Data'!$AE229="Y",'NWP Transits 2025 Complete Data'!G229,"")</f>
        <v/>
      </c>
      <c r="H229" s="6" t="str">
        <f>IF('NWP Transits 2025 Complete Data'!$AE229="Y",'NWP Transits 2025 Complete Data'!H229,"")</f>
        <v/>
      </c>
      <c r="I229" s="6" t="str">
        <f>IF('NWP Transits 2025 Complete Data'!$AE229="Y",'NWP Transits 2025 Complete Data'!I229,"")</f>
        <v/>
      </c>
      <c r="J229" s="6" t="str">
        <f>IF('NWP Transits 2025 Complete Data'!$AE229="Y",'NWP Transits 2025 Complete Data'!J229,"")</f>
        <v/>
      </c>
      <c r="K229" s="6" t="str">
        <f>IF('NWP Transits 2025 Complete Data'!$AE229="Y",'NWP Transits 2025 Complete Data'!K229,"")</f>
        <v/>
      </c>
    </row>
    <row r="230" spans="1:11" hidden="1" x14ac:dyDescent="0.25">
      <c r="A230" s="6">
        <f>IF('NWP Transits 2025 Complete Data'!$AE230="Y",'NWP Transits 2025 Complete Data'!A230,0)</f>
        <v>0</v>
      </c>
      <c r="B230" s="6">
        <f>'NWP Transits 2025 Complete Data'!B230</f>
        <v>229</v>
      </c>
      <c r="C230" s="6" t="str">
        <f>IF('NWP Transits 2025 Complete Data'!$AE230="Y",'NWP Transits 2025 Complete Data'!C230,"")</f>
        <v/>
      </c>
      <c r="D230" s="6" t="str">
        <f>IF('NWP Transits 2025 Complete Data'!$AE230="Y",'NWP Transits 2025 Complete Data'!D230,"")</f>
        <v/>
      </c>
      <c r="E230" s="6" t="str">
        <f>IF('NWP Transits 2025 Complete Data'!$AE230="Y",'NWP Transits 2025 Complete Data'!E230,"")</f>
        <v/>
      </c>
      <c r="F230" s="6" t="str">
        <f>IF('NWP Transits 2025 Complete Data'!$AE230="Y",'NWP Transits 2025 Complete Data'!F230,"")</f>
        <v/>
      </c>
      <c r="G230" s="6" t="str">
        <f>IF('NWP Transits 2025 Complete Data'!$AE230="Y",'NWP Transits 2025 Complete Data'!G230,"")</f>
        <v/>
      </c>
      <c r="H230" s="6" t="str">
        <f>IF('NWP Transits 2025 Complete Data'!$AE230="Y",'NWP Transits 2025 Complete Data'!H230,"")</f>
        <v/>
      </c>
      <c r="I230" s="6" t="str">
        <f>IF('NWP Transits 2025 Complete Data'!$AE230="Y",'NWP Transits 2025 Complete Data'!I230,"")</f>
        <v/>
      </c>
      <c r="J230" s="6" t="str">
        <f>IF('NWP Transits 2025 Complete Data'!$AE230="Y",'NWP Transits 2025 Complete Data'!J230,"")</f>
        <v/>
      </c>
      <c r="K230" s="6" t="str">
        <f>IF('NWP Transits 2025 Complete Data'!$AE230="Y",'NWP Transits 2025 Complete Data'!K230,"")</f>
        <v/>
      </c>
    </row>
    <row r="231" spans="1:11" hidden="1" x14ac:dyDescent="0.25">
      <c r="A231" s="6">
        <f>IF('NWP Transits 2025 Complete Data'!$AE231="Y",'NWP Transits 2025 Complete Data'!A231,0)</f>
        <v>0</v>
      </c>
      <c r="B231" s="6">
        <f>'NWP Transits 2025 Complete Data'!B231</f>
        <v>230</v>
      </c>
      <c r="C231" s="6" t="str">
        <f>IF('NWP Transits 2025 Complete Data'!$AE231="Y",'NWP Transits 2025 Complete Data'!C231,"")</f>
        <v/>
      </c>
      <c r="D231" s="6" t="str">
        <f>IF('NWP Transits 2025 Complete Data'!$AE231="Y",'NWP Transits 2025 Complete Data'!D231,"")</f>
        <v/>
      </c>
      <c r="E231" s="6" t="str">
        <f>IF('NWP Transits 2025 Complete Data'!$AE231="Y",'NWP Transits 2025 Complete Data'!E231,"")</f>
        <v/>
      </c>
      <c r="F231" s="6" t="str">
        <f>IF('NWP Transits 2025 Complete Data'!$AE231="Y",'NWP Transits 2025 Complete Data'!F231,"")</f>
        <v/>
      </c>
      <c r="G231" s="6" t="str">
        <f>IF('NWP Transits 2025 Complete Data'!$AE231="Y",'NWP Transits 2025 Complete Data'!G231,"")</f>
        <v/>
      </c>
      <c r="H231" s="6" t="str">
        <f>IF('NWP Transits 2025 Complete Data'!$AE231="Y",'NWP Transits 2025 Complete Data'!H231,"")</f>
        <v/>
      </c>
      <c r="I231" s="6" t="str">
        <f>IF('NWP Transits 2025 Complete Data'!$AE231="Y",'NWP Transits 2025 Complete Data'!I231,"")</f>
        <v/>
      </c>
      <c r="J231" s="6" t="str">
        <f>IF('NWP Transits 2025 Complete Data'!$AE231="Y",'NWP Transits 2025 Complete Data'!J231,"")</f>
        <v/>
      </c>
      <c r="K231" s="6" t="str">
        <f>IF('NWP Transits 2025 Complete Data'!$AE231="Y",'NWP Transits 2025 Complete Data'!K231,"")</f>
        <v/>
      </c>
    </row>
    <row r="232" spans="1:11" hidden="1" x14ac:dyDescent="0.25">
      <c r="A232" s="6">
        <f>IF('NWP Transits 2025 Complete Data'!$AE232="Y",'NWP Transits 2025 Complete Data'!A232,0)</f>
        <v>0</v>
      </c>
      <c r="B232" s="6">
        <f>'NWP Transits 2025 Complete Data'!B232</f>
        <v>231</v>
      </c>
      <c r="C232" s="6" t="str">
        <f>IF('NWP Transits 2025 Complete Data'!$AE232="Y",'NWP Transits 2025 Complete Data'!C232,"")</f>
        <v/>
      </c>
      <c r="D232" s="6" t="str">
        <f>IF('NWP Transits 2025 Complete Data'!$AE232="Y",'NWP Transits 2025 Complete Data'!D232,"")</f>
        <v/>
      </c>
      <c r="E232" s="6" t="str">
        <f>IF('NWP Transits 2025 Complete Data'!$AE232="Y",'NWP Transits 2025 Complete Data'!E232,"")</f>
        <v/>
      </c>
      <c r="F232" s="6" t="str">
        <f>IF('NWP Transits 2025 Complete Data'!$AE232="Y",'NWP Transits 2025 Complete Data'!F232,"")</f>
        <v/>
      </c>
      <c r="G232" s="6" t="str">
        <f>IF('NWP Transits 2025 Complete Data'!$AE232="Y",'NWP Transits 2025 Complete Data'!G232,"")</f>
        <v/>
      </c>
      <c r="H232" s="6" t="str">
        <f>IF('NWP Transits 2025 Complete Data'!$AE232="Y",'NWP Transits 2025 Complete Data'!H232,"")</f>
        <v/>
      </c>
      <c r="I232" s="6" t="str">
        <f>IF('NWP Transits 2025 Complete Data'!$AE232="Y",'NWP Transits 2025 Complete Data'!I232,"")</f>
        <v/>
      </c>
      <c r="J232" s="6" t="str">
        <f>IF('NWP Transits 2025 Complete Data'!$AE232="Y",'NWP Transits 2025 Complete Data'!J232,"")</f>
        <v/>
      </c>
      <c r="K232" s="6" t="str">
        <f>IF('NWP Transits 2025 Complete Data'!$AE232="Y",'NWP Transits 2025 Complete Data'!K232,"")</f>
        <v/>
      </c>
    </row>
    <row r="233" spans="1:11" hidden="1" x14ac:dyDescent="0.25">
      <c r="A233" s="6">
        <f>IF('NWP Transits 2025 Complete Data'!$AE233="Y",'NWP Transits 2025 Complete Data'!A233,0)</f>
        <v>0</v>
      </c>
      <c r="B233" s="6">
        <f>'NWP Transits 2025 Complete Data'!B233</f>
        <v>232</v>
      </c>
      <c r="C233" s="6" t="str">
        <f>IF('NWP Transits 2025 Complete Data'!$AE233="Y",'NWP Transits 2025 Complete Data'!C233,"")</f>
        <v/>
      </c>
      <c r="D233" s="6" t="str">
        <f>IF('NWP Transits 2025 Complete Data'!$AE233="Y",'NWP Transits 2025 Complete Data'!D233,"")</f>
        <v/>
      </c>
      <c r="E233" s="6" t="str">
        <f>IF('NWP Transits 2025 Complete Data'!$AE233="Y",'NWP Transits 2025 Complete Data'!E233,"")</f>
        <v/>
      </c>
      <c r="F233" s="6" t="str">
        <f>IF('NWP Transits 2025 Complete Data'!$AE233="Y",'NWP Transits 2025 Complete Data'!F233,"")</f>
        <v/>
      </c>
      <c r="G233" s="6" t="str">
        <f>IF('NWP Transits 2025 Complete Data'!$AE233="Y",'NWP Transits 2025 Complete Data'!G233,"")</f>
        <v/>
      </c>
      <c r="H233" s="6" t="str">
        <f>IF('NWP Transits 2025 Complete Data'!$AE233="Y",'NWP Transits 2025 Complete Data'!H233,"")</f>
        <v/>
      </c>
      <c r="I233" s="6" t="str">
        <f>IF('NWP Transits 2025 Complete Data'!$AE233="Y",'NWP Transits 2025 Complete Data'!I233,"")</f>
        <v/>
      </c>
      <c r="J233" s="6" t="str">
        <f>IF('NWP Transits 2025 Complete Data'!$AE233="Y",'NWP Transits 2025 Complete Data'!J233,"")</f>
        <v/>
      </c>
      <c r="K233" s="6" t="str">
        <f>IF('NWP Transits 2025 Complete Data'!$AE233="Y",'NWP Transits 2025 Complete Data'!K233,"")</f>
        <v/>
      </c>
    </row>
    <row r="234" spans="1:11" hidden="1" x14ac:dyDescent="0.25">
      <c r="A234" s="6">
        <f>IF('NWP Transits 2025 Complete Data'!$AE234="Y",'NWP Transits 2025 Complete Data'!A234,0)</f>
        <v>0</v>
      </c>
      <c r="B234" s="6">
        <f>'NWP Transits 2025 Complete Data'!B234</f>
        <v>233</v>
      </c>
      <c r="C234" s="6" t="str">
        <f>IF('NWP Transits 2025 Complete Data'!$AE234="Y",'NWP Transits 2025 Complete Data'!C234,"")</f>
        <v/>
      </c>
      <c r="D234" s="6" t="str">
        <f>IF('NWP Transits 2025 Complete Data'!$AE234="Y",'NWP Transits 2025 Complete Data'!D234,"")</f>
        <v/>
      </c>
      <c r="E234" s="6" t="str">
        <f>IF('NWP Transits 2025 Complete Data'!$AE234="Y",'NWP Transits 2025 Complete Data'!E234,"")</f>
        <v/>
      </c>
      <c r="F234" s="6" t="str">
        <f>IF('NWP Transits 2025 Complete Data'!$AE234="Y",'NWP Transits 2025 Complete Data'!F234,"")</f>
        <v/>
      </c>
      <c r="G234" s="6" t="str">
        <f>IF('NWP Transits 2025 Complete Data'!$AE234="Y",'NWP Transits 2025 Complete Data'!G234,"")</f>
        <v/>
      </c>
      <c r="H234" s="6" t="str">
        <f>IF('NWP Transits 2025 Complete Data'!$AE234="Y",'NWP Transits 2025 Complete Data'!H234,"")</f>
        <v/>
      </c>
      <c r="I234" s="6" t="str">
        <f>IF('NWP Transits 2025 Complete Data'!$AE234="Y",'NWP Transits 2025 Complete Data'!I234,"")</f>
        <v/>
      </c>
      <c r="J234" s="6" t="str">
        <f>IF('NWP Transits 2025 Complete Data'!$AE234="Y",'NWP Transits 2025 Complete Data'!J234,"")</f>
        <v/>
      </c>
      <c r="K234" s="6" t="str">
        <f>IF('NWP Transits 2025 Complete Data'!$AE234="Y",'NWP Transits 2025 Complete Data'!K234,"")</f>
        <v/>
      </c>
    </row>
    <row r="235" spans="1:11" hidden="1" x14ac:dyDescent="0.25">
      <c r="A235" s="6">
        <f>IF('NWP Transits 2025 Complete Data'!$AE235="Y",'NWP Transits 2025 Complete Data'!A235,0)</f>
        <v>0</v>
      </c>
      <c r="B235" s="6">
        <f>'NWP Transits 2025 Complete Data'!B235</f>
        <v>234</v>
      </c>
      <c r="C235" s="6" t="str">
        <f>IF('NWP Transits 2025 Complete Data'!$AE235="Y",'NWP Transits 2025 Complete Data'!C235,"")</f>
        <v/>
      </c>
      <c r="D235" s="6" t="str">
        <f>IF('NWP Transits 2025 Complete Data'!$AE235="Y",'NWP Transits 2025 Complete Data'!D235,"")</f>
        <v/>
      </c>
      <c r="E235" s="6" t="str">
        <f>IF('NWP Transits 2025 Complete Data'!$AE235="Y",'NWP Transits 2025 Complete Data'!E235,"")</f>
        <v/>
      </c>
      <c r="F235" s="6" t="str">
        <f>IF('NWP Transits 2025 Complete Data'!$AE235="Y",'NWP Transits 2025 Complete Data'!F235,"")</f>
        <v/>
      </c>
      <c r="G235" s="6" t="str">
        <f>IF('NWP Transits 2025 Complete Data'!$AE235="Y",'NWP Transits 2025 Complete Data'!G235,"")</f>
        <v/>
      </c>
      <c r="H235" s="6" t="str">
        <f>IF('NWP Transits 2025 Complete Data'!$AE235="Y",'NWP Transits 2025 Complete Data'!H235,"")</f>
        <v/>
      </c>
      <c r="I235" s="6" t="str">
        <f>IF('NWP Transits 2025 Complete Data'!$AE235="Y",'NWP Transits 2025 Complete Data'!I235,"")</f>
        <v/>
      </c>
      <c r="J235" s="6" t="str">
        <f>IF('NWP Transits 2025 Complete Data'!$AE235="Y",'NWP Transits 2025 Complete Data'!J235,"")</f>
        <v/>
      </c>
      <c r="K235" s="6" t="str">
        <f>IF('NWP Transits 2025 Complete Data'!$AE235="Y",'NWP Transits 2025 Complete Data'!K235,"")</f>
        <v/>
      </c>
    </row>
    <row r="236" spans="1:11" hidden="1" x14ac:dyDescent="0.25">
      <c r="A236" s="6">
        <f>IF('NWP Transits 2025 Complete Data'!$AE236="Y",'NWP Transits 2025 Complete Data'!A236,0)</f>
        <v>0</v>
      </c>
      <c r="B236" s="6">
        <f>'NWP Transits 2025 Complete Data'!B236</f>
        <v>235</v>
      </c>
      <c r="C236" s="6" t="str">
        <f>IF('NWP Transits 2025 Complete Data'!$AE236="Y",'NWP Transits 2025 Complete Data'!C236,"")</f>
        <v/>
      </c>
      <c r="D236" s="6" t="str">
        <f>IF('NWP Transits 2025 Complete Data'!$AE236="Y",'NWP Transits 2025 Complete Data'!D236,"")</f>
        <v/>
      </c>
      <c r="E236" s="6" t="str">
        <f>IF('NWP Transits 2025 Complete Data'!$AE236="Y",'NWP Transits 2025 Complete Data'!E236,"")</f>
        <v/>
      </c>
      <c r="F236" s="6" t="str">
        <f>IF('NWP Transits 2025 Complete Data'!$AE236="Y",'NWP Transits 2025 Complete Data'!F236,"")</f>
        <v/>
      </c>
      <c r="G236" s="6" t="str">
        <f>IF('NWP Transits 2025 Complete Data'!$AE236="Y",'NWP Transits 2025 Complete Data'!G236,"")</f>
        <v/>
      </c>
      <c r="H236" s="6" t="str">
        <f>IF('NWP Transits 2025 Complete Data'!$AE236="Y",'NWP Transits 2025 Complete Data'!H236,"")</f>
        <v/>
      </c>
      <c r="I236" s="6" t="str">
        <f>IF('NWP Transits 2025 Complete Data'!$AE236="Y",'NWP Transits 2025 Complete Data'!I236,"")</f>
        <v/>
      </c>
      <c r="J236" s="6" t="str">
        <f>IF('NWP Transits 2025 Complete Data'!$AE236="Y",'NWP Transits 2025 Complete Data'!J236,"")</f>
        <v/>
      </c>
      <c r="K236" s="6" t="str">
        <f>IF('NWP Transits 2025 Complete Data'!$AE236="Y",'NWP Transits 2025 Complete Data'!K236,"")</f>
        <v/>
      </c>
    </row>
    <row r="237" spans="1:11" hidden="1" x14ac:dyDescent="0.25">
      <c r="A237" s="6">
        <f>IF('NWP Transits 2025 Complete Data'!$AE237="Y",'NWP Transits 2025 Complete Data'!A237,0)</f>
        <v>0</v>
      </c>
      <c r="B237" s="6">
        <f>'NWP Transits 2025 Complete Data'!B237</f>
        <v>236</v>
      </c>
      <c r="C237" s="6" t="str">
        <f>IF('NWP Transits 2025 Complete Data'!$AE237="Y",'NWP Transits 2025 Complete Data'!C237,"")</f>
        <v/>
      </c>
      <c r="D237" s="6" t="str">
        <f>IF('NWP Transits 2025 Complete Data'!$AE237="Y",'NWP Transits 2025 Complete Data'!D237,"")</f>
        <v/>
      </c>
      <c r="E237" s="6" t="str">
        <f>IF('NWP Transits 2025 Complete Data'!$AE237="Y",'NWP Transits 2025 Complete Data'!E237,"")</f>
        <v/>
      </c>
      <c r="F237" s="6" t="str">
        <f>IF('NWP Transits 2025 Complete Data'!$AE237="Y",'NWP Transits 2025 Complete Data'!F237,"")</f>
        <v/>
      </c>
      <c r="G237" s="6" t="str">
        <f>IF('NWP Transits 2025 Complete Data'!$AE237="Y",'NWP Transits 2025 Complete Data'!G237,"")</f>
        <v/>
      </c>
      <c r="H237" s="6" t="str">
        <f>IF('NWP Transits 2025 Complete Data'!$AE237="Y",'NWP Transits 2025 Complete Data'!H237,"")</f>
        <v/>
      </c>
      <c r="I237" s="6" t="str">
        <f>IF('NWP Transits 2025 Complete Data'!$AE237="Y",'NWP Transits 2025 Complete Data'!I237,"")</f>
        <v/>
      </c>
      <c r="J237" s="6" t="str">
        <f>IF('NWP Transits 2025 Complete Data'!$AE237="Y",'NWP Transits 2025 Complete Data'!J237,"")</f>
        <v/>
      </c>
      <c r="K237" s="6" t="str">
        <f>IF('NWP Transits 2025 Complete Data'!$AE237="Y",'NWP Transits 2025 Complete Data'!K237,"")</f>
        <v/>
      </c>
    </row>
    <row r="238" spans="1:11" hidden="1" x14ac:dyDescent="0.25">
      <c r="A238" s="6">
        <f>IF('NWP Transits 2025 Complete Data'!$AE238="Y",'NWP Transits 2025 Complete Data'!A238,0)</f>
        <v>0</v>
      </c>
      <c r="B238" s="6">
        <f>'NWP Transits 2025 Complete Data'!B238</f>
        <v>237</v>
      </c>
      <c r="C238" s="6" t="str">
        <f>IF('NWP Transits 2025 Complete Data'!$AE238="Y",'NWP Transits 2025 Complete Data'!C238,"")</f>
        <v/>
      </c>
      <c r="D238" s="6" t="str">
        <f>IF('NWP Transits 2025 Complete Data'!$AE238="Y",'NWP Transits 2025 Complete Data'!D238,"")</f>
        <v/>
      </c>
      <c r="E238" s="6" t="str">
        <f>IF('NWP Transits 2025 Complete Data'!$AE238="Y",'NWP Transits 2025 Complete Data'!E238,"")</f>
        <v/>
      </c>
      <c r="F238" s="6" t="str">
        <f>IF('NWP Transits 2025 Complete Data'!$AE238="Y",'NWP Transits 2025 Complete Data'!F238,"")</f>
        <v/>
      </c>
      <c r="G238" s="6" t="str">
        <f>IF('NWP Transits 2025 Complete Data'!$AE238="Y",'NWP Transits 2025 Complete Data'!G238,"")</f>
        <v/>
      </c>
      <c r="H238" s="6" t="str">
        <f>IF('NWP Transits 2025 Complete Data'!$AE238="Y",'NWP Transits 2025 Complete Data'!H238,"")</f>
        <v/>
      </c>
      <c r="I238" s="6" t="str">
        <f>IF('NWP Transits 2025 Complete Data'!$AE238="Y",'NWP Transits 2025 Complete Data'!I238,"")</f>
        <v/>
      </c>
      <c r="J238" s="6" t="str">
        <f>IF('NWP Transits 2025 Complete Data'!$AE238="Y",'NWP Transits 2025 Complete Data'!J238,"")</f>
        <v/>
      </c>
      <c r="K238" s="6" t="str">
        <f>IF('NWP Transits 2025 Complete Data'!$AE238="Y",'NWP Transits 2025 Complete Data'!K238,"")</f>
        <v/>
      </c>
    </row>
    <row r="239" spans="1:11" hidden="1" x14ac:dyDescent="0.25">
      <c r="A239" s="6">
        <f>IF('NWP Transits 2025 Complete Data'!$AE239="Y",'NWP Transits 2025 Complete Data'!A239,0)</f>
        <v>0</v>
      </c>
      <c r="B239" s="6">
        <f>'NWP Transits 2025 Complete Data'!B239</f>
        <v>238</v>
      </c>
      <c r="C239" s="6" t="str">
        <f>IF('NWP Transits 2025 Complete Data'!$AE239="Y",'NWP Transits 2025 Complete Data'!C239,"")</f>
        <v/>
      </c>
      <c r="D239" s="6" t="str">
        <f>IF('NWP Transits 2025 Complete Data'!$AE239="Y",'NWP Transits 2025 Complete Data'!D239,"")</f>
        <v/>
      </c>
      <c r="E239" s="6" t="str">
        <f>IF('NWP Transits 2025 Complete Data'!$AE239="Y",'NWP Transits 2025 Complete Data'!E239,"")</f>
        <v/>
      </c>
      <c r="F239" s="6" t="str">
        <f>IF('NWP Transits 2025 Complete Data'!$AE239="Y",'NWP Transits 2025 Complete Data'!F239,"")</f>
        <v/>
      </c>
      <c r="G239" s="6" t="str">
        <f>IF('NWP Transits 2025 Complete Data'!$AE239="Y",'NWP Transits 2025 Complete Data'!G239,"")</f>
        <v/>
      </c>
      <c r="H239" s="6" t="str">
        <f>IF('NWP Transits 2025 Complete Data'!$AE239="Y",'NWP Transits 2025 Complete Data'!H239,"")</f>
        <v/>
      </c>
      <c r="I239" s="6" t="str">
        <f>IF('NWP Transits 2025 Complete Data'!$AE239="Y",'NWP Transits 2025 Complete Data'!I239,"")</f>
        <v/>
      </c>
      <c r="J239" s="6" t="str">
        <f>IF('NWP Transits 2025 Complete Data'!$AE239="Y",'NWP Transits 2025 Complete Data'!J239,"")</f>
        <v/>
      </c>
      <c r="K239" s="6" t="str">
        <f>IF('NWP Transits 2025 Complete Data'!$AE239="Y",'NWP Transits 2025 Complete Data'!K239,"")</f>
        <v/>
      </c>
    </row>
    <row r="240" spans="1:11" hidden="1" x14ac:dyDescent="0.25">
      <c r="A240" s="6">
        <f>IF('NWP Transits 2025 Complete Data'!$AE240="Y",'NWP Transits 2025 Complete Data'!A240,0)</f>
        <v>0</v>
      </c>
      <c r="B240" s="6">
        <f>'NWP Transits 2025 Complete Data'!B240</f>
        <v>239</v>
      </c>
      <c r="C240" s="6" t="str">
        <f>IF('NWP Transits 2025 Complete Data'!$AE240="Y",'NWP Transits 2025 Complete Data'!C240,"")</f>
        <v/>
      </c>
      <c r="D240" s="6" t="str">
        <f>IF('NWP Transits 2025 Complete Data'!$AE240="Y",'NWP Transits 2025 Complete Data'!D240,"")</f>
        <v/>
      </c>
      <c r="E240" s="6" t="str">
        <f>IF('NWP Transits 2025 Complete Data'!$AE240="Y",'NWP Transits 2025 Complete Data'!E240,"")</f>
        <v/>
      </c>
      <c r="F240" s="6" t="str">
        <f>IF('NWP Transits 2025 Complete Data'!$AE240="Y",'NWP Transits 2025 Complete Data'!F240,"")</f>
        <v/>
      </c>
      <c r="G240" s="6" t="str">
        <f>IF('NWP Transits 2025 Complete Data'!$AE240="Y",'NWP Transits 2025 Complete Data'!G240,"")</f>
        <v/>
      </c>
      <c r="H240" s="6" t="str">
        <f>IF('NWP Transits 2025 Complete Data'!$AE240="Y",'NWP Transits 2025 Complete Data'!H240,"")</f>
        <v/>
      </c>
      <c r="I240" s="6" t="str">
        <f>IF('NWP Transits 2025 Complete Data'!$AE240="Y",'NWP Transits 2025 Complete Data'!I240,"")</f>
        <v/>
      </c>
      <c r="J240" s="6" t="str">
        <f>IF('NWP Transits 2025 Complete Data'!$AE240="Y",'NWP Transits 2025 Complete Data'!J240,"")</f>
        <v/>
      </c>
      <c r="K240" s="6" t="str">
        <f>IF('NWP Transits 2025 Complete Data'!$AE240="Y",'NWP Transits 2025 Complete Data'!K240,"")</f>
        <v/>
      </c>
    </row>
    <row r="241" spans="1:11" hidden="1" x14ac:dyDescent="0.25">
      <c r="A241" s="6">
        <f>IF('NWP Transits 2025 Complete Data'!$AE241="Y",'NWP Transits 2025 Complete Data'!A241,0)</f>
        <v>0</v>
      </c>
      <c r="B241" s="6">
        <f>'NWP Transits 2025 Complete Data'!B241</f>
        <v>240</v>
      </c>
      <c r="C241" s="6" t="str">
        <f>IF('NWP Transits 2025 Complete Data'!$AE241="Y",'NWP Transits 2025 Complete Data'!C241,"")</f>
        <v/>
      </c>
      <c r="D241" s="6" t="str">
        <f>IF('NWP Transits 2025 Complete Data'!$AE241="Y",'NWP Transits 2025 Complete Data'!D241,"")</f>
        <v/>
      </c>
      <c r="E241" s="6" t="str">
        <f>IF('NWP Transits 2025 Complete Data'!$AE241="Y",'NWP Transits 2025 Complete Data'!E241,"")</f>
        <v/>
      </c>
      <c r="F241" s="6" t="str">
        <f>IF('NWP Transits 2025 Complete Data'!$AE241="Y",'NWP Transits 2025 Complete Data'!F241,"")</f>
        <v/>
      </c>
      <c r="G241" s="6" t="str">
        <f>IF('NWP Transits 2025 Complete Data'!$AE241="Y",'NWP Transits 2025 Complete Data'!G241,"")</f>
        <v/>
      </c>
      <c r="H241" s="6" t="str">
        <f>IF('NWP Transits 2025 Complete Data'!$AE241="Y",'NWP Transits 2025 Complete Data'!H241,"")</f>
        <v/>
      </c>
      <c r="I241" s="6" t="str">
        <f>IF('NWP Transits 2025 Complete Data'!$AE241="Y",'NWP Transits 2025 Complete Data'!I241,"")</f>
        <v/>
      </c>
      <c r="J241" s="6" t="str">
        <f>IF('NWP Transits 2025 Complete Data'!$AE241="Y",'NWP Transits 2025 Complete Data'!J241,"")</f>
        <v/>
      </c>
      <c r="K241" s="6" t="str">
        <f>IF('NWP Transits 2025 Complete Data'!$AE241="Y",'NWP Transits 2025 Complete Data'!K241,"")</f>
        <v/>
      </c>
    </row>
    <row r="242" spans="1:11" hidden="1" x14ac:dyDescent="0.25">
      <c r="A242" s="6">
        <f>IF('NWP Transits 2025 Complete Data'!$AE242="Y",'NWP Transits 2025 Complete Data'!A242,0)</f>
        <v>0</v>
      </c>
      <c r="B242" s="6">
        <f>'NWP Transits 2025 Complete Data'!B242</f>
        <v>241</v>
      </c>
      <c r="C242" s="6" t="str">
        <f>IF('NWP Transits 2025 Complete Data'!$AE242="Y",'NWP Transits 2025 Complete Data'!C242,"")</f>
        <v/>
      </c>
      <c r="D242" s="6" t="str">
        <f>IF('NWP Transits 2025 Complete Data'!$AE242="Y",'NWP Transits 2025 Complete Data'!D242,"")</f>
        <v/>
      </c>
      <c r="E242" s="6" t="str">
        <f>IF('NWP Transits 2025 Complete Data'!$AE242="Y",'NWP Transits 2025 Complete Data'!E242,"")</f>
        <v/>
      </c>
      <c r="F242" s="6" t="str">
        <f>IF('NWP Transits 2025 Complete Data'!$AE242="Y",'NWP Transits 2025 Complete Data'!F242,"")</f>
        <v/>
      </c>
      <c r="G242" s="6" t="str">
        <f>IF('NWP Transits 2025 Complete Data'!$AE242="Y",'NWP Transits 2025 Complete Data'!G242,"")</f>
        <v/>
      </c>
      <c r="H242" s="6" t="str">
        <f>IF('NWP Transits 2025 Complete Data'!$AE242="Y",'NWP Transits 2025 Complete Data'!H242,"")</f>
        <v/>
      </c>
      <c r="I242" s="6" t="str">
        <f>IF('NWP Transits 2025 Complete Data'!$AE242="Y",'NWP Transits 2025 Complete Data'!I242,"")</f>
        <v/>
      </c>
      <c r="J242" s="6" t="str">
        <f>IF('NWP Transits 2025 Complete Data'!$AE242="Y",'NWP Transits 2025 Complete Data'!J242,"")</f>
        <v/>
      </c>
      <c r="K242" s="6" t="str">
        <f>IF('NWP Transits 2025 Complete Data'!$AE242="Y",'NWP Transits 2025 Complete Data'!K242,"")</f>
        <v/>
      </c>
    </row>
    <row r="243" spans="1:11" hidden="1" x14ac:dyDescent="0.25">
      <c r="A243" s="6">
        <f>IF('NWP Transits 2025 Complete Data'!$AE243="Y",'NWP Transits 2025 Complete Data'!A243,0)</f>
        <v>0</v>
      </c>
      <c r="B243" s="6">
        <f>'NWP Transits 2025 Complete Data'!B243</f>
        <v>242</v>
      </c>
      <c r="C243" s="6" t="str">
        <f>IF('NWP Transits 2025 Complete Data'!$AE243="Y",'NWP Transits 2025 Complete Data'!C243,"")</f>
        <v/>
      </c>
      <c r="D243" s="6" t="str">
        <f>IF('NWP Transits 2025 Complete Data'!$AE243="Y",'NWP Transits 2025 Complete Data'!D243,"")</f>
        <v/>
      </c>
      <c r="E243" s="6" t="str">
        <f>IF('NWP Transits 2025 Complete Data'!$AE243="Y",'NWP Transits 2025 Complete Data'!E243,"")</f>
        <v/>
      </c>
      <c r="F243" s="6" t="str">
        <f>IF('NWP Transits 2025 Complete Data'!$AE243="Y",'NWP Transits 2025 Complete Data'!F243,"")</f>
        <v/>
      </c>
      <c r="G243" s="6" t="str">
        <f>IF('NWP Transits 2025 Complete Data'!$AE243="Y",'NWP Transits 2025 Complete Data'!G243,"")</f>
        <v/>
      </c>
      <c r="H243" s="6" t="str">
        <f>IF('NWP Transits 2025 Complete Data'!$AE243="Y",'NWP Transits 2025 Complete Data'!H243,"")</f>
        <v/>
      </c>
      <c r="I243" s="6" t="str">
        <f>IF('NWP Transits 2025 Complete Data'!$AE243="Y",'NWP Transits 2025 Complete Data'!I243,"")</f>
        <v/>
      </c>
      <c r="J243" s="6" t="str">
        <f>IF('NWP Transits 2025 Complete Data'!$AE243="Y",'NWP Transits 2025 Complete Data'!J243,"")</f>
        <v/>
      </c>
      <c r="K243" s="6" t="str">
        <f>IF('NWP Transits 2025 Complete Data'!$AE243="Y",'NWP Transits 2025 Complete Data'!K243,"")</f>
        <v/>
      </c>
    </row>
    <row r="244" spans="1:11" hidden="1" x14ac:dyDescent="0.25">
      <c r="A244" s="6">
        <f>IF('NWP Transits 2025 Complete Data'!$AE244="Y",'NWP Transits 2025 Complete Data'!A244,0)</f>
        <v>0</v>
      </c>
      <c r="B244" s="6">
        <f>'NWP Transits 2025 Complete Data'!B244</f>
        <v>243</v>
      </c>
      <c r="C244" s="6" t="str">
        <f>IF('NWP Transits 2025 Complete Data'!$AE244="Y",'NWP Transits 2025 Complete Data'!C244,"")</f>
        <v/>
      </c>
      <c r="D244" s="6" t="str">
        <f>IF('NWP Transits 2025 Complete Data'!$AE244="Y",'NWP Transits 2025 Complete Data'!D244,"")</f>
        <v/>
      </c>
      <c r="E244" s="6" t="str">
        <f>IF('NWP Transits 2025 Complete Data'!$AE244="Y",'NWP Transits 2025 Complete Data'!E244,"")</f>
        <v/>
      </c>
      <c r="F244" s="6" t="str">
        <f>IF('NWP Transits 2025 Complete Data'!$AE244="Y",'NWP Transits 2025 Complete Data'!F244,"")</f>
        <v/>
      </c>
      <c r="G244" s="6" t="str">
        <f>IF('NWP Transits 2025 Complete Data'!$AE244="Y",'NWP Transits 2025 Complete Data'!G244,"")</f>
        <v/>
      </c>
      <c r="H244" s="6" t="str">
        <f>IF('NWP Transits 2025 Complete Data'!$AE244="Y",'NWP Transits 2025 Complete Data'!H244,"")</f>
        <v/>
      </c>
      <c r="I244" s="6" t="str">
        <f>IF('NWP Transits 2025 Complete Data'!$AE244="Y",'NWP Transits 2025 Complete Data'!I244,"")</f>
        <v/>
      </c>
      <c r="J244" s="6" t="str">
        <f>IF('NWP Transits 2025 Complete Data'!$AE244="Y",'NWP Transits 2025 Complete Data'!J244,"")</f>
        <v/>
      </c>
      <c r="K244" s="6" t="str">
        <f>IF('NWP Transits 2025 Complete Data'!$AE244="Y",'NWP Transits 2025 Complete Data'!K244,"")</f>
        <v/>
      </c>
    </row>
    <row r="245" spans="1:11" hidden="1" x14ac:dyDescent="0.25">
      <c r="A245" s="6">
        <f>IF('NWP Transits 2025 Complete Data'!$AE245="Y",'NWP Transits 2025 Complete Data'!A245,0)</f>
        <v>0</v>
      </c>
      <c r="B245" s="6">
        <f>'NWP Transits 2025 Complete Data'!B245</f>
        <v>244</v>
      </c>
      <c r="C245" s="6" t="str">
        <f>IF('NWP Transits 2025 Complete Data'!$AE245="Y",'NWP Transits 2025 Complete Data'!C245,"")</f>
        <v/>
      </c>
      <c r="D245" s="6" t="str">
        <f>IF('NWP Transits 2025 Complete Data'!$AE245="Y",'NWP Transits 2025 Complete Data'!D245,"")</f>
        <v/>
      </c>
      <c r="E245" s="6" t="str">
        <f>IF('NWP Transits 2025 Complete Data'!$AE245="Y",'NWP Transits 2025 Complete Data'!E245,"")</f>
        <v/>
      </c>
      <c r="F245" s="6" t="str">
        <f>IF('NWP Transits 2025 Complete Data'!$AE245="Y",'NWP Transits 2025 Complete Data'!F245,"")</f>
        <v/>
      </c>
      <c r="G245" s="6" t="str">
        <f>IF('NWP Transits 2025 Complete Data'!$AE245="Y",'NWP Transits 2025 Complete Data'!G245,"")</f>
        <v/>
      </c>
      <c r="H245" s="6" t="str">
        <f>IF('NWP Transits 2025 Complete Data'!$AE245="Y",'NWP Transits 2025 Complete Data'!H245,"")</f>
        <v/>
      </c>
      <c r="I245" s="6" t="str">
        <f>IF('NWP Transits 2025 Complete Data'!$AE245="Y",'NWP Transits 2025 Complete Data'!I245,"")</f>
        <v/>
      </c>
      <c r="J245" s="6" t="str">
        <f>IF('NWP Transits 2025 Complete Data'!$AE245="Y",'NWP Transits 2025 Complete Data'!J245,"")</f>
        <v/>
      </c>
      <c r="K245" s="6" t="str">
        <f>IF('NWP Transits 2025 Complete Data'!$AE245="Y",'NWP Transits 2025 Complete Data'!K245,"")</f>
        <v/>
      </c>
    </row>
    <row r="246" spans="1:11" hidden="1" x14ac:dyDescent="0.25">
      <c r="A246" s="6">
        <f>IF('NWP Transits 2025 Complete Data'!$AE246="Y",'NWP Transits 2025 Complete Data'!A246,0)</f>
        <v>0</v>
      </c>
      <c r="B246" s="6">
        <f>'NWP Transits 2025 Complete Data'!B246</f>
        <v>245</v>
      </c>
      <c r="C246" s="6" t="str">
        <f>IF('NWP Transits 2025 Complete Data'!$AE246="Y",'NWP Transits 2025 Complete Data'!C246,"")</f>
        <v/>
      </c>
      <c r="D246" s="6" t="str">
        <f>IF('NWP Transits 2025 Complete Data'!$AE246="Y",'NWP Transits 2025 Complete Data'!D246,"")</f>
        <v/>
      </c>
      <c r="E246" s="6" t="str">
        <f>IF('NWP Transits 2025 Complete Data'!$AE246="Y",'NWP Transits 2025 Complete Data'!E246,"")</f>
        <v/>
      </c>
      <c r="F246" s="6" t="str">
        <f>IF('NWP Transits 2025 Complete Data'!$AE246="Y",'NWP Transits 2025 Complete Data'!F246,"")</f>
        <v/>
      </c>
      <c r="G246" s="6" t="str">
        <f>IF('NWP Transits 2025 Complete Data'!$AE246="Y",'NWP Transits 2025 Complete Data'!G246,"")</f>
        <v/>
      </c>
      <c r="H246" s="6" t="str">
        <f>IF('NWP Transits 2025 Complete Data'!$AE246="Y",'NWP Transits 2025 Complete Data'!H246,"")</f>
        <v/>
      </c>
      <c r="I246" s="6" t="str">
        <f>IF('NWP Transits 2025 Complete Data'!$AE246="Y",'NWP Transits 2025 Complete Data'!I246,"")</f>
        <v/>
      </c>
      <c r="J246" s="6" t="str">
        <f>IF('NWP Transits 2025 Complete Data'!$AE246="Y",'NWP Transits 2025 Complete Data'!J246,"")</f>
        <v/>
      </c>
      <c r="K246" s="6" t="str">
        <f>IF('NWP Transits 2025 Complete Data'!$AE246="Y",'NWP Transits 2025 Complete Data'!K246,"")</f>
        <v/>
      </c>
    </row>
    <row r="247" spans="1:11" hidden="1" x14ac:dyDescent="0.25">
      <c r="A247" s="6">
        <f>IF('NWP Transits 2025 Complete Data'!$AE247="Y",'NWP Transits 2025 Complete Data'!A247,0)</f>
        <v>0</v>
      </c>
      <c r="B247" s="6">
        <f>'NWP Transits 2025 Complete Data'!B247</f>
        <v>246</v>
      </c>
      <c r="C247" s="6" t="str">
        <f>IF('NWP Transits 2025 Complete Data'!$AE247="Y",'NWP Transits 2025 Complete Data'!C247,"")</f>
        <v/>
      </c>
      <c r="D247" s="6" t="str">
        <f>IF('NWP Transits 2025 Complete Data'!$AE247="Y",'NWP Transits 2025 Complete Data'!D247,"")</f>
        <v/>
      </c>
      <c r="E247" s="6" t="str">
        <f>IF('NWP Transits 2025 Complete Data'!$AE247="Y",'NWP Transits 2025 Complete Data'!E247,"")</f>
        <v/>
      </c>
      <c r="F247" s="6" t="str">
        <f>IF('NWP Transits 2025 Complete Data'!$AE247="Y",'NWP Transits 2025 Complete Data'!F247,"")</f>
        <v/>
      </c>
      <c r="G247" s="6" t="str">
        <f>IF('NWP Transits 2025 Complete Data'!$AE247="Y",'NWP Transits 2025 Complete Data'!G247,"")</f>
        <v/>
      </c>
      <c r="H247" s="6" t="str">
        <f>IF('NWP Transits 2025 Complete Data'!$AE247="Y",'NWP Transits 2025 Complete Data'!H247,"")</f>
        <v/>
      </c>
      <c r="I247" s="6" t="str">
        <f>IF('NWP Transits 2025 Complete Data'!$AE247="Y",'NWP Transits 2025 Complete Data'!I247,"")</f>
        <v/>
      </c>
      <c r="J247" s="6" t="str">
        <f>IF('NWP Transits 2025 Complete Data'!$AE247="Y",'NWP Transits 2025 Complete Data'!J247,"")</f>
        <v/>
      </c>
      <c r="K247" s="6" t="str">
        <f>IF('NWP Transits 2025 Complete Data'!$AE247="Y",'NWP Transits 2025 Complete Data'!K247,"")</f>
        <v/>
      </c>
    </row>
    <row r="248" spans="1:11" hidden="1" x14ac:dyDescent="0.25">
      <c r="A248" s="6">
        <f>IF('NWP Transits 2025 Complete Data'!$AE248="Y",'NWP Transits 2025 Complete Data'!A248,0)</f>
        <v>0</v>
      </c>
      <c r="B248" s="6">
        <f>'NWP Transits 2025 Complete Data'!B248</f>
        <v>247</v>
      </c>
      <c r="C248" s="6" t="str">
        <f>IF('NWP Transits 2025 Complete Data'!$AE248="Y",'NWP Transits 2025 Complete Data'!C248,"")</f>
        <v/>
      </c>
      <c r="D248" s="6" t="str">
        <f>IF('NWP Transits 2025 Complete Data'!$AE248="Y",'NWP Transits 2025 Complete Data'!D248,"")</f>
        <v/>
      </c>
      <c r="E248" s="6" t="str">
        <f>IF('NWP Transits 2025 Complete Data'!$AE248="Y",'NWP Transits 2025 Complete Data'!E248,"")</f>
        <v/>
      </c>
      <c r="F248" s="6" t="str">
        <f>IF('NWP Transits 2025 Complete Data'!$AE248="Y",'NWP Transits 2025 Complete Data'!F248,"")</f>
        <v/>
      </c>
      <c r="G248" s="6" t="str">
        <f>IF('NWP Transits 2025 Complete Data'!$AE248="Y",'NWP Transits 2025 Complete Data'!G248,"")</f>
        <v/>
      </c>
      <c r="H248" s="6" t="str">
        <f>IF('NWP Transits 2025 Complete Data'!$AE248="Y",'NWP Transits 2025 Complete Data'!H248,"")</f>
        <v/>
      </c>
      <c r="I248" s="6" t="str">
        <f>IF('NWP Transits 2025 Complete Data'!$AE248="Y",'NWP Transits 2025 Complete Data'!I248,"")</f>
        <v/>
      </c>
      <c r="J248" s="6" t="str">
        <f>IF('NWP Transits 2025 Complete Data'!$AE248="Y",'NWP Transits 2025 Complete Data'!J248,"")</f>
        <v/>
      </c>
      <c r="K248" s="6" t="str">
        <f>IF('NWP Transits 2025 Complete Data'!$AE248="Y",'NWP Transits 2025 Complete Data'!K248,"")</f>
        <v/>
      </c>
    </row>
    <row r="249" spans="1:11" hidden="1" x14ac:dyDescent="0.25">
      <c r="A249" s="6">
        <f>IF('NWP Transits 2025 Complete Data'!$AE249="Y",'NWP Transits 2025 Complete Data'!A249,0)</f>
        <v>0</v>
      </c>
      <c r="B249" s="6">
        <f>'NWP Transits 2025 Complete Data'!B249</f>
        <v>248</v>
      </c>
      <c r="C249" s="6" t="str">
        <f>IF('NWP Transits 2025 Complete Data'!$AE249="Y",'NWP Transits 2025 Complete Data'!C249,"")</f>
        <v/>
      </c>
      <c r="D249" s="6" t="str">
        <f>IF('NWP Transits 2025 Complete Data'!$AE249="Y",'NWP Transits 2025 Complete Data'!D249,"")</f>
        <v/>
      </c>
      <c r="E249" s="6" t="str">
        <f>IF('NWP Transits 2025 Complete Data'!$AE249="Y",'NWP Transits 2025 Complete Data'!E249,"")</f>
        <v/>
      </c>
      <c r="F249" s="6" t="str">
        <f>IF('NWP Transits 2025 Complete Data'!$AE249="Y",'NWP Transits 2025 Complete Data'!F249,"")</f>
        <v/>
      </c>
      <c r="G249" s="6" t="str">
        <f>IF('NWP Transits 2025 Complete Data'!$AE249="Y",'NWP Transits 2025 Complete Data'!G249,"")</f>
        <v/>
      </c>
      <c r="H249" s="6" t="str">
        <f>IF('NWP Transits 2025 Complete Data'!$AE249="Y",'NWP Transits 2025 Complete Data'!H249,"")</f>
        <v/>
      </c>
      <c r="I249" s="6" t="str">
        <f>IF('NWP Transits 2025 Complete Data'!$AE249="Y",'NWP Transits 2025 Complete Data'!I249,"")</f>
        <v/>
      </c>
      <c r="J249" s="6" t="str">
        <f>IF('NWP Transits 2025 Complete Data'!$AE249="Y",'NWP Transits 2025 Complete Data'!J249,"")</f>
        <v/>
      </c>
      <c r="K249" s="6" t="str">
        <f>IF('NWP Transits 2025 Complete Data'!$AE249="Y",'NWP Transits 2025 Complete Data'!K249,"")</f>
        <v/>
      </c>
    </row>
    <row r="250" spans="1:11" hidden="1" x14ac:dyDescent="0.25">
      <c r="A250" s="6">
        <f>IF('NWP Transits 2025 Complete Data'!$AE250="Y",'NWP Transits 2025 Complete Data'!A250,0)</f>
        <v>0</v>
      </c>
      <c r="B250" s="6">
        <f>'NWP Transits 2025 Complete Data'!B250</f>
        <v>249</v>
      </c>
      <c r="C250" s="6" t="str">
        <f>IF('NWP Transits 2025 Complete Data'!$AE250="Y",'NWP Transits 2025 Complete Data'!C250,"")</f>
        <v/>
      </c>
      <c r="D250" s="6" t="str">
        <f>IF('NWP Transits 2025 Complete Data'!$AE250="Y",'NWP Transits 2025 Complete Data'!D250,"")</f>
        <v/>
      </c>
      <c r="E250" s="6" t="str">
        <f>IF('NWP Transits 2025 Complete Data'!$AE250="Y",'NWP Transits 2025 Complete Data'!E250,"")</f>
        <v/>
      </c>
      <c r="F250" s="6" t="str">
        <f>IF('NWP Transits 2025 Complete Data'!$AE250="Y",'NWP Transits 2025 Complete Data'!F250,"")</f>
        <v/>
      </c>
      <c r="G250" s="6" t="str">
        <f>IF('NWP Transits 2025 Complete Data'!$AE250="Y",'NWP Transits 2025 Complete Data'!G250,"")</f>
        <v/>
      </c>
      <c r="H250" s="6" t="str">
        <f>IF('NWP Transits 2025 Complete Data'!$AE250="Y",'NWP Transits 2025 Complete Data'!H250,"")</f>
        <v/>
      </c>
      <c r="I250" s="6" t="str">
        <f>IF('NWP Transits 2025 Complete Data'!$AE250="Y",'NWP Transits 2025 Complete Data'!I250,"")</f>
        <v/>
      </c>
      <c r="J250" s="6" t="str">
        <f>IF('NWP Transits 2025 Complete Data'!$AE250="Y",'NWP Transits 2025 Complete Data'!J250,"")</f>
        <v/>
      </c>
      <c r="K250" s="6" t="str">
        <f>IF('NWP Transits 2025 Complete Data'!$AE250="Y",'NWP Transits 2025 Complete Data'!K250,"")</f>
        <v/>
      </c>
    </row>
    <row r="251" spans="1:11" hidden="1" x14ac:dyDescent="0.25">
      <c r="A251" s="6">
        <f>IF('NWP Transits 2025 Complete Data'!$AE251="Y",'NWP Transits 2025 Complete Data'!A251,0)</f>
        <v>0</v>
      </c>
      <c r="B251" s="6">
        <f>'NWP Transits 2025 Complete Data'!B251</f>
        <v>250</v>
      </c>
      <c r="C251" s="6" t="str">
        <f>IF('NWP Transits 2025 Complete Data'!$AE251="Y",'NWP Transits 2025 Complete Data'!C251,"")</f>
        <v/>
      </c>
      <c r="D251" s="6" t="str">
        <f>IF('NWP Transits 2025 Complete Data'!$AE251="Y",'NWP Transits 2025 Complete Data'!D251,"")</f>
        <v/>
      </c>
      <c r="E251" s="6" t="str">
        <f>IF('NWP Transits 2025 Complete Data'!$AE251="Y",'NWP Transits 2025 Complete Data'!E251,"")</f>
        <v/>
      </c>
      <c r="F251" s="6" t="str">
        <f>IF('NWP Transits 2025 Complete Data'!$AE251="Y",'NWP Transits 2025 Complete Data'!F251,"")</f>
        <v/>
      </c>
      <c r="G251" s="6" t="str">
        <f>IF('NWP Transits 2025 Complete Data'!$AE251="Y",'NWP Transits 2025 Complete Data'!G251,"")</f>
        <v/>
      </c>
      <c r="H251" s="6" t="str">
        <f>IF('NWP Transits 2025 Complete Data'!$AE251="Y",'NWP Transits 2025 Complete Data'!H251,"")</f>
        <v/>
      </c>
      <c r="I251" s="6" t="str">
        <f>IF('NWP Transits 2025 Complete Data'!$AE251="Y",'NWP Transits 2025 Complete Data'!I251,"")</f>
        <v/>
      </c>
      <c r="J251" s="6" t="str">
        <f>IF('NWP Transits 2025 Complete Data'!$AE251="Y",'NWP Transits 2025 Complete Data'!J251,"")</f>
        <v/>
      </c>
      <c r="K251" s="6" t="str">
        <f>IF('NWP Transits 2025 Complete Data'!$AE251="Y",'NWP Transits 2025 Complete Data'!K251,"")</f>
        <v/>
      </c>
    </row>
    <row r="252" spans="1:11" hidden="1" x14ac:dyDescent="0.25">
      <c r="A252" s="6">
        <f>IF('NWP Transits 2025 Complete Data'!$AE252="Y",'NWP Transits 2025 Complete Data'!A252,0)</f>
        <v>0</v>
      </c>
      <c r="B252" s="6">
        <f>'NWP Transits 2025 Complete Data'!B252</f>
        <v>251</v>
      </c>
      <c r="C252" s="6" t="str">
        <f>IF('NWP Transits 2025 Complete Data'!$AE252="Y",'NWP Transits 2025 Complete Data'!C252,"")</f>
        <v/>
      </c>
      <c r="D252" s="6" t="str">
        <f>IF('NWP Transits 2025 Complete Data'!$AE252="Y",'NWP Transits 2025 Complete Data'!D252,"")</f>
        <v/>
      </c>
      <c r="E252" s="6" t="str">
        <f>IF('NWP Transits 2025 Complete Data'!$AE252="Y",'NWP Transits 2025 Complete Data'!E252,"")</f>
        <v/>
      </c>
      <c r="F252" s="6" t="str">
        <f>IF('NWP Transits 2025 Complete Data'!$AE252="Y",'NWP Transits 2025 Complete Data'!F252,"")</f>
        <v/>
      </c>
      <c r="G252" s="6" t="str">
        <f>IF('NWP Transits 2025 Complete Data'!$AE252="Y",'NWP Transits 2025 Complete Data'!G252,"")</f>
        <v/>
      </c>
      <c r="H252" s="6" t="str">
        <f>IF('NWP Transits 2025 Complete Data'!$AE252="Y",'NWP Transits 2025 Complete Data'!H252,"")</f>
        <v/>
      </c>
      <c r="I252" s="6" t="str">
        <f>IF('NWP Transits 2025 Complete Data'!$AE252="Y",'NWP Transits 2025 Complete Data'!I252,"")</f>
        <v/>
      </c>
      <c r="J252" s="6" t="str">
        <f>IF('NWP Transits 2025 Complete Data'!$AE252="Y",'NWP Transits 2025 Complete Data'!J252,"")</f>
        <v/>
      </c>
      <c r="K252" s="6" t="str">
        <f>IF('NWP Transits 2025 Complete Data'!$AE252="Y",'NWP Transits 2025 Complete Data'!K252,"")</f>
        <v/>
      </c>
    </row>
    <row r="253" spans="1:11" x14ac:dyDescent="0.25">
      <c r="A253" s="6">
        <f>IF('NWP Transits 2025 Complete Data'!$AE253="Y",'NWP Transits 2025 Complete Data'!A253,0)</f>
        <v>1</v>
      </c>
      <c r="B253" s="6">
        <f>'NWP Transits 2025 Complete Data'!B253</f>
        <v>252</v>
      </c>
      <c r="C253" s="6">
        <f>IF('NWP Transits 2025 Complete Data'!$AE253="Y",'NWP Transits 2025 Complete Data'!C253,"")</f>
        <v>2016</v>
      </c>
      <c r="D253" s="6">
        <f>IF('NWP Transits 2025 Complete Data'!$AE253="Y",'NWP Transits 2025 Complete Data'!D253,"")</f>
        <v>2016</v>
      </c>
      <c r="E253" s="6" t="str">
        <f>IF('NWP Transits 2025 Complete Data'!$AE253="Y",'NWP Transits 2025 Complete Data'!E253,"")</f>
        <v>Yvinec</v>
      </c>
      <c r="F253" s="6" t="str">
        <f>IF('NWP Transits 2025 Complete Data'!$AE253="Y",'NWP Transits 2025 Complete Data'!F253,"")</f>
        <v>Yacht</v>
      </c>
      <c r="G253" s="6">
        <f>IF('NWP Transits 2025 Complete Data'!$AE253="Y",'NWP Transits 2025 Complete Data'!G253,"")</f>
        <v>11.8</v>
      </c>
      <c r="H253" s="6" t="str">
        <f>IF('NWP Transits 2025 Complete Data'!$AE253="Y",'NWP Transits 2025 Complete Data'!H253,"")</f>
        <v>France</v>
      </c>
      <c r="I253" s="6" t="str">
        <f>IF('NWP Transits 2025 Complete Data'!$AE253="Y",'NWP Transits 2025 Complete Data'!I253,"")</f>
        <v>Guirec Soudee</v>
      </c>
      <c r="J253" s="6" t="str">
        <f>IF('NWP Transits 2025 Complete Data'!$AE253="Y",'NWP Transits 2025 Complete Data'!J253,"")</f>
        <v>West</v>
      </c>
      <c r="K253" s="6" t="str">
        <f>IF('NWP Transits 2025 Complete Data'!$AE253="Y",'NWP Transits 2025 Complete Data'!K253,"")</f>
        <v>Route #6</v>
      </c>
    </row>
    <row r="254" spans="1:11" hidden="1" x14ac:dyDescent="0.25">
      <c r="A254" s="6">
        <f>IF('NWP Transits 2025 Complete Data'!$AE254="Y",'NWP Transits 2025 Complete Data'!A254,0)</f>
        <v>0</v>
      </c>
      <c r="B254" s="6">
        <f>'NWP Transits 2025 Complete Data'!B254</f>
        <v>253</v>
      </c>
      <c r="C254" s="6" t="str">
        <f>IF('NWP Transits 2025 Complete Data'!$AE254="Y",'NWP Transits 2025 Complete Data'!C254,"")</f>
        <v/>
      </c>
      <c r="D254" s="6" t="str">
        <f>IF('NWP Transits 2025 Complete Data'!$AE254="Y",'NWP Transits 2025 Complete Data'!D254,"")</f>
        <v/>
      </c>
      <c r="E254" s="6" t="str">
        <f>IF('NWP Transits 2025 Complete Data'!$AE254="Y",'NWP Transits 2025 Complete Data'!E254,"")</f>
        <v/>
      </c>
      <c r="F254" s="6" t="str">
        <f>IF('NWP Transits 2025 Complete Data'!$AE254="Y",'NWP Transits 2025 Complete Data'!F254,"")</f>
        <v/>
      </c>
      <c r="G254" s="6" t="str">
        <f>IF('NWP Transits 2025 Complete Data'!$AE254="Y",'NWP Transits 2025 Complete Data'!G254,"")</f>
        <v/>
      </c>
      <c r="H254" s="6" t="str">
        <f>IF('NWP Transits 2025 Complete Data'!$AE254="Y",'NWP Transits 2025 Complete Data'!H254,"")</f>
        <v/>
      </c>
      <c r="I254" s="6" t="str">
        <f>IF('NWP Transits 2025 Complete Data'!$AE254="Y",'NWP Transits 2025 Complete Data'!I254,"")</f>
        <v/>
      </c>
      <c r="J254" s="6" t="str">
        <f>IF('NWP Transits 2025 Complete Data'!$AE254="Y",'NWP Transits 2025 Complete Data'!J254,"")</f>
        <v/>
      </c>
      <c r="K254" s="6" t="str">
        <f>IF('NWP Transits 2025 Complete Data'!$AE254="Y",'NWP Transits 2025 Complete Data'!K254,"")</f>
        <v/>
      </c>
    </row>
    <row r="255" spans="1:11" hidden="1" x14ac:dyDescent="0.25">
      <c r="A255" s="6">
        <f>IF('NWP Transits 2025 Complete Data'!$AE255="Y",'NWP Transits 2025 Complete Data'!A255,0)</f>
        <v>0</v>
      </c>
      <c r="B255" s="6">
        <f>'NWP Transits 2025 Complete Data'!B255</f>
        <v>254</v>
      </c>
      <c r="C255" s="6" t="str">
        <f>IF('NWP Transits 2025 Complete Data'!$AE255="Y",'NWP Transits 2025 Complete Data'!C255,"")</f>
        <v/>
      </c>
      <c r="D255" s="6" t="str">
        <f>IF('NWP Transits 2025 Complete Data'!$AE255="Y",'NWP Transits 2025 Complete Data'!D255,"")</f>
        <v/>
      </c>
      <c r="E255" s="6" t="str">
        <f>IF('NWP Transits 2025 Complete Data'!$AE255="Y",'NWP Transits 2025 Complete Data'!E255,"")</f>
        <v/>
      </c>
      <c r="F255" s="6" t="str">
        <f>IF('NWP Transits 2025 Complete Data'!$AE255="Y",'NWP Transits 2025 Complete Data'!F255,"")</f>
        <v/>
      </c>
      <c r="G255" s="6" t="str">
        <f>IF('NWP Transits 2025 Complete Data'!$AE255="Y",'NWP Transits 2025 Complete Data'!G255,"")</f>
        <v/>
      </c>
      <c r="H255" s="6" t="str">
        <f>IF('NWP Transits 2025 Complete Data'!$AE255="Y",'NWP Transits 2025 Complete Data'!H255,"")</f>
        <v/>
      </c>
      <c r="I255" s="6" t="str">
        <f>IF('NWP Transits 2025 Complete Data'!$AE255="Y",'NWP Transits 2025 Complete Data'!I255,"")</f>
        <v/>
      </c>
      <c r="J255" s="6" t="str">
        <f>IF('NWP Transits 2025 Complete Data'!$AE255="Y",'NWP Transits 2025 Complete Data'!J255,"")</f>
        <v/>
      </c>
      <c r="K255" s="6" t="str">
        <f>IF('NWP Transits 2025 Complete Data'!$AE255="Y",'NWP Transits 2025 Complete Data'!K255,"")</f>
        <v/>
      </c>
    </row>
    <row r="256" spans="1:11" hidden="1" x14ac:dyDescent="0.25">
      <c r="A256" s="6">
        <f>IF('NWP Transits 2025 Complete Data'!$AE256="Y",'NWP Transits 2025 Complete Data'!A256,0)</f>
        <v>0</v>
      </c>
      <c r="B256" s="6">
        <f>'NWP Transits 2025 Complete Data'!B256</f>
        <v>255</v>
      </c>
      <c r="C256" s="6" t="str">
        <f>IF('NWP Transits 2025 Complete Data'!$AE256="Y",'NWP Transits 2025 Complete Data'!C256,"")</f>
        <v/>
      </c>
      <c r="D256" s="6" t="str">
        <f>IF('NWP Transits 2025 Complete Data'!$AE256="Y",'NWP Transits 2025 Complete Data'!D256,"")</f>
        <v/>
      </c>
      <c r="E256" s="6" t="str">
        <f>IF('NWP Transits 2025 Complete Data'!$AE256="Y",'NWP Transits 2025 Complete Data'!E256,"")</f>
        <v/>
      </c>
      <c r="F256" s="6" t="str">
        <f>IF('NWP Transits 2025 Complete Data'!$AE256="Y",'NWP Transits 2025 Complete Data'!F256,"")</f>
        <v/>
      </c>
      <c r="G256" s="6" t="str">
        <f>IF('NWP Transits 2025 Complete Data'!$AE256="Y",'NWP Transits 2025 Complete Data'!G256,"")</f>
        <v/>
      </c>
      <c r="H256" s="6" t="str">
        <f>IF('NWP Transits 2025 Complete Data'!$AE256="Y",'NWP Transits 2025 Complete Data'!H256,"")</f>
        <v/>
      </c>
      <c r="I256" s="6" t="str">
        <f>IF('NWP Transits 2025 Complete Data'!$AE256="Y",'NWP Transits 2025 Complete Data'!I256,"")</f>
        <v/>
      </c>
      <c r="J256" s="6" t="str">
        <f>IF('NWP Transits 2025 Complete Data'!$AE256="Y",'NWP Transits 2025 Complete Data'!J256,"")</f>
        <v/>
      </c>
      <c r="K256" s="6" t="str">
        <f>IF('NWP Transits 2025 Complete Data'!$AE256="Y",'NWP Transits 2025 Complete Data'!K256,"")</f>
        <v/>
      </c>
    </row>
    <row r="257" spans="1:11" hidden="1" x14ac:dyDescent="0.25">
      <c r="A257" s="6">
        <f>IF('NWP Transits 2025 Complete Data'!$AE257="Y",'NWP Transits 2025 Complete Data'!A257,0)</f>
        <v>0</v>
      </c>
      <c r="B257" s="6">
        <f>'NWP Transits 2025 Complete Data'!B257</f>
        <v>256</v>
      </c>
      <c r="C257" s="6" t="str">
        <f>IF('NWP Transits 2025 Complete Data'!$AE257="Y",'NWP Transits 2025 Complete Data'!C257,"")</f>
        <v/>
      </c>
      <c r="D257" s="6" t="str">
        <f>IF('NWP Transits 2025 Complete Data'!$AE257="Y",'NWP Transits 2025 Complete Data'!D257,"")</f>
        <v/>
      </c>
      <c r="E257" s="6" t="str">
        <f>IF('NWP Transits 2025 Complete Data'!$AE257="Y",'NWP Transits 2025 Complete Data'!E257,"")</f>
        <v/>
      </c>
      <c r="F257" s="6" t="str">
        <f>IF('NWP Transits 2025 Complete Data'!$AE257="Y",'NWP Transits 2025 Complete Data'!F257,"")</f>
        <v/>
      </c>
      <c r="G257" s="6" t="str">
        <f>IF('NWP Transits 2025 Complete Data'!$AE257="Y",'NWP Transits 2025 Complete Data'!G257,"")</f>
        <v/>
      </c>
      <c r="H257" s="6" t="str">
        <f>IF('NWP Transits 2025 Complete Data'!$AE257="Y",'NWP Transits 2025 Complete Data'!H257,"")</f>
        <v/>
      </c>
      <c r="I257" s="6" t="str">
        <f>IF('NWP Transits 2025 Complete Data'!$AE257="Y",'NWP Transits 2025 Complete Data'!I257,"")</f>
        <v/>
      </c>
      <c r="J257" s="6" t="str">
        <f>IF('NWP Transits 2025 Complete Data'!$AE257="Y",'NWP Transits 2025 Complete Data'!J257,"")</f>
        <v/>
      </c>
      <c r="K257" s="6" t="str">
        <f>IF('NWP Transits 2025 Complete Data'!$AE257="Y",'NWP Transits 2025 Complete Data'!K257,"")</f>
        <v/>
      </c>
    </row>
    <row r="258" spans="1:11" hidden="1" x14ac:dyDescent="0.25">
      <c r="A258" s="6">
        <f>IF('NWP Transits 2025 Complete Data'!$AE258="Y",'NWP Transits 2025 Complete Data'!A258,0)</f>
        <v>0</v>
      </c>
      <c r="B258" s="6">
        <f>'NWP Transits 2025 Complete Data'!B258</f>
        <v>257</v>
      </c>
      <c r="C258" s="6" t="str">
        <f>IF('NWP Transits 2025 Complete Data'!$AE258="Y",'NWP Transits 2025 Complete Data'!C258,"")</f>
        <v/>
      </c>
      <c r="D258" s="6" t="str">
        <f>IF('NWP Transits 2025 Complete Data'!$AE258="Y",'NWP Transits 2025 Complete Data'!D258,"")</f>
        <v/>
      </c>
      <c r="E258" s="6" t="str">
        <f>IF('NWP Transits 2025 Complete Data'!$AE258="Y",'NWP Transits 2025 Complete Data'!E258,"")</f>
        <v/>
      </c>
      <c r="F258" s="6" t="str">
        <f>IF('NWP Transits 2025 Complete Data'!$AE258="Y",'NWP Transits 2025 Complete Data'!F258,"")</f>
        <v/>
      </c>
      <c r="G258" s="6" t="str">
        <f>IF('NWP Transits 2025 Complete Data'!$AE258="Y",'NWP Transits 2025 Complete Data'!G258,"")</f>
        <v/>
      </c>
      <c r="H258" s="6" t="str">
        <f>IF('NWP Transits 2025 Complete Data'!$AE258="Y",'NWP Transits 2025 Complete Data'!H258,"")</f>
        <v/>
      </c>
      <c r="I258" s="6" t="str">
        <f>IF('NWP Transits 2025 Complete Data'!$AE258="Y",'NWP Transits 2025 Complete Data'!I258,"")</f>
        <v/>
      </c>
      <c r="J258" s="6" t="str">
        <f>IF('NWP Transits 2025 Complete Data'!$AE258="Y",'NWP Transits 2025 Complete Data'!J258,"")</f>
        <v/>
      </c>
      <c r="K258" s="6" t="str">
        <f>IF('NWP Transits 2025 Complete Data'!$AE258="Y",'NWP Transits 2025 Complete Data'!K258,"")</f>
        <v/>
      </c>
    </row>
    <row r="259" spans="1:11" hidden="1" x14ac:dyDescent="0.25">
      <c r="A259" s="6">
        <f>IF('NWP Transits 2025 Complete Data'!$AE259="Y",'NWP Transits 2025 Complete Data'!A259,0)</f>
        <v>0</v>
      </c>
      <c r="B259" s="6">
        <f>'NWP Transits 2025 Complete Data'!B259</f>
        <v>258</v>
      </c>
      <c r="C259" s="6" t="str">
        <f>IF('NWP Transits 2025 Complete Data'!$AE259="Y",'NWP Transits 2025 Complete Data'!C259,"")</f>
        <v/>
      </c>
      <c r="D259" s="6" t="str">
        <f>IF('NWP Transits 2025 Complete Data'!$AE259="Y",'NWP Transits 2025 Complete Data'!D259,"")</f>
        <v/>
      </c>
      <c r="E259" s="6" t="str">
        <f>IF('NWP Transits 2025 Complete Data'!$AE259="Y",'NWP Transits 2025 Complete Data'!E259,"")</f>
        <v/>
      </c>
      <c r="F259" s="6" t="str">
        <f>IF('NWP Transits 2025 Complete Data'!$AE259="Y",'NWP Transits 2025 Complete Data'!F259,"")</f>
        <v/>
      </c>
      <c r="G259" s="6" t="str">
        <f>IF('NWP Transits 2025 Complete Data'!$AE259="Y",'NWP Transits 2025 Complete Data'!G259,"")</f>
        <v/>
      </c>
      <c r="H259" s="6" t="str">
        <f>IF('NWP Transits 2025 Complete Data'!$AE259="Y",'NWP Transits 2025 Complete Data'!H259,"")</f>
        <v/>
      </c>
      <c r="I259" s="6" t="str">
        <f>IF('NWP Transits 2025 Complete Data'!$AE259="Y",'NWP Transits 2025 Complete Data'!I259,"")</f>
        <v/>
      </c>
      <c r="J259" s="6" t="str">
        <f>IF('NWP Transits 2025 Complete Data'!$AE259="Y",'NWP Transits 2025 Complete Data'!J259,"")</f>
        <v/>
      </c>
      <c r="K259" s="6" t="str">
        <f>IF('NWP Transits 2025 Complete Data'!$AE259="Y",'NWP Transits 2025 Complete Data'!K259,"")</f>
        <v/>
      </c>
    </row>
    <row r="260" spans="1:11" hidden="1" x14ac:dyDescent="0.25">
      <c r="A260" s="6">
        <f>IF('NWP Transits 2025 Complete Data'!$AE260="Y",'NWP Transits 2025 Complete Data'!A260,0)</f>
        <v>0</v>
      </c>
      <c r="B260" s="6">
        <f>'NWP Transits 2025 Complete Data'!B260</f>
        <v>259</v>
      </c>
      <c r="C260" s="6" t="str">
        <f>IF('NWP Transits 2025 Complete Data'!$AE260="Y",'NWP Transits 2025 Complete Data'!C260,"")</f>
        <v/>
      </c>
      <c r="D260" s="6" t="str">
        <f>IF('NWP Transits 2025 Complete Data'!$AE260="Y",'NWP Transits 2025 Complete Data'!D260,"")</f>
        <v/>
      </c>
      <c r="E260" s="6" t="str">
        <f>IF('NWP Transits 2025 Complete Data'!$AE260="Y",'NWP Transits 2025 Complete Data'!E260,"")</f>
        <v/>
      </c>
      <c r="F260" s="6" t="str">
        <f>IF('NWP Transits 2025 Complete Data'!$AE260="Y",'NWP Transits 2025 Complete Data'!F260,"")</f>
        <v/>
      </c>
      <c r="G260" s="6" t="str">
        <f>IF('NWP Transits 2025 Complete Data'!$AE260="Y",'NWP Transits 2025 Complete Data'!G260,"")</f>
        <v/>
      </c>
      <c r="H260" s="6" t="str">
        <f>IF('NWP Transits 2025 Complete Data'!$AE260="Y",'NWP Transits 2025 Complete Data'!H260,"")</f>
        <v/>
      </c>
      <c r="I260" s="6" t="str">
        <f>IF('NWP Transits 2025 Complete Data'!$AE260="Y",'NWP Transits 2025 Complete Data'!I260,"")</f>
        <v/>
      </c>
      <c r="J260" s="6" t="str">
        <f>IF('NWP Transits 2025 Complete Data'!$AE260="Y",'NWP Transits 2025 Complete Data'!J260,"")</f>
        <v/>
      </c>
      <c r="K260" s="6" t="str">
        <f>IF('NWP Transits 2025 Complete Data'!$AE260="Y",'NWP Transits 2025 Complete Data'!K260,"")</f>
        <v/>
      </c>
    </row>
    <row r="261" spans="1:11" hidden="1" x14ac:dyDescent="0.25">
      <c r="A261" s="6">
        <f>IF('NWP Transits 2025 Complete Data'!$AE261="Y",'NWP Transits 2025 Complete Data'!A261,0)</f>
        <v>0</v>
      </c>
      <c r="B261" s="6">
        <f>'NWP Transits 2025 Complete Data'!B261</f>
        <v>260</v>
      </c>
      <c r="C261" s="6" t="str">
        <f>IF('NWP Transits 2025 Complete Data'!$AE261="Y",'NWP Transits 2025 Complete Data'!C261,"")</f>
        <v/>
      </c>
      <c r="D261" s="6" t="str">
        <f>IF('NWP Transits 2025 Complete Data'!$AE261="Y",'NWP Transits 2025 Complete Data'!D261,"")</f>
        <v/>
      </c>
      <c r="E261" s="6" t="str">
        <f>IF('NWP Transits 2025 Complete Data'!$AE261="Y",'NWP Transits 2025 Complete Data'!E261,"")</f>
        <v/>
      </c>
      <c r="F261" s="6" t="str">
        <f>IF('NWP Transits 2025 Complete Data'!$AE261="Y",'NWP Transits 2025 Complete Data'!F261,"")</f>
        <v/>
      </c>
      <c r="G261" s="6" t="str">
        <f>IF('NWP Transits 2025 Complete Data'!$AE261="Y",'NWP Transits 2025 Complete Data'!G261,"")</f>
        <v/>
      </c>
      <c r="H261" s="6" t="str">
        <f>IF('NWP Transits 2025 Complete Data'!$AE261="Y",'NWP Transits 2025 Complete Data'!H261,"")</f>
        <v/>
      </c>
      <c r="I261" s="6" t="str">
        <f>IF('NWP Transits 2025 Complete Data'!$AE261="Y",'NWP Transits 2025 Complete Data'!I261,"")</f>
        <v/>
      </c>
      <c r="J261" s="6" t="str">
        <f>IF('NWP Transits 2025 Complete Data'!$AE261="Y",'NWP Transits 2025 Complete Data'!J261,"")</f>
        <v/>
      </c>
      <c r="K261" s="6" t="str">
        <f>IF('NWP Transits 2025 Complete Data'!$AE261="Y",'NWP Transits 2025 Complete Data'!K261,"")</f>
        <v/>
      </c>
    </row>
    <row r="262" spans="1:11" hidden="1" x14ac:dyDescent="0.25">
      <c r="A262" s="6">
        <f>IF('NWP Transits 2025 Complete Data'!$AE262="Y",'NWP Transits 2025 Complete Data'!A262,0)</f>
        <v>0</v>
      </c>
      <c r="B262" s="6">
        <f>'NWP Transits 2025 Complete Data'!B262</f>
        <v>261</v>
      </c>
      <c r="C262" s="6" t="str">
        <f>IF('NWP Transits 2025 Complete Data'!$AE262="Y",'NWP Transits 2025 Complete Data'!C262,"")</f>
        <v/>
      </c>
      <c r="D262" s="6" t="str">
        <f>IF('NWP Transits 2025 Complete Data'!$AE262="Y",'NWP Transits 2025 Complete Data'!D262,"")</f>
        <v/>
      </c>
      <c r="E262" s="6" t="str">
        <f>IF('NWP Transits 2025 Complete Data'!$AE262="Y",'NWP Transits 2025 Complete Data'!E262,"")</f>
        <v/>
      </c>
      <c r="F262" s="6" t="str">
        <f>IF('NWP Transits 2025 Complete Data'!$AE262="Y",'NWP Transits 2025 Complete Data'!F262,"")</f>
        <v/>
      </c>
      <c r="G262" s="6" t="str">
        <f>IF('NWP Transits 2025 Complete Data'!$AE262="Y",'NWP Transits 2025 Complete Data'!G262,"")</f>
        <v/>
      </c>
      <c r="H262" s="6" t="str">
        <f>IF('NWP Transits 2025 Complete Data'!$AE262="Y",'NWP Transits 2025 Complete Data'!H262,"")</f>
        <v/>
      </c>
      <c r="I262" s="6" t="str">
        <f>IF('NWP Transits 2025 Complete Data'!$AE262="Y",'NWP Transits 2025 Complete Data'!I262,"")</f>
        <v/>
      </c>
      <c r="J262" s="6" t="str">
        <f>IF('NWP Transits 2025 Complete Data'!$AE262="Y",'NWP Transits 2025 Complete Data'!J262,"")</f>
        <v/>
      </c>
      <c r="K262" s="6" t="str">
        <f>IF('NWP Transits 2025 Complete Data'!$AE262="Y",'NWP Transits 2025 Complete Data'!K262,"")</f>
        <v/>
      </c>
    </row>
    <row r="263" spans="1:11" hidden="1" x14ac:dyDescent="0.25">
      <c r="A263" s="6">
        <f>IF('NWP Transits 2025 Complete Data'!$AE263="Y",'NWP Transits 2025 Complete Data'!A263,0)</f>
        <v>0</v>
      </c>
      <c r="B263" s="6">
        <f>'NWP Transits 2025 Complete Data'!B263</f>
        <v>262</v>
      </c>
      <c r="C263" s="6" t="str">
        <f>IF('NWP Transits 2025 Complete Data'!$AE263="Y",'NWP Transits 2025 Complete Data'!C263,"")</f>
        <v/>
      </c>
      <c r="D263" s="6" t="str">
        <f>IF('NWP Transits 2025 Complete Data'!$AE263="Y",'NWP Transits 2025 Complete Data'!D263,"")</f>
        <v/>
      </c>
      <c r="E263" s="6" t="str">
        <f>IF('NWP Transits 2025 Complete Data'!$AE263="Y",'NWP Transits 2025 Complete Data'!E263,"")</f>
        <v/>
      </c>
      <c r="F263" s="6" t="str">
        <f>IF('NWP Transits 2025 Complete Data'!$AE263="Y",'NWP Transits 2025 Complete Data'!F263,"")</f>
        <v/>
      </c>
      <c r="G263" s="6" t="str">
        <f>IF('NWP Transits 2025 Complete Data'!$AE263="Y",'NWP Transits 2025 Complete Data'!G263,"")</f>
        <v/>
      </c>
      <c r="H263" s="6" t="str">
        <f>IF('NWP Transits 2025 Complete Data'!$AE263="Y",'NWP Transits 2025 Complete Data'!H263,"")</f>
        <v/>
      </c>
      <c r="I263" s="6" t="str">
        <f>IF('NWP Transits 2025 Complete Data'!$AE263="Y",'NWP Transits 2025 Complete Data'!I263,"")</f>
        <v/>
      </c>
      <c r="J263" s="6" t="str">
        <f>IF('NWP Transits 2025 Complete Data'!$AE263="Y",'NWP Transits 2025 Complete Data'!J263,"")</f>
        <v/>
      </c>
      <c r="K263" s="6" t="str">
        <f>IF('NWP Transits 2025 Complete Data'!$AE263="Y",'NWP Transits 2025 Complete Data'!K263,"")</f>
        <v/>
      </c>
    </row>
    <row r="264" spans="1:11" hidden="1" x14ac:dyDescent="0.25">
      <c r="A264" s="6">
        <f>IF('NWP Transits 2025 Complete Data'!$AE264="Y",'NWP Transits 2025 Complete Data'!A264,0)</f>
        <v>0</v>
      </c>
      <c r="B264" s="6">
        <f>'NWP Transits 2025 Complete Data'!B264</f>
        <v>263</v>
      </c>
      <c r="C264" s="6" t="str">
        <f>IF('NWP Transits 2025 Complete Data'!$AE264="Y",'NWP Transits 2025 Complete Data'!C264,"")</f>
        <v/>
      </c>
      <c r="D264" s="6" t="str">
        <f>IF('NWP Transits 2025 Complete Data'!$AE264="Y",'NWP Transits 2025 Complete Data'!D264,"")</f>
        <v/>
      </c>
      <c r="E264" s="6" t="str">
        <f>IF('NWP Transits 2025 Complete Data'!$AE264="Y",'NWP Transits 2025 Complete Data'!E264,"")</f>
        <v/>
      </c>
      <c r="F264" s="6" t="str">
        <f>IF('NWP Transits 2025 Complete Data'!$AE264="Y",'NWP Transits 2025 Complete Data'!F264,"")</f>
        <v/>
      </c>
      <c r="G264" s="6" t="str">
        <f>IF('NWP Transits 2025 Complete Data'!$AE264="Y",'NWP Transits 2025 Complete Data'!G264,"")</f>
        <v/>
      </c>
      <c r="H264" s="6" t="str">
        <f>IF('NWP Transits 2025 Complete Data'!$AE264="Y",'NWP Transits 2025 Complete Data'!H264,"")</f>
        <v/>
      </c>
      <c r="I264" s="6" t="str">
        <f>IF('NWP Transits 2025 Complete Data'!$AE264="Y",'NWP Transits 2025 Complete Data'!I264,"")</f>
        <v/>
      </c>
      <c r="J264" s="6" t="str">
        <f>IF('NWP Transits 2025 Complete Data'!$AE264="Y",'NWP Transits 2025 Complete Data'!J264,"")</f>
        <v/>
      </c>
      <c r="K264" s="6" t="str">
        <f>IF('NWP Transits 2025 Complete Data'!$AE264="Y",'NWP Transits 2025 Complete Data'!K264,"")</f>
        <v/>
      </c>
    </row>
    <row r="265" spans="1:11" hidden="1" x14ac:dyDescent="0.25">
      <c r="A265" s="6">
        <f>IF('NWP Transits 2025 Complete Data'!$AE265="Y",'NWP Transits 2025 Complete Data'!A265,0)</f>
        <v>0</v>
      </c>
      <c r="B265" s="6">
        <f>'NWP Transits 2025 Complete Data'!B265</f>
        <v>264</v>
      </c>
      <c r="C265" s="6" t="str">
        <f>IF('NWP Transits 2025 Complete Data'!$AE265="Y",'NWP Transits 2025 Complete Data'!C265,"")</f>
        <v/>
      </c>
      <c r="D265" s="6" t="str">
        <f>IF('NWP Transits 2025 Complete Data'!$AE265="Y",'NWP Transits 2025 Complete Data'!D265,"")</f>
        <v/>
      </c>
      <c r="E265" s="6" t="str">
        <f>IF('NWP Transits 2025 Complete Data'!$AE265="Y",'NWP Transits 2025 Complete Data'!E265,"")</f>
        <v/>
      </c>
      <c r="F265" s="6" t="str">
        <f>IF('NWP Transits 2025 Complete Data'!$AE265="Y",'NWP Transits 2025 Complete Data'!F265,"")</f>
        <v/>
      </c>
      <c r="G265" s="6" t="str">
        <f>IF('NWP Transits 2025 Complete Data'!$AE265="Y",'NWP Transits 2025 Complete Data'!G265,"")</f>
        <v/>
      </c>
      <c r="H265" s="6" t="str">
        <f>IF('NWP Transits 2025 Complete Data'!$AE265="Y",'NWP Transits 2025 Complete Data'!H265,"")</f>
        <v/>
      </c>
      <c r="I265" s="6" t="str">
        <f>IF('NWP Transits 2025 Complete Data'!$AE265="Y",'NWP Transits 2025 Complete Data'!I265,"")</f>
        <v/>
      </c>
      <c r="J265" s="6" t="str">
        <f>IF('NWP Transits 2025 Complete Data'!$AE265="Y",'NWP Transits 2025 Complete Data'!J265,"")</f>
        <v/>
      </c>
      <c r="K265" s="6" t="str">
        <f>IF('NWP Transits 2025 Complete Data'!$AE265="Y",'NWP Transits 2025 Complete Data'!K265,"")</f>
        <v/>
      </c>
    </row>
    <row r="266" spans="1:11" hidden="1" x14ac:dyDescent="0.25">
      <c r="A266" s="6">
        <f>IF('NWP Transits 2025 Complete Data'!$AE266="Y",'NWP Transits 2025 Complete Data'!A266,0)</f>
        <v>0</v>
      </c>
      <c r="B266" s="6">
        <f>'NWP Transits 2025 Complete Data'!B266</f>
        <v>265</v>
      </c>
      <c r="C266" s="6" t="str">
        <f>IF('NWP Transits 2025 Complete Data'!$AE266="Y",'NWP Transits 2025 Complete Data'!C266,"")</f>
        <v/>
      </c>
      <c r="D266" s="6" t="str">
        <f>IF('NWP Transits 2025 Complete Data'!$AE266="Y",'NWP Transits 2025 Complete Data'!D266,"")</f>
        <v/>
      </c>
      <c r="E266" s="6" t="str">
        <f>IF('NWP Transits 2025 Complete Data'!$AE266="Y",'NWP Transits 2025 Complete Data'!E266,"")</f>
        <v/>
      </c>
      <c r="F266" s="6" t="str">
        <f>IF('NWP Transits 2025 Complete Data'!$AE266="Y",'NWP Transits 2025 Complete Data'!F266,"")</f>
        <v/>
      </c>
      <c r="G266" s="6" t="str">
        <f>IF('NWP Transits 2025 Complete Data'!$AE266="Y",'NWP Transits 2025 Complete Data'!G266,"")</f>
        <v/>
      </c>
      <c r="H266" s="6" t="str">
        <f>IF('NWP Transits 2025 Complete Data'!$AE266="Y",'NWP Transits 2025 Complete Data'!H266,"")</f>
        <v/>
      </c>
      <c r="I266" s="6" t="str">
        <f>IF('NWP Transits 2025 Complete Data'!$AE266="Y",'NWP Transits 2025 Complete Data'!I266,"")</f>
        <v/>
      </c>
      <c r="J266" s="6" t="str">
        <f>IF('NWP Transits 2025 Complete Data'!$AE266="Y",'NWP Transits 2025 Complete Data'!J266,"")</f>
        <v/>
      </c>
      <c r="K266" s="6" t="str">
        <f>IF('NWP Transits 2025 Complete Data'!$AE266="Y",'NWP Transits 2025 Complete Data'!K266,"")</f>
        <v/>
      </c>
    </row>
    <row r="267" spans="1:11" hidden="1" x14ac:dyDescent="0.25">
      <c r="A267" s="6">
        <f>IF('NWP Transits 2025 Complete Data'!$AE267="Y",'NWP Transits 2025 Complete Data'!A267,0)</f>
        <v>0</v>
      </c>
      <c r="B267" s="6">
        <f>'NWP Transits 2025 Complete Data'!B267</f>
        <v>266</v>
      </c>
      <c r="C267" s="6" t="str">
        <f>IF('NWP Transits 2025 Complete Data'!$AE267="Y",'NWP Transits 2025 Complete Data'!C267,"")</f>
        <v/>
      </c>
      <c r="D267" s="6" t="str">
        <f>IF('NWP Transits 2025 Complete Data'!$AE267="Y",'NWP Transits 2025 Complete Data'!D267,"")</f>
        <v/>
      </c>
      <c r="E267" s="6" t="str">
        <f>IF('NWP Transits 2025 Complete Data'!$AE267="Y",'NWP Transits 2025 Complete Data'!E267,"")</f>
        <v/>
      </c>
      <c r="F267" s="6" t="str">
        <f>IF('NWP Transits 2025 Complete Data'!$AE267="Y",'NWP Transits 2025 Complete Data'!F267,"")</f>
        <v/>
      </c>
      <c r="G267" s="6" t="str">
        <f>IF('NWP Transits 2025 Complete Data'!$AE267="Y",'NWP Transits 2025 Complete Data'!G267,"")</f>
        <v/>
      </c>
      <c r="H267" s="6" t="str">
        <f>IF('NWP Transits 2025 Complete Data'!$AE267="Y",'NWP Transits 2025 Complete Data'!H267,"")</f>
        <v/>
      </c>
      <c r="I267" s="6" t="str">
        <f>IF('NWP Transits 2025 Complete Data'!$AE267="Y",'NWP Transits 2025 Complete Data'!I267,"")</f>
        <v/>
      </c>
      <c r="J267" s="6" t="str">
        <f>IF('NWP Transits 2025 Complete Data'!$AE267="Y",'NWP Transits 2025 Complete Data'!J267,"")</f>
        <v/>
      </c>
      <c r="K267" s="6" t="str">
        <f>IF('NWP Transits 2025 Complete Data'!$AE267="Y",'NWP Transits 2025 Complete Data'!K267,"")</f>
        <v/>
      </c>
    </row>
    <row r="268" spans="1:11" hidden="1" x14ac:dyDescent="0.25">
      <c r="A268" s="6">
        <f>IF('NWP Transits 2025 Complete Data'!$AE268="Y",'NWP Transits 2025 Complete Data'!A268,0)</f>
        <v>0</v>
      </c>
      <c r="B268" s="6">
        <f>'NWP Transits 2025 Complete Data'!B268</f>
        <v>267</v>
      </c>
      <c r="C268" s="6" t="str">
        <f>IF('NWP Transits 2025 Complete Data'!$AE268="Y",'NWP Transits 2025 Complete Data'!C268,"")</f>
        <v/>
      </c>
      <c r="D268" s="6" t="str">
        <f>IF('NWP Transits 2025 Complete Data'!$AE268="Y",'NWP Transits 2025 Complete Data'!D268,"")</f>
        <v/>
      </c>
      <c r="E268" s="6" t="str">
        <f>IF('NWP Transits 2025 Complete Data'!$AE268="Y",'NWP Transits 2025 Complete Data'!E268,"")</f>
        <v/>
      </c>
      <c r="F268" s="6" t="str">
        <f>IF('NWP Transits 2025 Complete Data'!$AE268="Y",'NWP Transits 2025 Complete Data'!F268,"")</f>
        <v/>
      </c>
      <c r="G268" s="6" t="str">
        <f>IF('NWP Transits 2025 Complete Data'!$AE268="Y",'NWP Transits 2025 Complete Data'!G268,"")</f>
        <v/>
      </c>
      <c r="H268" s="6" t="str">
        <f>IF('NWP Transits 2025 Complete Data'!$AE268="Y",'NWP Transits 2025 Complete Data'!H268,"")</f>
        <v/>
      </c>
      <c r="I268" s="6" t="str">
        <f>IF('NWP Transits 2025 Complete Data'!$AE268="Y",'NWP Transits 2025 Complete Data'!I268,"")</f>
        <v/>
      </c>
      <c r="J268" s="6" t="str">
        <f>IF('NWP Transits 2025 Complete Data'!$AE268="Y",'NWP Transits 2025 Complete Data'!J268,"")</f>
        <v/>
      </c>
      <c r="K268" s="6" t="str">
        <f>IF('NWP Transits 2025 Complete Data'!$AE268="Y",'NWP Transits 2025 Complete Data'!K268,"")</f>
        <v/>
      </c>
    </row>
    <row r="269" spans="1:11" hidden="1" x14ac:dyDescent="0.25">
      <c r="A269" s="6">
        <f>IF('NWP Transits 2025 Complete Data'!$AE269="Y",'NWP Transits 2025 Complete Data'!A269,0)</f>
        <v>0</v>
      </c>
      <c r="B269" s="6">
        <f>'NWP Transits 2025 Complete Data'!B269</f>
        <v>268</v>
      </c>
      <c r="C269" s="6" t="str">
        <f>IF('NWP Transits 2025 Complete Data'!$AE269="Y",'NWP Transits 2025 Complete Data'!C269,"")</f>
        <v/>
      </c>
      <c r="D269" s="6" t="str">
        <f>IF('NWP Transits 2025 Complete Data'!$AE269="Y",'NWP Transits 2025 Complete Data'!D269,"")</f>
        <v/>
      </c>
      <c r="E269" s="6" t="str">
        <f>IF('NWP Transits 2025 Complete Data'!$AE269="Y",'NWP Transits 2025 Complete Data'!E269,"")</f>
        <v/>
      </c>
      <c r="F269" s="6" t="str">
        <f>IF('NWP Transits 2025 Complete Data'!$AE269="Y",'NWP Transits 2025 Complete Data'!F269,"")</f>
        <v/>
      </c>
      <c r="G269" s="6" t="str">
        <f>IF('NWP Transits 2025 Complete Data'!$AE269="Y",'NWP Transits 2025 Complete Data'!G269,"")</f>
        <v/>
      </c>
      <c r="H269" s="6" t="str">
        <f>IF('NWP Transits 2025 Complete Data'!$AE269="Y",'NWP Transits 2025 Complete Data'!H269,"")</f>
        <v/>
      </c>
      <c r="I269" s="6" t="str">
        <f>IF('NWP Transits 2025 Complete Data'!$AE269="Y",'NWP Transits 2025 Complete Data'!I269,"")</f>
        <v/>
      </c>
      <c r="J269" s="6" t="str">
        <f>IF('NWP Transits 2025 Complete Data'!$AE269="Y",'NWP Transits 2025 Complete Data'!J269,"")</f>
        <v/>
      </c>
      <c r="K269" s="6" t="str">
        <f>IF('NWP Transits 2025 Complete Data'!$AE269="Y",'NWP Transits 2025 Complete Data'!K269,"")</f>
        <v/>
      </c>
    </row>
    <row r="270" spans="1:11" hidden="1" x14ac:dyDescent="0.25">
      <c r="A270" s="6">
        <f>IF('NWP Transits 2025 Complete Data'!$AE270="Y",'NWP Transits 2025 Complete Data'!A270,0)</f>
        <v>0</v>
      </c>
      <c r="B270" s="6">
        <f>'NWP Transits 2025 Complete Data'!B270</f>
        <v>269</v>
      </c>
      <c r="C270" s="6" t="str">
        <f>IF('NWP Transits 2025 Complete Data'!$AE270="Y",'NWP Transits 2025 Complete Data'!C270,"")</f>
        <v/>
      </c>
      <c r="D270" s="6" t="str">
        <f>IF('NWP Transits 2025 Complete Data'!$AE270="Y",'NWP Transits 2025 Complete Data'!D270,"")</f>
        <v/>
      </c>
      <c r="E270" s="6" t="str">
        <f>IF('NWP Transits 2025 Complete Data'!$AE270="Y",'NWP Transits 2025 Complete Data'!E270,"")</f>
        <v/>
      </c>
      <c r="F270" s="6" t="str">
        <f>IF('NWP Transits 2025 Complete Data'!$AE270="Y",'NWP Transits 2025 Complete Data'!F270,"")</f>
        <v/>
      </c>
      <c r="G270" s="6" t="str">
        <f>IF('NWP Transits 2025 Complete Data'!$AE270="Y",'NWP Transits 2025 Complete Data'!G270,"")</f>
        <v/>
      </c>
      <c r="H270" s="6" t="str">
        <f>IF('NWP Transits 2025 Complete Data'!$AE270="Y",'NWP Transits 2025 Complete Data'!H270,"")</f>
        <v/>
      </c>
      <c r="I270" s="6" t="str">
        <f>IF('NWP Transits 2025 Complete Data'!$AE270="Y",'NWP Transits 2025 Complete Data'!I270,"")</f>
        <v/>
      </c>
      <c r="J270" s="6" t="str">
        <f>IF('NWP Transits 2025 Complete Data'!$AE270="Y",'NWP Transits 2025 Complete Data'!J270,"")</f>
        <v/>
      </c>
      <c r="K270" s="6" t="str">
        <f>IF('NWP Transits 2025 Complete Data'!$AE270="Y",'NWP Transits 2025 Complete Data'!K270,"")</f>
        <v/>
      </c>
    </row>
    <row r="271" spans="1:11" hidden="1" x14ac:dyDescent="0.25">
      <c r="A271" s="6">
        <f>IF('NWP Transits 2025 Complete Data'!$AE271="Y",'NWP Transits 2025 Complete Data'!A271,0)</f>
        <v>0</v>
      </c>
      <c r="B271" s="6">
        <f>'NWP Transits 2025 Complete Data'!B271</f>
        <v>270</v>
      </c>
      <c r="C271" s="6" t="str">
        <f>IF('NWP Transits 2025 Complete Data'!$AE271="Y",'NWP Transits 2025 Complete Data'!C271,"")</f>
        <v/>
      </c>
      <c r="D271" s="6" t="str">
        <f>IF('NWP Transits 2025 Complete Data'!$AE271="Y",'NWP Transits 2025 Complete Data'!D271,"")</f>
        <v/>
      </c>
      <c r="E271" s="6" t="str">
        <f>IF('NWP Transits 2025 Complete Data'!$AE271="Y",'NWP Transits 2025 Complete Data'!E271,"")</f>
        <v/>
      </c>
      <c r="F271" s="6" t="str">
        <f>IF('NWP Transits 2025 Complete Data'!$AE271="Y",'NWP Transits 2025 Complete Data'!F271,"")</f>
        <v/>
      </c>
      <c r="G271" s="6" t="str">
        <f>IF('NWP Transits 2025 Complete Data'!$AE271="Y",'NWP Transits 2025 Complete Data'!G271,"")</f>
        <v/>
      </c>
      <c r="H271" s="6" t="str">
        <f>IF('NWP Transits 2025 Complete Data'!$AE271="Y",'NWP Transits 2025 Complete Data'!H271,"")</f>
        <v/>
      </c>
      <c r="I271" s="6" t="str">
        <f>IF('NWP Transits 2025 Complete Data'!$AE271="Y",'NWP Transits 2025 Complete Data'!I271,"")</f>
        <v/>
      </c>
      <c r="J271" s="6" t="str">
        <f>IF('NWP Transits 2025 Complete Data'!$AE271="Y",'NWP Transits 2025 Complete Data'!J271,"")</f>
        <v/>
      </c>
      <c r="K271" s="6" t="str">
        <f>IF('NWP Transits 2025 Complete Data'!$AE271="Y",'NWP Transits 2025 Complete Data'!K271,"")</f>
        <v/>
      </c>
    </row>
    <row r="272" spans="1:11" hidden="1" x14ac:dyDescent="0.25">
      <c r="A272" s="6">
        <f>IF('NWP Transits 2025 Complete Data'!$AE272="Y",'NWP Transits 2025 Complete Data'!A272,0)</f>
        <v>0</v>
      </c>
      <c r="B272" s="6">
        <f>'NWP Transits 2025 Complete Data'!B272</f>
        <v>271</v>
      </c>
      <c r="C272" s="6" t="str">
        <f>IF('NWP Transits 2025 Complete Data'!$AE272="Y",'NWP Transits 2025 Complete Data'!C272,"")</f>
        <v/>
      </c>
      <c r="D272" s="6" t="str">
        <f>IF('NWP Transits 2025 Complete Data'!$AE272="Y",'NWP Transits 2025 Complete Data'!D272,"")</f>
        <v/>
      </c>
      <c r="E272" s="6" t="str">
        <f>IF('NWP Transits 2025 Complete Data'!$AE272="Y",'NWP Transits 2025 Complete Data'!E272,"")</f>
        <v/>
      </c>
      <c r="F272" s="6" t="str">
        <f>IF('NWP Transits 2025 Complete Data'!$AE272="Y",'NWP Transits 2025 Complete Data'!F272,"")</f>
        <v/>
      </c>
      <c r="G272" s="6" t="str">
        <f>IF('NWP Transits 2025 Complete Data'!$AE272="Y",'NWP Transits 2025 Complete Data'!G272,"")</f>
        <v/>
      </c>
      <c r="H272" s="6" t="str">
        <f>IF('NWP Transits 2025 Complete Data'!$AE272="Y",'NWP Transits 2025 Complete Data'!H272,"")</f>
        <v/>
      </c>
      <c r="I272" s="6" t="str">
        <f>IF('NWP Transits 2025 Complete Data'!$AE272="Y",'NWP Transits 2025 Complete Data'!I272,"")</f>
        <v/>
      </c>
      <c r="J272" s="6" t="str">
        <f>IF('NWP Transits 2025 Complete Data'!$AE272="Y",'NWP Transits 2025 Complete Data'!J272,"")</f>
        <v/>
      </c>
      <c r="K272" s="6" t="str">
        <f>IF('NWP Transits 2025 Complete Data'!$AE272="Y",'NWP Transits 2025 Complete Data'!K272,"")</f>
        <v/>
      </c>
    </row>
    <row r="273" spans="1:11" hidden="1" x14ac:dyDescent="0.25">
      <c r="A273" s="6">
        <f>IF('NWP Transits 2025 Complete Data'!$AE273="Y",'NWP Transits 2025 Complete Data'!A273,0)</f>
        <v>0</v>
      </c>
      <c r="B273" s="6">
        <f>'NWP Transits 2025 Complete Data'!B273</f>
        <v>272</v>
      </c>
      <c r="C273" s="6" t="str">
        <f>IF('NWP Transits 2025 Complete Data'!$AE273="Y",'NWP Transits 2025 Complete Data'!C273,"")</f>
        <v/>
      </c>
      <c r="D273" s="6" t="str">
        <f>IF('NWP Transits 2025 Complete Data'!$AE273="Y",'NWP Transits 2025 Complete Data'!D273,"")</f>
        <v/>
      </c>
      <c r="E273" s="6" t="str">
        <f>IF('NWP Transits 2025 Complete Data'!$AE273="Y",'NWP Transits 2025 Complete Data'!E273,"")</f>
        <v/>
      </c>
      <c r="F273" s="6" t="str">
        <f>IF('NWP Transits 2025 Complete Data'!$AE273="Y",'NWP Transits 2025 Complete Data'!F273,"")</f>
        <v/>
      </c>
      <c r="G273" s="6" t="str">
        <f>IF('NWP Transits 2025 Complete Data'!$AE273="Y",'NWP Transits 2025 Complete Data'!G273,"")</f>
        <v/>
      </c>
      <c r="H273" s="6" t="str">
        <f>IF('NWP Transits 2025 Complete Data'!$AE273="Y",'NWP Transits 2025 Complete Data'!H273,"")</f>
        <v/>
      </c>
      <c r="I273" s="6" t="str">
        <f>IF('NWP Transits 2025 Complete Data'!$AE273="Y",'NWP Transits 2025 Complete Data'!I273,"")</f>
        <v/>
      </c>
      <c r="J273" s="6" t="str">
        <f>IF('NWP Transits 2025 Complete Data'!$AE273="Y",'NWP Transits 2025 Complete Data'!J273,"")</f>
        <v/>
      </c>
      <c r="K273" s="6" t="str">
        <f>IF('NWP Transits 2025 Complete Data'!$AE273="Y",'NWP Transits 2025 Complete Data'!K273,"")</f>
        <v/>
      </c>
    </row>
    <row r="274" spans="1:11" hidden="1" x14ac:dyDescent="0.25">
      <c r="A274" s="6">
        <f>IF('NWP Transits 2025 Complete Data'!$AE274="Y",'NWP Transits 2025 Complete Data'!A274,0)</f>
        <v>0</v>
      </c>
      <c r="B274" s="6">
        <f>'NWP Transits 2025 Complete Data'!B274</f>
        <v>273</v>
      </c>
      <c r="C274" s="6" t="str">
        <f>IF('NWP Transits 2025 Complete Data'!$AE274="Y",'NWP Transits 2025 Complete Data'!C274,"")</f>
        <v/>
      </c>
      <c r="D274" s="6" t="str">
        <f>IF('NWP Transits 2025 Complete Data'!$AE274="Y",'NWP Transits 2025 Complete Data'!D274,"")</f>
        <v/>
      </c>
      <c r="E274" s="6" t="str">
        <f>IF('NWP Transits 2025 Complete Data'!$AE274="Y",'NWP Transits 2025 Complete Data'!E274,"")</f>
        <v/>
      </c>
      <c r="F274" s="6" t="str">
        <f>IF('NWP Transits 2025 Complete Data'!$AE274="Y",'NWP Transits 2025 Complete Data'!F274,"")</f>
        <v/>
      </c>
      <c r="G274" s="6" t="str">
        <f>IF('NWP Transits 2025 Complete Data'!$AE274="Y",'NWP Transits 2025 Complete Data'!G274,"")</f>
        <v/>
      </c>
      <c r="H274" s="6" t="str">
        <f>IF('NWP Transits 2025 Complete Data'!$AE274="Y",'NWP Transits 2025 Complete Data'!H274,"")</f>
        <v/>
      </c>
      <c r="I274" s="6" t="str">
        <f>IF('NWP Transits 2025 Complete Data'!$AE274="Y",'NWP Transits 2025 Complete Data'!I274,"")</f>
        <v/>
      </c>
      <c r="J274" s="6" t="str">
        <f>IF('NWP Transits 2025 Complete Data'!$AE274="Y",'NWP Transits 2025 Complete Data'!J274,"")</f>
        <v/>
      </c>
      <c r="K274" s="6" t="str">
        <f>IF('NWP Transits 2025 Complete Data'!$AE274="Y",'NWP Transits 2025 Complete Data'!K274,"")</f>
        <v/>
      </c>
    </row>
    <row r="275" spans="1:11" hidden="1" x14ac:dyDescent="0.25">
      <c r="A275" s="6">
        <f>IF('NWP Transits 2025 Complete Data'!$AE275="Y",'NWP Transits 2025 Complete Data'!A275,0)</f>
        <v>0</v>
      </c>
      <c r="B275" s="6">
        <f>'NWP Transits 2025 Complete Data'!B275</f>
        <v>274</v>
      </c>
      <c r="C275" s="6" t="str">
        <f>IF('NWP Transits 2025 Complete Data'!$AE275="Y",'NWP Transits 2025 Complete Data'!C275,"")</f>
        <v/>
      </c>
      <c r="D275" s="6" t="str">
        <f>IF('NWP Transits 2025 Complete Data'!$AE275="Y",'NWP Transits 2025 Complete Data'!D275,"")</f>
        <v/>
      </c>
      <c r="E275" s="6" t="str">
        <f>IF('NWP Transits 2025 Complete Data'!$AE275="Y",'NWP Transits 2025 Complete Data'!E275,"")</f>
        <v/>
      </c>
      <c r="F275" s="6" t="str">
        <f>IF('NWP Transits 2025 Complete Data'!$AE275="Y",'NWP Transits 2025 Complete Data'!F275,"")</f>
        <v/>
      </c>
      <c r="G275" s="6" t="str">
        <f>IF('NWP Transits 2025 Complete Data'!$AE275="Y",'NWP Transits 2025 Complete Data'!G275,"")</f>
        <v/>
      </c>
      <c r="H275" s="6" t="str">
        <f>IF('NWP Transits 2025 Complete Data'!$AE275="Y",'NWP Transits 2025 Complete Data'!H275,"")</f>
        <v/>
      </c>
      <c r="I275" s="6" t="str">
        <f>IF('NWP Transits 2025 Complete Data'!$AE275="Y",'NWP Transits 2025 Complete Data'!I275,"")</f>
        <v/>
      </c>
      <c r="J275" s="6" t="str">
        <f>IF('NWP Transits 2025 Complete Data'!$AE275="Y",'NWP Transits 2025 Complete Data'!J275,"")</f>
        <v/>
      </c>
      <c r="K275" s="6" t="str">
        <f>IF('NWP Transits 2025 Complete Data'!$AE275="Y",'NWP Transits 2025 Complete Data'!K275,"")</f>
        <v/>
      </c>
    </row>
    <row r="276" spans="1:11" x14ac:dyDescent="0.25">
      <c r="A276" s="6">
        <f>IF('NWP Transits 2025 Complete Data'!$AE276="Y",'NWP Transits 2025 Complete Data'!A276,0)</f>
        <v>1</v>
      </c>
      <c r="B276" s="6">
        <f>'NWP Transits 2025 Complete Data'!B276</f>
        <v>275</v>
      </c>
      <c r="C276" s="6">
        <f>IF('NWP Transits 2025 Complete Data'!$AE276="Y",'NWP Transits 2025 Complete Data'!C276,"")</f>
        <v>2017</v>
      </c>
      <c r="D276" s="6">
        <f>IF('NWP Transits 2025 Complete Data'!$AE276="Y",'NWP Transits 2025 Complete Data'!D276,"")</f>
        <v>2017</v>
      </c>
      <c r="E276" s="6" t="str">
        <f>IF('NWP Transits 2025 Complete Data'!$AE276="Y",'NWP Transits 2025 Complete Data'!E276,"")</f>
        <v>Nehaj</v>
      </c>
      <c r="F276" s="6" t="str">
        <f>IF('NWP Transits 2025 Complete Data'!$AE276="Y",'NWP Transits 2025 Complete Data'!F276,"")</f>
        <v>Cutter</v>
      </c>
      <c r="G276" s="6">
        <f>IF('NWP Transits 2025 Complete Data'!$AE276="Y",'NWP Transits 2025 Complete Data'!G276,"")</f>
        <v>11.9</v>
      </c>
      <c r="H276" s="6" t="str">
        <f>IF('NWP Transits 2025 Complete Data'!$AE276="Y",'NWP Transits 2025 Complete Data'!H276,"")</f>
        <v>Germany</v>
      </c>
      <c r="I276" s="6" t="str">
        <f>IF('NWP Transits 2025 Complete Data'!$AE276="Y",'NWP Transits 2025 Complete Data'!I276,"")</f>
        <v>Susanne Huber-Curphey</v>
      </c>
      <c r="J276" s="6" t="str">
        <f>IF('NWP Transits 2025 Complete Data'!$AE276="Y",'NWP Transits 2025 Complete Data'!J276,"")</f>
        <v>East</v>
      </c>
      <c r="K276" s="6" t="str">
        <f>IF('NWP Transits 2025 Complete Data'!$AE276="Y",'NWP Transits 2025 Complete Data'!K276,"")</f>
        <v>Route #6</v>
      </c>
    </row>
    <row r="277" spans="1:11" hidden="1" x14ac:dyDescent="0.25">
      <c r="A277" s="6">
        <f>IF('NWP Transits 2025 Complete Data'!$AE277="Y",'NWP Transits 2025 Complete Data'!A277,0)</f>
        <v>0</v>
      </c>
      <c r="B277" s="6">
        <f>'NWP Transits 2025 Complete Data'!B277</f>
        <v>276</v>
      </c>
      <c r="C277" s="6" t="str">
        <f>IF('NWP Transits 2025 Complete Data'!$AE277="Y",'NWP Transits 2025 Complete Data'!C277,"")</f>
        <v/>
      </c>
      <c r="D277" s="6" t="str">
        <f>IF('NWP Transits 2025 Complete Data'!$AE277="Y",'NWP Transits 2025 Complete Data'!D277,"")</f>
        <v/>
      </c>
      <c r="E277" s="6" t="str">
        <f>IF('NWP Transits 2025 Complete Data'!$AE277="Y",'NWP Transits 2025 Complete Data'!E277,"")</f>
        <v/>
      </c>
      <c r="F277" s="6" t="str">
        <f>IF('NWP Transits 2025 Complete Data'!$AE277="Y",'NWP Transits 2025 Complete Data'!F277,"")</f>
        <v/>
      </c>
      <c r="G277" s="6" t="str">
        <f>IF('NWP Transits 2025 Complete Data'!$AE277="Y",'NWP Transits 2025 Complete Data'!G277,"")</f>
        <v/>
      </c>
      <c r="H277" s="6" t="str">
        <f>IF('NWP Transits 2025 Complete Data'!$AE277="Y",'NWP Transits 2025 Complete Data'!H277,"")</f>
        <v/>
      </c>
      <c r="I277" s="6" t="str">
        <f>IF('NWP Transits 2025 Complete Data'!$AE277="Y",'NWP Transits 2025 Complete Data'!I277,"")</f>
        <v/>
      </c>
      <c r="J277" s="6" t="str">
        <f>IF('NWP Transits 2025 Complete Data'!$AE277="Y",'NWP Transits 2025 Complete Data'!J277,"")</f>
        <v/>
      </c>
      <c r="K277" s="6" t="str">
        <f>IF('NWP Transits 2025 Complete Data'!$AE277="Y",'NWP Transits 2025 Complete Data'!K277,"")</f>
        <v/>
      </c>
    </row>
    <row r="278" spans="1:11" hidden="1" x14ac:dyDescent="0.25">
      <c r="A278" s="6">
        <f>IF('NWP Transits 2025 Complete Data'!$AE278="Y",'NWP Transits 2025 Complete Data'!A278,0)</f>
        <v>0</v>
      </c>
      <c r="B278" s="6">
        <f>'NWP Transits 2025 Complete Data'!B278</f>
        <v>277</v>
      </c>
      <c r="C278" s="6" t="str">
        <f>IF('NWP Transits 2025 Complete Data'!$AE278="Y",'NWP Transits 2025 Complete Data'!C278,"")</f>
        <v/>
      </c>
      <c r="D278" s="6" t="str">
        <f>IF('NWP Transits 2025 Complete Data'!$AE278="Y",'NWP Transits 2025 Complete Data'!D278,"")</f>
        <v/>
      </c>
      <c r="E278" s="6" t="str">
        <f>IF('NWP Transits 2025 Complete Data'!$AE278="Y",'NWP Transits 2025 Complete Data'!E278,"")</f>
        <v/>
      </c>
      <c r="F278" s="6" t="str">
        <f>IF('NWP Transits 2025 Complete Data'!$AE278="Y",'NWP Transits 2025 Complete Data'!F278,"")</f>
        <v/>
      </c>
      <c r="G278" s="6" t="str">
        <f>IF('NWP Transits 2025 Complete Data'!$AE278="Y",'NWP Transits 2025 Complete Data'!G278,"")</f>
        <v/>
      </c>
      <c r="H278" s="6" t="str">
        <f>IF('NWP Transits 2025 Complete Data'!$AE278="Y",'NWP Transits 2025 Complete Data'!H278,"")</f>
        <v/>
      </c>
      <c r="I278" s="6" t="str">
        <f>IF('NWP Transits 2025 Complete Data'!$AE278="Y",'NWP Transits 2025 Complete Data'!I278,"")</f>
        <v/>
      </c>
      <c r="J278" s="6" t="str">
        <f>IF('NWP Transits 2025 Complete Data'!$AE278="Y",'NWP Transits 2025 Complete Data'!J278,"")</f>
        <v/>
      </c>
      <c r="K278" s="6" t="str">
        <f>IF('NWP Transits 2025 Complete Data'!$AE278="Y",'NWP Transits 2025 Complete Data'!K278,"")</f>
        <v/>
      </c>
    </row>
    <row r="279" spans="1:11" hidden="1" x14ac:dyDescent="0.25">
      <c r="A279" s="6">
        <f>IF('NWP Transits 2025 Complete Data'!$AE279="Y",'NWP Transits 2025 Complete Data'!A279,0)</f>
        <v>0</v>
      </c>
      <c r="B279" s="6">
        <f>'NWP Transits 2025 Complete Data'!B279</f>
        <v>278</v>
      </c>
      <c r="C279" s="6" t="str">
        <f>IF('NWP Transits 2025 Complete Data'!$AE279="Y",'NWP Transits 2025 Complete Data'!C279,"")</f>
        <v/>
      </c>
      <c r="D279" s="6" t="str">
        <f>IF('NWP Transits 2025 Complete Data'!$AE279="Y",'NWP Transits 2025 Complete Data'!D279,"")</f>
        <v/>
      </c>
      <c r="E279" s="6" t="str">
        <f>IF('NWP Transits 2025 Complete Data'!$AE279="Y",'NWP Transits 2025 Complete Data'!E279,"")</f>
        <v/>
      </c>
      <c r="F279" s="6" t="str">
        <f>IF('NWP Transits 2025 Complete Data'!$AE279="Y",'NWP Transits 2025 Complete Data'!F279,"")</f>
        <v/>
      </c>
      <c r="G279" s="6" t="str">
        <f>IF('NWP Transits 2025 Complete Data'!$AE279="Y",'NWP Transits 2025 Complete Data'!G279,"")</f>
        <v/>
      </c>
      <c r="H279" s="6" t="str">
        <f>IF('NWP Transits 2025 Complete Data'!$AE279="Y",'NWP Transits 2025 Complete Data'!H279,"")</f>
        <v/>
      </c>
      <c r="I279" s="6" t="str">
        <f>IF('NWP Transits 2025 Complete Data'!$AE279="Y",'NWP Transits 2025 Complete Data'!I279,"")</f>
        <v/>
      </c>
      <c r="J279" s="6" t="str">
        <f>IF('NWP Transits 2025 Complete Data'!$AE279="Y",'NWP Transits 2025 Complete Data'!J279,"")</f>
        <v/>
      </c>
      <c r="K279" s="6" t="str">
        <f>IF('NWP Transits 2025 Complete Data'!$AE279="Y",'NWP Transits 2025 Complete Data'!K279,"")</f>
        <v/>
      </c>
    </row>
    <row r="280" spans="1:11" hidden="1" x14ac:dyDescent="0.25">
      <c r="A280" s="6">
        <f>IF('NWP Transits 2025 Complete Data'!$AE280="Y",'NWP Transits 2025 Complete Data'!A280,0)</f>
        <v>0</v>
      </c>
      <c r="B280" s="6">
        <f>'NWP Transits 2025 Complete Data'!B280</f>
        <v>279</v>
      </c>
      <c r="C280" s="6" t="str">
        <f>IF('NWP Transits 2025 Complete Data'!$AE280="Y",'NWP Transits 2025 Complete Data'!C280,"")</f>
        <v/>
      </c>
      <c r="D280" s="6" t="str">
        <f>IF('NWP Transits 2025 Complete Data'!$AE280="Y",'NWP Transits 2025 Complete Data'!D280,"")</f>
        <v/>
      </c>
      <c r="E280" s="6" t="str">
        <f>IF('NWP Transits 2025 Complete Data'!$AE280="Y",'NWP Transits 2025 Complete Data'!E280,"")</f>
        <v/>
      </c>
      <c r="F280" s="6" t="str">
        <f>IF('NWP Transits 2025 Complete Data'!$AE280="Y",'NWP Transits 2025 Complete Data'!F280,"")</f>
        <v/>
      </c>
      <c r="G280" s="6" t="str">
        <f>IF('NWP Transits 2025 Complete Data'!$AE280="Y",'NWP Transits 2025 Complete Data'!G280,"")</f>
        <v/>
      </c>
      <c r="H280" s="6" t="str">
        <f>IF('NWP Transits 2025 Complete Data'!$AE280="Y",'NWP Transits 2025 Complete Data'!H280,"")</f>
        <v/>
      </c>
      <c r="I280" s="6" t="str">
        <f>IF('NWP Transits 2025 Complete Data'!$AE280="Y",'NWP Transits 2025 Complete Data'!I280,"")</f>
        <v/>
      </c>
      <c r="J280" s="6" t="str">
        <f>IF('NWP Transits 2025 Complete Data'!$AE280="Y",'NWP Transits 2025 Complete Data'!J280,"")</f>
        <v/>
      </c>
      <c r="K280" s="6" t="str">
        <f>IF('NWP Transits 2025 Complete Data'!$AE280="Y",'NWP Transits 2025 Complete Data'!K280,"")</f>
        <v/>
      </c>
    </row>
    <row r="281" spans="1:11" hidden="1" x14ac:dyDescent="0.25">
      <c r="A281" s="6">
        <f>IF('NWP Transits 2025 Complete Data'!$AE281="Y",'NWP Transits 2025 Complete Data'!A281,0)</f>
        <v>0</v>
      </c>
      <c r="B281" s="6">
        <f>'NWP Transits 2025 Complete Data'!B281</f>
        <v>280</v>
      </c>
      <c r="C281" s="6" t="str">
        <f>IF('NWP Transits 2025 Complete Data'!$AE281="Y",'NWP Transits 2025 Complete Data'!C281,"")</f>
        <v/>
      </c>
      <c r="D281" s="6" t="str">
        <f>IF('NWP Transits 2025 Complete Data'!$AE281="Y",'NWP Transits 2025 Complete Data'!D281,"")</f>
        <v/>
      </c>
      <c r="E281" s="6" t="str">
        <f>IF('NWP Transits 2025 Complete Data'!$AE281="Y",'NWP Transits 2025 Complete Data'!E281,"")</f>
        <v/>
      </c>
      <c r="F281" s="6" t="str">
        <f>IF('NWP Transits 2025 Complete Data'!$AE281="Y",'NWP Transits 2025 Complete Data'!F281,"")</f>
        <v/>
      </c>
      <c r="G281" s="6" t="str">
        <f>IF('NWP Transits 2025 Complete Data'!$AE281="Y",'NWP Transits 2025 Complete Data'!G281,"")</f>
        <v/>
      </c>
      <c r="H281" s="6" t="str">
        <f>IF('NWP Transits 2025 Complete Data'!$AE281="Y",'NWP Transits 2025 Complete Data'!H281,"")</f>
        <v/>
      </c>
      <c r="I281" s="6" t="str">
        <f>IF('NWP Transits 2025 Complete Data'!$AE281="Y",'NWP Transits 2025 Complete Data'!I281,"")</f>
        <v/>
      </c>
      <c r="J281" s="6" t="str">
        <f>IF('NWP Transits 2025 Complete Data'!$AE281="Y",'NWP Transits 2025 Complete Data'!J281,"")</f>
        <v/>
      </c>
      <c r="K281" s="6" t="str">
        <f>IF('NWP Transits 2025 Complete Data'!$AE281="Y",'NWP Transits 2025 Complete Data'!K281,"")</f>
        <v/>
      </c>
    </row>
    <row r="282" spans="1:11" hidden="1" x14ac:dyDescent="0.25">
      <c r="A282" s="6">
        <f>IF('NWP Transits 2025 Complete Data'!$AE282="Y",'NWP Transits 2025 Complete Data'!A282,0)</f>
        <v>0</v>
      </c>
      <c r="B282" s="6">
        <f>'NWP Transits 2025 Complete Data'!B282</f>
        <v>281</v>
      </c>
      <c r="C282" s="6" t="str">
        <f>IF('NWP Transits 2025 Complete Data'!$AE282="Y",'NWP Transits 2025 Complete Data'!C282,"")</f>
        <v/>
      </c>
      <c r="D282" s="6" t="str">
        <f>IF('NWP Transits 2025 Complete Data'!$AE282="Y",'NWP Transits 2025 Complete Data'!D282,"")</f>
        <v/>
      </c>
      <c r="E282" s="6" t="str">
        <f>IF('NWP Transits 2025 Complete Data'!$AE282="Y",'NWP Transits 2025 Complete Data'!E282,"")</f>
        <v/>
      </c>
      <c r="F282" s="6" t="str">
        <f>IF('NWP Transits 2025 Complete Data'!$AE282="Y",'NWP Transits 2025 Complete Data'!F282,"")</f>
        <v/>
      </c>
      <c r="G282" s="6" t="str">
        <f>IF('NWP Transits 2025 Complete Data'!$AE282="Y",'NWP Transits 2025 Complete Data'!G282,"")</f>
        <v/>
      </c>
      <c r="H282" s="6" t="str">
        <f>IF('NWP Transits 2025 Complete Data'!$AE282="Y",'NWP Transits 2025 Complete Data'!H282,"")</f>
        <v/>
      </c>
      <c r="I282" s="6" t="str">
        <f>IF('NWP Transits 2025 Complete Data'!$AE282="Y",'NWP Transits 2025 Complete Data'!I282,"")</f>
        <v/>
      </c>
      <c r="J282" s="6" t="str">
        <f>IF('NWP Transits 2025 Complete Data'!$AE282="Y",'NWP Transits 2025 Complete Data'!J282,"")</f>
        <v/>
      </c>
      <c r="K282" s="6" t="str">
        <f>IF('NWP Transits 2025 Complete Data'!$AE282="Y",'NWP Transits 2025 Complete Data'!K282,"")</f>
        <v/>
      </c>
    </row>
    <row r="283" spans="1:11" hidden="1" x14ac:dyDescent="0.25">
      <c r="A283" s="6">
        <f>IF('NWP Transits 2025 Complete Data'!$AE283="Y",'NWP Transits 2025 Complete Data'!A283,0)</f>
        <v>0</v>
      </c>
      <c r="B283" s="6">
        <f>'NWP Transits 2025 Complete Data'!B283</f>
        <v>282</v>
      </c>
      <c r="C283" s="6" t="str">
        <f>IF('NWP Transits 2025 Complete Data'!$AE283="Y",'NWP Transits 2025 Complete Data'!C283,"")</f>
        <v/>
      </c>
      <c r="D283" s="6" t="str">
        <f>IF('NWP Transits 2025 Complete Data'!$AE283="Y",'NWP Transits 2025 Complete Data'!D283,"")</f>
        <v/>
      </c>
      <c r="E283" s="6" t="str">
        <f>IF('NWP Transits 2025 Complete Data'!$AE283="Y",'NWP Transits 2025 Complete Data'!E283,"")</f>
        <v/>
      </c>
      <c r="F283" s="6" t="str">
        <f>IF('NWP Transits 2025 Complete Data'!$AE283="Y",'NWP Transits 2025 Complete Data'!F283,"")</f>
        <v/>
      </c>
      <c r="G283" s="6" t="str">
        <f>IF('NWP Transits 2025 Complete Data'!$AE283="Y",'NWP Transits 2025 Complete Data'!G283,"")</f>
        <v/>
      </c>
      <c r="H283" s="6" t="str">
        <f>IF('NWP Transits 2025 Complete Data'!$AE283="Y",'NWP Transits 2025 Complete Data'!H283,"")</f>
        <v/>
      </c>
      <c r="I283" s="6" t="str">
        <f>IF('NWP Transits 2025 Complete Data'!$AE283="Y",'NWP Transits 2025 Complete Data'!I283,"")</f>
        <v/>
      </c>
      <c r="J283" s="6" t="str">
        <f>IF('NWP Transits 2025 Complete Data'!$AE283="Y",'NWP Transits 2025 Complete Data'!J283,"")</f>
        <v/>
      </c>
      <c r="K283" s="6" t="str">
        <f>IF('NWP Transits 2025 Complete Data'!$AE283="Y",'NWP Transits 2025 Complete Data'!K283,"")</f>
        <v/>
      </c>
    </row>
    <row r="284" spans="1:11" hidden="1" x14ac:dyDescent="0.25">
      <c r="A284" s="6">
        <f>IF('NWP Transits 2025 Complete Data'!$AE284="Y",'NWP Transits 2025 Complete Data'!A284,0)</f>
        <v>0</v>
      </c>
      <c r="B284" s="6">
        <f>'NWP Transits 2025 Complete Data'!B284</f>
        <v>283</v>
      </c>
      <c r="C284" s="6" t="str">
        <f>IF('NWP Transits 2025 Complete Data'!$AE284="Y",'NWP Transits 2025 Complete Data'!C284,"")</f>
        <v/>
      </c>
      <c r="D284" s="6" t="str">
        <f>IF('NWP Transits 2025 Complete Data'!$AE284="Y",'NWP Transits 2025 Complete Data'!D284,"")</f>
        <v/>
      </c>
      <c r="E284" s="6" t="str">
        <f>IF('NWP Transits 2025 Complete Data'!$AE284="Y",'NWP Transits 2025 Complete Data'!E284,"")</f>
        <v/>
      </c>
      <c r="F284" s="6" t="str">
        <f>IF('NWP Transits 2025 Complete Data'!$AE284="Y",'NWP Transits 2025 Complete Data'!F284,"")</f>
        <v/>
      </c>
      <c r="G284" s="6" t="str">
        <f>IF('NWP Transits 2025 Complete Data'!$AE284="Y",'NWP Transits 2025 Complete Data'!G284,"")</f>
        <v/>
      </c>
      <c r="H284" s="6" t="str">
        <f>IF('NWP Transits 2025 Complete Data'!$AE284="Y",'NWP Transits 2025 Complete Data'!H284,"")</f>
        <v/>
      </c>
      <c r="I284" s="6" t="str">
        <f>IF('NWP Transits 2025 Complete Data'!$AE284="Y",'NWP Transits 2025 Complete Data'!I284,"")</f>
        <v/>
      </c>
      <c r="J284" s="6" t="str">
        <f>IF('NWP Transits 2025 Complete Data'!$AE284="Y",'NWP Transits 2025 Complete Data'!J284,"")</f>
        <v/>
      </c>
      <c r="K284" s="6" t="str">
        <f>IF('NWP Transits 2025 Complete Data'!$AE284="Y",'NWP Transits 2025 Complete Data'!K284,"")</f>
        <v/>
      </c>
    </row>
    <row r="285" spans="1:11" hidden="1" x14ac:dyDescent="0.25">
      <c r="A285" s="6">
        <f>IF('NWP Transits 2025 Complete Data'!$AE285="Y",'NWP Transits 2025 Complete Data'!A285,0)</f>
        <v>0</v>
      </c>
      <c r="B285" s="6">
        <f>'NWP Transits 2025 Complete Data'!B285</f>
        <v>284</v>
      </c>
      <c r="C285" s="6" t="str">
        <f>IF('NWP Transits 2025 Complete Data'!$AE285="Y",'NWP Transits 2025 Complete Data'!C285,"")</f>
        <v/>
      </c>
      <c r="D285" s="6" t="str">
        <f>IF('NWP Transits 2025 Complete Data'!$AE285="Y",'NWP Transits 2025 Complete Data'!D285,"")</f>
        <v/>
      </c>
      <c r="E285" s="6" t="str">
        <f>IF('NWP Transits 2025 Complete Data'!$AE285="Y",'NWP Transits 2025 Complete Data'!E285,"")</f>
        <v/>
      </c>
      <c r="F285" s="6" t="str">
        <f>IF('NWP Transits 2025 Complete Data'!$AE285="Y",'NWP Transits 2025 Complete Data'!F285,"")</f>
        <v/>
      </c>
      <c r="G285" s="6" t="str">
        <f>IF('NWP Transits 2025 Complete Data'!$AE285="Y",'NWP Transits 2025 Complete Data'!G285,"")</f>
        <v/>
      </c>
      <c r="H285" s="6" t="str">
        <f>IF('NWP Transits 2025 Complete Data'!$AE285="Y",'NWP Transits 2025 Complete Data'!H285,"")</f>
        <v/>
      </c>
      <c r="I285" s="6" t="str">
        <f>IF('NWP Transits 2025 Complete Data'!$AE285="Y",'NWP Transits 2025 Complete Data'!I285,"")</f>
        <v/>
      </c>
      <c r="J285" s="6" t="str">
        <f>IF('NWP Transits 2025 Complete Data'!$AE285="Y",'NWP Transits 2025 Complete Data'!J285,"")</f>
        <v/>
      </c>
      <c r="K285" s="6" t="str">
        <f>IF('NWP Transits 2025 Complete Data'!$AE285="Y",'NWP Transits 2025 Complete Data'!K285,"")</f>
        <v/>
      </c>
    </row>
    <row r="286" spans="1:11" hidden="1" x14ac:dyDescent="0.25">
      <c r="A286" s="6">
        <f>IF('NWP Transits 2025 Complete Data'!$AE286="Y",'NWP Transits 2025 Complete Data'!A286,0)</f>
        <v>0</v>
      </c>
      <c r="B286" s="6">
        <f>'NWP Transits 2025 Complete Data'!B286</f>
        <v>285</v>
      </c>
      <c r="C286" s="6" t="str">
        <f>IF('NWP Transits 2025 Complete Data'!$AE286="Y",'NWP Transits 2025 Complete Data'!C286,"")</f>
        <v/>
      </c>
      <c r="D286" s="6" t="str">
        <f>IF('NWP Transits 2025 Complete Data'!$AE286="Y",'NWP Transits 2025 Complete Data'!D286,"")</f>
        <v/>
      </c>
      <c r="E286" s="6" t="str">
        <f>IF('NWP Transits 2025 Complete Data'!$AE286="Y",'NWP Transits 2025 Complete Data'!E286,"")</f>
        <v/>
      </c>
      <c r="F286" s="6" t="str">
        <f>IF('NWP Transits 2025 Complete Data'!$AE286="Y",'NWP Transits 2025 Complete Data'!F286,"")</f>
        <v/>
      </c>
      <c r="G286" s="6" t="str">
        <f>IF('NWP Transits 2025 Complete Data'!$AE286="Y",'NWP Transits 2025 Complete Data'!G286,"")</f>
        <v/>
      </c>
      <c r="H286" s="6" t="str">
        <f>IF('NWP Transits 2025 Complete Data'!$AE286="Y",'NWP Transits 2025 Complete Data'!H286,"")</f>
        <v/>
      </c>
      <c r="I286" s="6" t="str">
        <f>IF('NWP Transits 2025 Complete Data'!$AE286="Y",'NWP Transits 2025 Complete Data'!I286,"")</f>
        <v/>
      </c>
      <c r="J286" s="6" t="str">
        <f>IF('NWP Transits 2025 Complete Data'!$AE286="Y",'NWP Transits 2025 Complete Data'!J286,"")</f>
        <v/>
      </c>
      <c r="K286" s="6" t="str">
        <f>IF('NWP Transits 2025 Complete Data'!$AE286="Y",'NWP Transits 2025 Complete Data'!K286,"")</f>
        <v/>
      </c>
    </row>
    <row r="287" spans="1:11" hidden="1" x14ac:dyDescent="0.25">
      <c r="A287" s="6">
        <f>IF('NWP Transits 2025 Complete Data'!$AE287="Y",'NWP Transits 2025 Complete Data'!A287,0)</f>
        <v>0</v>
      </c>
      <c r="B287" s="6">
        <f>'NWP Transits 2025 Complete Data'!B287</f>
        <v>286</v>
      </c>
      <c r="C287" s="6" t="str">
        <f>IF('NWP Transits 2025 Complete Data'!$AE287="Y",'NWP Transits 2025 Complete Data'!C287,"")</f>
        <v/>
      </c>
      <c r="D287" s="6" t="str">
        <f>IF('NWP Transits 2025 Complete Data'!$AE287="Y",'NWP Transits 2025 Complete Data'!D287,"")</f>
        <v/>
      </c>
      <c r="E287" s="6" t="str">
        <f>IF('NWP Transits 2025 Complete Data'!$AE287="Y",'NWP Transits 2025 Complete Data'!E287,"")</f>
        <v/>
      </c>
      <c r="F287" s="6" t="str">
        <f>IF('NWP Transits 2025 Complete Data'!$AE287="Y",'NWP Transits 2025 Complete Data'!F287,"")</f>
        <v/>
      </c>
      <c r="G287" s="6" t="str">
        <f>IF('NWP Transits 2025 Complete Data'!$AE287="Y",'NWP Transits 2025 Complete Data'!G287,"")</f>
        <v/>
      </c>
      <c r="H287" s="6" t="str">
        <f>IF('NWP Transits 2025 Complete Data'!$AE287="Y",'NWP Transits 2025 Complete Data'!H287,"")</f>
        <v/>
      </c>
      <c r="I287" s="6" t="str">
        <f>IF('NWP Transits 2025 Complete Data'!$AE287="Y",'NWP Transits 2025 Complete Data'!I287,"")</f>
        <v/>
      </c>
      <c r="J287" s="6" t="str">
        <f>IF('NWP Transits 2025 Complete Data'!$AE287="Y",'NWP Transits 2025 Complete Data'!J287,"")</f>
        <v/>
      </c>
      <c r="K287" s="6" t="str">
        <f>IF('NWP Transits 2025 Complete Data'!$AE287="Y",'NWP Transits 2025 Complete Data'!K287,"")</f>
        <v/>
      </c>
    </row>
    <row r="288" spans="1:11" hidden="1" x14ac:dyDescent="0.25">
      <c r="A288" s="6">
        <f>IF('NWP Transits 2025 Complete Data'!$AE288="Y",'NWP Transits 2025 Complete Data'!A288,0)</f>
        <v>0</v>
      </c>
      <c r="B288" s="6">
        <f>'NWP Transits 2025 Complete Data'!B288</f>
        <v>287</v>
      </c>
      <c r="C288" s="6" t="str">
        <f>IF('NWP Transits 2025 Complete Data'!$AE288="Y",'NWP Transits 2025 Complete Data'!C288,"")</f>
        <v/>
      </c>
      <c r="D288" s="6" t="str">
        <f>IF('NWP Transits 2025 Complete Data'!$AE288="Y",'NWP Transits 2025 Complete Data'!D288,"")</f>
        <v/>
      </c>
      <c r="E288" s="6" t="str">
        <f>IF('NWP Transits 2025 Complete Data'!$AE288="Y",'NWP Transits 2025 Complete Data'!E288,"")</f>
        <v/>
      </c>
      <c r="F288" s="6" t="str">
        <f>IF('NWP Transits 2025 Complete Data'!$AE288="Y",'NWP Transits 2025 Complete Data'!F288,"")</f>
        <v/>
      </c>
      <c r="G288" s="6" t="str">
        <f>IF('NWP Transits 2025 Complete Data'!$AE288="Y",'NWP Transits 2025 Complete Data'!G288,"")</f>
        <v/>
      </c>
      <c r="H288" s="6" t="str">
        <f>IF('NWP Transits 2025 Complete Data'!$AE288="Y",'NWP Transits 2025 Complete Data'!H288,"")</f>
        <v/>
      </c>
      <c r="I288" s="6" t="str">
        <f>IF('NWP Transits 2025 Complete Data'!$AE288="Y",'NWP Transits 2025 Complete Data'!I288,"")</f>
        <v/>
      </c>
      <c r="J288" s="6" t="str">
        <f>IF('NWP Transits 2025 Complete Data'!$AE288="Y",'NWP Transits 2025 Complete Data'!J288,"")</f>
        <v/>
      </c>
      <c r="K288" s="6" t="str">
        <f>IF('NWP Transits 2025 Complete Data'!$AE288="Y",'NWP Transits 2025 Complete Data'!K288,"")</f>
        <v/>
      </c>
    </row>
    <row r="289" spans="1:11" hidden="1" x14ac:dyDescent="0.25">
      <c r="A289" s="6">
        <f>IF('NWP Transits 2025 Complete Data'!$AE289="Y",'NWP Transits 2025 Complete Data'!A289,0)</f>
        <v>0</v>
      </c>
      <c r="B289" s="6">
        <f>'NWP Transits 2025 Complete Data'!B289</f>
        <v>288</v>
      </c>
      <c r="C289" s="6" t="str">
        <f>IF('NWP Transits 2025 Complete Data'!$AE289="Y",'NWP Transits 2025 Complete Data'!C289,"")</f>
        <v/>
      </c>
      <c r="D289" s="6" t="str">
        <f>IF('NWP Transits 2025 Complete Data'!$AE289="Y",'NWP Transits 2025 Complete Data'!D289,"")</f>
        <v/>
      </c>
      <c r="E289" s="6" t="str">
        <f>IF('NWP Transits 2025 Complete Data'!$AE289="Y",'NWP Transits 2025 Complete Data'!E289,"")</f>
        <v/>
      </c>
      <c r="F289" s="6" t="str">
        <f>IF('NWP Transits 2025 Complete Data'!$AE289="Y",'NWP Transits 2025 Complete Data'!F289,"")</f>
        <v/>
      </c>
      <c r="G289" s="6" t="str">
        <f>IF('NWP Transits 2025 Complete Data'!$AE289="Y",'NWP Transits 2025 Complete Data'!G289,"")</f>
        <v/>
      </c>
      <c r="H289" s="6" t="str">
        <f>IF('NWP Transits 2025 Complete Data'!$AE289="Y",'NWP Transits 2025 Complete Data'!H289,"")</f>
        <v/>
      </c>
      <c r="I289" s="6" t="str">
        <f>IF('NWP Transits 2025 Complete Data'!$AE289="Y",'NWP Transits 2025 Complete Data'!I289,"")</f>
        <v/>
      </c>
      <c r="J289" s="6" t="str">
        <f>IF('NWP Transits 2025 Complete Data'!$AE289="Y",'NWP Transits 2025 Complete Data'!J289,"")</f>
        <v/>
      </c>
      <c r="K289" s="6" t="str">
        <f>IF('NWP Transits 2025 Complete Data'!$AE289="Y",'NWP Transits 2025 Complete Data'!K289,"")</f>
        <v/>
      </c>
    </row>
    <row r="290" spans="1:11" hidden="1" x14ac:dyDescent="0.25">
      <c r="A290" s="6">
        <f>IF('NWP Transits 2025 Complete Data'!$AE290="Y",'NWP Transits 2025 Complete Data'!A290,0)</f>
        <v>0</v>
      </c>
      <c r="B290" s="6">
        <f>'NWP Transits 2025 Complete Data'!B290</f>
        <v>289</v>
      </c>
      <c r="C290" s="6" t="str">
        <f>IF('NWP Transits 2025 Complete Data'!$AE290="Y",'NWP Transits 2025 Complete Data'!C290,"")</f>
        <v/>
      </c>
      <c r="D290" s="6" t="str">
        <f>IF('NWP Transits 2025 Complete Data'!$AE290="Y",'NWP Transits 2025 Complete Data'!D290,"")</f>
        <v/>
      </c>
      <c r="E290" s="6" t="str">
        <f>IF('NWP Transits 2025 Complete Data'!$AE290="Y",'NWP Transits 2025 Complete Data'!E290,"")</f>
        <v/>
      </c>
      <c r="F290" s="6" t="str">
        <f>IF('NWP Transits 2025 Complete Data'!$AE290="Y",'NWP Transits 2025 Complete Data'!F290,"")</f>
        <v/>
      </c>
      <c r="G290" s="6" t="str">
        <f>IF('NWP Transits 2025 Complete Data'!$AE290="Y",'NWP Transits 2025 Complete Data'!G290,"")</f>
        <v/>
      </c>
      <c r="H290" s="6" t="str">
        <f>IF('NWP Transits 2025 Complete Data'!$AE290="Y",'NWP Transits 2025 Complete Data'!H290,"")</f>
        <v/>
      </c>
      <c r="I290" s="6" t="str">
        <f>IF('NWP Transits 2025 Complete Data'!$AE290="Y",'NWP Transits 2025 Complete Data'!I290,"")</f>
        <v/>
      </c>
      <c r="J290" s="6" t="str">
        <f>IF('NWP Transits 2025 Complete Data'!$AE290="Y",'NWP Transits 2025 Complete Data'!J290,"")</f>
        <v/>
      </c>
      <c r="K290" s="6" t="str">
        <f>IF('NWP Transits 2025 Complete Data'!$AE290="Y",'NWP Transits 2025 Complete Data'!K290,"")</f>
        <v/>
      </c>
    </row>
    <row r="291" spans="1:11" hidden="1" x14ac:dyDescent="0.25">
      <c r="A291" s="6">
        <f>IF('NWP Transits 2025 Complete Data'!$AE291="Y",'NWP Transits 2025 Complete Data'!A291,0)</f>
        <v>0</v>
      </c>
      <c r="B291" s="6">
        <f>'NWP Transits 2025 Complete Data'!B291</f>
        <v>290</v>
      </c>
      <c r="C291" s="6" t="str">
        <f>IF('NWP Transits 2025 Complete Data'!$AE291="Y",'NWP Transits 2025 Complete Data'!C291,"")</f>
        <v/>
      </c>
      <c r="D291" s="6" t="str">
        <f>IF('NWP Transits 2025 Complete Data'!$AE291="Y",'NWP Transits 2025 Complete Data'!D291,"")</f>
        <v/>
      </c>
      <c r="E291" s="6" t="str">
        <f>IF('NWP Transits 2025 Complete Data'!$AE291="Y",'NWP Transits 2025 Complete Data'!E291,"")</f>
        <v/>
      </c>
      <c r="F291" s="6" t="str">
        <f>IF('NWP Transits 2025 Complete Data'!$AE291="Y",'NWP Transits 2025 Complete Data'!F291,"")</f>
        <v/>
      </c>
      <c r="G291" s="6" t="str">
        <f>IF('NWP Transits 2025 Complete Data'!$AE291="Y",'NWP Transits 2025 Complete Data'!G291,"")</f>
        <v/>
      </c>
      <c r="H291" s="6" t="str">
        <f>IF('NWP Transits 2025 Complete Data'!$AE291="Y",'NWP Transits 2025 Complete Data'!H291,"")</f>
        <v/>
      </c>
      <c r="I291" s="6" t="str">
        <f>IF('NWP Transits 2025 Complete Data'!$AE291="Y",'NWP Transits 2025 Complete Data'!I291,"")</f>
        <v/>
      </c>
      <c r="J291" s="6" t="str">
        <f>IF('NWP Transits 2025 Complete Data'!$AE291="Y",'NWP Transits 2025 Complete Data'!J291,"")</f>
        <v/>
      </c>
      <c r="K291" s="6" t="str">
        <f>IF('NWP Transits 2025 Complete Data'!$AE291="Y",'NWP Transits 2025 Complete Data'!K291,"")</f>
        <v/>
      </c>
    </row>
    <row r="292" spans="1:11" hidden="1" x14ac:dyDescent="0.25">
      <c r="A292" s="6">
        <f>IF('NWP Transits 2025 Complete Data'!$AE292="Y",'NWP Transits 2025 Complete Data'!A292,0)</f>
        <v>0</v>
      </c>
      <c r="B292" s="6">
        <f>'NWP Transits 2025 Complete Data'!B292</f>
        <v>291</v>
      </c>
      <c r="C292" s="6" t="str">
        <f>IF('NWP Transits 2025 Complete Data'!$AE292="Y",'NWP Transits 2025 Complete Data'!C292,"")</f>
        <v/>
      </c>
      <c r="D292" s="6" t="str">
        <f>IF('NWP Transits 2025 Complete Data'!$AE292="Y",'NWP Transits 2025 Complete Data'!D292,"")</f>
        <v/>
      </c>
      <c r="E292" s="6" t="str">
        <f>IF('NWP Transits 2025 Complete Data'!$AE292="Y",'NWP Transits 2025 Complete Data'!E292,"")</f>
        <v/>
      </c>
      <c r="F292" s="6" t="str">
        <f>IF('NWP Transits 2025 Complete Data'!$AE292="Y",'NWP Transits 2025 Complete Data'!F292,"")</f>
        <v/>
      </c>
      <c r="G292" s="6" t="str">
        <f>IF('NWP Transits 2025 Complete Data'!$AE292="Y",'NWP Transits 2025 Complete Data'!G292,"")</f>
        <v/>
      </c>
      <c r="H292" s="6" t="str">
        <f>IF('NWP Transits 2025 Complete Data'!$AE292="Y",'NWP Transits 2025 Complete Data'!H292,"")</f>
        <v/>
      </c>
      <c r="I292" s="6" t="str">
        <f>IF('NWP Transits 2025 Complete Data'!$AE292="Y",'NWP Transits 2025 Complete Data'!I292,"")</f>
        <v/>
      </c>
      <c r="J292" s="6" t="str">
        <f>IF('NWP Transits 2025 Complete Data'!$AE292="Y",'NWP Transits 2025 Complete Data'!J292,"")</f>
        <v/>
      </c>
      <c r="K292" s="6" t="str">
        <f>IF('NWP Transits 2025 Complete Data'!$AE292="Y",'NWP Transits 2025 Complete Data'!K292,"")</f>
        <v/>
      </c>
    </row>
    <row r="293" spans="1:11" hidden="1" x14ac:dyDescent="0.25">
      <c r="A293" s="6">
        <f>IF('NWP Transits 2025 Complete Data'!$AE293="Y",'NWP Transits 2025 Complete Data'!A293,0)</f>
        <v>0</v>
      </c>
      <c r="B293" s="6">
        <f>'NWP Transits 2025 Complete Data'!B293</f>
        <v>292</v>
      </c>
      <c r="C293" s="6" t="str">
        <f>IF('NWP Transits 2025 Complete Data'!$AE293="Y",'NWP Transits 2025 Complete Data'!C293,"")</f>
        <v/>
      </c>
      <c r="D293" s="6" t="str">
        <f>IF('NWP Transits 2025 Complete Data'!$AE293="Y",'NWP Transits 2025 Complete Data'!D293,"")</f>
        <v/>
      </c>
      <c r="E293" s="6" t="str">
        <f>IF('NWP Transits 2025 Complete Data'!$AE293="Y",'NWP Transits 2025 Complete Data'!E293,"")</f>
        <v/>
      </c>
      <c r="F293" s="6" t="str">
        <f>IF('NWP Transits 2025 Complete Data'!$AE293="Y",'NWP Transits 2025 Complete Data'!F293,"")</f>
        <v/>
      </c>
      <c r="G293" s="6" t="str">
        <f>IF('NWP Transits 2025 Complete Data'!$AE293="Y",'NWP Transits 2025 Complete Data'!G293,"")</f>
        <v/>
      </c>
      <c r="H293" s="6" t="str">
        <f>IF('NWP Transits 2025 Complete Data'!$AE293="Y",'NWP Transits 2025 Complete Data'!H293,"")</f>
        <v/>
      </c>
      <c r="I293" s="6" t="str">
        <f>IF('NWP Transits 2025 Complete Data'!$AE293="Y",'NWP Transits 2025 Complete Data'!I293,"")</f>
        <v/>
      </c>
      <c r="J293" s="6" t="str">
        <f>IF('NWP Transits 2025 Complete Data'!$AE293="Y",'NWP Transits 2025 Complete Data'!J293,"")</f>
        <v/>
      </c>
      <c r="K293" s="6" t="str">
        <f>IF('NWP Transits 2025 Complete Data'!$AE293="Y",'NWP Transits 2025 Complete Data'!K293,"")</f>
        <v/>
      </c>
    </row>
    <row r="294" spans="1:11" hidden="1" x14ac:dyDescent="0.25">
      <c r="A294" s="6">
        <f>IF('NWP Transits 2025 Complete Data'!$AE294="Y",'NWP Transits 2025 Complete Data'!A294,0)</f>
        <v>0</v>
      </c>
      <c r="B294" s="6">
        <f>'NWP Transits 2025 Complete Data'!B294</f>
        <v>293</v>
      </c>
      <c r="C294" s="6" t="str">
        <f>IF('NWP Transits 2025 Complete Data'!$AE294="Y",'NWP Transits 2025 Complete Data'!C294,"")</f>
        <v/>
      </c>
      <c r="D294" s="6" t="str">
        <f>IF('NWP Transits 2025 Complete Data'!$AE294="Y",'NWP Transits 2025 Complete Data'!D294,"")</f>
        <v/>
      </c>
      <c r="E294" s="6" t="str">
        <f>IF('NWP Transits 2025 Complete Data'!$AE294="Y",'NWP Transits 2025 Complete Data'!E294,"")</f>
        <v/>
      </c>
      <c r="F294" s="6" t="str">
        <f>IF('NWP Transits 2025 Complete Data'!$AE294="Y",'NWP Transits 2025 Complete Data'!F294,"")</f>
        <v/>
      </c>
      <c r="G294" s="6" t="str">
        <f>IF('NWP Transits 2025 Complete Data'!$AE294="Y",'NWP Transits 2025 Complete Data'!G294,"")</f>
        <v/>
      </c>
      <c r="H294" s="6" t="str">
        <f>IF('NWP Transits 2025 Complete Data'!$AE294="Y",'NWP Transits 2025 Complete Data'!H294,"")</f>
        <v/>
      </c>
      <c r="I294" s="6" t="str">
        <f>IF('NWP Transits 2025 Complete Data'!$AE294="Y",'NWP Transits 2025 Complete Data'!I294,"")</f>
        <v/>
      </c>
      <c r="J294" s="6" t="str">
        <f>IF('NWP Transits 2025 Complete Data'!$AE294="Y",'NWP Transits 2025 Complete Data'!J294,"")</f>
        <v/>
      </c>
      <c r="K294" s="6" t="str">
        <f>IF('NWP Transits 2025 Complete Data'!$AE294="Y",'NWP Transits 2025 Complete Data'!K294,"")</f>
        <v/>
      </c>
    </row>
    <row r="295" spans="1:11" hidden="1" x14ac:dyDescent="0.25">
      <c r="A295" s="6">
        <f>IF('NWP Transits 2025 Complete Data'!$AE295="Y",'NWP Transits 2025 Complete Data'!A295,0)</f>
        <v>0</v>
      </c>
      <c r="B295" s="6">
        <f>'NWP Transits 2025 Complete Data'!B295</f>
        <v>294</v>
      </c>
      <c r="C295" s="6" t="str">
        <f>IF('NWP Transits 2025 Complete Data'!$AE295="Y",'NWP Transits 2025 Complete Data'!C295,"")</f>
        <v/>
      </c>
      <c r="D295" s="6" t="str">
        <f>IF('NWP Transits 2025 Complete Data'!$AE295="Y",'NWP Transits 2025 Complete Data'!D295,"")</f>
        <v/>
      </c>
      <c r="E295" s="6" t="str">
        <f>IF('NWP Transits 2025 Complete Data'!$AE295="Y",'NWP Transits 2025 Complete Data'!E295,"")</f>
        <v/>
      </c>
      <c r="F295" s="6" t="str">
        <f>IF('NWP Transits 2025 Complete Data'!$AE295="Y",'NWP Transits 2025 Complete Data'!F295,"")</f>
        <v/>
      </c>
      <c r="G295" s="6" t="str">
        <f>IF('NWP Transits 2025 Complete Data'!$AE295="Y",'NWP Transits 2025 Complete Data'!G295,"")</f>
        <v/>
      </c>
      <c r="H295" s="6" t="str">
        <f>IF('NWP Transits 2025 Complete Data'!$AE295="Y",'NWP Transits 2025 Complete Data'!H295,"")</f>
        <v/>
      </c>
      <c r="I295" s="6" t="str">
        <f>IF('NWP Transits 2025 Complete Data'!$AE295="Y",'NWP Transits 2025 Complete Data'!I295,"")</f>
        <v/>
      </c>
      <c r="J295" s="6" t="str">
        <f>IF('NWP Transits 2025 Complete Data'!$AE295="Y",'NWP Transits 2025 Complete Data'!J295,"")</f>
        <v/>
      </c>
      <c r="K295" s="6" t="str">
        <f>IF('NWP Transits 2025 Complete Data'!$AE295="Y",'NWP Transits 2025 Complete Data'!K295,"")</f>
        <v/>
      </c>
    </row>
    <row r="296" spans="1:11" hidden="1" x14ac:dyDescent="0.25">
      <c r="A296" s="6">
        <f>IF('NWP Transits 2025 Complete Data'!$AE296="Y",'NWP Transits 2025 Complete Data'!A296,0)</f>
        <v>0</v>
      </c>
      <c r="B296" s="6">
        <f>'NWP Transits 2025 Complete Data'!B296</f>
        <v>295</v>
      </c>
      <c r="C296" s="6" t="str">
        <f>IF('NWP Transits 2025 Complete Data'!$AE296="Y",'NWP Transits 2025 Complete Data'!C296,"")</f>
        <v/>
      </c>
      <c r="D296" s="6" t="str">
        <f>IF('NWP Transits 2025 Complete Data'!$AE296="Y",'NWP Transits 2025 Complete Data'!D296,"")</f>
        <v/>
      </c>
      <c r="E296" s="6" t="str">
        <f>IF('NWP Transits 2025 Complete Data'!$AE296="Y",'NWP Transits 2025 Complete Data'!E296,"")</f>
        <v/>
      </c>
      <c r="F296" s="6" t="str">
        <f>IF('NWP Transits 2025 Complete Data'!$AE296="Y",'NWP Transits 2025 Complete Data'!F296,"")</f>
        <v/>
      </c>
      <c r="G296" s="6" t="str">
        <f>IF('NWP Transits 2025 Complete Data'!$AE296="Y",'NWP Transits 2025 Complete Data'!G296,"")</f>
        <v/>
      </c>
      <c r="H296" s="6" t="str">
        <f>IF('NWP Transits 2025 Complete Data'!$AE296="Y",'NWP Transits 2025 Complete Data'!H296,"")</f>
        <v/>
      </c>
      <c r="I296" s="6" t="str">
        <f>IF('NWP Transits 2025 Complete Data'!$AE296="Y",'NWP Transits 2025 Complete Data'!I296,"")</f>
        <v/>
      </c>
      <c r="J296" s="6" t="str">
        <f>IF('NWP Transits 2025 Complete Data'!$AE296="Y",'NWP Transits 2025 Complete Data'!J296,"")</f>
        <v/>
      </c>
      <c r="K296" s="6" t="str">
        <f>IF('NWP Transits 2025 Complete Data'!$AE296="Y",'NWP Transits 2025 Complete Data'!K296,"")</f>
        <v/>
      </c>
    </row>
    <row r="297" spans="1:11" hidden="1" x14ac:dyDescent="0.25">
      <c r="A297" s="6">
        <f>IF('NWP Transits 2025 Complete Data'!$AE297="Y",'NWP Transits 2025 Complete Data'!A297,0)</f>
        <v>0</v>
      </c>
      <c r="B297" s="6">
        <f>'NWP Transits 2025 Complete Data'!B297</f>
        <v>296</v>
      </c>
      <c r="C297" s="6" t="str">
        <f>IF('NWP Transits 2025 Complete Data'!$AE297="Y",'NWP Transits 2025 Complete Data'!C297,"")</f>
        <v/>
      </c>
      <c r="D297" s="6" t="str">
        <f>IF('NWP Transits 2025 Complete Data'!$AE297="Y",'NWP Transits 2025 Complete Data'!D297,"")</f>
        <v/>
      </c>
      <c r="E297" s="6" t="str">
        <f>IF('NWP Transits 2025 Complete Data'!$AE297="Y",'NWP Transits 2025 Complete Data'!E297,"")</f>
        <v/>
      </c>
      <c r="F297" s="6" t="str">
        <f>IF('NWP Transits 2025 Complete Data'!$AE297="Y",'NWP Transits 2025 Complete Data'!F297,"")</f>
        <v/>
      </c>
      <c r="G297" s="6" t="str">
        <f>IF('NWP Transits 2025 Complete Data'!$AE297="Y",'NWP Transits 2025 Complete Data'!G297,"")</f>
        <v/>
      </c>
      <c r="H297" s="6" t="str">
        <f>IF('NWP Transits 2025 Complete Data'!$AE297="Y",'NWP Transits 2025 Complete Data'!H297,"")</f>
        <v/>
      </c>
      <c r="I297" s="6" t="str">
        <f>IF('NWP Transits 2025 Complete Data'!$AE297="Y",'NWP Transits 2025 Complete Data'!I297,"")</f>
        <v/>
      </c>
      <c r="J297" s="6" t="str">
        <f>IF('NWP Transits 2025 Complete Data'!$AE297="Y",'NWP Transits 2025 Complete Data'!J297,"")</f>
        <v/>
      </c>
      <c r="K297" s="6" t="str">
        <f>IF('NWP Transits 2025 Complete Data'!$AE297="Y",'NWP Transits 2025 Complete Data'!K297,"")</f>
        <v/>
      </c>
    </row>
    <row r="298" spans="1:11" hidden="1" x14ac:dyDescent="0.25">
      <c r="A298" s="6">
        <f>IF('NWP Transits 2025 Complete Data'!$AE298="Y",'NWP Transits 2025 Complete Data'!A298,0)</f>
        <v>0</v>
      </c>
      <c r="B298" s="6">
        <f>'NWP Transits 2025 Complete Data'!B298</f>
        <v>297</v>
      </c>
      <c r="C298" s="6" t="str">
        <f>IF('NWP Transits 2025 Complete Data'!$AE298="Y",'NWP Transits 2025 Complete Data'!C298,"")</f>
        <v/>
      </c>
      <c r="D298" s="6" t="str">
        <f>IF('NWP Transits 2025 Complete Data'!$AE298="Y",'NWP Transits 2025 Complete Data'!D298,"")</f>
        <v/>
      </c>
      <c r="E298" s="6" t="str">
        <f>IF('NWP Transits 2025 Complete Data'!$AE298="Y",'NWP Transits 2025 Complete Data'!E298,"")</f>
        <v/>
      </c>
      <c r="F298" s="6" t="str">
        <f>IF('NWP Transits 2025 Complete Data'!$AE298="Y",'NWP Transits 2025 Complete Data'!F298,"")</f>
        <v/>
      </c>
      <c r="G298" s="6" t="str">
        <f>IF('NWP Transits 2025 Complete Data'!$AE298="Y",'NWP Transits 2025 Complete Data'!G298,"")</f>
        <v/>
      </c>
      <c r="H298" s="6" t="str">
        <f>IF('NWP Transits 2025 Complete Data'!$AE298="Y",'NWP Transits 2025 Complete Data'!H298,"")</f>
        <v/>
      </c>
      <c r="I298" s="6" t="str">
        <f>IF('NWP Transits 2025 Complete Data'!$AE298="Y",'NWP Transits 2025 Complete Data'!I298,"")</f>
        <v/>
      </c>
      <c r="J298" s="6" t="str">
        <f>IF('NWP Transits 2025 Complete Data'!$AE298="Y",'NWP Transits 2025 Complete Data'!J298,"")</f>
        <v/>
      </c>
      <c r="K298" s="6" t="str">
        <f>IF('NWP Transits 2025 Complete Data'!$AE298="Y",'NWP Transits 2025 Complete Data'!K298,"")</f>
        <v/>
      </c>
    </row>
    <row r="299" spans="1:11" hidden="1" x14ac:dyDescent="0.25">
      <c r="A299" s="6">
        <f>IF('NWP Transits 2025 Complete Data'!$AE299="Y",'NWP Transits 2025 Complete Data'!A299,0)</f>
        <v>0</v>
      </c>
      <c r="B299" s="6">
        <f>'NWP Transits 2025 Complete Data'!B299</f>
        <v>298</v>
      </c>
      <c r="C299" s="6" t="str">
        <f>IF('NWP Transits 2025 Complete Data'!$AE299="Y",'NWP Transits 2025 Complete Data'!C299,"")</f>
        <v/>
      </c>
      <c r="D299" s="6" t="str">
        <f>IF('NWP Transits 2025 Complete Data'!$AE299="Y",'NWP Transits 2025 Complete Data'!D299,"")</f>
        <v/>
      </c>
      <c r="E299" s="6" t="str">
        <f>IF('NWP Transits 2025 Complete Data'!$AE299="Y",'NWP Transits 2025 Complete Data'!E299,"")</f>
        <v/>
      </c>
      <c r="F299" s="6" t="str">
        <f>IF('NWP Transits 2025 Complete Data'!$AE299="Y",'NWP Transits 2025 Complete Data'!F299,"")</f>
        <v/>
      </c>
      <c r="G299" s="6" t="str">
        <f>IF('NWP Transits 2025 Complete Data'!$AE299="Y",'NWP Transits 2025 Complete Data'!G299,"")</f>
        <v/>
      </c>
      <c r="H299" s="6" t="str">
        <f>IF('NWP Transits 2025 Complete Data'!$AE299="Y",'NWP Transits 2025 Complete Data'!H299,"")</f>
        <v/>
      </c>
      <c r="I299" s="6" t="str">
        <f>IF('NWP Transits 2025 Complete Data'!$AE299="Y",'NWP Transits 2025 Complete Data'!I299,"")</f>
        <v/>
      </c>
      <c r="J299" s="6" t="str">
        <f>IF('NWP Transits 2025 Complete Data'!$AE299="Y",'NWP Transits 2025 Complete Data'!J299,"")</f>
        <v/>
      </c>
      <c r="K299" s="6" t="str">
        <f>IF('NWP Transits 2025 Complete Data'!$AE299="Y",'NWP Transits 2025 Complete Data'!K299,"")</f>
        <v/>
      </c>
    </row>
    <row r="300" spans="1:11" hidden="1" x14ac:dyDescent="0.25">
      <c r="A300" s="6">
        <f>IF('NWP Transits 2025 Complete Data'!$AE300="Y",'NWP Transits 2025 Complete Data'!A300,0)</f>
        <v>0</v>
      </c>
      <c r="B300" s="6">
        <f>'NWP Transits 2025 Complete Data'!B300</f>
        <v>299</v>
      </c>
      <c r="C300" s="6" t="str">
        <f>IF('NWP Transits 2025 Complete Data'!$AE300="Y",'NWP Transits 2025 Complete Data'!C300,"")</f>
        <v/>
      </c>
      <c r="D300" s="6" t="str">
        <f>IF('NWP Transits 2025 Complete Data'!$AE300="Y",'NWP Transits 2025 Complete Data'!D300,"")</f>
        <v/>
      </c>
      <c r="E300" s="6" t="str">
        <f>IF('NWP Transits 2025 Complete Data'!$AE300="Y",'NWP Transits 2025 Complete Data'!E300,"")</f>
        <v/>
      </c>
      <c r="F300" s="6" t="str">
        <f>IF('NWP Transits 2025 Complete Data'!$AE300="Y",'NWP Transits 2025 Complete Data'!F300,"")</f>
        <v/>
      </c>
      <c r="G300" s="6" t="str">
        <f>IF('NWP Transits 2025 Complete Data'!$AE300="Y",'NWP Transits 2025 Complete Data'!G300,"")</f>
        <v/>
      </c>
      <c r="H300" s="6" t="str">
        <f>IF('NWP Transits 2025 Complete Data'!$AE300="Y",'NWP Transits 2025 Complete Data'!H300,"")</f>
        <v/>
      </c>
      <c r="I300" s="6" t="str">
        <f>IF('NWP Transits 2025 Complete Data'!$AE300="Y",'NWP Transits 2025 Complete Data'!I300,"")</f>
        <v/>
      </c>
      <c r="J300" s="6" t="str">
        <f>IF('NWP Transits 2025 Complete Data'!$AE300="Y",'NWP Transits 2025 Complete Data'!J300,"")</f>
        <v/>
      </c>
      <c r="K300" s="6" t="str">
        <f>IF('NWP Transits 2025 Complete Data'!$AE300="Y",'NWP Transits 2025 Complete Data'!K300,"")</f>
        <v/>
      </c>
    </row>
    <row r="301" spans="1:11" hidden="1" x14ac:dyDescent="0.25">
      <c r="A301" s="6">
        <f>IF('NWP Transits 2025 Complete Data'!$AE301="Y",'NWP Transits 2025 Complete Data'!A301,0)</f>
        <v>0</v>
      </c>
      <c r="B301" s="6">
        <f>'NWP Transits 2025 Complete Data'!B301</f>
        <v>300</v>
      </c>
      <c r="C301" s="6" t="str">
        <f>IF('NWP Transits 2025 Complete Data'!$AE301="Y",'NWP Transits 2025 Complete Data'!C301,"")</f>
        <v/>
      </c>
      <c r="D301" s="6" t="str">
        <f>IF('NWP Transits 2025 Complete Data'!$AE301="Y",'NWP Transits 2025 Complete Data'!D301,"")</f>
        <v/>
      </c>
      <c r="E301" s="6" t="str">
        <f>IF('NWP Transits 2025 Complete Data'!$AE301="Y",'NWP Transits 2025 Complete Data'!E301,"")</f>
        <v/>
      </c>
      <c r="F301" s="6" t="str">
        <f>IF('NWP Transits 2025 Complete Data'!$AE301="Y",'NWP Transits 2025 Complete Data'!F301,"")</f>
        <v/>
      </c>
      <c r="G301" s="6" t="str">
        <f>IF('NWP Transits 2025 Complete Data'!$AE301="Y",'NWP Transits 2025 Complete Data'!G301,"")</f>
        <v/>
      </c>
      <c r="H301" s="6" t="str">
        <f>IF('NWP Transits 2025 Complete Data'!$AE301="Y",'NWP Transits 2025 Complete Data'!H301,"")</f>
        <v/>
      </c>
      <c r="I301" s="6" t="str">
        <f>IF('NWP Transits 2025 Complete Data'!$AE301="Y",'NWP Transits 2025 Complete Data'!I301,"")</f>
        <v/>
      </c>
      <c r="J301" s="6" t="str">
        <f>IF('NWP Transits 2025 Complete Data'!$AE301="Y",'NWP Transits 2025 Complete Data'!J301,"")</f>
        <v/>
      </c>
      <c r="K301" s="6" t="str">
        <f>IF('NWP Transits 2025 Complete Data'!$AE301="Y",'NWP Transits 2025 Complete Data'!K301,"")</f>
        <v/>
      </c>
    </row>
    <row r="302" spans="1:11" hidden="1" x14ac:dyDescent="0.25">
      <c r="A302" s="6">
        <f>IF('NWP Transits 2025 Complete Data'!$AE302="Y",'NWP Transits 2025 Complete Data'!A302,0)</f>
        <v>0</v>
      </c>
      <c r="B302" s="6">
        <f>'NWP Transits 2025 Complete Data'!B302</f>
        <v>301</v>
      </c>
      <c r="C302" s="6" t="str">
        <f>IF('NWP Transits 2025 Complete Data'!$AE302="Y",'NWP Transits 2025 Complete Data'!C302,"")</f>
        <v/>
      </c>
      <c r="D302" s="6" t="str">
        <f>IF('NWP Transits 2025 Complete Data'!$AE302="Y",'NWP Transits 2025 Complete Data'!D302,"")</f>
        <v/>
      </c>
      <c r="E302" s="6" t="str">
        <f>IF('NWP Transits 2025 Complete Data'!$AE302="Y",'NWP Transits 2025 Complete Data'!E302,"")</f>
        <v/>
      </c>
      <c r="F302" s="6" t="str">
        <f>IF('NWP Transits 2025 Complete Data'!$AE302="Y",'NWP Transits 2025 Complete Data'!F302,"")</f>
        <v/>
      </c>
      <c r="G302" s="6" t="str">
        <f>IF('NWP Transits 2025 Complete Data'!$AE302="Y",'NWP Transits 2025 Complete Data'!G302,"")</f>
        <v/>
      </c>
      <c r="H302" s="6" t="str">
        <f>IF('NWP Transits 2025 Complete Data'!$AE302="Y",'NWP Transits 2025 Complete Data'!H302,"")</f>
        <v/>
      </c>
      <c r="I302" s="6" t="str">
        <f>IF('NWP Transits 2025 Complete Data'!$AE302="Y",'NWP Transits 2025 Complete Data'!I302,"")</f>
        <v/>
      </c>
      <c r="J302" s="6" t="str">
        <f>IF('NWP Transits 2025 Complete Data'!$AE302="Y",'NWP Transits 2025 Complete Data'!J302,"")</f>
        <v/>
      </c>
      <c r="K302" s="6" t="str">
        <f>IF('NWP Transits 2025 Complete Data'!$AE302="Y",'NWP Transits 2025 Complete Data'!K302,"")</f>
        <v/>
      </c>
    </row>
    <row r="303" spans="1:11" hidden="1" x14ac:dyDescent="0.25">
      <c r="A303" s="6">
        <f>IF('NWP Transits 2025 Complete Data'!$AE303="Y",'NWP Transits 2025 Complete Data'!A303,0)</f>
        <v>0</v>
      </c>
      <c r="B303" s="6">
        <f>'NWP Transits 2025 Complete Data'!B303</f>
        <v>302</v>
      </c>
      <c r="C303" s="6" t="str">
        <f>IF('NWP Transits 2025 Complete Data'!$AE303="Y",'NWP Transits 2025 Complete Data'!C303,"")</f>
        <v/>
      </c>
      <c r="D303" s="6" t="str">
        <f>IF('NWP Transits 2025 Complete Data'!$AE303="Y",'NWP Transits 2025 Complete Data'!D303,"")</f>
        <v/>
      </c>
      <c r="E303" s="6" t="str">
        <f>IF('NWP Transits 2025 Complete Data'!$AE303="Y",'NWP Transits 2025 Complete Data'!E303,"")</f>
        <v/>
      </c>
      <c r="F303" s="6" t="str">
        <f>IF('NWP Transits 2025 Complete Data'!$AE303="Y",'NWP Transits 2025 Complete Data'!F303,"")</f>
        <v/>
      </c>
      <c r="G303" s="6" t="str">
        <f>IF('NWP Transits 2025 Complete Data'!$AE303="Y",'NWP Transits 2025 Complete Data'!G303,"")</f>
        <v/>
      </c>
      <c r="H303" s="6" t="str">
        <f>IF('NWP Transits 2025 Complete Data'!$AE303="Y",'NWP Transits 2025 Complete Data'!H303,"")</f>
        <v/>
      </c>
      <c r="I303" s="6" t="str">
        <f>IF('NWP Transits 2025 Complete Data'!$AE303="Y",'NWP Transits 2025 Complete Data'!I303,"")</f>
        <v/>
      </c>
      <c r="J303" s="6" t="str">
        <f>IF('NWP Transits 2025 Complete Data'!$AE303="Y",'NWP Transits 2025 Complete Data'!J303,"")</f>
        <v/>
      </c>
      <c r="K303" s="6" t="str">
        <f>IF('NWP Transits 2025 Complete Data'!$AE303="Y",'NWP Transits 2025 Complete Data'!K303,"")</f>
        <v/>
      </c>
    </row>
    <row r="304" spans="1:11" hidden="1" x14ac:dyDescent="0.25">
      <c r="A304" s="6">
        <f>IF('NWP Transits 2025 Complete Data'!$AE304="Y",'NWP Transits 2025 Complete Data'!A304,0)</f>
        <v>0</v>
      </c>
      <c r="B304" s="6">
        <f>'NWP Transits 2025 Complete Data'!B304</f>
        <v>303</v>
      </c>
      <c r="C304" s="6" t="str">
        <f>IF('NWP Transits 2025 Complete Data'!$AE304="Y",'NWP Transits 2025 Complete Data'!C304,"")</f>
        <v/>
      </c>
      <c r="D304" s="6" t="str">
        <f>IF('NWP Transits 2025 Complete Data'!$AE304="Y",'NWP Transits 2025 Complete Data'!D304,"")</f>
        <v/>
      </c>
      <c r="E304" s="6" t="str">
        <f>IF('NWP Transits 2025 Complete Data'!$AE304="Y",'NWP Transits 2025 Complete Data'!E304,"")</f>
        <v/>
      </c>
      <c r="F304" s="6" t="str">
        <f>IF('NWP Transits 2025 Complete Data'!$AE304="Y",'NWP Transits 2025 Complete Data'!F304,"")</f>
        <v/>
      </c>
      <c r="G304" s="6" t="str">
        <f>IF('NWP Transits 2025 Complete Data'!$AE304="Y",'NWP Transits 2025 Complete Data'!G304,"")</f>
        <v/>
      </c>
      <c r="H304" s="6" t="str">
        <f>IF('NWP Transits 2025 Complete Data'!$AE304="Y",'NWP Transits 2025 Complete Data'!H304,"")</f>
        <v/>
      </c>
      <c r="I304" s="6" t="str">
        <f>IF('NWP Transits 2025 Complete Data'!$AE304="Y",'NWP Transits 2025 Complete Data'!I304,"")</f>
        <v/>
      </c>
      <c r="J304" s="6" t="str">
        <f>IF('NWP Transits 2025 Complete Data'!$AE304="Y",'NWP Transits 2025 Complete Data'!J304,"")</f>
        <v/>
      </c>
      <c r="K304" s="6" t="str">
        <f>IF('NWP Transits 2025 Complete Data'!$AE304="Y",'NWP Transits 2025 Complete Data'!K304,"")</f>
        <v/>
      </c>
    </row>
    <row r="305" spans="1:11" hidden="1" x14ac:dyDescent="0.25">
      <c r="A305" s="6">
        <f>IF('NWP Transits 2025 Complete Data'!$AE305="Y",'NWP Transits 2025 Complete Data'!A305,0)</f>
        <v>0</v>
      </c>
      <c r="B305" s="6">
        <f>'NWP Transits 2025 Complete Data'!B305</f>
        <v>304</v>
      </c>
      <c r="C305" s="6" t="str">
        <f>IF('NWP Transits 2025 Complete Data'!$AE305="Y",'NWP Transits 2025 Complete Data'!C305,"")</f>
        <v/>
      </c>
      <c r="D305" s="6" t="str">
        <f>IF('NWP Transits 2025 Complete Data'!$AE305="Y",'NWP Transits 2025 Complete Data'!D305,"")</f>
        <v/>
      </c>
      <c r="E305" s="6" t="str">
        <f>IF('NWP Transits 2025 Complete Data'!$AE305="Y",'NWP Transits 2025 Complete Data'!E305,"")</f>
        <v/>
      </c>
      <c r="F305" s="6" t="str">
        <f>IF('NWP Transits 2025 Complete Data'!$AE305="Y",'NWP Transits 2025 Complete Data'!F305,"")</f>
        <v/>
      </c>
      <c r="G305" s="6" t="str">
        <f>IF('NWP Transits 2025 Complete Data'!$AE305="Y",'NWP Transits 2025 Complete Data'!G305,"")</f>
        <v/>
      </c>
      <c r="H305" s="6" t="str">
        <f>IF('NWP Transits 2025 Complete Data'!$AE305="Y",'NWP Transits 2025 Complete Data'!H305,"")</f>
        <v/>
      </c>
      <c r="I305" s="6" t="str">
        <f>IF('NWP Transits 2025 Complete Data'!$AE305="Y",'NWP Transits 2025 Complete Data'!I305,"")</f>
        <v/>
      </c>
      <c r="J305" s="6" t="str">
        <f>IF('NWP Transits 2025 Complete Data'!$AE305="Y",'NWP Transits 2025 Complete Data'!J305,"")</f>
        <v/>
      </c>
      <c r="K305" s="6" t="str">
        <f>IF('NWP Transits 2025 Complete Data'!$AE305="Y",'NWP Transits 2025 Complete Data'!K305,"")</f>
        <v/>
      </c>
    </row>
    <row r="306" spans="1:11" x14ac:dyDescent="0.25">
      <c r="A306" s="6">
        <f>IF('NWP Transits 2025 Complete Data'!$AE306="Y",'NWP Transits 2025 Complete Data'!A306,0)</f>
        <v>1</v>
      </c>
      <c r="B306" s="6">
        <f>'NWP Transits 2025 Complete Data'!B306</f>
        <v>305</v>
      </c>
      <c r="C306" s="6">
        <f>IF('NWP Transits 2025 Complete Data'!$AE306="Y",'NWP Transits 2025 Complete Data'!C306,"")</f>
        <v>2019</v>
      </c>
      <c r="D306" s="6">
        <f>IF('NWP Transits 2025 Complete Data'!$AE306="Y",'NWP Transits 2025 Complete Data'!D306,"")</f>
        <v>2019</v>
      </c>
      <c r="E306" s="6" t="str">
        <f>IF('NWP Transits 2025 Complete Data'!$AE306="Y",'NWP Transits 2025 Complete Data'!E306,"")</f>
        <v>Moli/Gjoa</v>
      </c>
      <c r="F306" s="6" t="str">
        <f>IF('NWP Transits 2025 Complete Data'!$AE306="Y",'NWP Transits 2025 Complete Data'!F306,"")</f>
        <v>Sloop</v>
      </c>
      <c r="G306" s="6">
        <f>IF('NWP Transits 2025 Complete Data'!$AE306="Y",'NWP Transits 2025 Complete Data'!G306,"")</f>
        <v>13.1</v>
      </c>
      <c r="H306" s="6" t="str">
        <f>IF('NWP Transits 2025 Complete Data'!$AE306="Y",'NWP Transits 2025 Complete Data'!H306,"")</f>
        <v>United States</v>
      </c>
      <c r="I306" s="6" t="str">
        <f>IF('NWP Transits 2025 Complete Data'!$AE306="Y",'NWP Transits 2025 Complete Data'!I306,"")</f>
        <v>Randall Reeves</v>
      </c>
      <c r="J306" s="6" t="str">
        <f>IF('NWP Transits 2025 Complete Data'!$AE306="Y",'NWP Transits 2025 Complete Data'!J306,"")</f>
        <v>West</v>
      </c>
      <c r="K306" s="6" t="str">
        <f>IF('NWP Transits 2025 Complete Data'!$AE306="Y",'NWP Transits 2025 Complete Data'!K306,"")</f>
        <v>Route #3</v>
      </c>
    </row>
    <row r="307" spans="1:11" hidden="1" x14ac:dyDescent="0.25">
      <c r="A307" s="6">
        <f>IF('NWP Transits 2025 Complete Data'!$AE307="Y",'NWP Transits 2025 Complete Data'!A307,0)</f>
        <v>0</v>
      </c>
      <c r="B307" s="6">
        <f>'NWP Transits 2025 Complete Data'!B307</f>
        <v>306</v>
      </c>
      <c r="C307" s="6" t="str">
        <f>IF('NWP Transits 2025 Complete Data'!$AE307="Y",'NWP Transits 2025 Complete Data'!C307,"")</f>
        <v/>
      </c>
      <c r="D307" s="6" t="str">
        <f>IF('NWP Transits 2025 Complete Data'!$AE307="Y",'NWP Transits 2025 Complete Data'!D307,"")</f>
        <v/>
      </c>
      <c r="E307" s="6" t="str">
        <f>IF('NWP Transits 2025 Complete Data'!$AE307="Y",'NWP Transits 2025 Complete Data'!E307,"")</f>
        <v/>
      </c>
      <c r="F307" s="6" t="str">
        <f>IF('NWP Transits 2025 Complete Data'!$AE307="Y",'NWP Transits 2025 Complete Data'!F307,"")</f>
        <v/>
      </c>
      <c r="G307" s="6" t="str">
        <f>IF('NWP Transits 2025 Complete Data'!$AE307="Y",'NWP Transits 2025 Complete Data'!G307,"")</f>
        <v/>
      </c>
      <c r="H307" s="6" t="str">
        <f>IF('NWP Transits 2025 Complete Data'!$AE307="Y",'NWP Transits 2025 Complete Data'!H307,"")</f>
        <v/>
      </c>
      <c r="I307" s="6" t="str">
        <f>IF('NWP Transits 2025 Complete Data'!$AE307="Y",'NWP Transits 2025 Complete Data'!I307,"")</f>
        <v/>
      </c>
      <c r="J307" s="6" t="str">
        <f>IF('NWP Transits 2025 Complete Data'!$AE307="Y",'NWP Transits 2025 Complete Data'!J307,"")</f>
        <v/>
      </c>
      <c r="K307" s="6" t="str">
        <f>IF('NWP Transits 2025 Complete Data'!$AE307="Y",'NWP Transits 2025 Complete Data'!K307,"")</f>
        <v/>
      </c>
    </row>
    <row r="308" spans="1:11" hidden="1" x14ac:dyDescent="0.25">
      <c r="A308" s="6">
        <f>IF('NWP Transits 2025 Complete Data'!$AE308="Y",'NWP Transits 2025 Complete Data'!A308,0)</f>
        <v>0</v>
      </c>
      <c r="B308" s="6">
        <f>'NWP Transits 2025 Complete Data'!B308</f>
        <v>307</v>
      </c>
      <c r="C308" s="6" t="str">
        <f>IF('NWP Transits 2025 Complete Data'!$AE308="Y",'NWP Transits 2025 Complete Data'!C308,"")</f>
        <v/>
      </c>
      <c r="D308" s="6" t="str">
        <f>IF('NWP Transits 2025 Complete Data'!$AE308="Y",'NWP Transits 2025 Complete Data'!D308,"")</f>
        <v/>
      </c>
      <c r="E308" s="6" t="str">
        <f>IF('NWP Transits 2025 Complete Data'!$AE308="Y",'NWP Transits 2025 Complete Data'!E308,"")</f>
        <v/>
      </c>
      <c r="F308" s="6" t="str">
        <f>IF('NWP Transits 2025 Complete Data'!$AE308="Y",'NWP Transits 2025 Complete Data'!F308,"")</f>
        <v/>
      </c>
      <c r="G308" s="6" t="str">
        <f>IF('NWP Transits 2025 Complete Data'!$AE308="Y",'NWP Transits 2025 Complete Data'!G308,"")</f>
        <v/>
      </c>
      <c r="H308" s="6" t="str">
        <f>IF('NWP Transits 2025 Complete Data'!$AE308="Y",'NWP Transits 2025 Complete Data'!H308,"")</f>
        <v/>
      </c>
      <c r="I308" s="6" t="str">
        <f>IF('NWP Transits 2025 Complete Data'!$AE308="Y",'NWP Transits 2025 Complete Data'!I308,"")</f>
        <v/>
      </c>
      <c r="J308" s="6" t="str">
        <f>IF('NWP Transits 2025 Complete Data'!$AE308="Y",'NWP Transits 2025 Complete Data'!J308,"")</f>
        <v/>
      </c>
      <c r="K308" s="6" t="str">
        <f>IF('NWP Transits 2025 Complete Data'!$AE308="Y",'NWP Transits 2025 Complete Data'!K308,"")</f>
        <v/>
      </c>
    </row>
    <row r="309" spans="1:11" hidden="1" x14ac:dyDescent="0.25">
      <c r="A309" s="6">
        <f>IF('NWP Transits 2025 Complete Data'!$AE309="Y",'NWP Transits 2025 Complete Data'!A309,0)</f>
        <v>0</v>
      </c>
      <c r="B309" s="6">
        <f>'NWP Transits 2025 Complete Data'!B309</f>
        <v>308</v>
      </c>
      <c r="C309" s="6" t="str">
        <f>IF('NWP Transits 2025 Complete Data'!$AE309="Y",'NWP Transits 2025 Complete Data'!C309,"")</f>
        <v/>
      </c>
      <c r="D309" s="6" t="str">
        <f>IF('NWP Transits 2025 Complete Data'!$AE309="Y",'NWP Transits 2025 Complete Data'!D309,"")</f>
        <v/>
      </c>
      <c r="E309" s="6" t="str">
        <f>IF('NWP Transits 2025 Complete Data'!$AE309="Y",'NWP Transits 2025 Complete Data'!E309,"")</f>
        <v/>
      </c>
      <c r="F309" s="6" t="str">
        <f>IF('NWP Transits 2025 Complete Data'!$AE309="Y",'NWP Transits 2025 Complete Data'!F309,"")</f>
        <v/>
      </c>
      <c r="G309" s="6" t="str">
        <f>IF('NWP Transits 2025 Complete Data'!$AE309="Y",'NWP Transits 2025 Complete Data'!G309,"")</f>
        <v/>
      </c>
      <c r="H309" s="6" t="str">
        <f>IF('NWP Transits 2025 Complete Data'!$AE309="Y",'NWP Transits 2025 Complete Data'!H309,"")</f>
        <v/>
      </c>
      <c r="I309" s="6" t="str">
        <f>IF('NWP Transits 2025 Complete Data'!$AE309="Y",'NWP Transits 2025 Complete Data'!I309,"")</f>
        <v/>
      </c>
      <c r="J309" s="6" t="str">
        <f>IF('NWP Transits 2025 Complete Data'!$AE309="Y",'NWP Transits 2025 Complete Data'!J309,"")</f>
        <v/>
      </c>
      <c r="K309" s="6" t="str">
        <f>IF('NWP Transits 2025 Complete Data'!$AE309="Y",'NWP Transits 2025 Complete Data'!K309,"")</f>
        <v/>
      </c>
    </row>
    <row r="310" spans="1:11" hidden="1" x14ac:dyDescent="0.25">
      <c r="A310" s="6">
        <f>IF('NWP Transits 2025 Complete Data'!$AE310="Y",'NWP Transits 2025 Complete Data'!A310,0)</f>
        <v>0</v>
      </c>
      <c r="B310" s="6">
        <f>'NWP Transits 2025 Complete Data'!B310</f>
        <v>309</v>
      </c>
      <c r="C310" s="6" t="str">
        <f>IF('NWP Transits 2025 Complete Data'!$AE310="Y",'NWP Transits 2025 Complete Data'!C310,"")</f>
        <v/>
      </c>
      <c r="D310" s="6" t="str">
        <f>IF('NWP Transits 2025 Complete Data'!$AE310="Y",'NWP Transits 2025 Complete Data'!D310,"")</f>
        <v/>
      </c>
      <c r="E310" s="6" t="str">
        <f>IF('NWP Transits 2025 Complete Data'!$AE310="Y",'NWP Transits 2025 Complete Data'!E310,"")</f>
        <v/>
      </c>
      <c r="F310" s="6" t="str">
        <f>IF('NWP Transits 2025 Complete Data'!$AE310="Y",'NWP Transits 2025 Complete Data'!F310,"")</f>
        <v/>
      </c>
      <c r="G310" s="6" t="str">
        <f>IF('NWP Transits 2025 Complete Data'!$AE310="Y",'NWP Transits 2025 Complete Data'!G310,"")</f>
        <v/>
      </c>
      <c r="H310" s="6" t="str">
        <f>IF('NWP Transits 2025 Complete Data'!$AE310="Y",'NWP Transits 2025 Complete Data'!H310,"")</f>
        <v/>
      </c>
      <c r="I310" s="6" t="str">
        <f>IF('NWP Transits 2025 Complete Data'!$AE310="Y",'NWP Transits 2025 Complete Data'!I310,"")</f>
        <v/>
      </c>
      <c r="J310" s="6" t="str">
        <f>IF('NWP Transits 2025 Complete Data'!$AE310="Y",'NWP Transits 2025 Complete Data'!J310,"")</f>
        <v/>
      </c>
      <c r="K310" s="6" t="str">
        <f>IF('NWP Transits 2025 Complete Data'!$AE310="Y",'NWP Transits 2025 Complete Data'!K310,"")</f>
        <v/>
      </c>
    </row>
    <row r="311" spans="1:11" hidden="1" x14ac:dyDescent="0.25">
      <c r="A311" s="6">
        <f>IF('NWP Transits 2025 Complete Data'!$AE311="Y",'NWP Transits 2025 Complete Data'!A311,0)</f>
        <v>0</v>
      </c>
      <c r="B311" s="6">
        <f>'NWP Transits 2025 Complete Data'!B311</f>
        <v>310</v>
      </c>
      <c r="C311" s="6" t="str">
        <f>IF('NWP Transits 2025 Complete Data'!$AE311="Y",'NWP Transits 2025 Complete Data'!C311,"")</f>
        <v/>
      </c>
      <c r="D311" s="6" t="str">
        <f>IF('NWP Transits 2025 Complete Data'!$AE311="Y",'NWP Transits 2025 Complete Data'!D311,"")</f>
        <v/>
      </c>
      <c r="E311" s="6" t="str">
        <f>IF('NWP Transits 2025 Complete Data'!$AE311="Y",'NWP Transits 2025 Complete Data'!E311,"")</f>
        <v/>
      </c>
      <c r="F311" s="6" t="str">
        <f>IF('NWP Transits 2025 Complete Data'!$AE311="Y",'NWP Transits 2025 Complete Data'!F311,"")</f>
        <v/>
      </c>
      <c r="G311" s="6" t="str">
        <f>IF('NWP Transits 2025 Complete Data'!$AE311="Y",'NWP Transits 2025 Complete Data'!G311,"")</f>
        <v/>
      </c>
      <c r="H311" s="6" t="str">
        <f>IF('NWP Transits 2025 Complete Data'!$AE311="Y",'NWP Transits 2025 Complete Data'!H311,"")</f>
        <v/>
      </c>
      <c r="I311" s="6" t="str">
        <f>IF('NWP Transits 2025 Complete Data'!$AE311="Y",'NWP Transits 2025 Complete Data'!I311,"")</f>
        <v/>
      </c>
      <c r="J311" s="6" t="str">
        <f>IF('NWP Transits 2025 Complete Data'!$AE311="Y",'NWP Transits 2025 Complete Data'!J311,"")</f>
        <v/>
      </c>
      <c r="K311" s="6" t="str">
        <f>IF('NWP Transits 2025 Complete Data'!$AE311="Y",'NWP Transits 2025 Complete Data'!K311,"")</f>
        <v/>
      </c>
    </row>
    <row r="312" spans="1:11" hidden="1" x14ac:dyDescent="0.25">
      <c r="A312" s="6">
        <f>IF('NWP Transits 2025 Complete Data'!$AE312="Y",'NWP Transits 2025 Complete Data'!A312,0)</f>
        <v>0</v>
      </c>
      <c r="B312" s="6">
        <f>'NWP Transits 2025 Complete Data'!B312</f>
        <v>311</v>
      </c>
      <c r="C312" s="6" t="str">
        <f>IF('NWP Transits 2025 Complete Data'!$AE312="Y",'NWP Transits 2025 Complete Data'!C312,"")</f>
        <v/>
      </c>
      <c r="D312" s="6" t="str">
        <f>IF('NWP Transits 2025 Complete Data'!$AE312="Y",'NWP Transits 2025 Complete Data'!D312,"")</f>
        <v/>
      </c>
      <c r="E312" s="6" t="str">
        <f>IF('NWP Transits 2025 Complete Data'!$AE312="Y",'NWP Transits 2025 Complete Data'!E312,"")</f>
        <v/>
      </c>
      <c r="F312" s="6" t="str">
        <f>IF('NWP Transits 2025 Complete Data'!$AE312="Y",'NWP Transits 2025 Complete Data'!F312,"")</f>
        <v/>
      </c>
      <c r="G312" s="6" t="str">
        <f>IF('NWP Transits 2025 Complete Data'!$AE312="Y",'NWP Transits 2025 Complete Data'!G312,"")</f>
        <v/>
      </c>
      <c r="H312" s="6" t="str">
        <f>IF('NWP Transits 2025 Complete Data'!$AE312="Y",'NWP Transits 2025 Complete Data'!H312,"")</f>
        <v/>
      </c>
      <c r="I312" s="6" t="str">
        <f>IF('NWP Transits 2025 Complete Data'!$AE312="Y",'NWP Transits 2025 Complete Data'!I312,"")</f>
        <v/>
      </c>
      <c r="J312" s="6" t="str">
        <f>IF('NWP Transits 2025 Complete Data'!$AE312="Y",'NWP Transits 2025 Complete Data'!J312,"")</f>
        <v/>
      </c>
      <c r="K312" s="6" t="str">
        <f>IF('NWP Transits 2025 Complete Data'!$AE312="Y",'NWP Transits 2025 Complete Data'!K312,"")</f>
        <v/>
      </c>
    </row>
    <row r="313" spans="1:11" hidden="1" x14ac:dyDescent="0.25">
      <c r="A313" s="6">
        <f>IF('NWP Transits 2025 Complete Data'!$AE313="Y",'NWP Transits 2025 Complete Data'!A313,0)</f>
        <v>0</v>
      </c>
      <c r="B313" s="6">
        <f>'NWP Transits 2025 Complete Data'!B313</f>
        <v>312</v>
      </c>
      <c r="C313" s="6" t="str">
        <f>IF('NWP Transits 2025 Complete Data'!$AE313="Y",'NWP Transits 2025 Complete Data'!C313,"")</f>
        <v/>
      </c>
      <c r="D313" s="6" t="str">
        <f>IF('NWP Transits 2025 Complete Data'!$AE313="Y",'NWP Transits 2025 Complete Data'!D313,"")</f>
        <v/>
      </c>
      <c r="E313" s="6" t="str">
        <f>IF('NWP Transits 2025 Complete Data'!$AE313="Y",'NWP Transits 2025 Complete Data'!E313,"")</f>
        <v/>
      </c>
      <c r="F313" s="6" t="str">
        <f>IF('NWP Transits 2025 Complete Data'!$AE313="Y",'NWP Transits 2025 Complete Data'!F313,"")</f>
        <v/>
      </c>
      <c r="G313" s="6" t="str">
        <f>IF('NWP Transits 2025 Complete Data'!$AE313="Y",'NWP Transits 2025 Complete Data'!G313,"")</f>
        <v/>
      </c>
      <c r="H313" s="6" t="str">
        <f>IF('NWP Transits 2025 Complete Data'!$AE313="Y",'NWP Transits 2025 Complete Data'!H313,"")</f>
        <v/>
      </c>
      <c r="I313" s="6" t="str">
        <f>IF('NWP Transits 2025 Complete Data'!$AE313="Y",'NWP Transits 2025 Complete Data'!I313,"")</f>
        <v/>
      </c>
      <c r="J313" s="6" t="str">
        <f>IF('NWP Transits 2025 Complete Data'!$AE313="Y",'NWP Transits 2025 Complete Data'!J313,"")</f>
        <v/>
      </c>
      <c r="K313" s="6" t="str">
        <f>IF('NWP Transits 2025 Complete Data'!$AE313="Y",'NWP Transits 2025 Complete Data'!K313,"")</f>
        <v/>
      </c>
    </row>
    <row r="314" spans="1:11" hidden="1" x14ac:dyDescent="0.25">
      <c r="A314" s="6">
        <f>IF('NWP Transits 2025 Complete Data'!$AE314="Y",'NWP Transits 2025 Complete Data'!A314,0)</f>
        <v>0</v>
      </c>
      <c r="B314" s="6">
        <f>'NWP Transits 2025 Complete Data'!B314</f>
        <v>313</v>
      </c>
      <c r="C314" s="6" t="str">
        <f>IF('NWP Transits 2025 Complete Data'!$AE314="Y",'NWP Transits 2025 Complete Data'!C314,"")</f>
        <v/>
      </c>
      <c r="D314" s="6" t="str">
        <f>IF('NWP Transits 2025 Complete Data'!$AE314="Y",'NWP Transits 2025 Complete Data'!D314,"")</f>
        <v/>
      </c>
      <c r="E314" s="6" t="str">
        <f>IF('NWP Transits 2025 Complete Data'!$AE314="Y",'NWP Transits 2025 Complete Data'!E314,"")</f>
        <v/>
      </c>
      <c r="F314" s="6" t="str">
        <f>IF('NWP Transits 2025 Complete Data'!$AE314="Y",'NWP Transits 2025 Complete Data'!F314,"")</f>
        <v/>
      </c>
      <c r="G314" s="6" t="str">
        <f>IF('NWP Transits 2025 Complete Data'!$AE314="Y",'NWP Transits 2025 Complete Data'!G314,"")</f>
        <v/>
      </c>
      <c r="H314" s="6" t="str">
        <f>IF('NWP Transits 2025 Complete Data'!$AE314="Y",'NWP Transits 2025 Complete Data'!H314,"")</f>
        <v/>
      </c>
      <c r="I314" s="6" t="str">
        <f>IF('NWP Transits 2025 Complete Data'!$AE314="Y",'NWP Transits 2025 Complete Data'!I314,"")</f>
        <v/>
      </c>
      <c r="J314" s="6" t="str">
        <f>IF('NWP Transits 2025 Complete Data'!$AE314="Y",'NWP Transits 2025 Complete Data'!J314,"")</f>
        <v/>
      </c>
      <c r="K314" s="6" t="str">
        <f>IF('NWP Transits 2025 Complete Data'!$AE314="Y",'NWP Transits 2025 Complete Data'!K314,"")</f>
        <v/>
      </c>
    </row>
    <row r="315" spans="1:11" hidden="1" x14ac:dyDescent="0.25">
      <c r="A315" s="6">
        <f>IF('NWP Transits 2025 Complete Data'!$AE315="Y",'NWP Transits 2025 Complete Data'!A315,0)</f>
        <v>0</v>
      </c>
      <c r="B315" s="6">
        <f>'NWP Transits 2025 Complete Data'!B315</f>
        <v>314</v>
      </c>
      <c r="C315" s="6" t="str">
        <f>IF('NWP Transits 2025 Complete Data'!$AE315="Y",'NWP Transits 2025 Complete Data'!C315,"")</f>
        <v/>
      </c>
      <c r="D315" s="6" t="str">
        <f>IF('NWP Transits 2025 Complete Data'!$AE315="Y",'NWP Transits 2025 Complete Data'!D315,"")</f>
        <v/>
      </c>
      <c r="E315" s="6" t="str">
        <f>IF('NWP Transits 2025 Complete Data'!$AE315="Y",'NWP Transits 2025 Complete Data'!E315,"")</f>
        <v/>
      </c>
      <c r="F315" s="6" t="str">
        <f>IF('NWP Transits 2025 Complete Data'!$AE315="Y",'NWP Transits 2025 Complete Data'!F315,"")</f>
        <v/>
      </c>
      <c r="G315" s="6" t="str">
        <f>IF('NWP Transits 2025 Complete Data'!$AE315="Y",'NWP Transits 2025 Complete Data'!G315,"")</f>
        <v/>
      </c>
      <c r="H315" s="6" t="str">
        <f>IF('NWP Transits 2025 Complete Data'!$AE315="Y",'NWP Transits 2025 Complete Data'!H315,"")</f>
        <v/>
      </c>
      <c r="I315" s="6" t="str">
        <f>IF('NWP Transits 2025 Complete Data'!$AE315="Y",'NWP Transits 2025 Complete Data'!I315,"")</f>
        <v/>
      </c>
      <c r="J315" s="6" t="str">
        <f>IF('NWP Transits 2025 Complete Data'!$AE315="Y",'NWP Transits 2025 Complete Data'!J315,"")</f>
        <v/>
      </c>
      <c r="K315" s="6" t="str">
        <f>IF('NWP Transits 2025 Complete Data'!$AE315="Y",'NWP Transits 2025 Complete Data'!K315,"")</f>
        <v/>
      </c>
    </row>
    <row r="316" spans="1:11" hidden="1" x14ac:dyDescent="0.25">
      <c r="A316" s="6">
        <f>IF('NWP Transits 2025 Complete Data'!$AE316="Y",'NWP Transits 2025 Complete Data'!A316,0)</f>
        <v>0</v>
      </c>
      <c r="B316" s="6">
        <f>'NWP Transits 2025 Complete Data'!B316</f>
        <v>315</v>
      </c>
      <c r="C316" s="6" t="str">
        <f>IF('NWP Transits 2025 Complete Data'!$AE316="Y",'NWP Transits 2025 Complete Data'!C316,"")</f>
        <v/>
      </c>
      <c r="D316" s="6" t="str">
        <f>IF('NWP Transits 2025 Complete Data'!$AE316="Y",'NWP Transits 2025 Complete Data'!D316,"")</f>
        <v/>
      </c>
      <c r="E316" s="6" t="str">
        <f>IF('NWP Transits 2025 Complete Data'!$AE316="Y",'NWP Transits 2025 Complete Data'!E316,"")</f>
        <v/>
      </c>
      <c r="F316" s="6" t="str">
        <f>IF('NWP Transits 2025 Complete Data'!$AE316="Y",'NWP Transits 2025 Complete Data'!F316,"")</f>
        <v/>
      </c>
      <c r="G316" s="6" t="str">
        <f>IF('NWP Transits 2025 Complete Data'!$AE316="Y",'NWP Transits 2025 Complete Data'!G316,"")</f>
        <v/>
      </c>
      <c r="H316" s="6" t="str">
        <f>IF('NWP Transits 2025 Complete Data'!$AE316="Y",'NWP Transits 2025 Complete Data'!H316,"")</f>
        <v/>
      </c>
      <c r="I316" s="6" t="str">
        <f>IF('NWP Transits 2025 Complete Data'!$AE316="Y",'NWP Transits 2025 Complete Data'!I316,"")</f>
        <v/>
      </c>
      <c r="J316" s="6" t="str">
        <f>IF('NWP Transits 2025 Complete Data'!$AE316="Y",'NWP Transits 2025 Complete Data'!J316,"")</f>
        <v/>
      </c>
      <c r="K316" s="6" t="str">
        <f>IF('NWP Transits 2025 Complete Data'!$AE316="Y",'NWP Transits 2025 Complete Data'!K316,"")</f>
        <v/>
      </c>
    </row>
    <row r="317" spans="1:11" hidden="1" x14ac:dyDescent="0.25">
      <c r="A317" s="6">
        <f>IF('NWP Transits 2025 Complete Data'!$AE317="Y",'NWP Transits 2025 Complete Data'!A317,0)</f>
        <v>0</v>
      </c>
      <c r="B317" s="6">
        <f>'NWP Transits 2025 Complete Data'!B317</f>
        <v>316</v>
      </c>
      <c r="C317" s="6" t="str">
        <f>IF('NWP Transits 2025 Complete Data'!$AE317="Y",'NWP Transits 2025 Complete Data'!C317,"")</f>
        <v/>
      </c>
      <c r="D317" s="6" t="str">
        <f>IF('NWP Transits 2025 Complete Data'!$AE317="Y",'NWP Transits 2025 Complete Data'!D317,"")</f>
        <v/>
      </c>
      <c r="E317" s="6" t="str">
        <f>IF('NWP Transits 2025 Complete Data'!$AE317="Y",'NWP Transits 2025 Complete Data'!E317,"")</f>
        <v/>
      </c>
      <c r="F317" s="6" t="str">
        <f>IF('NWP Transits 2025 Complete Data'!$AE317="Y",'NWP Transits 2025 Complete Data'!F317,"")</f>
        <v/>
      </c>
      <c r="G317" s="6" t="str">
        <f>IF('NWP Transits 2025 Complete Data'!$AE317="Y",'NWP Transits 2025 Complete Data'!G317,"")</f>
        <v/>
      </c>
      <c r="H317" s="6" t="str">
        <f>IF('NWP Transits 2025 Complete Data'!$AE317="Y",'NWP Transits 2025 Complete Data'!H317,"")</f>
        <v/>
      </c>
      <c r="I317" s="6" t="str">
        <f>IF('NWP Transits 2025 Complete Data'!$AE317="Y",'NWP Transits 2025 Complete Data'!I317,"")</f>
        <v/>
      </c>
      <c r="J317" s="6" t="str">
        <f>IF('NWP Transits 2025 Complete Data'!$AE317="Y",'NWP Transits 2025 Complete Data'!J317,"")</f>
        <v/>
      </c>
      <c r="K317" s="6" t="str">
        <f>IF('NWP Transits 2025 Complete Data'!$AE317="Y",'NWP Transits 2025 Complete Data'!K317,"")</f>
        <v/>
      </c>
    </row>
    <row r="318" spans="1:11" hidden="1" x14ac:dyDescent="0.25">
      <c r="A318" s="6">
        <f>IF('NWP Transits 2025 Complete Data'!$AE318="Y",'NWP Transits 2025 Complete Data'!A318,0)</f>
        <v>0</v>
      </c>
      <c r="B318" s="6">
        <f>'NWP Transits 2025 Complete Data'!B318</f>
        <v>317</v>
      </c>
      <c r="C318" s="6" t="str">
        <f>IF('NWP Transits 2025 Complete Data'!$AE318="Y",'NWP Transits 2025 Complete Data'!C318,"")</f>
        <v/>
      </c>
      <c r="D318" s="6" t="str">
        <f>IF('NWP Transits 2025 Complete Data'!$AE318="Y",'NWP Transits 2025 Complete Data'!D318,"")</f>
        <v/>
      </c>
      <c r="E318" s="6" t="str">
        <f>IF('NWP Transits 2025 Complete Data'!$AE318="Y",'NWP Transits 2025 Complete Data'!E318,"")</f>
        <v/>
      </c>
      <c r="F318" s="6" t="str">
        <f>IF('NWP Transits 2025 Complete Data'!$AE318="Y",'NWP Transits 2025 Complete Data'!F318,"")</f>
        <v/>
      </c>
      <c r="G318" s="6" t="str">
        <f>IF('NWP Transits 2025 Complete Data'!$AE318="Y",'NWP Transits 2025 Complete Data'!G318,"")</f>
        <v/>
      </c>
      <c r="H318" s="6" t="str">
        <f>IF('NWP Transits 2025 Complete Data'!$AE318="Y",'NWP Transits 2025 Complete Data'!H318,"")</f>
        <v/>
      </c>
      <c r="I318" s="6" t="str">
        <f>IF('NWP Transits 2025 Complete Data'!$AE318="Y",'NWP Transits 2025 Complete Data'!I318,"")</f>
        <v/>
      </c>
      <c r="J318" s="6" t="str">
        <f>IF('NWP Transits 2025 Complete Data'!$AE318="Y",'NWP Transits 2025 Complete Data'!J318,"")</f>
        <v/>
      </c>
      <c r="K318" s="6" t="str">
        <f>IF('NWP Transits 2025 Complete Data'!$AE318="Y",'NWP Transits 2025 Complete Data'!K318,"")</f>
        <v/>
      </c>
    </row>
    <row r="319" spans="1:11" hidden="1" x14ac:dyDescent="0.25">
      <c r="A319" s="6">
        <f>IF('NWP Transits 2025 Complete Data'!$AE319="Y",'NWP Transits 2025 Complete Data'!A319,0)</f>
        <v>0</v>
      </c>
      <c r="B319" s="6">
        <f>'NWP Transits 2025 Complete Data'!B319</f>
        <v>318</v>
      </c>
      <c r="C319" s="6" t="str">
        <f>IF('NWP Transits 2025 Complete Data'!$AE319="Y",'NWP Transits 2025 Complete Data'!C319,"")</f>
        <v/>
      </c>
      <c r="D319" s="6" t="str">
        <f>IF('NWP Transits 2025 Complete Data'!$AE319="Y",'NWP Transits 2025 Complete Data'!D319,"")</f>
        <v/>
      </c>
      <c r="E319" s="6" t="str">
        <f>IF('NWP Transits 2025 Complete Data'!$AE319="Y",'NWP Transits 2025 Complete Data'!E319,"")</f>
        <v/>
      </c>
      <c r="F319" s="6" t="str">
        <f>IF('NWP Transits 2025 Complete Data'!$AE319="Y",'NWP Transits 2025 Complete Data'!F319,"")</f>
        <v/>
      </c>
      <c r="G319" s="6" t="str">
        <f>IF('NWP Transits 2025 Complete Data'!$AE319="Y",'NWP Transits 2025 Complete Data'!G319,"")</f>
        <v/>
      </c>
      <c r="H319" s="6" t="str">
        <f>IF('NWP Transits 2025 Complete Data'!$AE319="Y",'NWP Transits 2025 Complete Data'!H319,"")</f>
        <v/>
      </c>
      <c r="I319" s="6" t="str">
        <f>IF('NWP Transits 2025 Complete Data'!$AE319="Y",'NWP Transits 2025 Complete Data'!I319,"")</f>
        <v/>
      </c>
      <c r="J319" s="6" t="str">
        <f>IF('NWP Transits 2025 Complete Data'!$AE319="Y",'NWP Transits 2025 Complete Data'!J319,"")</f>
        <v/>
      </c>
      <c r="K319" s="6" t="str">
        <f>IF('NWP Transits 2025 Complete Data'!$AE319="Y",'NWP Transits 2025 Complete Data'!K319,"")</f>
        <v/>
      </c>
    </row>
    <row r="320" spans="1:11" hidden="1" x14ac:dyDescent="0.25">
      <c r="A320" s="6">
        <f>IF('NWP Transits 2025 Complete Data'!$AE320="Y",'NWP Transits 2025 Complete Data'!A320,0)</f>
        <v>0</v>
      </c>
      <c r="B320" s="6">
        <f>'NWP Transits 2025 Complete Data'!B320</f>
        <v>319</v>
      </c>
      <c r="C320" s="6" t="str">
        <f>IF('NWP Transits 2025 Complete Data'!$AE320="Y",'NWP Transits 2025 Complete Data'!C320,"")</f>
        <v/>
      </c>
      <c r="D320" s="6" t="str">
        <f>IF('NWP Transits 2025 Complete Data'!$AE320="Y",'NWP Transits 2025 Complete Data'!D320,"")</f>
        <v/>
      </c>
      <c r="E320" s="6" t="str">
        <f>IF('NWP Transits 2025 Complete Data'!$AE320="Y",'NWP Transits 2025 Complete Data'!E320,"")</f>
        <v/>
      </c>
      <c r="F320" s="6" t="str">
        <f>IF('NWP Transits 2025 Complete Data'!$AE320="Y",'NWP Transits 2025 Complete Data'!F320,"")</f>
        <v/>
      </c>
      <c r="G320" s="6" t="str">
        <f>IF('NWP Transits 2025 Complete Data'!$AE320="Y",'NWP Transits 2025 Complete Data'!G320,"")</f>
        <v/>
      </c>
      <c r="H320" s="6" t="str">
        <f>IF('NWP Transits 2025 Complete Data'!$AE320="Y",'NWP Transits 2025 Complete Data'!H320,"")</f>
        <v/>
      </c>
      <c r="I320" s="6" t="str">
        <f>IF('NWP Transits 2025 Complete Data'!$AE320="Y",'NWP Transits 2025 Complete Data'!I320,"")</f>
        <v/>
      </c>
      <c r="J320" s="6" t="str">
        <f>IF('NWP Transits 2025 Complete Data'!$AE320="Y",'NWP Transits 2025 Complete Data'!J320,"")</f>
        <v/>
      </c>
      <c r="K320" s="6" t="str">
        <f>IF('NWP Transits 2025 Complete Data'!$AE320="Y",'NWP Transits 2025 Complete Data'!K320,"")</f>
        <v/>
      </c>
    </row>
    <row r="321" spans="1:11" hidden="1" x14ac:dyDescent="0.25">
      <c r="A321" s="6">
        <f>IF('NWP Transits 2025 Complete Data'!$AE321="Y",'NWP Transits 2025 Complete Data'!A321,0)</f>
        <v>0</v>
      </c>
      <c r="B321" s="6">
        <f>'NWP Transits 2025 Complete Data'!B321</f>
        <v>320</v>
      </c>
      <c r="C321" s="6" t="str">
        <f>IF('NWP Transits 2025 Complete Data'!$AE321="Y",'NWP Transits 2025 Complete Data'!C321,"")</f>
        <v/>
      </c>
      <c r="D321" s="6" t="str">
        <f>IF('NWP Transits 2025 Complete Data'!$AE321="Y",'NWP Transits 2025 Complete Data'!D321,"")</f>
        <v/>
      </c>
      <c r="E321" s="6" t="str">
        <f>IF('NWP Transits 2025 Complete Data'!$AE321="Y",'NWP Transits 2025 Complete Data'!E321,"")</f>
        <v/>
      </c>
      <c r="F321" s="6" t="str">
        <f>IF('NWP Transits 2025 Complete Data'!$AE321="Y",'NWP Transits 2025 Complete Data'!F321,"")</f>
        <v/>
      </c>
      <c r="G321" s="6" t="str">
        <f>IF('NWP Transits 2025 Complete Data'!$AE321="Y",'NWP Transits 2025 Complete Data'!G321,"")</f>
        <v/>
      </c>
      <c r="H321" s="6" t="str">
        <f>IF('NWP Transits 2025 Complete Data'!$AE321="Y",'NWP Transits 2025 Complete Data'!H321,"")</f>
        <v/>
      </c>
      <c r="I321" s="6" t="str">
        <f>IF('NWP Transits 2025 Complete Data'!$AE321="Y",'NWP Transits 2025 Complete Data'!I321,"")</f>
        <v/>
      </c>
      <c r="J321" s="6" t="str">
        <f>IF('NWP Transits 2025 Complete Data'!$AE321="Y",'NWP Transits 2025 Complete Data'!J321,"")</f>
        <v/>
      </c>
      <c r="K321" s="6" t="str">
        <f>IF('NWP Transits 2025 Complete Data'!$AE321="Y",'NWP Transits 2025 Complete Data'!K321,"")</f>
        <v/>
      </c>
    </row>
    <row r="322" spans="1:11" hidden="1" x14ac:dyDescent="0.25">
      <c r="A322" s="6">
        <f>IF('NWP Transits 2025 Complete Data'!$AE322="Y",'NWP Transits 2025 Complete Data'!A322,0)</f>
        <v>0</v>
      </c>
      <c r="B322" s="6">
        <f>'NWP Transits 2025 Complete Data'!B322</f>
        <v>321</v>
      </c>
      <c r="C322" s="6" t="str">
        <f>IF('NWP Transits 2025 Complete Data'!$AE322="Y",'NWP Transits 2025 Complete Data'!C322,"")</f>
        <v/>
      </c>
      <c r="D322" s="6" t="str">
        <f>IF('NWP Transits 2025 Complete Data'!$AE322="Y",'NWP Transits 2025 Complete Data'!D322,"")</f>
        <v/>
      </c>
      <c r="E322" s="6" t="str">
        <f>IF('NWP Transits 2025 Complete Data'!$AE322="Y",'NWP Transits 2025 Complete Data'!E322,"")</f>
        <v/>
      </c>
      <c r="F322" s="6" t="str">
        <f>IF('NWP Transits 2025 Complete Data'!$AE322="Y",'NWP Transits 2025 Complete Data'!F322,"")</f>
        <v/>
      </c>
      <c r="G322" s="6" t="str">
        <f>IF('NWP Transits 2025 Complete Data'!$AE322="Y",'NWP Transits 2025 Complete Data'!G322,"")</f>
        <v/>
      </c>
      <c r="H322" s="6" t="str">
        <f>IF('NWP Transits 2025 Complete Data'!$AE322="Y",'NWP Transits 2025 Complete Data'!H322,"")</f>
        <v/>
      </c>
      <c r="I322" s="6" t="str">
        <f>IF('NWP Transits 2025 Complete Data'!$AE322="Y",'NWP Transits 2025 Complete Data'!I322,"")</f>
        <v/>
      </c>
      <c r="J322" s="6" t="str">
        <f>IF('NWP Transits 2025 Complete Data'!$AE322="Y",'NWP Transits 2025 Complete Data'!J322,"")</f>
        <v/>
      </c>
      <c r="K322" s="6" t="str">
        <f>IF('NWP Transits 2025 Complete Data'!$AE322="Y",'NWP Transits 2025 Complete Data'!K322,"")</f>
        <v/>
      </c>
    </row>
    <row r="323" spans="1:11" hidden="1" x14ac:dyDescent="0.25">
      <c r="A323" s="6">
        <f>IF('NWP Transits 2025 Complete Data'!$AE323="Y",'NWP Transits 2025 Complete Data'!A323,0)</f>
        <v>0</v>
      </c>
      <c r="B323" s="6">
        <f>'NWP Transits 2025 Complete Data'!B323</f>
        <v>322</v>
      </c>
      <c r="C323" s="6" t="str">
        <f>IF('NWP Transits 2025 Complete Data'!$AE323="Y",'NWP Transits 2025 Complete Data'!C323,"")</f>
        <v/>
      </c>
      <c r="D323" s="6" t="str">
        <f>IF('NWP Transits 2025 Complete Data'!$AE323="Y",'NWP Transits 2025 Complete Data'!D323,"")</f>
        <v/>
      </c>
      <c r="E323" s="6" t="str">
        <f>IF('NWP Transits 2025 Complete Data'!$AE323="Y",'NWP Transits 2025 Complete Data'!E323,"")</f>
        <v/>
      </c>
      <c r="F323" s="6" t="str">
        <f>IF('NWP Transits 2025 Complete Data'!$AE323="Y",'NWP Transits 2025 Complete Data'!F323,"")</f>
        <v/>
      </c>
      <c r="G323" s="6" t="str">
        <f>IF('NWP Transits 2025 Complete Data'!$AE323="Y",'NWP Transits 2025 Complete Data'!G323,"")</f>
        <v/>
      </c>
      <c r="H323" s="6" t="str">
        <f>IF('NWP Transits 2025 Complete Data'!$AE323="Y",'NWP Transits 2025 Complete Data'!H323,"")</f>
        <v/>
      </c>
      <c r="I323" s="6" t="str">
        <f>IF('NWP Transits 2025 Complete Data'!$AE323="Y",'NWP Transits 2025 Complete Data'!I323,"")</f>
        <v/>
      </c>
      <c r="J323" s="6" t="str">
        <f>IF('NWP Transits 2025 Complete Data'!$AE323="Y",'NWP Transits 2025 Complete Data'!J323,"")</f>
        <v/>
      </c>
      <c r="K323" s="6" t="str">
        <f>IF('NWP Transits 2025 Complete Data'!$AE323="Y",'NWP Transits 2025 Complete Data'!K323,"")</f>
        <v/>
      </c>
    </row>
    <row r="324" spans="1:11" hidden="1" x14ac:dyDescent="0.25">
      <c r="A324" s="6">
        <f>IF('NWP Transits 2025 Complete Data'!$AE324="Y",'NWP Transits 2025 Complete Data'!A324,0)</f>
        <v>0</v>
      </c>
      <c r="B324" s="6">
        <f>'NWP Transits 2025 Complete Data'!B324</f>
        <v>323</v>
      </c>
      <c r="C324" s="6" t="str">
        <f>IF('NWP Transits 2025 Complete Data'!$AE324="Y",'NWP Transits 2025 Complete Data'!C324,"")</f>
        <v/>
      </c>
      <c r="D324" s="6" t="str">
        <f>IF('NWP Transits 2025 Complete Data'!$AE324="Y",'NWP Transits 2025 Complete Data'!D324,"")</f>
        <v/>
      </c>
      <c r="E324" s="6" t="str">
        <f>IF('NWP Transits 2025 Complete Data'!$AE324="Y",'NWP Transits 2025 Complete Data'!E324,"")</f>
        <v/>
      </c>
      <c r="F324" s="6" t="str">
        <f>IF('NWP Transits 2025 Complete Data'!$AE324="Y",'NWP Transits 2025 Complete Data'!F324,"")</f>
        <v/>
      </c>
      <c r="G324" s="6" t="str">
        <f>IF('NWP Transits 2025 Complete Data'!$AE324="Y",'NWP Transits 2025 Complete Data'!G324,"")</f>
        <v/>
      </c>
      <c r="H324" s="6" t="str">
        <f>IF('NWP Transits 2025 Complete Data'!$AE324="Y",'NWP Transits 2025 Complete Data'!H324,"")</f>
        <v/>
      </c>
      <c r="I324" s="6" t="str">
        <f>IF('NWP Transits 2025 Complete Data'!$AE324="Y",'NWP Transits 2025 Complete Data'!I324,"")</f>
        <v/>
      </c>
      <c r="J324" s="6" t="str">
        <f>IF('NWP Transits 2025 Complete Data'!$AE324="Y",'NWP Transits 2025 Complete Data'!J324,"")</f>
        <v/>
      </c>
      <c r="K324" s="6" t="str">
        <f>IF('NWP Transits 2025 Complete Data'!$AE324="Y",'NWP Transits 2025 Complete Data'!K324,"")</f>
        <v/>
      </c>
    </row>
    <row r="325" spans="1:11" hidden="1" x14ac:dyDescent="0.25">
      <c r="A325" s="6">
        <f>IF('NWP Transits 2025 Complete Data'!$AE325="Y",'NWP Transits 2025 Complete Data'!A325,0)</f>
        <v>0</v>
      </c>
      <c r="B325" s="6">
        <f>'NWP Transits 2025 Complete Data'!B325</f>
        <v>324</v>
      </c>
      <c r="C325" s="6" t="str">
        <f>IF('NWP Transits 2025 Complete Data'!$AE325="Y",'NWP Transits 2025 Complete Data'!C325,"")</f>
        <v/>
      </c>
      <c r="D325" s="6" t="str">
        <f>IF('NWP Transits 2025 Complete Data'!$AE325="Y",'NWP Transits 2025 Complete Data'!D325,"")</f>
        <v/>
      </c>
      <c r="E325" s="6" t="str">
        <f>IF('NWP Transits 2025 Complete Data'!$AE325="Y",'NWP Transits 2025 Complete Data'!E325,"")</f>
        <v/>
      </c>
      <c r="F325" s="6" t="str">
        <f>IF('NWP Transits 2025 Complete Data'!$AE325="Y",'NWP Transits 2025 Complete Data'!F325,"")</f>
        <v/>
      </c>
      <c r="G325" s="6" t="str">
        <f>IF('NWP Transits 2025 Complete Data'!$AE325="Y",'NWP Transits 2025 Complete Data'!G325,"")</f>
        <v/>
      </c>
      <c r="H325" s="6" t="str">
        <f>IF('NWP Transits 2025 Complete Data'!$AE325="Y",'NWP Transits 2025 Complete Data'!H325,"")</f>
        <v/>
      </c>
      <c r="I325" s="6" t="str">
        <f>IF('NWP Transits 2025 Complete Data'!$AE325="Y",'NWP Transits 2025 Complete Data'!I325,"")</f>
        <v/>
      </c>
      <c r="J325" s="6" t="str">
        <f>IF('NWP Transits 2025 Complete Data'!$AE325="Y",'NWP Transits 2025 Complete Data'!J325,"")</f>
        <v/>
      </c>
      <c r="K325" s="6" t="str">
        <f>IF('NWP Transits 2025 Complete Data'!$AE325="Y",'NWP Transits 2025 Complete Data'!K325,"")</f>
        <v/>
      </c>
    </row>
    <row r="326" spans="1:11" hidden="1" x14ac:dyDescent="0.25">
      <c r="A326" s="6">
        <f>IF('NWP Transits 2025 Complete Data'!$AE326="Y",'NWP Transits 2025 Complete Data'!A326,0)</f>
        <v>0</v>
      </c>
      <c r="B326" s="6">
        <f>'NWP Transits 2025 Complete Data'!B326</f>
        <v>325</v>
      </c>
      <c r="C326" s="6" t="str">
        <f>IF('NWP Transits 2025 Complete Data'!$AE326="Y",'NWP Transits 2025 Complete Data'!C326,"")</f>
        <v/>
      </c>
      <c r="D326" s="6" t="str">
        <f>IF('NWP Transits 2025 Complete Data'!$AE326="Y",'NWP Transits 2025 Complete Data'!D326,"")</f>
        <v/>
      </c>
      <c r="E326" s="6" t="str">
        <f>IF('NWP Transits 2025 Complete Data'!$AE326="Y",'NWP Transits 2025 Complete Data'!E326,"")</f>
        <v/>
      </c>
      <c r="F326" s="6" t="str">
        <f>IF('NWP Transits 2025 Complete Data'!$AE326="Y",'NWP Transits 2025 Complete Data'!F326,"")</f>
        <v/>
      </c>
      <c r="G326" s="6" t="str">
        <f>IF('NWP Transits 2025 Complete Data'!$AE326="Y",'NWP Transits 2025 Complete Data'!G326,"")</f>
        <v/>
      </c>
      <c r="H326" s="6" t="str">
        <f>IF('NWP Transits 2025 Complete Data'!$AE326="Y",'NWP Transits 2025 Complete Data'!H326,"")</f>
        <v/>
      </c>
      <c r="I326" s="6" t="str">
        <f>IF('NWP Transits 2025 Complete Data'!$AE326="Y",'NWP Transits 2025 Complete Data'!I326,"")</f>
        <v/>
      </c>
      <c r="J326" s="6" t="str">
        <f>IF('NWP Transits 2025 Complete Data'!$AE326="Y",'NWP Transits 2025 Complete Data'!J326,"")</f>
        <v/>
      </c>
      <c r="K326" s="6" t="str">
        <f>IF('NWP Transits 2025 Complete Data'!$AE326="Y",'NWP Transits 2025 Complete Data'!K326,"")</f>
        <v/>
      </c>
    </row>
    <row r="327" spans="1:11" hidden="1" x14ac:dyDescent="0.25">
      <c r="A327" s="6">
        <f>IF('NWP Transits 2025 Complete Data'!$AE327="Y",'NWP Transits 2025 Complete Data'!A327,0)</f>
        <v>0</v>
      </c>
      <c r="B327" s="6">
        <f>'NWP Transits 2025 Complete Data'!B327</f>
        <v>326</v>
      </c>
      <c r="C327" s="6" t="str">
        <f>IF('NWP Transits 2025 Complete Data'!$AE327="Y",'NWP Transits 2025 Complete Data'!C327,"")</f>
        <v/>
      </c>
      <c r="D327" s="6" t="str">
        <f>IF('NWP Transits 2025 Complete Data'!$AE327="Y",'NWP Transits 2025 Complete Data'!D327,"")</f>
        <v/>
      </c>
      <c r="E327" s="6" t="str">
        <f>IF('NWP Transits 2025 Complete Data'!$AE327="Y",'NWP Transits 2025 Complete Data'!E327,"")</f>
        <v/>
      </c>
      <c r="F327" s="6" t="str">
        <f>IF('NWP Transits 2025 Complete Data'!$AE327="Y",'NWP Transits 2025 Complete Data'!F327,"")</f>
        <v/>
      </c>
      <c r="G327" s="6" t="str">
        <f>IF('NWP Transits 2025 Complete Data'!$AE327="Y",'NWP Transits 2025 Complete Data'!G327,"")</f>
        <v/>
      </c>
      <c r="H327" s="6" t="str">
        <f>IF('NWP Transits 2025 Complete Data'!$AE327="Y",'NWP Transits 2025 Complete Data'!H327,"")</f>
        <v/>
      </c>
      <c r="I327" s="6" t="str">
        <f>IF('NWP Transits 2025 Complete Data'!$AE327="Y",'NWP Transits 2025 Complete Data'!I327,"")</f>
        <v/>
      </c>
      <c r="J327" s="6" t="str">
        <f>IF('NWP Transits 2025 Complete Data'!$AE327="Y",'NWP Transits 2025 Complete Data'!J327,"")</f>
        <v/>
      </c>
      <c r="K327" s="6" t="str">
        <f>IF('NWP Transits 2025 Complete Data'!$AE327="Y",'NWP Transits 2025 Complete Data'!K327,"")</f>
        <v/>
      </c>
    </row>
    <row r="328" spans="1:11" hidden="1" x14ac:dyDescent="0.25">
      <c r="A328" s="6">
        <f>IF('NWP Transits 2025 Complete Data'!$AE328="Y",'NWP Transits 2025 Complete Data'!A328,0)</f>
        <v>0</v>
      </c>
      <c r="B328" s="6">
        <f>'NWP Transits 2025 Complete Data'!B328</f>
        <v>327</v>
      </c>
      <c r="C328" s="6" t="str">
        <f>IF('NWP Transits 2025 Complete Data'!$AE328="Y",'NWP Transits 2025 Complete Data'!C328,"")</f>
        <v/>
      </c>
      <c r="D328" s="6" t="str">
        <f>IF('NWP Transits 2025 Complete Data'!$AE328="Y",'NWP Transits 2025 Complete Data'!D328,"")</f>
        <v/>
      </c>
      <c r="E328" s="6" t="str">
        <f>IF('NWP Transits 2025 Complete Data'!$AE328="Y",'NWP Transits 2025 Complete Data'!E328,"")</f>
        <v/>
      </c>
      <c r="F328" s="6" t="str">
        <f>IF('NWP Transits 2025 Complete Data'!$AE328="Y",'NWP Transits 2025 Complete Data'!F328,"")</f>
        <v/>
      </c>
      <c r="G328" s="6" t="str">
        <f>IF('NWP Transits 2025 Complete Data'!$AE328="Y",'NWP Transits 2025 Complete Data'!G328,"")</f>
        <v/>
      </c>
      <c r="H328" s="6" t="str">
        <f>IF('NWP Transits 2025 Complete Data'!$AE328="Y",'NWP Transits 2025 Complete Data'!H328,"")</f>
        <v/>
      </c>
      <c r="I328" s="6" t="str">
        <f>IF('NWP Transits 2025 Complete Data'!$AE328="Y",'NWP Transits 2025 Complete Data'!I328,"")</f>
        <v/>
      </c>
      <c r="J328" s="6" t="str">
        <f>IF('NWP Transits 2025 Complete Data'!$AE328="Y",'NWP Transits 2025 Complete Data'!J328,"")</f>
        <v/>
      </c>
      <c r="K328" s="6" t="str">
        <f>IF('NWP Transits 2025 Complete Data'!$AE328="Y",'NWP Transits 2025 Complete Data'!K328,"")</f>
        <v/>
      </c>
    </row>
    <row r="329" spans="1:11" hidden="1" x14ac:dyDescent="0.25">
      <c r="A329" s="6">
        <f>IF('NWP Transits 2025 Complete Data'!$AE329="Y",'NWP Transits 2025 Complete Data'!A329,0)</f>
        <v>0</v>
      </c>
      <c r="B329" s="6">
        <f>'NWP Transits 2025 Complete Data'!B329</f>
        <v>328</v>
      </c>
      <c r="C329" s="6" t="str">
        <f>IF('NWP Transits 2025 Complete Data'!$AE329="Y",'NWP Transits 2025 Complete Data'!C329,"")</f>
        <v/>
      </c>
      <c r="D329" s="6" t="str">
        <f>IF('NWP Transits 2025 Complete Data'!$AE329="Y",'NWP Transits 2025 Complete Data'!D329,"")</f>
        <v/>
      </c>
      <c r="E329" s="6" t="str">
        <f>IF('NWP Transits 2025 Complete Data'!$AE329="Y",'NWP Transits 2025 Complete Data'!E329,"")</f>
        <v/>
      </c>
      <c r="F329" s="6" t="str">
        <f>IF('NWP Transits 2025 Complete Data'!$AE329="Y",'NWP Transits 2025 Complete Data'!F329,"")</f>
        <v/>
      </c>
      <c r="G329" s="6" t="str">
        <f>IF('NWP Transits 2025 Complete Data'!$AE329="Y",'NWP Transits 2025 Complete Data'!G329,"")</f>
        <v/>
      </c>
      <c r="H329" s="6" t="str">
        <f>IF('NWP Transits 2025 Complete Data'!$AE329="Y",'NWP Transits 2025 Complete Data'!H329,"")</f>
        <v/>
      </c>
      <c r="I329" s="6" t="str">
        <f>IF('NWP Transits 2025 Complete Data'!$AE329="Y",'NWP Transits 2025 Complete Data'!I329,"")</f>
        <v/>
      </c>
      <c r="J329" s="6" t="str">
        <f>IF('NWP Transits 2025 Complete Data'!$AE329="Y",'NWP Transits 2025 Complete Data'!J329,"")</f>
        <v/>
      </c>
      <c r="K329" s="6" t="str">
        <f>IF('NWP Transits 2025 Complete Data'!$AE329="Y",'NWP Transits 2025 Complete Data'!K329,"")</f>
        <v/>
      </c>
    </row>
    <row r="330" spans="1:11" hidden="1" x14ac:dyDescent="0.25">
      <c r="A330" s="6">
        <f>IF('NWP Transits 2025 Complete Data'!$AE330="Y",'NWP Transits 2025 Complete Data'!A330,0)</f>
        <v>0</v>
      </c>
      <c r="B330" s="6">
        <f>'NWP Transits 2025 Complete Data'!B330</f>
        <v>329</v>
      </c>
      <c r="C330" s="6" t="str">
        <f>IF('NWP Transits 2025 Complete Data'!$AE330="Y",'NWP Transits 2025 Complete Data'!C330,"")</f>
        <v/>
      </c>
      <c r="D330" s="6" t="str">
        <f>IF('NWP Transits 2025 Complete Data'!$AE330="Y",'NWP Transits 2025 Complete Data'!D330,"")</f>
        <v/>
      </c>
      <c r="E330" s="6" t="str">
        <f>IF('NWP Transits 2025 Complete Data'!$AE330="Y",'NWP Transits 2025 Complete Data'!E330,"")</f>
        <v/>
      </c>
      <c r="F330" s="6" t="str">
        <f>IF('NWP Transits 2025 Complete Data'!$AE330="Y",'NWP Transits 2025 Complete Data'!F330,"")</f>
        <v/>
      </c>
      <c r="G330" s="6" t="str">
        <f>IF('NWP Transits 2025 Complete Data'!$AE330="Y",'NWP Transits 2025 Complete Data'!G330,"")</f>
        <v/>
      </c>
      <c r="H330" s="6" t="str">
        <f>IF('NWP Transits 2025 Complete Data'!$AE330="Y",'NWP Transits 2025 Complete Data'!H330,"")</f>
        <v/>
      </c>
      <c r="I330" s="6" t="str">
        <f>IF('NWP Transits 2025 Complete Data'!$AE330="Y",'NWP Transits 2025 Complete Data'!I330,"")</f>
        <v/>
      </c>
      <c r="J330" s="6" t="str">
        <f>IF('NWP Transits 2025 Complete Data'!$AE330="Y",'NWP Transits 2025 Complete Data'!J330,"")</f>
        <v/>
      </c>
      <c r="K330" s="6" t="str">
        <f>IF('NWP Transits 2025 Complete Data'!$AE330="Y",'NWP Transits 2025 Complete Data'!K330,"")</f>
        <v/>
      </c>
    </row>
    <row r="331" spans="1:11" hidden="1" x14ac:dyDescent="0.25">
      <c r="A331" s="6">
        <f>IF('NWP Transits 2025 Complete Data'!$AE331="Y",'NWP Transits 2025 Complete Data'!A331,0)</f>
        <v>0</v>
      </c>
      <c r="B331" s="6">
        <f>'NWP Transits 2025 Complete Data'!B331</f>
        <v>330</v>
      </c>
      <c r="C331" s="6" t="str">
        <f>IF('NWP Transits 2025 Complete Data'!$AE331="Y",'NWP Transits 2025 Complete Data'!C331,"")</f>
        <v/>
      </c>
      <c r="D331" s="6" t="str">
        <f>IF('NWP Transits 2025 Complete Data'!$AE331="Y",'NWP Transits 2025 Complete Data'!D331,"")</f>
        <v/>
      </c>
      <c r="E331" s="6" t="str">
        <f>IF('NWP Transits 2025 Complete Data'!$AE331="Y",'NWP Transits 2025 Complete Data'!E331,"")</f>
        <v/>
      </c>
      <c r="F331" s="6" t="str">
        <f>IF('NWP Transits 2025 Complete Data'!$AE331="Y",'NWP Transits 2025 Complete Data'!F331,"")</f>
        <v/>
      </c>
      <c r="G331" s="6" t="str">
        <f>IF('NWP Transits 2025 Complete Data'!$AE331="Y",'NWP Transits 2025 Complete Data'!G331,"")</f>
        <v/>
      </c>
      <c r="H331" s="6" t="str">
        <f>IF('NWP Transits 2025 Complete Data'!$AE331="Y",'NWP Transits 2025 Complete Data'!H331,"")</f>
        <v/>
      </c>
      <c r="I331" s="6" t="str">
        <f>IF('NWP Transits 2025 Complete Data'!$AE331="Y",'NWP Transits 2025 Complete Data'!I331,"")</f>
        <v/>
      </c>
      <c r="J331" s="6" t="str">
        <f>IF('NWP Transits 2025 Complete Data'!$AE331="Y",'NWP Transits 2025 Complete Data'!J331,"")</f>
        <v/>
      </c>
      <c r="K331" s="6" t="str">
        <f>IF('NWP Transits 2025 Complete Data'!$AE331="Y",'NWP Transits 2025 Complete Data'!K331,"")</f>
        <v/>
      </c>
    </row>
    <row r="332" spans="1:11" hidden="1" x14ac:dyDescent="0.25">
      <c r="A332" s="6">
        <f>IF('NWP Transits 2025 Complete Data'!$AE332="Y",'NWP Transits 2025 Complete Data'!A332,0)</f>
        <v>0</v>
      </c>
      <c r="B332" s="6">
        <f>'NWP Transits 2025 Complete Data'!B332</f>
        <v>331</v>
      </c>
      <c r="C332" s="6" t="str">
        <f>IF('NWP Transits 2025 Complete Data'!$AE332="Y",'NWP Transits 2025 Complete Data'!C332,"")</f>
        <v/>
      </c>
      <c r="D332" s="6" t="str">
        <f>IF('NWP Transits 2025 Complete Data'!$AE332="Y",'NWP Transits 2025 Complete Data'!D332,"")</f>
        <v/>
      </c>
      <c r="E332" s="6" t="str">
        <f>IF('NWP Transits 2025 Complete Data'!$AE332="Y",'NWP Transits 2025 Complete Data'!E332,"")</f>
        <v/>
      </c>
      <c r="F332" s="6" t="str">
        <f>IF('NWP Transits 2025 Complete Data'!$AE332="Y",'NWP Transits 2025 Complete Data'!F332,"")</f>
        <v/>
      </c>
      <c r="G332" s="6" t="str">
        <f>IF('NWP Transits 2025 Complete Data'!$AE332="Y",'NWP Transits 2025 Complete Data'!G332,"")</f>
        <v/>
      </c>
      <c r="H332" s="6" t="str">
        <f>IF('NWP Transits 2025 Complete Data'!$AE332="Y",'NWP Transits 2025 Complete Data'!H332,"")</f>
        <v/>
      </c>
      <c r="I332" s="6" t="str">
        <f>IF('NWP Transits 2025 Complete Data'!$AE332="Y",'NWP Transits 2025 Complete Data'!I332,"")</f>
        <v/>
      </c>
      <c r="J332" s="6" t="str">
        <f>IF('NWP Transits 2025 Complete Data'!$AE332="Y",'NWP Transits 2025 Complete Data'!J332,"")</f>
        <v/>
      </c>
      <c r="K332" s="6" t="str">
        <f>IF('NWP Transits 2025 Complete Data'!$AE332="Y",'NWP Transits 2025 Complete Data'!K332,"")</f>
        <v/>
      </c>
    </row>
    <row r="333" spans="1:11" hidden="1" x14ac:dyDescent="0.25">
      <c r="A333" s="6">
        <f>IF('NWP Transits 2025 Complete Data'!$AE333="Y",'NWP Transits 2025 Complete Data'!A333,0)</f>
        <v>0</v>
      </c>
      <c r="B333" s="6">
        <f>'NWP Transits 2025 Complete Data'!B333</f>
        <v>332</v>
      </c>
      <c r="C333" s="6" t="str">
        <f>IF('NWP Transits 2025 Complete Data'!$AE333="Y",'NWP Transits 2025 Complete Data'!C333,"")</f>
        <v/>
      </c>
      <c r="D333" s="6" t="str">
        <f>IF('NWP Transits 2025 Complete Data'!$AE333="Y",'NWP Transits 2025 Complete Data'!D333,"")</f>
        <v/>
      </c>
      <c r="E333" s="6" t="str">
        <f>IF('NWP Transits 2025 Complete Data'!$AE333="Y",'NWP Transits 2025 Complete Data'!E333,"")</f>
        <v/>
      </c>
      <c r="F333" s="6" t="str">
        <f>IF('NWP Transits 2025 Complete Data'!$AE333="Y",'NWP Transits 2025 Complete Data'!F333,"")</f>
        <v/>
      </c>
      <c r="G333" s="6" t="str">
        <f>IF('NWP Transits 2025 Complete Data'!$AE333="Y",'NWP Transits 2025 Complete Data'!G333,"")</f>
        <v/>
      </c>
      <c r="H333" s="6" t="str">
        <f>IF('NWP Transits 2025 Complete Data'!$AE333="Y",'NWP Transits 2025 Complete Data'!H333,"")</f>
        <v/>
      </c>
      <c r="I333" s="6" t="str">
        <f>IF('NWP Transits 2025 Complete Data'!$AE333="Y",'NWP Transits 2025 Complete Data'!I333,"")</f>
        <v/>
      </c>
      <c r="J333" s="6" t="str">
        <f>IF('NWP Transits 2025 Complete Data'!$AE333="Y",'NWP Transits 2025 Complete Data'!J333,"")</f>
        <v/>
      </c>
      <c r="K333" s="6" t="str">
        <f>IF('NWP Transits 2025 Complete Data'!$AE333="Y",'NWP Transits 2025 Complete Data'!K333,"")</f>
        <v/>
      </c>
    </row>
    <row r="334" spans="1:11" hidden="1" x14ac:dyDescent="0.25">
      <c r="A334" s="6">
        <f>IF('NWP Transits 2025 Complete Data'!$AE334="Y",'NWP Transits 2025 Complete Data'!A334,0)</f>
        <v>0</v>
      </c>
      <c r="B334" s="6">
        <f>'NWP Transits 2025 Complete Data'!B334</f>
        <v>333</v>
      </c>
      <c r="C334" s="6" t="str">
        <f>IF('NWP Transits 2025 Complete Data'!$AE334="Y",'NWP Transits 2025 Complete Data'!C334,"")</f>
        <v/>
      </c>
      <c r="D334" s="6" t="str">
        <f>IF('NWP Transits 2025 Complete Data'!$AE334="Y",'NWP Transits 2025 Complete Data'!D334,"")</f>
        <v/>
      </c>
      <c r="E334" s="6" t="str">
        <f>IF('NWP Transits 2025 Complete Data'!$AE334="Y",'NWP Transits 2025 Complete Data'!E334,"")</f>
        <v/>
      </c>
      <c r="F334" s="6" t="str">
        <f>IF('NWP Transits 2025 Complete Data'!$AE334="Y",'NWP Transits 2025 Complete Data'!F334,"")</f>
        <v/>
      </c>
      <c r="G334" s="6" t="str">
        <f>IF('NWP Transits 2025 Complete Data'!$AE334="Y",'NWP Transits 2025 Complete Data'!G334,"")</f>
        <v/>
      </c>
      <c r="H334" s="6" t="str">
        <f>IF('NWP Transits 2025 Complete Data'!$AE334="Y",'NWP Transits 2025 Complete Data'!H334,"")</f>
        <v/>
      </c>
      <c r="I334" s="6" t="str">
        <f>IF('NWP Transits 2025 Complete Data'!$AE334="Y",'NWP Transits 2025 Complete Data'!I334,"")</f>
        <v/>
      </c>
      <c r="J334" s="6" t="str">
        <f>IF('NWP Transits 2025 Complete Data'!$AE334="Y",'NWP Transits 2025 Complete Data'!J334,"")</f>
        <v/>
      </c>
      <c r="K334" s="6" t="str">
        <f>IF('NWP Transits 2025 Complete Data'!$AE334="Y",'NWP Transits 2025 Complete Data'!K334,"")</f>
        <v/>
      </c>
    </row>
    <row r="335" spans="1:11" hidden="1" x14ac:dyDescent="0.25">
      <c r="A335" s="6">
        <f>IF('NWP Transits 2025 Complete Data'!$AE335="Y",'NWP Transits 2025 Complete Data'!A335,0)</f>
        <v>0</v>
      </c>
      <c r="B335" s="6">
        <f>'NWP Transits 2025 Complete Data'!B335</f>
        <v>334</v>
      </c>
      <c r="C335" s="6" t="str">
        <f>IF('NWP Transits 2025 Complete Data'!$AE335="Y",'NWP Transits 2025 Complete Data'!C335,"")</f>
        <v/>
      </c>
      <c r="D335" s="6" t="str">
        <f>IF('NWP Transits 2025 Complete Data'!$AE335="Y",'NWP Transits 2025 Complete Data'!D335,"")</f>
        <v/>
      </c>
      <c r="E335" s="6" t="str">
        <f>IF('NWP Transits 2025 Complete Data'!$AE335="Y",'NWP Transits 2025 Complete Data'!E335,"")</f>
        <v/>
      </c>
      <c r="F335" s="6" t="str">
        <f>IF('NWP Transits 2025 Complete Data'!$AE335="Y",'NWP Transits 2025 Complete Data'!F335,"")</f>
        <v/>
      </c>
      <c r="G335" s="6" t="str">
        <f>IF('NWP Transits 2025 Complete Data'!$AE335="Y",'NWP Transits 2025 Complete Data'!G335,"")</f>
        <v/>
      </c>
      <c r="H335" s="6" t="str">
        <f>IF('NWP Transits 2025 Complete Data'!$AE335="Y",'NWP Transits 2025 Complete Data'!H335,"")</f>
        <v/>
      </c>
      <c r="I335" s="6" t="str">
        <f>IF('NWP Transits 2025 Complete Data'!$AE335="Y",'NWP Transits 2025 Complete Data'!I335,"")</f>
        <v/>
      </c>
      <c r="J335" s="6" t="str">
        <f>IF('NWP Transits 2025 Complete Data'!$AE335="Y",'NWP Transits 2025 Complete Data'!J335,"")</f>
        <v/>
      </c>
      <c r="K335" s="6" t="str">
        <f>IF('NWP Transits 2025 Complete Data'!$AE335="Y",'NWP Transits 2025 Complete Data'!K335,"")</f>
        <v/>
      </c>
    </row>
    <row r="336" spans="1:11" hidden="1" x14ac:dyDescent="0.25">
      <c r="A336" s="6">
        <f>IF('NWP Transits 2025 Complete Data'!$AE336="Y",'NWP Transits 2025 Complete Data'!A336,0)</f>
        <v>0</v>
      </c>
      <c r="B336" s="6">
        <f>'NWP Transits 2025 Complete Data'!B336</f>
        <v>335</v>
      </c>
      <c r="C336" s="6" t="str">
        <f>IF('NWP Transits 2025 Complete Data'!$AE336="Y",'NWP Transits 2025 Complete Data'!C336,"")</f>
        <v/>
      </c>
      <c r="D336" s="6" t="str">
        <f>IF('NWP Transits 2025 Complete Data'!$AE336="Y",'NWP Transits 2025 Complete Data'!D336,"")</f>
        <v/>
      </c>
      <c r="E336" s="6" t="str">
        <f>IF('NWP Transits 2025 Complete Data'!$AE336="Y",'NWP Transits 2025 Complete Data'!E336,"")</f>
        <v/>
      </c>
      <c r="F336" s="6" t="str">
        <f>IF('NWP Transits 2025 Complete Data'!$AE336="Y",'NWP Transits 2025 Complete Data'!F336,"")</f>
        <v/>
      </c>
      <c r="G336" s="6" t="str">
        <f>IF('NWP Transits 2025 Complete Data'!$AE336="Y",'NWP Transits 2025 Complete Data'!G336,"")</f>
        <v/>
      </c>
      <c r="H336" s="6" t="str">
        <f>IF('NWP Transits 2025 Complete Data'!$AE336="Y",'NWP Transits 2025 Complete Data'!H336,"")</f>
        <v/>
      </c>
      <c r="I336" s="6" t="str">
        <f>IF('NWP Transits 2025 Complete Data'!$AE336="Y",'NWP Transits 2025 Complete Data'!I336,"")</f>
        <v/>
      </c>
      <c r="J336" s="6" t="str">
        <f>IF('NWP Transits 2025 Complete Data'!$AE336="Y",'NWP Transits 2025 Complete Data'!J336,"")</f>
        <v/>
      </c>
      <c r="K336" s="6" t="str">
        <f>IF('NWP Transits 2025 Complete Data'!$AE336="Y",'NWP Transits 2025 Complete Data'!K336,"")</f>
        <v/>
      </c>
    </row>
    <row r="337" spans="1:11" hidden="1" x14ac:dyDescent="0.25">
      <c r="A337" s="6">
        <f>IF('NWP Transits 2025 Complete Data'!$AE337="Y",'NWP Transits 2025 Complete Data'!A337,0)</f>
        <v>0</v>
      </c>
      <c r="B337" s="6">
        <f>'NWP Transits 2025 Complete Data'!B337</f>
        <v>336</v>
      </c>
      <c r="C337" s="6" t="str">
        <f>IF('NWP Transits 2025 Complete Data'!$AE337="Y",'NWP Transits 2025 Complete Data'!C337,"")</f>
        <v/>
      </c>
      <c r="D337" s="6" t="str">
        <f>IF('NWP Transits 2025 Complete Data'!$AE337="Y",'NWP Transits 2025 Complete Data'!D337,"")</f>
        <v/>
      </c>
      <c r="E337" s="6" t="str">
        <f>IF('NWP Transits 2025 Complete Data'!$AE337="Y",'NWP Transits 2025 Complete Data'!E337,"")</f>
        <v/>
      </c>
      <c r="F337" s="6" t="str">
        <f>IF('NWP Transits 2025 Complete Data'!$AE337="Y",'NWP Transits 2025 Complete Data'!F337,"")</f>
        <v/>
      </c>
      <c r="G337" s="6" t="str">
        <f>IF('NWP Transits 2025 Complete Data'!$AE337="Y",'NWP Transits 2025 Complete Data'!G337,"")</f>
        <v/>
      </c>
      <c r="H337" s="6" t="str">
        <f>IF('NWP Transits 2025 Complete Data'!$AE337="Y",'NWP Transits 2025 Complete Data'!H337,"")</f>
        <v/>
      </c>
      <c r="I337" s="6" t="str">
        <f>IF('NWP Transits 2025 Complete Data'!$AE337="Y",'NWP Transits 2025 Complete Data'!I337,"")</f>
        <v/>
      </c>
      <c r="J337" s="6" t="str">
        <f>IF('NWP Transits 2025 Complete Data'!$AE337="Y",'NWP Transits 2025 Complete Data'!J337,"")</f>
        <v/>
      </c>
      <c r="K337" s="6" t="str">
        <f>IF('NWP Transits 2025 Complete Data'!$AE337="Y",'NWP Transits 2025 Complete Data'!K337,"")</f>
        <v/>
      </c>
    </row>
    <row r="338" spans="1:11" hidden="1" x14ac:dyDescent="0.25">
      <c r="A338" s="6">
        <f>IF('NWP Transits 2025 Complete Data'!$AE338="Y",'NWP Transits 2025 Complete Data'!A338,0)</f>
        <v>0</v>
      </c>
      <c r="B338" s="6">
        <f>'NWP Transits 2025 Complete Data'!B338</f>
        <v>337</v>
      </c>
      <c r="C338" s="6" t="str">
        <f>IF('NWP Transits 2025 Complete Data'!$AE338="Y",'NWP Transits 2025 Complete Data'!C338,"")</f>
        <v/>
      </c>
      <c r="D338" s="6" t="str">
        <f>IF('NWP Transits 2025 Complete Data'!$AE338="Y",'NWP Transits 2025 Complete Data'!D338,"")</f>
        <v/>
      </c>
      <c r="E338" s="6" t="str">
        <f>IF('NWP Transits 2025 Complete Data'!$AE338="Y",'NWP Transits 2025 Complete Data'!E338,"")</f>
        <v/>
      </c>
      <c r="F338" s="6" t="str">
        <f>IF('NWP Transits 2025 Complete Data'!$AE338="Y",'NWP Transits 2025 Complete Data'!F338,"")</f>
        <v/>
      </c>
      <c r="G338" s="6" t="str">
        <f>IF('NWP Transits 2025 Complete Data'!$AE338="Y",'NWP Transits 2025 Complete Data'!G338,"")</f>
        <v/>
      </c>
      <c r="H338" s="6" t="str">
        <f>IF('NWP Transits 2025 Complete Data'!$AE338="Y",'NWP Transits 2025 Complete Data'!H338,"")</f>
        <v/>
      </c>
      <c r="I338" s="6" t="str">
        <f>IF('NWP Transits 2025 Complete Data'!$AE338="Y",'NWP Transits 2025 Complete Data'!I338,"")</f>
        <v/>
      </c>
      <c r="J338" s="6" t="str">
        <f>IF('NWP Transits 2025 Complete Data'!$AE338="Y",'NWP Transits 2025 Complete Data'!J338,"")</f>
        <v/>
      </c>
      <c r="K338" s="6" t="str">
        <f>IF('NWP Transits 2025 Complete Data'!$AE338="Y",'NWP Transits 2025 Complete Data'!K338,"")</f>
        <v/>
      </c>
    </row>
    <row r="339" spans="1:11" hidden="1" x14ac:dyDescent="0.25">
      <c r="A339" s="6">
        <f>IF('NWP Transits 2025 Complete Data'!$AE339="Y",'NWP Transits 2025 Complete Data'!A339,0)</f>
        <v>0</v>
      </c>
      <c r="B339" s="6">
        <f>'NWP Transits 2025 Complete Data'!B339</f>
        <v>338</v>
      </c>
      <c r="C339" s="6" t="str">
        <f>IF('NWP Transits 2025 Complete Data'!$AE339="Y",'NWP Transits 2025 Complete Data'!C339,"")</f>
        <v/>
      </c>
      <c r="D339" s="6" t="str">
        <f>IF('NWP Transits 2025 Complete Data'!$AE339="Y",'NWP Transits 2025 Complete Data'!D339,"")</f>
        <v/>
      </c>
      <c r="E339" s="6" t="str">
        <f>IF('NWP Transits 2025 Complete Data'!$AE339="Y",'NWP Transits 2025 Complete Data'!E339,"")</f>
        <v/>
      </c>
      <c r="F339" s="6" t="str">
        <f>IF('NWP Transits 2025 Complete Data'!$AE339="Y",'NWP Transits 2025 Complete Data'!F339,"")</f>
        <v/>
      </c>
      <c r="G339" s="6" t="str">
        <f>IF('NWP Transits 2025 Complete Data'!$AE339="Y",'NWP Transits 2025 Complete Data'!G339,"")</f>
        <v/>
      </c>
      <c r="H339" s="6" t="str">
        <f>IF('NWP Transits 2025 Complete Data'!$AE339="Y",'NWP Transits 2025 Complete Data'!H339,"")</f>
        <v/>
      </c>
      <c r="I339" s="6" t="str">
        <f>IF('NWP Transits 2025 Complete Data'!$AE339="Y",'NWP Transits 2025 Complete Data'!I339,"")</f>
        <v/>
      </c>
      <c r="J339" s="6" t="str">
        <f>IF('NWP Transits 2025 Complete Data'!$AE339="Y",'NWP Transits 2025 Complete Data'!J339,"")</f>
        <v/>
      </c>
      <c r="K339" s="6" t="str">
        <f>IF('NWP Transits 2025 Complete Data'!$AE339="Y",'NWP Transits 2025 Complete Data'!K339,"")</f>
        <v/>
      </c>
    </row>
    <row r="340" spans="1:11" hidden="1" x14ac:dyDescent="0.25">
      <c r="A340" s="6">
        <f>IF('NWP Transits 2025 Complete Data'!$AE340="Y",'NWP Transits 2025 Complete Data'!A340,0)</f>
        <v>0</v>
      </c>
      <c r="B340" s="6">
        <f>'NWP Transits 2025 Complete Data'!B340</f>
        <v>339</v>
      </c>
      <c r="C340" s="6" t="str">
        <f>IF('NWP Transits 2025 Complete Data'!$AE340="Y",'NWP Transits 2025 Complete Data'!C340,"")</f>
        <v/>
      </c>
      <c r="D340" s="6" t="str">
        <f>IF('NWP Transits 2025 Complete Data'!$AE340="Y",'NWP Transits 2025 Complete Data'!D340,"")</f>
        <v/>
      </c>
      <c r="E340" s="6" t="str">
        <f>IF('NWP Transits 2025 Complete Data'!$AE340="Y",'NWP Transits 2025 Complete Data'!E340,"")</f>
        <v/>
      </c>
      <c r="F340" s="6" t="str">
        <f>IF('NWP Transits 2025 Complete Data'!$AE340="Y",'NWP Transits 2025 Complete Data'!F340,"")</f>
        <v/>
      </c>
      <c r="G340" s="6" t="str">
        <f>IF('NWP Transits 2025 Complete Data'!$AE340="Y",'NWP Transits 2025 Complete Data'!G340,"")</f>
        <v/>
      </c>
      <c r="H340" s="6" t="str">
        <f>IF('NWP Transits 2025 Complete Data'!$AE340="Y",'NWP Transits 2025 Complete Data'!H340,"")</f>
        <v/>
      </c>
      <c r="I340" s="6" t="str">
        <f>IF('NWP Transits 2025 Complete Data'!$AE340="Y",'NWP Transits 2025 Complete Data'!I340,"")</f>
        <v/>
      </c>
      <c r="J340" s="6" t="str">
        <f>IF('NWP Transits 2025 Complete Data'!$AE340="Y",'NWP Transits 2025 Complete Data'!J340,"")</f>
        <v/>
      </c>
      <c r="K340" s="6" t="str">
        <f>IF('NWP Transits 2025 Complete Data'!$AE340="Y",'NWP Transits 2025 Complete Data'!K340,"")</f>
        <v/>
      </c>
    </row>
    <row r="341" spans="1:11" hidden="1" x14ac:dyDescent="0.25">
      <c r="A341" s="6">
        <f>IF('NWP Transits 2025 Complete Data'!$AE341="Y",'NWP Transits 2025 Complete Data'!A341,0)</f>
        <v>0</v>
      </c>
      <c r="B341" s="6">
        <f>'NWP Transits 2025 Complete Data'!B341</f>
        <v>340</v>
      </c>
      <c r="C341" s="6" t="str">
        <f>IF('NWP Transits 2025 Complete Data'!$AE341="Y",'NWP Transits 2025 Complete Data'!C341,"")</f>
        <v/>
      </c>
      <c r="D341" s="6" t="str">
        <f>IF('NWP Transits 2025 Complete Data'!$AE341="Y",'NWP Transits 2025 Complete Data'!D341,"")</f>
        <v/>
      </c>
      <c r="E341" s="6" t="str">
        <f>IF('NWP Transits 2025 Complete Data'!$AE341="Y",'NWP Transits 2025 Complete Data'!E341,"")</f>
        <v/>
      </c>
      <c r="F341" s="6" t="str">
        <f>IF('NWP Transits 2025 Complete Data'!$AE341="Y",'NWP Transits 2025 Complete Data'!F341,"")</f>
        <v/>
      </c>
      <c r="G341" s="6" t="str">
        <f>IF('NWP Transits 2025 Complete Data'!$AE341="Y",'NWP Transits 2025 Complete Data'!G341,"")</f>
        <v/>
      </c>
      <c r="H341" s="6" t="str">
        <f>IF('NWP Transits 2025 Complete Data'!$AE341="Y",'NWP Transits 2025 Complete Data'!H341,"")</f>
        <v/>
      </c>
      <c r="I341" s="6" t="str">
        <f>IF('NWP Transits 2025 Complete Data'!$AE341="Y",'NWP Transits 2025 Complete Data'!I341,"")</f>
        <v/>
      </c>
      <c r="J341" s="6" t="str">
        <f>IF('NWP Transits 2025 Complete Data'!$AE341="Y",'NWP Transits 2025 Complete Data'!J341,"")</f>
        <v/>
      </c>
      <c r="K341" s="6" t="str">
        <f>IF('NWP Transits 2025 Complete Data'!$AE341="Y",'NWP Transits 2025 Complete Data'!K341,"")</f>
        <v/>
      </c>
    </row>
    <row r="342" spans="1:11" hidden="1" x14ac:dyDescent="0.25">
      <c r="A342" s="6">
        <f>IF('NWP Transits 2025 Complete Data'!$AE342="Y",'NWP Transits 2025 Complete Data'!A342,0)</f>
        <v>0</v>
      </c>
      <c r="B342" s="6">
        <f>'NWP Transits 2025 Complete Data'!B342</f>
        <v>341</v>
      </c>
      <c r="C342" s="6" t="str">
        <f>IF('NWP Transits 2025 Complete Data'!$AE342="Y",'NWP Transits 2025 Complete Data'!C342,"")</f>
        <v/>
      </c>
      <c r="D342" s="6" t="str">
        <f>IF('NWP Transits 2025 Complete Data'!$AE342="Y",'NWP Transits 2025 Complete Data'!D342,"")</f>
        <v/>
      </c>
      <c r="E342" s="6" t="str">
        <f>IF('NWP Transits 2025 Complete Data'!$AE342="Y",'NWP Transits 2025 Complete Data'!E342,"")</f>
        <v/>
      </c>
      <c r="F342" s="6" t="str">
        <f>IF('NWP Transits 2025 Complete Data'!$AE342="Y",'NWP Transits 2025 Complete Data'!F342,"")</f>
        <v/>
      </c>
      <c r="G342" s="6" t="str">
        <f>IF('NWP Transits 2025 Complete Data'!$AE342="Y",'NWP Transits 2025 Complete Data'!G342,"")</f>
        <v/>
      </c>
      <c r="H342" s="6" t="str">
        <f>IF('NWP Transits 2025 Complete Data'!$AE342="Y",'NWP Transits 2025 Complete Data'!H342,"")</f>
        <v/>
      </c>
      <c r="I342" s="6" t="str">
        <f>IF('NWP Transits 2025 Complete Data'!$AE342="Y",'NWP Transits 2025 Complete Data'!I342,"")</f>
        <v/>
      </c>
      <c r="J342" s="6" t="str">
        <f>IF('NWP Transits 2025 Complete Data'!$AE342="Y",'NWP Transits 2025 Complete Data'!J342,"")</f>
        <v/>
      </c>
      <c r="K342" s="6" t="str">
        <f>IF('NWP Transits 2025 Complete Data'!$AE342="Y",'NWP Transits 2025 Complete Data'!K342,"")</f>
        <v/>
      </c>
    </row>
    <row r="343" spans="1:11" hidden="1" x14ac:dyDescent="0.25">
      <c r="A343" s="6">
        <f>IF('NWP Transits 2025 Complete Data'!$AE343="Y",'NWP Transits 2025 Complete Data'!A343,0)</f>
        <v>0</v>
      </c>
      <c r="B343" s="6">
        <f>'NWP Transits 2025 Complete Data'!B343</f>
        <v>342</v>
      </c>
      <c r="C343" s="6" t="str">
        <f>IF('NWP Transits 2025 Complete Data'!$AE343="Y",'NWP Transits 2025 Complete Data'!C343,"")</f>
        <v/>
      </c>
      <c r="D343" s="6" t="str">
        <f>IF('NWP Transits 2025 Complete Data'!$AE343="Y",'NWP Transits 2025 Complete Data'!D343,"")</f>
        <v/>
      </c>
      <c r="E343" s="6" t="str">
        <f>IF('NWP Transits 2025 Complete Data'!$AE343="Y",'NWP Transits 2025 Complete Data'!E343,"")</f>
        <v/>
      </c>
      <c r="F343" s="6" t="str">
        <f>IF('NWP Transits 2025 Complete Data'!$AE343="Y",'NWP Transits 2025 Complete Data'!F343,"")</f>
        <v/>
      </c>
      <c r="G343" s="6" t="str">
        <f>IF('NWP Transits 2025 Complete Data'!$AE343="Y",'NWP Transits 2025 Complete Data'!G343,"")</f>
        <v/>
      </c>
      <c r="H343" s="6" t="str">
        <f>IF('NWP Transits 2025 Complete Data'!$AE343="Y",'NWP Transits 2025 Complete Data'!H343,"")</f>
        <v/>
      </c>
      <c r="I343" s="6" t="str">
        <f>IF('NWP Transits 2025 Complete Data'!$AE343="Y",'NWP Transits 2025 Complete Data'!I343,"")</f>
        <v/>
      </c>
      <c r="J343" s="6" t="str">
        <f>IF('NWP Transits 2025 Complete Data'!$AE343="Y",'NWP Transits 2025 Complete Data'!J343,"")</f>
        <v/>
      </c>
      <c r="K343" s="6" t="str">
        <f>IF('NWP Transits 2025 Complete Data'!$AE343="Y",'NWP Transits 2025 Complete Data'!K343,"")</f>
        <v/>
      </c>
    </row>
    <row r="344" spans="1:11" hidden="1" x14ac:dyDescent="0.25">
      <c r="A344" s="6">
        <f>IF('NWP Transits 2025 Complete Data'!$AE344="Y",'NWP Transits 2025 Complete Data'!A344,0)</f>
        <v>0</v>
      </c>
      <c r="B344" s="6">
        <f>'NWP Transits 2025 Complete Data'!B344</f>
        <v>343</v>
      </c>
      <c r="C344" s="6" t="str">
        <f>IF('NWP Transits 2025 Complete Data'!$AE344="Y",'NWP Transits 2025 Complete Data'!C344,"")</f>
        <v/>
      </c>
      <c r="D344" s="6" t="str">
        <f>IF('NWP Transits 2025 Complete Data'!$AE344="Y",'NWP Transits 2025 Complete Data'!D344,"")</f>
        <v/>
      </c>
      <c r="E344" s="6" t="str">
        <f>IF('NWP Transits 2025 Complete Data'!$AE344="Y",'NWP Transits 2025 Complete Data'!E344,"")</f>
        <v/>
      </c>
      <c r="F344" s="6" t="str">
        <f>IF('NWP Transits 2025 Complete Data'!$AE344="Y",'NWP Transits 2025 Complete Data'!F344,"")</f>
        <v/>
      </c>
      <c r="G344" s="6" t="str">
        <f>IF('NWP Transits 2025 Complete Data'!$AE344="Y",'NWP Transits 2025 Complete Data'!G344,"")</f>
        <v/>
      </c>
      <c r="H344" s="6" t="str">
        <f>IF('NWP Transits 2025 Complete Data'!$AE344="Y",'NWP Transits 2025 Complete Data'!H344,"")</f>
        <v/>
      </c>
      <c r="I344" s="6" t="str">
        <f>IF('NWP Transits 2025 Complete Data'!$AE344="Y",'NWP Transits 2025 Complete Data'!I344,"")</f>
        <v/>
      </c>
      <c r="J344" s="6" t="str">
        <f>IF('NWP Transits 2025 Complete Data'!$AE344="Y",'NWP Transits 2025 Complete Data'!J344,"")</f>
        <v/>
      </c>
      <c r="K344" s="6" t="str">
        <f>IF('NWP Transits 2025 Complete Data'!$AE344="Y",'NWP Transits 2025 Complete Data'!K344,"")</f>
        <v/>
      </c>
    </row>
    <row r="345" spans="1:11" hidden="1" x14ac:dyDescent="0.25">
      <c r="A345" s="6">
        <f>IF('NWP Transits 2025 Complete Data'!$AE345="Y",'NWP Transits 2025 Complete Data'!A345,0)</f>
        <v>0</v>
      </c>
      <c r="B345" s="6">
        <f>'NWP Transits 2025 Complete Data'!B345</f>
        <v>344</v>
      </c>
      <c r="C345" s="6" t="str">
        <f>IF('NWP Transits 2025 Complete Data'!$AE345="Y",'NWP Transits 2025 Complete Data'!C345,"")</f>
        <v/>
      </c>
      <c r="D345" s="6" t="str">
        <f>IF('NWP Transits 2025 Complete Data'!$AE345="Y",'NWP Transits 2025 Complete Data'!D345,"")</f>
        <v/>
      </c>
      <c r="E345" s="6" t="str">
        <f>IF('NWP Transits 2025 Complete Data'!$AE345="Y",'NWP Transits 2025 Complete Data'!E345,"")</f>
        <v/>
      </c>
      <c r="F345" s="6" t="str">
        <f>IF('NWP Transits 2025 Complete Data'!$AE345="Y",'NWP Transits 2025 Complete Data'!F345,"")</f>
        <v/>
      </c>
      <c r="G345" s="6" t="str">
        <f>IF('NWP Transits 2025 Complete Data'!$AE345="Y",'NWP Transits 2025 Complete Data'!G345,"")</f>
        <v/>
      </c>
      <c r="H345" s="6" t="str">
        <f>IF('NWP Transits 2025 Complete Data'!$AE345="Y",'NWP Transits 2025 Complete Data'!H345,"")</f>
        <v/>
      </c>
      <c r="I345" s="6" t="str">
        <f>IF('NWP Transits 2025 Complete Data'!$AE345="Y",'NWP Transits 2025 Complete Data'!I345,"")</f>
        <v/>
      </c>
      <c r="J345" s="6" t="str">
        <f>IF('NWP Transits 2025 Complete Data'!$AE345="Y",'NWP Transits 2025 Complete Data'!J345,"")</f>
        <v/>
      </c>
      <c r="K345" s="6" t="str">
        <f>IF('NWP Transits 2025 Complete Data'!$AE345="Y",'NWP Transits 2025 Complete Data'!K345,"")</f>
        <v/>
      </c>
    </row>
    <row r="346" spans="1:11" hidden="1" x14ac:dyDescent="0.25">
      <c r="A346" s="6">
        <f>IF('NWP Transits 2025 Complete Data'!$AE346="Y",'NWP Transits 2025 Complete Data'!A346,0)</f>
        <v>0</v>
      </c>
      <c r="B346" s="6">
        <f>'NWP Transits 2025 Complete Data'!B346</f>
        <v>345</v>
      </c>
      <c r="C346" s="6" t="str">
        <f>IF('NWP Transits 2025 Complete Data'!$AE346="Y",'NWP Transits 2025 Complete Data'!C346,"")</f>
        <v/>
      </c>
      <c r="D346" s="6" t="str">
        <f>IF('NWP Transits 2025 Complete Data'!$AE346="Y",'NWP Transits 2025 Complete Data'!D346,"")</f>
        <v/>
      </c>
      <c r="E346" s="6" t="str">
        <f>IF('NWP Transits 2025 Complete Data'!$AE346="Y",'NWP Transits 2025 Complete Data'!E346,"")</f>
        <v/>
      </c>
      <c r="F346" s="6" t="str">
        <f>IF('NWP Transits 2025 Complete Data'!$AE346="Y",'NWP Transits 2025 Complete Data'!F346,"")</f>
        <v/>
      </c>
      <c r="G346" s="6" t="str">
        <f>IF('NWP Transits 2025 Complete Data'!$AE346="Y",'NWP Transits 2025 Complete Data'!G346,"")</f>
        <v/>
      </c>
      <c r="H346" s="6" t="str">
        <f>IF('NWP Transits 2025 Complete Data'!$AE346="Y",'NWP Transits 2025 Complete Data'!H346,"")</f>
        <v/>
      </c>
      <c r="I346" s="6" t="str">
        <f>IF('NWP Transits 2025 Complete Data'!$AE346="Y",'NWP Transits 2025 Complete Data'!I346,"")</f>
        <v/>
      </c>
      <c r="J346" s="6" t="str">
        <f>IF('NWP Transits 2025 Complete Data'!$AE346="Y",'NWP Transits 2025 Complete Data'!J346,"")</f>
        <v/>
      </c>
      <c r="K346" s="6" t="str">
        <f>IF('NWP Transits 2025 Complete Data'!$AE346="Y",'NWP Transits 2025 Complete Data'!K346,"")</f>
        <v/>
      </c>
    </row>
    <row r="347" spans="1:11" hidden="1" x14ac:dyDescent="0.25">
      <c r="A347" s="6">
        <f>IF('NWP Transits 2025 Complete Data'!$AE347="Y",'NWP Transits 2025 Complete Data'!A347,0)</f>
        <v>0</v>
      </c>
      <c r="B347" s="6">
        <f>'NWP Transits 2025 Complete Data'!B347</f>
        <v>346</v>
      </c>
      <c r="C347" s="6" t="str">
        <f>IF('NWP Transits 2025 Complete Data'!$AE347="Y",'NWP Transits 2025 Complete Data'!C347,"")</f>
        <v/>
      </c>
      <c r="D347" s="6" t="str">
        <f>IF('NWP Transits 2025 Complete Data'!$AE347="Y",'NWP Transits 2025 Complete Data'!D347,"")</f>
        <v/>
      </c>
      <c r="E347" s="6" t="str">
        <f>IF('NWP Transits 2025 Complete Data'!$AE347="Y",'NWP Transits 2025 Complete Data'!E347,"")</f>
        <v/>
      </c>
      <c r="F347" s="6" t="str">
        <f>IF('NWP Transits 2025 Complete Data'!$AE347="Y",'NWP Transits 2025 Complete Data'!F347,"")</f>
        <v/>
      </c>
      <c r="G347" s="6" t="str">
        <f>IF('NWP Transits 2025 Complete Data'!$AE347="Y",'NWP Transits 2025 Complete Data'!G347,"")</f>
        <v/>
      </c>
      <c r="H347" s="6" t="str">
        <f>IF('NWP Transits 2025 Complete Data'!$AE347="Y",'NWP Transits 2025 Complete Data'!H347,"")</f>
        <v/>
      </c>
      <c r="I347" s="6" t="str">
        <f>IF('NWP Transits 2025 Complete Data'!$AE347="Y",'NWP Transits 2025 Complete Data'!I347,"")</f>
        <v/>
      </c>
      <c r="J347" s="6" t="str">
        <f>IF('NWP Transits 2025 Complete Data'!$AE347="Y",'NWP Transits 2025 Complete Data'!J347,"")</f>
        <v/>
      </c>
      <c r="K347" s="6" t="str">
        <f>IF('NWP Transits 2025 Complete Data'!$AE347="Y",'NWP Transits 2025 Complete Data'!K347,"")</f>
        <v/>
      </c>
    </row>
    <row r="348" spans="1:11" hidden="1" x14ac:dyDescent="0.25">
      <c r="A348" s="6">
        <f>IF('NWP Transits 2025 Complete Data'!$AE348="Y",'NWP Transits 2025 Complete Data'!A348,0)</f>
        <v>0</v>
      </c>
      <c r="B348" s="6">
        <f>'NWP Transits 2025 Complete Data'!B348</f>
        <v>347</v>
      </c>
      <c r="C348" s="6" t="str">
        <f>IF('NWP Transits 2025 Complete Data'!$AE348="Y",'NWP Transits 2025 Complete Data'!C348,"")</f>
        <v/>
      </c>
      <c r="D348" s="6" t="str">
        <f>IF('NWP Transits 2025 Complete Data'!$AE348="Y",'NWP Transits 2025 Complete Data'!D348,"")</f>
        <v/>
      </c>
      <c r="E348" s="6" t="str">
        <f>IF('NWP Transits 2025 Complete Data'!$AE348="Y",'NWP Transits 2025 Complete Data'!E348,"")</f>
        <v/>
      </c>
      <c r="F348" s="6" t="str">
        <f>IF('NWP Transits 2025 Complete Data'!$AE348="Y",'NWP Transits 2025 Complete Data'!F348,"")</f>
        <v/>
      </c>
      <c r="G348" s="6" t="str">
        <f>IF('NWP Transits 2025 Complete Data'!$AE348="Y",'NWP Transits 2025 Complete Data'!G348,"")</f>
        <v/>
      </c>
      <c r="H348" s="6" t="str">
        <f>IF('NWP Transits 2025 Complete Data'!$AE348="Y",'NWP Transits 2025 Complete Data'!H348,"")</f>
        <v/>
      </c>
      <c r="I348" s="6" t="str">
        <f>IF('NWP Transits 2025 Complete Data'!$AE348="Y",'NWP Transits 2025 Complete Data'!I348,"")</f>
        <v/>
      </c>
      <c r="J348" s="6" t="str">
        <f>IF('NWP Transits 2025 Complete Data'!$AE348="Y",'NWP Transits 2025 Complete Data'!J348,"")</f>
        <v/>
      </c>
      <c r="K348" s="6" t="str">
        <f>IF('NWP Transits 2025 Complete Data'!$AE348="Y",'NWP Transits 2025 Complete Data'!K348,"")</f>
        <v/>
      </c>
    </row>
    <row r="349" spans="1:11" hidden="1" x14ac:dyDescent="0.25">
      <c r="A349" s="6">
        <f>IF('NWP Transits 2025 Complete Data'!$AE349="Y",'NWP Transits 2025 Complete Data'!A349,0)</f>
        <v>0</v>
      </c>
      <c r="B349" s="6">
        <f>'NWP Transits 2025 Complete Data'!B349</f>
        <v>348</v>
      </c>
      <c r="C349" s="6" t="str">
        <f>IF('NWP Transits 2025 Complete Data'!$AE349="Y",'NWP Transits 2025 Complete Data'!C349,"")</f>
        <v/>
      </c>
      <c r="D349" s="6" t="str">
        <f>IF('NWP Transits 2025 Complete Data'!$AE349="Y",'NWP Transits 2025 Complete Data'!D349,"")</f>
        <v/>
      </c>
      <c r="E349" s="6" t="str">
        <f>IF('NWP Transits 2025 Complete Data'!$AE349="Y",'NWP Transits 2025 Complete Data'!E349,"")</f>
        <v/>
      </c>
      <c r="F349" s="6" t="str">
        <f>IF('NWP Transits 2025 Complete Data'!$AE349="Y",'NWP Transits 2025 Complete Data'!F349,"")</f>
        <v/>
      </c>
      <c r="G349" s="6" t="str">
        <f>IF('NWP Transits 2025 Complete Data'!$AE349="Y",'NWP Transits 2025 Complete Data'!G349,"")</f>
        <v/>
      </c>
      <c r="H349" s="6" t="str">
        <f>IF('NWP Transits 2025 Complete Data'!$AE349="Y",'NWP Transits 2025 Complete Data'!H349,"")</f>
        <v/>
      </c>
      <c r="I349" s="6" t="str">
        <f>IF('NWP Transits 2025 Complete Data'!$AE349="Y",'NWP Transits 2025 Complete Data'!I349,"")</f>
        <v/>
      </c>
      <c r="J349" s="6" t="str">
        <f>IF('NWP Transits 2025 Complete Data'!$AE349="Y",'NWP Transits 2025 Complete Data'!J349,"")</f>
        <v/>
      </c>
      <c r="K349" s="6" t="str">
        <f>IF('NWP Transits 2025 Complete Data'!$AE349="Y",'NWP Transits 2025 Complete Data'!K349,"")</f>
        <v/>
      </c>
    </row>
    <row r="350" spans="1:11" hidden="1" x14ac:dyDescent="0.25">
      <c r="A350" s="6">
        <f>IF('NWP Transits 2025 Complete Data'!$AE350="Y",'NWP Transits 2025 Complete Data'!A350,0)</f>
        <v>0</v>
      </c>
      <c r="B350" s="6">
        <f>'NWP Transits 2025 Complete Data'!B350</f>
        <v>349</v>
      </c>
      <c r="C350" s="6" t="str">
        <f>IF('NWP Transits 2025 Complete Data'!$AE350="Y",'NWP Transits 2025 Complete Data'!C350,"")</f>
        <v/>
      </c>
      <c r="D350" s="6" t="str">
        <f>IF('NWP Transits 2025 Complete Data'!$AE350="Y",'NWP Transits 2025 Complete Data'!D350,"")</f>
        <v/>
      </c>
      <c r="E350" s="6" t="str">
        <f>IF('NWP Transits 2025 Complete Data'!$AE350="Y",'NWP Transits 2025 Complete Data'!E350,"")</f>
        <v/>
      </c>
      <c r="F350" s="6" t="str">
        <f>IF('NWP Transits 2025 Complete Data'!$AE350="Y",'NWP Transits 2025 Complete Data'!F350,"")</f>
        <v/>
      </c>
      <c r="G350" s="6" t="str">
        <f>IF('NWP Transits 2025 Complete Data'!$AE350="Y",'NWP Transits 2025 Complete Data'!G350,"")</f>
        <v/>
      </c>
      <c r="H350" s="6" t="str">
        <f>IF('NWP Transits 2025 Complete Data'!$AE350="Y",'NWP Transits 2025 Complete Data'!H350,"")</f>
        <v/>
      </c>
      <c r="I350" s="6" t="str">
        <f>IF('NWP Transits 2025 Complete Data'!$AE350="Y",'NWP Transits 2025 Complete Data'!I350,"")</f>
        <v/>
      </c>
      <c r="J350" s="6" t="str">
        <f>IF('NWP Transits 2025 Complete Data'!$AE350="Y",'NWP Transits 2025 Complete Data'!J350,"")</f>
        <v/>
      </c>
      <c r="K350" s="6" t="str">
        <f>IF('NWP Transits 2025 Complete Data'!$AE350="Y",'NWP Transits 2025 Complete Data'!K350,"")</f>
        <v/>
      </c>
    </row>
    <row r="351" spans="1:11" hidden="1" x14ac:dyDescent="0.25">
      <c r="A351" s="6">
        <f>IF('NWP Transits 2025 Complete Data'!$AE351="Y",'NWP Transits 2025 Complete Data'!A351,0)</f>
        <v>0</v>
      </c>
      <c r="B351" s="6">
        <f>'NWP Transits 2025 Complete Data'!B351</f>
        <v>350</v>
      </c>
      <c r="C351" s="6" t="str">
        <f>IF('NWP Transits 2025 Complete Data'!$AE351="Y",'NWP Transits 2025 Complete Data'!C351,"")</f>
        <v/>
      </c>
      <c r="D351" s="6" t="str">
        <f>IF('NWP Transits 2025 Complete Data'!$AE351="Y",'NWP Transits 2025 Complete Data'!D351,"")</f>
        <v/>
      </c>
      <c r="E351" s="6" t="str">
        <f>IF('NWP Transits 2025 Complete Data'!$AE351="Y",'NWP Transits 2025 Complete Data'!E351,"")</f>
        <v/>
      </c>
      <c r="F351" s="6" t="str">
        <f>IF('NWP Transits 2025 Complete Data'!$AE351="Y",'NWP Transits 2025 Complete Data'!F351,"")</f>
        <v/>
      </c>
      <c r="G351" s="6" t="str">
        <f>IF('NWP Transits 2025 Complete Data'!$AE351="Y",'NWP Transits 2025 Complete Data'!G351,"")</f>
        <v/>
      </c>
      <c r="H351" s="6" t="str">
        <f>IF('NWP Transits 2025 Complete Data'!$AE351="Y",'NWP Transits 2025 Complete Data'!H351,"")</f>
        <v/>
      </c>
      <c r="I351" s="6" t="str">
        <f>IF('NWP Transits 2025 Complete Data'!$AE351="Y",'NWP Transits 2025 Complete Data'!I351,"")</f>
        <v/>
      </c>
      <c r="J351" s="6" t="str">
        <f>IF('NWP Transits 2025 Complete Data'!$AE351="Y",'NWP Transits 2025 Complete Data'!J351,"")</f>
        <v/>
      </c>
      <c r="K351" s="6" t="str">
        <f>IF('NWP Transits 2025 Complete Data'!$AE351="Y",'NWP Transits 2025 Complete Data'!K351,"")</f>
        <v/>
      </c>
    </row>
    <row r="352" spans="1:11" hidden="1" x14ac:dyDescent="0.25">
      <c r="A352" s="6">
        <f>IF('NWP Transits 2025 Complete Data'!$AE352="Y",'NWP Transits 2025 Complete Data'!A352,0)</f>
        <v>0</v>
      </c>
      <c r="B352" s="6">
        <f>'NWP Transits 2025 Complete Data'!B352</f>
        <v>351</v>
      </c>
      <c r="C352" s="6" t="str">
        <f>IF('NWP Transits 2025 Complete Data'!$AE352="Y",'NWP Transits 2025 Complete Data'!C352,"")</f>
        <v/>
      </c>
      <c r="D352" s="6" t="str">
        <f>IF('NWP Transits 2025 Complete Data'!$AE352="Y",'NWP Transits 2025 Complete Data'!D352,"")</f>
        <v/>
      </c>
      <c r="E352" s="6" t="str">
        <f>IF('NWP Transits 2025 Complete Data'!$AE352="Y",'NWP Transits 2025 Complete Data'!E352,"")</f>
        <v/>
      </c>
      <c r="F352" s="6" t="str">
        <f>IF('NWP Transits 2025 Complete Data'!$AE352="Y",'NWP Transits 2025 Complete Data'!F352,"")</f>
        <v/>
      </c>
      <c r="G352" s="6" t="str">
        <f>IF('NWP Transits 2025 Complete Data'!$AE352="Y",'NWP Transits 2025 Complete Data'!G352,"")</f>
        <v/>
      </c>
      <c r="H352" s="6" t="str">
        <f>IF('NWP Transits 2025 Complete Data'!$AE352="Y",'NWP Transits 2025 Complete Data'!H352,"")</f>
        <v/>
      </c>
      <c r="I352" s="6" t="str">
        <f>IF('NWP Transits 2025 Complete Data'!$AE352="Y",'NWP Transits 2025 Complete Data'!I352,"")</f>
        <v/>
      </c>
      <c r="J352" s="6" t="str">
        <f>IF('NWP Transits 2025 Complete Data'!$AE352="Y",'NWP Transits 2025 Complete Data'!J352,"")</f>
        <v/>
      </c>
      <c r="K352" s="6" t="str">
        <f>IF('NWP Transits 2025 Complete Data'!$AE352="Y",'NWP Transits 2025 Complete Data'!K352,"")</f>
        <v/>
      </c>
    </row>
    <row r="353" spans="1:11" hidden="1" x14ac:dyDescent="0.25">
      <c r="A353" s="6">
        <f>IF('NWP Transits 2025 Complete Data'!$AE353="Y",'NWP Transits 2025 Complete Data'!A353,0)</f>
        <v>0</v>
      </c>
      <c r="B353" s="6">
        <f>'NWP Transits 2025 Complete Data'!B353</f>
        <v>352</v>
      </c>
      <c r="C353" s="6" t="str">
        <f>IF('NWP Transits 2025 Complete Data'!$AE353="Y",'NWP Transits 2025 Complete Data'!C353,"")</f>
        <v/>
      </c>
      <c r="D353" s="6" t="str">
        <f>IF('NWP Transits 2025 Complete Data'!$AE353="Y",'NWP Transits 2025 Complete Data'!D353,"")</f>
        <v/>
      </c>
      <c r="E353" s="6" t="str">
        <f>IF('NWP Transits 2025 Complete Data'!$AE353="Y",'NWP Transits 2025 Complete Data'!E353,"")</f>
        <v/>
      </c>
      <c r="F353" s="6" t="str">
        <f>IF('NWP Transits 2025 Complete Data'!$AE353="Y",'NWP Transits 2025 Complete Data'!F353,"")</f>
        <v/>
      </c>
      <c r="G353" s="6" t="str">
        <f>IF('NWP Transits 2025 Complete Data'!$AE353="Y",'NWP Transits 2025 Complete Data'!G353,"")</f>
        <v/>
      </c>
      <c r="H353" s="6" t="str">
        <f>IF('NWP Transits 2025 Complete Data'!$AE353="Y",'NWP Transits 2025 Complete Data'!H353,"")</f>
        <v/>
      </c>
      <c r="I353" s="6" t="str">
        <f>IF('NWP Transits 2025 Complete Data'!$AE353="Y",'NWP Transits 2025 Complete Data'!I353,"")</f>
        <v/>
      </c>
      <c r="J353" s="6" t="str">
        <f>IF('NWP Transits 2025 Complete Data'!$AE353="Y",'NWP Transits 2025 Complete Data'!J353,"")</f>
        <v/>
      </c>
      <c r="K353" s="6" t="str">
        <f>IF('NWP Transits 2025 Complete Data'!$AE353="Y",'NWP Transits 2025 Complete Data'!K353,"")</f>
        <v/>
      </c>
    </row>
    <row r="354" spans="1:11" hidden="1" x14ac:dyDescent="0.25">
      <c r="A354" s="6">
        <f>IF('NWP Transits 2025 Complete Data'!$AE354="Y",'NWP Transits 2025 Complete Data'!A354,0)</f>
        <v>0</v>
      </c>
      <c r="B354" s="6">
        <f>'NWP Transits 2025 Complete Data'!B354</f>
        <v>353</v>
      </c>
      <c r="C354" s="6" t="str">
        <f>IF('NWP Transits 2025 Complete Data'!$AE354="Y",'NWP Transits 2025 Complete Data'!C354,"")</f>
        <v/>
      </c>
      <c r="D354" s="6" t="str">
        <f>IF('NWP Transits 2025 Complete Data'!$AE354="Y",'NWP Transits 2025 Complete Data'!D354,"")</f>
        <v/>
      </c>
      <c r="E354" s="6" t="str">
        <f>IF('NWP Transits 2025 Complete Data'!$AE354="Y",'NWP Transits 2025 Complete Data'!E354,"")</f>
        <v/>
      </c>
      <c r="F354" s="6" t="str">
        <f>IF('NWP Transits 2025 Complete Data'!$AE354="Y",'NWP Transits 2025 Complete Data'!F354,"")</f>
        <v/>
      </c>
      <c r="G354" s="6" t="str">
        <f>IF('NWP Transits 2025 Complete Data'!$AE354="Y",'NWP Transits 2025 Complete Data'!G354,"")</f>
        <v/>
      </c>
      <c r="H354" s="6" t="str">
        <f>IF('NWP Transits 2025 Complete Data'!$AE354="Y",'NWP Transits 2025 Complete Data'!H354,"")</f>
        <v/>
      </c>
      <c r="I354" s="6" t="str">
        <f>IF('NWP Transits 2025 Complete Data'!$AE354="Y",'NWP Transits 2025 Complete Data'!I354,"")</f>
        <v/>
      </c>
      <c r="J354" s="6" t="str">
        <f>IF('NWP Transits 2025 Complete Data'!$AE354="Y",'NWP Transits 2025 Complete Data'!J354,"")</f>
        <v/>
      </c>
      <c r="K354" s="6" t="str">
        <f>IF('NWP Transits 2025 Complete Data'!$AE354="Y",'NWP Transits 2025 Complete Data'!K354,"")</f>
        <v/>
      </c>
    </row>
    <row r="355" spans="1:11" hidden="1" x14ac:dyDescent="0.25">
      <c r="A355" s="6">
        <f>IF('NWP Transits 2025 Complete Data'!$AE355="Y",'NWP Transits 2025 Complete Data'!A355,0)</f>
        <v>0</v>
      </c>
      <c r="B355" s="6">
        <f>'NWP Transits 2025 Complete Data'!B355</f>
        <v>354</v>
      </c>
      <c r="C355" s="6" t="str">
        <f>IF('NWP Transits 2025 Complete Data'!$AE355="Y",'NWP Transits 2025 Complete Data'!C355,"")</f>
        <v/>
      </c>
      <c r="D355" s="6" t="str">
        <f>IF('NWP Transits 2025 Complete Data'!$AE355="Y",'NWP Transits 2025 Complete Data'!D355,"")</f>
        <v/>
      </c>
      <c r="E355" s="6" t="str">
        <f>IF('NWP Transits 2025 Complete Data'!$AE355="Y",'NWP Transits 2025 Complete Data'!E355,"")</f>
        <v/>
      </c>
      <c r="F355" s="6" t="str">
        <f>IF('NWP Transits 2025 Complete Data'!$AE355="Y",'NWP Transits 2025 Complete Data'!F355,"")</f>
        <v/>
      </c>
      <c r="G355" s="6" t="str">
        <f>IF('NWP Transits 2025 Complete Data'!$AE355="Y",'NWP Transits 2025 Complete Data'!G355,"")</f>
        <v/>
      </c>
      <c r="H355" s="6" t="str">
        <f>IF('NWP Transits 2025 Complete Data'!$AE355="Y",'NWP Transits 2025 Complete Data'!H355,"")</f>
        <v/>
      </c>
      <c r="I355" s="6" t="str">
        <f>IF('NWP Transits 2025 Complete Data'!$AE355="Y",'NWP Transits 2025 Complete Data'!I355,"")</f>
        <v/>
      </c>
      <c r="J355" s="6" t="str">
        <f>IF('NWP Transits 2025 Complete Data'!$AE355="Y",'NWP Transits 2025 Complete Data'!J355,"")</f>
        <v/>
      </c>
      <c r="K355" s="6" t="str">
        <f>IF('NWP Transits 2025 Complete Data'!$AE355="Y",'NWP Transits 2025 Complete Data'!K355,"")</f>
        <v/>
      </c>
    </row>
    <row r="356" spans="1:11" hidden="1" x14ac:dyDescent="0.25">
      <c r="A356" s="6">
        <f>IF('NWP Transits 2025 Complete Data'!$AE356="Y",'NWP Transits 2025 Complete Data'!A356,0)</f>
        <v>0</v>
      </c>
      <c r="B356" s="6">
        <f>'NWP Transits 2025 Complete Data'!B356</f>
        <v>355</v>
      </c>
      <c r="C356" s="6" t="str">
        <f>IF('NWP Transits 2025 Complete Data'!$AE356="Y",'NWP Transits 2025 Complete Data'!C356,"")</f>
        <v/>
      </c>
      <c r="D356" s="6" t="str">
        <f>IF('NWP Transits 2025 Complete Data'!$AE356="Y",'NWP Transits 2025 Complete Data'!D356,"")</f>
        <v/>
      </c>
      <c r="E356" s="6" t="str">
        <f>IF('NWP Transits 2025 Complete Data'!$AE356="Y",'NWP Transits 2025 Complete Data'!E356,"")</f>
        <v/>
      </c>
      <c r="F356" s="6" t="str">
        <f>IF('NWP Transits 2025 Complete Data'!$AE356="Y",'NWP Transits 2025 Complete Data'!F356,"")</f>
        <v/>
      </c>
      <c r="G356" s="6" t="str">
        <f>IF('NWP Transits 2025 Complete Data'!$AE356="Y",'NWP Transits 2025 Complete Data'!G356,"")</f>
        <v/>
      </c>
      <c r="H356" s="6" t="str">
        <f>IF('NWP Transits 2025 Complete Data'!$AE356="Y",'NWP Transits 2025 Complete Data'!H356,"")</f>
        <v/>
      </c>
      <c r="I356" s="6" t="str">
        <f>IF('NWP Transits 2025 Complete Data'!$AE356="Y",'NWP Transits 2025 Complete Data'!I356,"")</f>
        <v/>
      </c>
      <c r="J356" s="6" t="str">
        <f>IF('NWP Transits 2025 Complete Data'!$AE356="Y",'NWP Transits 2025 Complete Data'!J356,"")</f>
        <v/>
      </c>
      <c r="K356" s="6" t="str">
        <f>IF('NWP Transits 2025 Complete Data'!$AE356="Y",'NWP Transits 2025 Complete Data'!K356,"")</f>
        <v/>
      </c>
    </row>
    <row r="357" spans="1:11" hidden="1" x14ac:dyDescent="0.25">
      <c r="A357" s="6">
        <f>IF('NWP Transits 2025 Complete Data'!$AE357="Y",'NWP Transits 2025 Complete Data'!A357,0)</f>
        <v>0</v>
      </c>
      <c r="B357" s="6">
        <f>'NWP Transits 2025 Complete Data'!B357</f>
        <v>356</v>
      </c>
      <c r="C357" s="6" t="str">
        <f>IF('NWP Transits 2025 Complete Data'!$AE357="Y",'NWP Transits 2025 Complete Data'!C357,"")</f>
        <v/>
      </c>
      <c r="D357" s="6" t="str">
        <f>IF('NWP Transits 2025 Complete Data'!$AE357="Y",'NWP Transits 2025 Complete Data'!D357,"")</f>
        <v/>
      </c>
      <c r="E357" s="6" t="str">
        <f>IF('NWP Transits 2025 Complete Data'!$AE357="Y",'NWP Transits 2025 Complete Data'!E357,"")</f>
        <v/>
      </c>
      <c r="F357" s="6" t="str">
        <f>IF('NWP Transits 2025 Complete Data'!$AE357="Y",'NWP Transits 2025 Complete Data'!F357,"")</f>
        <v/>
      </c>
      <c r="G357" s="6" t="str">
        <f>IF('NWP Transits 2025 Complete Data'!$AE357="Y",'NWP Transits 2025 Complete Data'!G357,"")</f>
        <v/>
      </c>
      <c r="H357" s="6" t="str">
        <f>IF('NWP Transits 2025 Complete Data'!$AE357="Y",'NWP Transits 2025 Complete Data'!H357,"")</f>
        <v/>
      </c>
      <c r="I357" s="6" t="str">
        <f>IF('NWP Transits 2025 Complete Data'!$AE357="Y",'NWP Transits 2025 Complete Data'!I357,"")</f>
        <v/>
      </c>
      <c r="J357" s="6" t="str">
        <f>IF('NWP Transits 2025 Complete Data'!$AE357="Y",'NWP Transits 2025 Complete Data'!J357,"")</f>
        <v/>
      </c>
      <c r="K357" s="6" t="str">
        <f>IF('NWP Transits 2025 Complete Data'!$AE357="Y",'NWP Transits 2025 Complete Data'!K357,"")</f>
        <v/>
      </c>
    </row>
    <row r="358" spans="1:11" hidden="1" x14ac:dyDescent="0.25">
      <c r="A358" s="6">
        <f>IF('NWP Transits 2025 Complete Data'!$AE358="Y",'NWP Transits 2025 Complete Data'!A358,0)</f>
        <v>0</v>
      </c>
      <c r="B358" s="6">
        <f>'NWP Transits 2025 Complete Data'!B358</f>
        <v>357</v>
      </c>
      <c r="C358" s="6" t="str">
        <f>IF('NWP Transits 2025 Complete Data'!$AE358="Y",'NWP Transits 2025 Complete Data'!C358,"")</f>
        <v/>
      </c>
      <c r="D358" s="6" t="str">
        <f>IF('NWP Transits 2025 Complete Data'!$AE358="Y",'NWP Transits 2025 Complete Data'!D358,"")</f>
        <v/>
      </c>
      <c r="E358" s="6" t="str">
        <f>IF('NWP Transits 2025 Complete Data'!$AE358="Y",'NWP Transits 2025 Complete Data'!E358,"")</f>
        <v/>
      </c>
      <c r="F358" s="6" t="str">
        <f>IF('NWP Transits 2025 Complete Data'!$AE358="Y",'NWP Transits 2025 Complete Data'!F358,"")</f>
        <v/>
      </c>
      <c r="G358" s="6" t="str">
        <f>IF('NWP Transits 2025 Complete Data'!$AE358="Y",'NWP Transits 2025 Complete Data'!G358,"")</f>
        <v/>
      </c>
      <c r="H358" s="6" t="str">
        <f>IF('NWP Transits 2025 Complete Data'!$AE358="Y",'NWP Transits 2025 Complete Data'!H358,"")</f>
        <v/>
      </c>
      <c r="I358" s="6" t="str">
        <f>IF('NWP Transits 2025 Complete Data'!$AE358="Y",'NWP Transits 2025 Complete Data'!I358,"")</f>
        <v/>
      </c>
      <c r="J358" s="6" t="str">
        <f>IF('NWP Transits 2025 Complete Data'!$AE358="Y",'NWP Transits 2025 Complete Data'!J358,"")</f>
        <v/>
      </c>
      <c r="K358" s="6" t="str">
        <f>IF('NWP Transits 2025 Complete Data'!$AE358="Y",'NWP Transits 2025 Complete Data'!K358,"")</f>
        <v/>
      </c>
    </row>
    <row r="359" spans="1:11" hidden="1" x14ac:dyDescent="0.25">
      <c r="A359" s="6">
        <f>IF('NWP Transits 2025 Complete Data'!$AE359="Y",'NWP Transits 2025 Complete Data'!A359,0)</f>
        <v>0</v>
      </c>
      <c r="B359" s="6">
        <f>'NWP Transits 2025 Complete Data'!B359</f>
        <v>358</v>
      </c>
      <c r="C359" s="6" t="str">
        <f>IF('NWP Transits 2025 Complete Data'!$AE359="Y",'NWP Transits 2025 Complete Data'!C359,"")</f>
        <v/>
      </c>
      <c r="D359" s="6" t="str">
        <f>IF('NWP Transits 2025 Complete Data'!$AE359="Y",'NWP Transits 2025 Complete Data'!D359,"")</f>
        <v/>
      </c>
      <c r="E359" s="6" t="str">
        <f>IF('NWP Transits 2025 Complete Data'!$AE359="Y",'NWP Transits 2025 Complete Data'!E359,"")</f>
        <v/>
      </c>
      <c r="F359" s="6" t="str">
        <f>IF('NWP Transits 2025 Complete Data'!$AE359="Y",'NWP Transits 2025 Complete Data'!F359,"")</f>
        <v/>
      </c>
      <c r="G359" s="6" t="str">
        <f>IF('NWP Transits 2025 Complete Data'!$AE359="Y",'NWP Transits 2025 Complete Data'!G359,"")</f>
        <v/>
      </c>
      <c r="H359" s="6" t="str">
        <f>IF('NWP Transits 2025 Complete Data'!$AE359="Y",'NWP Transits 2025 Complete Data'!H359,"")</f>
        <v/>
      </c>
      <c r="I359" s="6" t="str">
        <f>IF('NWP Transits 2025 Complete Data'!$AE359="Y",'NWP Transits 2025 Complete Data'!I359,"")</f>
        <v/>
      </c>
      <c r="J359" s="6" t="str">
        <f>IF('NWP Transits 2025 Complete Data'!$AE359="Y",'NWP Transits 2025 Complete Data'!J359,"")</f>
        <v/>
      </c>
      <c r="K359" s="6" t="str">
        <f>IF('NWP Transits 2025 Complete Data'!$AE359="Y",'NWP Transits 2025 Complete Data'!K359,"")</f>
        <v/>
      </c>
    </row>
    <row r="360" spans="1:11" hidden="1" x14ac:dyDescent="0.25">
      <c r="A360" s="6">
        <f>IF('NWP Transits 2025 Complete Data'!$AE360="Y",'NWP Transits 2025 Complete Data'!A360,0)</f>
        <v>0</v>
      </c>
      <c r="B360" s="6">
        <f>'NWP Transits 2025 Complete Data'!B360</f>
        <v>359</v>
      </c>
      <c r="C360" s="6" t="str">
        <f>IF('NWP Transits 2025 Complete Data'!$AE360="Y",'NWP Transits 2025 Complete Data'!C360,"")</f>
        <v/>
      </c>
      <c r="D360" s="6" t="str">
        <f>IF('NWP Transits 2025 Complete Data'!$AE360="Y",'NWP Transits 2025 Complete Data'!D360,"")</f>
        <v/>
      </c>
      <c r="E360" s="6" t="str">
        <f>IF('NWP Transits 2025 Complete Data'!$AE360="Y",'NWP Transits 2025 Complete Data'!E360,"")</f>
        <v/>
      </c>
      <c r="F360" s="6" t="str">
        <f>IF('NWP Transits 2025 Complete Data'!$AE360="Y",'NWP Transits 2025 Complete Data'!F360,"")</f>
        <v/>
      </c>
      <c r="G360" s="6" t="str">
        <f>IF('NWP Transits 2025 Complete Data'!$AE360="Y",'NWP Transits 2025 Complete Data'!G360,"")</f>
        <v/>
      </c>
      <c r="H360" s="6" t="str">
        <f>IF('NWP Transits 2025 Complete Data'!$AE360="Y",'NWP Transits 2025 Complete Data'!H360,"")</f>
        <v/>
      </c>
      <c r="I360" s="6" t="str">
        <f>IF('NWP Transits 2025 Complete Data'!$AE360="Y",'NWP Transits 2025 Complete Data'!I360,"")</f>
        <v/>
      </c>
      <c r="J360" s="6" t="str">
        <f>IF('NWP Transits 2025 Complete Data'!$AE360="Y",'NWP Transits 2025 Complete Data'!J360,"")</f>
        <v/>
      </c>
      <c r="K360" s="6" t="str">
        <f>IF('NWP Transits 2025 Complete Data'!$AE360="Y",'NWP Transits 2025 Complete Data'!K360,"")</f>
        <v/>
      </c>
    </row>
    <row r="361" spans="1:11" hidden="1" x14ac:dyDescent="0.25">
      <c r="A361" s="6">
        <f>IF('NWP Transits 2025 Complete Data'!$AE361="Y",'NWP Transits 2025 Complete Data'!A361,0)</f>
        <v>0</v>
      </c>
      <c r="B361" s="6">
        <f>'NWP Transits 2025 Complete Data'!B361</f>
        <v>360</v>
      </c>
      <c r="C361" s="6" t="str">
        <f>IF('NWP Transits 2025 Complete Data'!$AE361="Y",'NWP Transits 2025 Complete Data'!C361,"")</f>
        <v/>
      </c>
      <c r="D361" s="6" t="str">
        <f>IF('NWP Transits 2025 Complete Data'!$AE361="Y",'NWP Transits 2025 Complete Data'!D361,"")</f>
        <v/>
      </c>
      <c r="E361" s="6" t="str">
        <f>IF('NWP Transits 2025 Complete Data'!$AE361="Y",'NWP Transits 2025 Complete Data'!E361,"")</f>
        <v/>
      </c>
      <c r="F361" s="6" t="str">
        <f>IF('NWP Transits 2025 Complete Data'!$AE361="Y",'NWP Transits 2025 Complete Data'!F361,"")</f>
        <v/>
      </c>
      <c r="G361" s="6" t="str">
        <f>IF('NWP Transits 2025 Complete Data'!$AE361="Y",'NWP Transits 2025 Complete Data'!G361,"")</f>
        <v/>
      </c>
      <c r="H361" s="6" t="str">
        <f>IF('NWP Transits 2025 Complete Data'!$AE361="Y",'NWP Transits 2025 Complete Data'!H361,"")</f>
        <v/>
      </c>
      <c r="I361" s="6" t="str">
        <f>IF('NWP Transits 2025 Complete Data'!$AE361="Y",'NWP Transits 2025 Complete Data'!I361,"")</f>
        <v/>
      </c>
      <c r="J361" s="6" t="str">
        <f>IF('NWP Transits 2025 Complete Data'!$AE361="Y",'NWP Transits 2025 Complete Data'!J361,"")</f>
        <v/>
      </c>
      <c r="K361" s="6" t="str">
        <f>IF('NWP Transits 2025 Complete Data'!$AE361="Y",'NWP Transits 2025 Complete Data'!K361,"")</f>
        <v/>
      </c>
    </row>
    <row r="362" spans="1:11" hidden="1" x14ac:dyDescent="0.25">
      <c r="A362" s="6">
        <f>IF('NWP Transits 2025 Complete Data'!$AE362="Y",'NWP Transits 2025 Complete Data'!A362,0)</f>
        <v>0</v>
      </c>
      <c r="B362" s="6">
        <f>'NWP Transits 2025 Complete Data'!B362</f>
        <v>361</v>
      </c>
      <c r="C362" s="6" t="str">
        <f>IF('NWP Transits 2025 Complete Data'!$AE362="Y",'NWP Transits 2025 Complete Data'!C362,"")</f>
        <v/>
      </c>
      <c r="D362" s="6" t="str">
        <f>IF('NWP Transits 2025 Complete Data'!$AE362="Y",'NWP Transits 2025 Complete Data'!D362,"")</f>
        <v/>
      </c>
      <c r="E362" s="6" t="str">
        <f>IF('NWP Transits 2025 Complete Data'!$AE362="Y",'NWP Transits 2025 Complete Data'!E362,"")</f>
        <v/>
      </c>
      <c r="F362" s="6" t="str">
        <f>IF('NWP Transits 2025 Complete Data'!$AE362="Y",'NWP Transits 2025 Complete Data'!F362,"")</f>
        <v/>
      </c>
      <c r="G362" s="6" t="str">
        <f>IF('NWP Transits 2025 Complete Data'!$AE362="Y",'NWP Transits 2025 Complete Data'!G362,"")</f>
        <v/>
      </c>
      <c r="H362" s="6" t="str">
        <f>IF('NWP Transits 2025 Complete Data'!$AE362="Y",'NWP Transits 2025 Complete Data'!H362,"")</f>
        <v/>
      </c>
      <c r="I362" s="6" t="str">
        <f>IF('NWP Transits 2025 Complete Data'!$AE362="Y",'NWP Transits 2025 Complete Data'!I362,"")</f>
        <v/>
      </c>
      <c r="J362" s="6" t="str">
        <f>IF('NWP Transits 2025 Complete Data'!$AE362="Y",'NWP Transits 2025 Complete Data'!J362,"")</f>
        <v/>
      </c>
      <c r="K362" s="6" t="str">
        <f>IF('NWP Transits 2025 Complete Data'!$AE362="Y",'NWP Transits 2025 Complete Data'!K362,"")</f>
        <v/>
      </c>
    </row>
    <row r="363" spans="1:11" hidden="1" x14ac:dyDescent="0.25">
      <c r="A363" s="6">
        <f>IF('NWP Transits 2025 Complete Data'!$AE363="Y",'NWP Transits 2025 Complete Data'!A363,0)</f>
        <v>0</v>
      </c>
      <c r="B363" s="6">
        <f>'NWP Transits 2025 Complete Data'!B363</f>
        <v>362</v>
      </c>
      <c r="C363" s="6" t="str">
        <f>IF('NWP Transits 2025 Complete Data'!$AE363="Y",'NWP Transits 2025 Complete Data'!C363,"")</f>
        <v/>
      </c>
      <c r="D363" s="6" t="str">
        <f>IF('NWP Transits 2025 Complete Data'!$AE363="Y",'NWP Transits 2025 Complete Data'!D363,"")</f>
        <v/>
      </c>
      <c r="E363" s="6" t="str">
        <f>IF('NWP Transits 2025 Complete Data'!$AE363="Y",'NWP Transits 2025 Complete Data'!E363,"")</f>
        <v/>
      </c>
      <c r="F363" s="6" t="str">
        <f>IF('NWP Transits 2025 Complete Data'!$AE363="Y",'NWP Transits 2025 Complete Data'!F363,"")</f>
        <v/>
      </c>
      <c r="G363" s="6" t="str">
        <f>IF('NWP Transits 2025 Complete Data'!$AE363="Y",'NWP Transits 2025 Complete Data'!G363,"")</f>
        <v/>
      </c>
      <c r="H363" s="6" t="str">
        <f>IF('NWP Transits 2025 Complete Data'!$AE363="Y",'NWP Transits 2025 Complete Data'!H363,"")</f>
        <v/>
      </c>
      <c r="I363" s="6" t="str">
        <f>IF('NWP Transits 2025 Complete Data'!$AE363="Y",'NWP Transits 2025 Complete Data'!I363,"")</f>
        <v/>
      </c>
      <c r="J363" s="6" t="str">
        <f>IF('NWP Transits 2025 Complete Data'!$AE363="Y",'NWP Transits 2025 Complete Data'!J363,"")</f>
        <v/>
      </c>
      <c r="K363" s="6" t="str">
        <f>IF('NWP Transits 2025 Complete Data'!$AE363="Y",'NWP Transits 2025 Complete Data'!K363,"")</f>
        <v/>
      </c>
    </row>
    <row r="364" spans="1:11" hidden="1" x14ac:dyDescent="0.25">
      <c r="A364" s="6">
        <f>IF('NWP Transits 2025 Complete Data'!$AE364="Y",'NWP Transits 2025 Complete Data'!A364,0)</f>
        <v>0</v>
      </c>
      <c r="B364" s="6">
        <f>'NWP Transits 2025 Complete Data'!B364</f>
        <v>363</v>
      </c>
      <c r="C364" s="6" t="str">
        <f>IF('NWP Transits 2025 Complete Data'!$AE364="Y",'NWP Transits 2025 Complete Data'!C364,"")</f>
        <v/>
      </c>
      <c r="D364" s="6" t="str">
        <f>IF('NWP Transits 2025 Complete Data'!$AE364="Y",'NWP Transits 2025 Complete Data'!D364,"")</f>
        <v/>
      </c>
      <c r="E364" s="6" t="str">
        <f>IF('NWP Transits 2025 Complete Data'!$AE364="Y",'NWP Transits 2025 Complete Data'!E364,"")</f>
        <v/>
      </c>
      <c r="F364" s="6" t="str">
        <f>IF('NWP Transits 2025 Complete Data'!$AE364="Y",'NWP Transits 2025 Complete Data'!F364,"")</f>
        <v/>
      </c>
      <c r="G364" s="6" t="str">
        <f>IF('NWP Transits 2025 Complete Data'!$AE364="Y",'NWP Transits 2025 Complete Data'!G364,"")</f>
        <v/>
      </c>
      <c r="H364" s="6" t="str">
        <f>IF('NWP Transits 2025 Complete Data'!$AE364="Y",'NWP Transits 2025 Complete Data'!H364,"")</f>
        <v/>
      </c>
      <c r="I364" s="6" t="str">
        <f>IF('NWP Transits 2025 Complete Data'!$AE364="Y",'NWP Transits 2025 Complete Data'!I364,"")</f>
        <v/>
      </c>
      <c r="J364" s="6" t="str">
        <f>IF('NWP Transits 2025 Complete Data'!$AE364="Y",'NWP Transits 2025 Complete Data'!J364,"")</f>
        <v/>
      </c>
      <c r="K364" s="6" t="str">
        <f>IF('NWP Transits 2025 Complete Data'!$AE364="Y",'NWP Transits 2025 Complete Data'!K364,"")</f>
        <v/>
      </c>
    </row>
    <row r="365" spans="1:11" hidden="1" x14ac:dyDescent="0.25">
      <c r="A365" s="6">
        <f>IF('NWP Transits 2025 Complete Data'!$AE365="Y",'NWP Transits 2025 Complete Data'!A365,0)</f>
        <v>0</v>
      </c>
      <c r="B365" s="6">
        <f>'NWP Transits 2025 Complete Data'!B365</f>
        <v>364</v>
      </c>
      <c r="C365" s="6" t="str">
        <f>IF('NWP Transits 2025 Complete Data'!$AE365="Y",'NWP Transits 2025 Complete Data'!C365,"")</f>
        <v/>
      </c>
      <c r="D365" s="6" t="str">
        <f>IF('NWP Transits 2025 Complete Data'!$AE365="Y",'NWP Transits 2025 Complete Data'!D365,"")</f>
        <v/>
      </c>
      <c r="E365" s="6" t="str">
        <f>IF('NWP Transits 2025 Complete Data'!$AE365="Y",'NWP Transits 2025 Complete Data'!E365,"")</f>
        <v/>
      </c>
      <c r="F365" s="6" t="str">
        <f>IF('NWP Transits 2025 Complete Data'!$AE365="Y",'NWP Transits 2025 Complete Data'!F365,"")</f>
        <v/>
      </c>
      <c r="G365" s="6" t="str">
        <f>IF('NWP Transits 2025 Complete Data'!$AE365="Y",'NWP Transits 2025 Complete Data'!G365,"")</f>
        <v/>
      </c>
      <c r="H365" s="6" t="str">
        <f>IF('NWP Transits 2025 Complete Data'!$AE365="Y",'NWP Transits 2025 Complete Data'!H365,"")</f>
        <v/>
      </c>
      <c r="I365" s="6" t="str">
        <f>IF('NWP Transits 2025 Complete Data'!$AE365="Y",'NWP Transits 2025 Complete Data'!I365,"")</f>
        <v/>
      </c>
      <c r="J365" s="6" t="str">
        <f>IF('NWP Transits 2025 Complete Data'!$AE365="Y",'NWP Transits 2025 Complete Data'!J365,"")</f>
        <v/>
      </c>
      <c r="K365" s="6" t="str">
        <f>IF('NWP Transits 2025 Complete Data'!$AE365="Y",'NWP Transits 2025 Complete Data'!K365,"")</f>
        <v/>
      </c>
    </row>
    <row r="366" spans="1:11" hidden="1" x14ac:dyDescent="0.25">
      <c r="A366" s="6">
        <f>IF('NWP Transits 2025 Complete Data'!$AE366="Y",'NWP Transits 2025 Complete Data'!A366,0)</f>
        <v>0</v>
      </c>
      <c r="B366" s="6">
        <f>'NWP Transits 2025 Complete Data'!B366</f>
        <v>365</v>
      </c>
      <c r="C366" s="6" t="str">
        <f>IF('NWP Transits 2025 Complete Data'!$AE366="Y",'NWP Transits 2025 Complete Data'!C366,"")</f>
        <v/>
      </c>
      <c r="D366" s="6" t="str">
        <f>IF('NWP Transits 2025 Complete Data'!$AE366="Y",'NWP Transits 2025 Complete Data'!D366,"")</f>
        <v/>
      </c>
      <c r="E366" s="6" t="str">
        <f>IF('NWP Transits 2025 Complete Data'!$AE366="Y",'NWP Transits 2025 Complete Data'!E366,"")</f>
        <v/>
      </c>
      <c r="F366" s="6" t="str">
        <f>IF('NWP Transits 2025 Complete Data'!$AE366="Y",'NWP Transits 2025 Complete Data'!F366,"")</f>
        <v/>
      </c>
      <c r="G366" s="6" t="str">
        <f>IF('NWP Transits 2025 Complete Data'!$AE366="Y",'NWP Transits 2025 Complete Data'!G366,"")</f>
        <v/>
      </c>
      <c r="H366" s="6" t="str">
        <f>IF('NWP Transits 2025 Complete Data'!$AE366="Y",'NWP Transits 2025 Complete Data'!H366,"")</f>
        <v/>
      </c>
      <c r="I366" s="6" t="str">
        <f>IF('NWP Transits 2025 Complete Data'!$AE366="Y",'NWP Transits 2025 Complete Data'!I366,"")</f>
        <v/>
      </c>
      <c r="J366" s="6" t="str">
        <f>IF('NWP Transits 2025 Complete Data'!$AE366="Y",'NWP Transits 2025 Complete Data'!J366,"")</f>
        <v/>
      </c>
      <c r="K366" s="6" t="str">
        <f>IF('NWP Transits 2025 Complete Data'!$AE366="Y",'NWP Transits 2025 Complete Data'!K366,"")</f>
        <v/>
      </c>
    </row>
    <row r="367" spans="1:11" hidden="1" x14ac:dyDescent="0.25">
      <c r="A367" s="6">
        <f>IF('NWP Transits 2025 Complete Data'!$AE367="Y",'NWP Transits 2025 Complete Data'!A367,0)</f>
        <v>0</v>
      </c>
      <c r="B367" s="6">
        <f>'NWP Transits 2025 Complete Data'!B367</f>
        <v>366</v>
      </c>
      <c r="C367" s="6" t="str">
        <f>IF('NWP Transits 2025 Complete Data'!$AE367="Y",'NWP Transits 2025 Complete Data'!C367,"")</f>
        <v/>
      </c>
      <c r="D367" s="6" t="str">
        <f>IF('NWP Transits 2025 Complete Data'!$AE367="Y",'NWP Transits 2025 Complete Data'!D367,"")</f>
        <v/>
      </c>
      <c r="E367" s="6" t="str">
        <f>IF('NWP Transits 2025 Complete Data'!$AE367="Y",'NWP Transits 2025 Complete Data'!E367,"")</f>
        <v/>
      </c>
      <c r="F367" s="6" t="str">
        <f>IF('NWP Transits 2025 Complete Data'!$AE367="Y",'NWP Transits 2025 Complete Data'!F367,"")</f>
        <v/>
      </c>
      <c r="G367" s="6" t="str">
        <f>IF('NWP Transits 2025 Complete Data'!$AE367="Y",'NWP Transits 2025 Complete Data'!G367,"")</f>
        <v/>
      </c>
      <c r="H367" s="6" t="str">
        <f>IF('NWP Transits 2025 Complete Data'!$AE367="Y",'NWP Transits 2025 Complete Data'!H367,"")</f>
        <v/>
      </c>
      <c r="I367" s="6" t="str">
        <f>IF('NWP Transits 2025 Complete Data'!$AE367="Y",'NWP Transits 2025 Complete Data'!I367,"")</f>
        <v/>
      </c>
      <c r="J367" s="6" t="str">
        <f>IF('NWP Transits 2025 Complete Data'!$AE367="Y",'NWP Transits 2025 Complete Data'!J367,"")</f>
        <v/>
      </c>
      <c r="K367" s="6" t="str">
        <f>IF('NWP Transits 2025 Complete Data'!$AE367="Y",'NWP Transits 2025 Complete Data'!K367,"")</f>
        <v/>
      </c>
    </row>
    <row r="368" spans="1:11" hidden="1" x14ac:dyDescent="0.25">
      <c r="A368" s="6">
        <f>IF('NWP Transits 2025 Complete Data'!$AE368="Y",'NWP Transits 2025 Complete Data'!A368,0)</f>
        <v>0</v>
      </c>
      <c r="B368" s="6">
        <f>'NWP Transits 2025 Complete Data'!B368</f>
        <v>367</v>
      </c>
      <c r="C368" s="6" t="str">
        <f>IF('NWP Transits 2025 Complete Data'!$AE368="Y",'NWP Transits 2025 Complete Data'!C368,"")</f>
        <v/>
      </c>
      <c r="D368" s="6" t="str">
        <f>IF('NWP Transits 2025 Complete Data'!$AE368="Y",'NWP Transits 2025 Complete Data'!D368,"")</f>
        <v/>
      </c>
      <c r="E368" s="6" t="str">
        <f>IF('NWP Transits 2025 Complete Data'!$AE368="Y",'NWP Transits 2025 Complete Data'!E368,"")</f>
        <v/>
      </c>
      <c r="F368" s="6" t="str">
        <f>IF('NWP Transits 2025 Complete Data'!$AE368="Y",'NWP Transits 2025 Complete Data'!F368,"")</f>
        <v/>
      </c>
      <c r="G368" s="6" t="str">
        <f>IF('NWP Transits 2025 Complete Data'!$AE368="Y",'NWP Transits 2025 Complete Data'!G368,"")</f>
        <v/>
      </c>
      <c r="H368" s="6" t="str">
        <f>IF('NWP Transits 2025 Complete Data'!$AE368="Y",'NWP Transits 2025 Complete Data'!H368,"")</f>
        <v/>
      </c>
      <c r="I368" s="6" t="str">
        <f>IF('NWP Transits 2025 Complete Data'!$AE368="Y",'NWP Transits 2025 Complete Data'!I368,"")</f>
        <v/>
      </c>
      <c r="J368" s="6" t="str">
        <f>IF('NWP Transits 2025 Complete Data'!$AE368="Y",'NWP Transits 2025 Complete Data'!J368,"")</f>
        <v/>
      </c>
      <c r="K368" s="6" t="str">
        <f>IF('NWP Transits 2025 Complete Data'!$AE368="Y",'NWP Transits 2025 Complete Data'!K368,"")</f>
        <v/>
      </c>
    </row>
    <row r="369" spans="1:11" hidden="1" x14ac:dyDescent="0.25">
      <c r="A369" s="6">
        <f>IF('NWP Transits 2025 Complete Data'!$AE369="Y",'NWP Transits 2025 Complete Data'!A369,0)</f>
        <v>0</v>
      </c>
      <c r="B369" s="6">
        <f>'NWP Transits 2025 Complete Data'!B369</f>
        <v>368</v>
      </c>
      <c r="C369" s="6" t="str">
        <f>IF('NWP Transits 2025 Complete Data'!$AE369="Y",'NWP Transits 2025 Complete Data'!C369,"")</f>
        <v/>
      </c>
      <c r="D369" s="6" t="str">
        <f>IF('NWP Transits 2025 Complete Data'!$AE369="Y",'NWP Transits 2025 Complete Data'!D369,"")</f>
        <v/>
      </c>
      <c r="E369" s="6" t="str">
        <f>IF('NWP Transits 2025 Complete Data'!$AE369="Y",'NWP Transits 2025 Complete Data'!E369,"")</f>
        <v/>
      </c>
      <c r="F369" s="6" t="str">
        <f>IF('NWP Transits 2025 Complete Data'!$AE369="Y",'NWP Transits 2025 Complete Data'!F369,"")</f>
        <v/>
      </c>
      <c r="G369" s="6" t="str">
        <f>IF('NWP Transits 2025 Complete Data'!$AE369="Y",'NWP Transits 2025 Complete Data'!G369,"")</f>
        <v/>
      </c>
      <c r="H369" s="6" t="str">
        <f>IF('NWP Transits 2025 Complete Data'!$AE369="Y",'NWP Transits 2025 Complete Data'!H369,"")</f>
        <v/>
      </c>
      <c r="I369" s="6" t="str">
        <f>IF('NWP Transits 2025 Complete Data'!$AE369="Y",'NWP Transits 2025 Complete Data'!I369,"")</f>
        <v/>
      </c>
      <c r="J369" s="6" t="str">
        <f>IF('NWP Transits 2025 Complete Data'!$AE369="Y",'NWP Transits 2025 Complete Data'!J369,"")</f>
        <v/>
      </c>
      <c r="K369" s="6" t="str">
        <f>IF('NWP Transits 2025 Complete Data'!$AE369="Y",'NWP Transits 2025 Complete Data'!K369,"")</f>
        <v/>
      </c>
    </row>
    <row r="370" spans="1:11" hidden="1" x14ac:dyDescent="0.25">
      <c r="A370" s="6">
        <f>IF('NWP Transits 2025 Complete Data'!$AE370="Y",'NWP Transits 2025 Complete Data'!A370,0)</f>
        <v>0</v>
      </c>
      <c r="B370" s="6">
        <f>'NWP Transits 2025 Complete Data'!B370</f>
        <v>369</v>
      </c>
      <c r="C370" s="6" t="str">
        <f>IF('NWP Transits 2025 Complete Data'!$AE370="Y",'NWP Transits 2025 Complete Data'!C370,"")</f>
        <v/>
      </c>
      <c r="D370" s="6" t="str">
        <f>IF('NWP Transits 2025 Complete Data'!$AE370="Y",'NWP Transits 2025 Complete Data'!D370,"")</f>
        <v/>
      </c>
      <c r="E370" s="6" t="str">
        <f>IF('NWP Transits 2025 Complete Data'!$AE370="Y",'NWP Transits 2025 Complete Data'!E370,"")</f>
        <v/>
      </c>
      <c r="F370" s="6" t="str">
        <f>IF('NWP Transits 2025 Complete Data'!$AE370="Y",'NWP Transits 2025 Complete Data'!F370,"")</f>
        <v/>
      </c>
      <c r="G370" s="6" t="str">
        <f>IF('NWP Transits 2025 Complete Data'!$AE370="Y",'NWP Transits 2025 Complete Data'!G370,"")</f>
        <v/>
      </c>
      <c r="H370" s="6" t="str">
        <f>IF('NWP Transits 2025 Complete Data'!$AE370="Y",'NWP Transits 2025 Complete Data'!H370,"")</f>
        <v/>
      </c>
      <c r="I370" s="6" t="str">
        <f>IF('NWP Transits 2025 Complete Data'!$AE370="Y",'NWP Transits 2025 Complete Data'!I370,"")</f>
        <v/>
      </c>
      <c r="J370" s="6" t="str">
        <f>IF('NWP Transits 2025 Complete Data'!$AE370="Y",'NWP Transits 2025 Complete Data'!J370,"")</f>
        <v/>
      </c>
      <c r="K370" s="6" t="str">
        <f>IF('NWP Transits 2025 Complete Data'!$AE370="Y",'NWP Transits 2025 Complete Data'!K370,"")</f>
        <v/>
      </c>
    </row>
    <row r="371" spans="1:11" hidden="1" x14ac:dyDescent="0.25">
      <c r="A371" s="6">
        <f>IF('NWP Transits 2025 Complete Data'!$AE371="Y",'NWP Transits 2025 Complete Data'!A371,0)</f>
        <v>0</v>
      </c>
      <c r="B371" s="6">
        <f>'NWP Transits 2025 Complete Data'!B371</f>
        <v>370</v>
      </c>
      <c r="C371" s="6" t="str">
        <f>IF('NWP Transits 2025 Complete Data'!$AE371="Y",'NWP Transits 2025 Complete Data'!C371,"")</f>
        <v/>
      </c>
      <c r="D371" s="6" t="str">
        <f>IF('NWP Transits 2025 Complete Data'!$AE371="Y",'NWP Transits 2025 Complete Data'!D371,"")</f>
        <v/>
      </c>
      <c r="E371" s="6" t="str">
        <f>IF('NWP Transits 2025 Complete Data'!$AE371="Y",'NWP Transits 2025 Complete Data'!E371,"")</f>
        <v/>
      </c>
      <c r="F371" s="6" t="str">
        <f>IF('NWP Transits 2025 Complete Data'!$AE371="Y",'NWP Transits 2025 Complete Data'!F371,"")</f>
        <v/>
      </c>
      <c r="G371" s="6" t="str">
        <f>IF('NWP Transits 2025 Complete Data'!$AE371="Y",'NWP Transits 2025 Complete Data'!G371,"")</f>
        <v/>
      </c>
      <c r="H371" s="6" t="str">
        <f>IF('NWP Transits 2025 Complete Data'!$AE371="Y",'NWP Transits 2025 Complete Data'!H371,"")</f>
        <v/>
      </c>
      <c r="I371" s="6" t="str">
        <f>IF('NWP Transits 2025 Complete Data'!$AE371="Y",'NWP Transits 2025 Complete Data'!I371,"")</f>
        <v/>
      </c>
      <c r="J371" s="6" t="str">
        <f>IF('NWP Transits 2025 Complete Data'!$AE371="Y",'NWP Transits 2025 Complete Data'!J371,"")</f>
        <v/>
      </c>
      <c r="K371" s="6" t="str">
        <f>IF('NWP Transits 2025 Complete Data'!$AE371="Y",'NWP Transits 2025 Complete Data'!K371,"")</f>
        <v/>
      </c>
    </row>
    <row r="372" spans="1:11" hidden="1" x14ac:dyDescent="0.25">
      <c r="A372" s="6">
        <f>IF('NWP Transits 2025 Complete Data'!$AE372="Y",'NWP Transits 2025 Complete Data'!A372,0)</f>
        <v>0</v>
      </c>
      <c r="B372" s="6">
        <f>'NWP Transits 2025 Complete Data'!B372</f>
        <v>371</v>
      </c>
      <c r="C372" s="6" t="str">
        <f>IF('NWP Transits 2025 Complete Data'!$AE372="Y",'NWP Transits 2025 Complete Data'!C372,"")</f>
        <v/>
      </c>
      <c r="D372" s="6" t="str">
        <f>IF('NWP Transits 2025 Complete Data'!$AE372="Y",'NWP Transits 2025 Complete Data'!D372,"")</f>
        <v/>
      </c>
      <c r="E372" s="6" t="str">
        <f>IF('NWP Transits 2025 Complete Data'!$AE372="Y",'NWP Transits 2025 Complete Data'!E372,"")</f>
        <v/>
      </c>
      <c r="F372" s="6" t="str">
        <f>IF('NWP Transits 2025 Complete Data'!$AE372="Y",'NWP Transits 2025 Complete Data'!F372,"")</f>
        <v/>
      </c>
      <c r="G372" s="6" t="str">
        <f>IF('NWP Transits 2025 Complete Data'!$AE372="Y",'NWP Transits 2025 Complete Data'!G372,"")</f>
        <v/>
      </c>
      <c r="H372" s="6" t="str">
        <f>IF('NWP Transits 2025 Complete Data'!$AE372="Y",'NWP Transits 2025 Complete Data'!H372,"")</f>
        <v/>
      </c>
      <c r="I372" s="6" t="str">
        <f>IF('NWP Transits 2025 Complete Data'!$AE372="Y",'NWP Transits 2025 Complete Data'!I372,"")</f>
        <v/>
      </c>
      <c r="J372" s="6" t="str">
        <f>IF('NWP Transits 2025 Complete Data'!$AE372="Y",'NWP Transits 2025 Complete Data'!J372,"")</f>
        <v/>
      </c>
      <c r="K372" s="6" t="str">
        <f>IF('NWP Transits 2025 Complete Data'!$AE372="Y",'NWP Transits 2025 Complete Data'!K372,"")</f>
        <v/>
      </c>
    </row>
    <row r="373" spans="1:11" hidden="1" x14ac:dyDescent="0.25">
      <c r="A373" s="6">
        <f>IF('NWP Transits 2025 Complete Data'!$AE373="Y",'NWP Transits 2025 Complete Data'!A373,0)</f>
        <v>0</v>
      </c>
      <c r="B373" s="6">
        <f>'NWP Transits 2025 Complete Data'!B373</f>
        <v>372</v>
      </c>
      <c r="C373" s="6" t="str">
        <f>IF('NWP Transits 2025 Complete Data'!$AE373="Y",'NWP Transits 2025 Complete Data'!C373,"")</f>
        <v/>
      </c>
      <c r="D373" s="6" t="str">
        <f>IF('NWP Transits 2025 Complete Data'!$AE373="Y",'NWP Transits 2025 Complete Data'!D373,"")</f>
        <v/>
      </c>
      <c r="E373" s="6" t="str">
        <f>IF('NWP Transits 2025 Complete Data'!$AE373="Y",'NWP Transits 2025 Complete Data'!E373,"")</f>
        <v/>
      </c>
      <c r="F373" s="6" t="str">
        <f>IF('NWP Transits 2025 Complete Data'!$AE373="Y",'NWP Transits 2025 Complete Data'!F373,"")</f>
        <v/>
      </c>
      <c r="G373" s="6" t="str">
        <f>IF('NWP Transits 2025 Complete Data'!$AE373="Y",'NWP Transits 2025 Complete Data'!G373,"")</f>
        <v/>
      </c>
      <c r="H373" s="6" t="str">
        <f>IF('NWP Transits 2025 Complete Data'!$AE373="Y",'NWP Transits 2025 Complete Data'!H373,"")</f>
        <v/>
      </c>
      <c r="I373" s="6" t="str">
        <f>IF('NWP Transits 2025 Complete Data'!$AE373="Y",'NWP Transits 2025 Complete Data'!I373,"")</f>
        <v/>
      </c>
      <c r="J373" s="6" t="str">
        <f>IF('NWP Transits 2025 Complete Data'!$AE373="Y",'NWP Transits 2025 Complete Data'!J373,"")</f>
        <v/>
      </c>
      <c r="K373" s="6" t="str">
        <f>IF('NWP Transits 2025 Complete Data'!$AE373="Y",'NWP Transits 2025 Complete Data'!K373,"")</f>
        <v/>
      </c>
    </row>
    <row r="374" spans="1:11" x14ac:dyDescent="0.25">
      <c r="A374" s="6">
        <f>IF('NWP Transits 2025 Complete Data'!$AE374="Y",'NWP Transits 2025 Complete Data'!A374,0)</f>
        <v>1</v>
      </c>
      <c r="B374" s="6">
        <f>'NWP Transits 2025 Complete Data'!B374</f>
        <v>373</v>
      </c>
      <c r="C374" s="6">
        <f>IF('NWP Transits 2025 Complete Data'!$AE374="Y",'NWP Transits 2025 Complete Data'!C374,"")</f>
        <v>2023</v>
      </c>
      <c r="D374" s="6">
        <f>IF('NWP Transits 2025 Complete Data'!$AE374="Y",'NWP Transits 2025 Complete Data'!D374,"")</f>
        <v>2023</v>
      </c>
      <c r="E374" s="6" t="str">
        <f>IF('NWP Transits 2025 Complete Data'!$AE374="Y",'NWP Transits 2025 Complete Data'!E374,"")</f>
        <v>Mae West</v>
      </c>
      <c r="F374" s="6" t="str">
        <f>IF('NWP Transits 2025 Complete Data'!$AE374="Y",'NWP Transits 2025 Complete Data'!F374,"")</f>
        <v>Ketch</v>
      </c>
      <c r="G374" s="6">
        <f>IF('NWP Transits 2025 Complete Data'!$AE374="Y",'NWP Transits 2025 Complete Data'!G374,"")</f>
        <v>15</v>
      </c>
      <c r="H374" s="6" t="str">
        <f>IF('NWP Transits 2025 Complete Data'!$AE374="Y",'NWP Transits 2025 Complete Data'!H374,"")</f>
        <v>Netherlands</v>
      </c>
      <c r="I374" s="6" t="str">
        <f>IF('NWP Transits 2025 Complete Data'!$AE374="Y",'NWP Transits 2025 Complete Data'!I374,"")</f>
        <v>Andre Speet</v>
      </c>
      <c r="J374" s="6" t="str">
        <f>IF('NWP Transits 2025 Complete Data'!$AE374="Y",'NWP Transits 2025 Complete Data'!J374,"")</f>
        <v>East</v>
      </c>
      <c r="K374" s="6" t="str">
        <f>IF('NWP Transits 2025 Complete Data'!$AE374="Y",'NWP Transits 2025 Complete Data'!K374,"")</f>
        <v>Route #5</v>
      </c>
    </row>
    <row r="375" spans="1:11" hidden="1" x14ac:dyDescent="0.25">
      <c r="A375" s="6">
        <f>IF('NWP Transits 2025 Complete Data'!$AE375="Y",'NWP Transits 2025 Complete Data'!A375,0)</f>
        <v>0</v>
      </c>
      <c r="B375" s="6">
        <f>'NWP Transits 2025 Complete Data'!B375</f>
        <v>374</v>
      </c>
      <c r="C375" s="6" t="str">
        <f>IF('NWP Transits 2025 Complete Data'!$AE375="Y",'NWP Transits 2025 Complete Data'!C375,"")</f>
        <v/>
      </c>
      <c r="D375" s="6" t="str">
        <f>IF('NWP Transits 2025 Complete Data'!$AE375="Y",'NWP Transits 2025 Complete Data'!D375,"")</f>
        <v/>
      </c>
      <c r="E375" s="6" t="str">
        <f>IF('NWP Transits 2025 Complete Data'!$AE375="Y",'NWP Transits 2025 Complete Data'!E375,"")</f>
        <v/>
      </c>
      <c r="F375" s="6" t="str">
        <f>IF('NWP Transits 2025 Complete Data'!$AE375="Y",'NWP Transits 2025 Complete Data'!F375,"")</f>
        <v/>
      </c>
      <c r="G375" s="6" t="str">
        <f>IF('NWP Transits 2025 Complete Data'!$AE375="Y",'NWP Transits 2025 Complete Data'!G375,"")</f>
        <v/>
      </c>
      <c r="H375" s="6" t="str">
        <f>IF('NWP Transits 2025 Complete Data'!$AE375="Y",'NWP Transits 2025 Complete Data'!H375,"")</f>
        <v/>
      </c>
      <c r="I375" s="6" t="str">
        <f>IF('NWP Transits 2025 Complete Data'!$AE375="Y",'NWP Transits 2025 Complete Data'!I375,"")</f>
        <v/>
      </c>
      <c r="J375" s="6" t="str">
        <f>IF('NWP Transits 2025 Complete Data'!$AE375="Y",'NWP Transits 2025 Complete Data'!J375,"")</f>
        <v/>
      </c>
      <c r="K375" s="6" t="str">
        <f>IF('NWP Transits 2025 Complete Data'!$AE375="Y",'NWP Transits 2025 Complete Data'!K375,"")</f>
        <v/>
      </c>
    </row>
    <row r="376" spans="1:11" hidden="1" x14ac:dyDescent="0.25">
      <c r="A376" s="6">
        <f>IF('NWP Transits 2025 Complete Data'!$AE376="Y",'NWP Transits 2025 Complete Data'!A376,0)</f>
        <v>0</v>
      </c>
      <c r="B376" s="6">
        <f>'NWP Transits 2025 Complete Data'!B376</f>
        <v>375</v>
      </c>
      <c r="C376" s="6" t="str">
        <f>IF('NWP Transits 2025 Complete Data'!$AE376="Y",'NWP Transits 2025 Complete Data'!C376,"")</f>
        <v/>
      </c>
      <c r="D376" s="6" t="str">
        <f>IF('NWP Transits 2025 Complete Data'!$AE376="Y",'NWP Transits 2025 Complete Data'!D376,"")</f>
        <v/>
      </c>
      <c r="E376" s="6" t="str">
        <f>IF('NWP Transits 2025 Complete Data'!$AE376="Y",'NWP Transits 2025 Complete Data'!E376,"")</f>
        <v/>
      </c>
      <c r="F376" s="6" t="str">
        <f>IF('NWP Transits 2025 Complete Data'!$AE376="Y",'NWP Transits 2025 Complete Data'!F376,"")</f>
        <v/>
      </c>
      <c r="G376" s="6" t="str">
        <f>IF('NWP Transits 2025 Complete Data'!$AE376="Y",'NWP Transits 2025 Complete Data'!G376,"")</f>
        <v/>
      </c>
      <c r="H376" s="6" t="str">
        <f>IF('NWP Transits 2025 Complete Data'!$AE376="Y",'NWP Transits 2025 Complete Data'!H376,"")</f>
        <v/>
      </c>
      <c r="I376" s="6" t="str">
        <f>IF('NWP Transits 2025 Complete Data'!$AE376="Y",'NWP Transits 2025 Complete Data'!I376,"")</f>
        <v/>
      </c>
      <c r="J376" s="6" t="str">
        <f>IF('NWP Transits 2025 Complete Data'!$AE376="Y",'NWP Transits 2025 Complete Data'!J376,"")</f>
        <v/>
      </c>
      <c r="K376" s="6" t="str">
        <f>IF('NWP Transits 2025 Complete Data'!$AE376="Y",'NWP Transits 2025 Complete Data'!K376,"")</f>
        <v/>
      </c>
    </row>
    <row r="377" spans="1:11" hidden="1" x14ac:dyDescent="0.25">
      <c r="A377" s="6">
        <f>IF('NWP Transits 2025 Complete Data'!$AE377="Y",'NWP Transits 2025 Complete Data'!A377,0)</f>
        <v>0</v>
      </c>
      <c r="B377" s="6">
        <f>'NWP Transits 2025 Complete Data'!B377</f>
        <v>376</v>
      </c>
      <c r="C377" s="6" t="str">
        <f>IF('NWP Transits 2025 Complete Data'!$AE377="Y",'NWP Transits 2025 Complete Data'!C377,"")</f>
        <v/>
      </c>
      <c r="D377" s="6" t="str">
        <f>IF('NWP Transits 2025 Complete Data'!$AE377="Y",'NWP Transits 2025 Complete Data'!D377,"")</f>
        <v/>
      </c>
      <c r="E377" s="6" t="str">
        <f>IF('NWP Transits 2025 Complete Data'!$AE377="Y",'NWP Transits 2025 Complete Data'!E377,"")</f>
        <v/>
      </c>
      <c r="F377" s="6" t="str">
        <f>IF('NWP Transits 2025 Complete Data'!$AE377="Y",'NWP Transits 2025 Complete Data'!F377,"")</f>
        <v/>
      </c>
      <c r="G377" s="6" t="str">
        <f>IF('NWP Transits 2025 Complete Data'!$AE377="Y",'NWP Transits 2025 Complete Data'!G377,"")</f>
        <v/>
      </c>
      <c r="H377" s="6" t="str">
        <f>IF('NWP Transits 2025 Complete Data'!$AE377="Y",'NWP Transits 2025 Complete Data'!H377,"")</f>
        <v/>
      </c>
      <c r="I377" s="6" t="str">
        <f>IF('NWP Transits 2025 Complete Data'!$AE377="Y",'NWP Transits 2025 Complete Data'!I377,"")</f>
        <v/>
      </c>
      <c r="J377" s="6" t="str">
        <f>IF('NWP Transits 2025 Complete Data'!$AE377="Y",'NWP Transits 2025 Complete Data'!J377,"")</f>
        <v/>
      </c>
      <c r="K377" s="6" t="str">
        <f>IF('NWP Transits 2025 Complete Data'!$AE377="Y",'NWP Transits 2025 Complete Data'!K377,"")</f>
        <v/>
      </c>
    </row>
    <row r="378" spans="1:11" hidden="1" x14ac:dyDescent="0.25">
      <c r="A378" s="6">
        <f>IF('NWP Transits 2025 Complete Data'!$AE378="Y",'NWP Transits 2025 Complete Data'!A378,0)</f>
        <v>0</v>
      </c>
      <c r="B378" s="6">
        <f>'NWP Transits 2025 Complete Data'!B378</f>
        <v>377</v>
      </c>
      <c r="C378" s="6" t="str">
        <f>IF('NWP Transits 2025 Complete Data'!$AE378="Y",'NWP Transits 2025 Complete Data'!C378,"")</f>
        <v/>
      </c>
      <c r="D378" s="6" t="str">
        <f>IF('NWP Transits 2025 Complete Data'!$AE378="Y",'NWP Transits 2025 Complete Data'!D378,"")</f>
        <v/>
      </c>
      <c r="E378" s="6" t="str">
        <f>IF('NWP Transits 2025 Complete Data'!$AE378="Y",'NWP Transits 2025 Complete Data'!E378,"")</f>
        <v/>
      </c>
      <c r="F378" s="6" t="str">
        <f>IF('NWP Transits 2025 Complete Data'!$AE378="Y",'NWP Transits 2025 Complete Data'!F378,"")</f>
        <v/>
      </c>
      <c r="G378" s="6" t="str">
        <f>IF('NWP Transits 2025 Complete Data'!$AE378="Y",'NWP Transits 2025 Complete Data'!G378,"")</f>
        <v/>
      </c>
      <c r="H378" s="6" t="str">
        <f>IF('NWP Transits 2025 Complete Data'!$AE378="Y",'NWP Transits 2025 Complete Data'!H378,"")</f>
        <v/>
      </c>
      <c r="I378" s="6" t="str">
        <f>IF('NWP Transits 2025 Complete Data'!$AE378="Y",'NWP Transits 2025 Complete Data'!I378,"")</f>
        <v/>
      </c>
      <c r="J378" s="6" t="str">
        <f>IF('NWP Transits 2025 Complete Data'!$AE378="Y",'NWP Transits 2025 Complete Data'!J378,"")</f>
        <v/>
      </c>
      <c r="K378" s="6" t="str">
        <f>IF('NWP Transits 2025 Complete Data'!$AE378="Y",'NWP Transits 2025 Complete Data'!K378,"")</f>
        <v/>
      </c>
    </row>
    <row r="379" spans="1:11" hidden="1" x14ac:dyDescent="0.25">
      <c r="A379" s="6">
        <f>IF('NWP Transits 2025 Complete Data'!$AE379="Y",'NWP Transits 2025 Complete Data'!A379,0)</f>
        <v>0</v>
      </c>
      <c r="B379" s="6">
        <f>'NWP Transits 2025 Complete Data'!B379</f>
        <v>378</v>
      </c>
      <c r="C379" s="6" t="str">
        <f>IF('NWP Transits 2025 Complete Data'!$AE379="Y",'NWP Transits 2025 Complete Data'!C379,"")</f>
        <v/>
      </c>
      <c r="D379" s="6" t="str">
        <f>IF('NWP Transits 2025 Complete Data'!$AE379="Y",'NWP Transits 2025 Complete Data'!D379,"")</f>
        <v/>
      </c>
      <c r="E379" s="6" t="str">
        <f>IF('NWP Transits 2025 Complete Data'!$AE379="Y",'NWP Transits 2025 Complete Data'!E379,"")</f>
        <v/>
      </c>
      <c r="F379" s="6" t="str">
        <f>IF('NWP Transits 2025 Complete Data'!$AE379="Y",'NWP Transits 2025 Complete Data'!F379,"")</f>
        <v/>
      </c>
      <c r="G379" s="6" t="str">
        <f>IF('NWP Transits 2025 Complete Data'!$AE379="Y",'NWP Transits 2025 Complete Data'!G379,"")</f>
        <v/>
      </c>
      <c r="H379" s="6" t="str">
        <f>IF('NWP Transits 2025 Complete Data'!$AE379="Y",'NWP Transits 2025 Complete Data'!H379,"")</f>
        <v/>
      </c>
      <c r="I379" s="6" t="str">
        <f>IF('NWP Transits 2025 Complete Data'!$AE379="Y",'NWP Transits 2025 Complete Data'!I379,"")</f>
        <v/>
      </c>
      <c r="J379" s="6" t="str">
        <f>IF('NWP Transits 2025 Complete Data'!$AE379="Y",'NWP Transits 2025 Complete Data'!J379,"")</f>
        <v/>
      </c>
      <c r="K379" s="6" t="str">
        <f>IF('NWP Transits 2025 Complete Data'!$AE379="Y",'NWP Transits 2025 Complete Data'!K379,"")</f>
        <v/>
      </c>
    </row>
    <row r="380" spans="1:11" hidden="1" x14ac:dyDescent="0.25">
      <c r="A380" s="6">
        <f>IF('NWP Transits 2025 Complete Data'!$AE380="Y",'NWP Transits 2025 Complete Data'!A380,0)</f>
        <v>0</v>
      </c>
      <c r="B380" s="6">
        <f>'NWP Transits 2025 Complete Data'!B380</f>
        <v>379</v>
      </c>
      <c r="C380" s="6" t="str">
        <f>IF('NWP Transits 2025 Complete Data'!$AE380="Y",'NWP Transits 2025 Complete Data'!C380,"")</f>
        <v/>
      </c>
      <c r="D380" s="6" t="str">
        <f>IF('NWP Transits 2025 Complete Data'!$AE380="Y",'NWP Transits 2025 Complete Data'!D380,"")</f>
        <v/>
      </c>
      <c r="E380" s="6" t="str">
        <f>IF('NWP Transits 2025 Complete Data'!$AE380="Y",'NWP Transits 2025 Complete Data'!E380,"")</f>
        <v/>
      </c>
      <c r="F380" s="6" t="str">
        <f>IF('NWP Transits 2025 Complete Data'!$AE380="Y",'NWP Transits 2025 Complete Data'!F380,"")</f>
        <v/>
      </c>
      <c r="G380" s="6" t="str">
        <f>IF('NWP Transits 2025 Complete Data'!$AE380="Y",'NWP Transits 2025 Complete Data'!G380,"")</f>
        <v/>
      </c>
      <c r="H380" s="6" t="str">
        <f>IF('NWP Transits 2025 Complete Data'!$AE380="Y",'NWP Transits 2025 Complete Data'!H380,"")</f>
        <v/>
      </c>
      <c r="I380" s="6" t="str">
        <f>IF('NWP Transits 2025 Complete Data'!$AE380="Y",'NWP Transits 2025 Complete Data'!I380,"")</f>
        <v/>
      </c>
      <c r="J380" s="6" t="str">
        <f>IF('NWP Transits 2025 Complete Data'!$AE380="Y",'NWP Transits 2025 Complete Data'!J380,"")</f>
        <v/>
      </c>
      <c r="K380" s="6" t="str">
        <f>IF('NWP Transits 2025 Complete Data'!$AE380="Y",'NWP Transits 2025 Complete Data'!K380,"")</f>
        <v/>
      </c>
    </row>
    <row r="381" spans="1:11" hidden="1" x14ac:dyDescent="0.25">
      <c r="A381" s="6">
        <f>IF('NWP Transits 2025 Complete Data'!$AE381="Y",'NWP Transits 2025 Complete Data'!A381,0)</f>
        <v>0</v>
      </c>
      <c r="B381" s="6">
        <f>'NWP Transits 2025 Complete Data'!B381</f>
        <v>380</v>
      </c>
      <c r="C381" s="6" t="str">
        <f>IF('NWP Transits 2025 Complete Data'!$AE381="Y",'NWP Transits 2025 Complete Data'!C381,"")</f>
        <v/>
      </c>
      <c r="D381" s="6" t="str">
        <f>IF('NWP Transits 2025 Complete Data'!$AE381="Y",'NWP Transits 2025 Complete Data'!D381,"")</f>
        <v/>
      </c>
      <c r="E381" s="6" t="str">
        <f>IF('NWP Transits 2025 Complete Data'!$AE381="Y",'NWP Transits 2025 Complete Data'!E381,"")</f>
        <v/>
      </c>
      <c r="F381" s="6" t="str">
        <f>IF('NWP Transits 2025 Complete Data'!$AE381="Y",'NWP Transits 2025 Complete Data'!F381,"")</f>
        <v/>
      </c>
      <c r="G381" s="6" t="str">
        <f>IF('NWP Transits 2025 Complete Data'!$AE381="Y",'NWP Transits 2025 Complete Data'!G381,"")</f>
        <v/>
      </c>
      <c r="H381" s="6" t="str">
        <f>IF('NWP Transits 2025 Complete Data'!$AE381="Y",'NWP Transits 2025 Complete Data'!H381,"")</f>
        <v/>
      </c>
      <c r="I381" s="6" t="str">
        <f>IF('NWP Transits 2025 Complete Data'!$AE381="Y",'NWP Transits 2025 Complete Data'!I381,"")</f>
        <v/>
      </c>
      <c r="J381" s="6" t="str">
        <f>IF('NWP Transits 2025 Complete Data'!$AE381="Y",'NWP Transits 2025 Complete Data'!J381,"")</f>
        <v/>
      </c>
      <c r="K381" s="6" t="str">
        <f>IF('NWP Transits 2025 Complete Data'!$AE381="Y",'NWP Transits 2025 Complete Data'!K381,"")</f>
        <v/>
      </c>
    </row>
    <row r="382" spans="1:11" hidden="1" x14ac:dyDescent="0.25">
      <c r="A382" s="6">
        <f>IF('NWP Transits 2025 Complete Data'!$AE382="Y",'NWP Transits 2025 Complete Data'!A382,0)</f>
        <v>0</v>
      </c>
      <c r="B382" s="6">
        <f>'NWP Transits 2025 Complete Data'!B382</f>
        <v>381</v>
      </c>
      <c r="C382" s="6" t="str">
        <f>IF('NWP Transits 2025 Complete Data'!$AE382="Y",'NWP Transits 2025 Complete Data'!C382,"")</f>
        <v/>
      </c>
      <c r="D382" s="6" t="str">
        <f>IF('NWP Transits 2025 Complete Data'!$AE382="Y",'NWP Transits 2025 Complete Data'!D382,"")</f>
        <v/>
      </c>
      <c r="E382" s="6" t="str">
        <f>IF('NWP Transits 2025 Complete Data'!$AE382="Y",'NWP Transits 2025 Complete Data'!E382,"")</f>
        <v/>
      </c>
      <c r="F382" s="6" t="str">
        <f>IF('NWP Transits 2025 Complete Data'!$AE382="Y",'NWP Transits 2025 Complete Data'!F382,"")</f>
        <v/>
      </c>
      <c r="G382" s="6" t="str">
        <f>IF('NWP Transits 2025 Complete Data'!$AE382="Y",'NWP Transits 2025 Complete Data'!G382,"")</f>
        <v/>
      </c>
      <c r="H382" s="6" t="str">
        <f>IF('NWP Transits 2025 Complete Data'!$AE382="Y",'NWP Transits 2025 Complete Data'!H382,"")</f>
        <v/>
      </c>
      <c r="I382" s="6" t="str">
        <f>IF('NWP Transits 2025 Complete Data'!$AE382="Y",'NWP Transits 2025 Complete Data'!I382,"")</f>
        <v/>
      </c>
      <c r="J382" s="6" t="str">
        <f>IF('NWP Transits 2025 Complete Data'!$AE382="Y",'NWP Transits 2025 Complete Data'!J382,"")</f>
        <v/>
      </c>
      <c r="K382" s="6" t="str">
        <f>IF('NWP Transits 2025 Complete Data'!$AE382="Y",'NWP Transits 2025 Complete Data'!K382,"")</f>
        <v/>
      </c>
    </row>
    <row r="383" spans="1:11" hidden="1" x14ac:dyDescent="0.25">
      <c r="A383" s="6">
        <f>IF('NWP Transits 2025 Complete Data'!$AE383="Y",'NWP Transits 2025 Complete Data'!A383,0)</f>
        <v>0</v>
      </c>
      <c r="B383" s="6">
        <f>'NWP Transits 2025 Complete Data'!B383</f>
        <v>382</v>
      </c>
      <c r="C383" s="6" t="str">
        <f>IF('NWP Transits 2025 Complete Data'!$AE383="Y",'NWP Transits 2025 Complete Data'!C383,"")</f>
        <v/>
      </c>
      <c r="D383" s="6" t="str">
        <f>IF('NWP Transits 2025 Complete Data'!$AE383="Y",'NWP Transits 2025 Complete Data'!D383,"")</f>
        <v/>
      </c>
      <c r="E383" s="6" t="str">
        <f>IF('NWP Transits 2025 Complete Data'!$AE383="Y",'NWP Transits 2025 Complete Data'!E383,"")</f>
        <v/>
      </c>
      <c r="F383" s="6" t="str">
        <f>IF('NWP Transits 2025 Complete Data'!$AE383="Y",'NWP Transits 2025 Complete Data'!F383,"")</f>
        <v/>
      </c>
      <c r="G383" s="6" t="str">
        <f>IF('NWP Transits 2025 Complete Data'!$AE383="Y",'NWP Transits 2025 Complete Data'!G383,"")</f>
        <v/>
      </c>
      <c r="H383" s="6" t="str">
        <f>IF('NWP Transits 2025 Complete Data'!$AE383="Y",'NWP Transits 2025 Complete Data'!H383,"")</f>
        <v/>
      </c>
      <c r="I383" s="6" t="str">
        <f>IF('NWP Transits 2025 Complete Data'!$AE383="Y",'NWP Transits 2025 Complete Data'!I383,"")</f>
        <v/>
      </c>
      <c r="J383" s="6" t="str">
        <f>IF('NWP Transits 2025 Complete Data'!$AE383="Y",'NWP Transits 2025 Complete Data'!J383,"")</f>
        <v/>
      </c>
      <c r="K383" s="6" t="str">
        <f>IF('NWP Transits 2025 Complete Data'!$AE383="Y",'NWP Transits 2025 Complete Data'!K383,"")</f>
        <v/>
      </c>
    </row>
    <row r="384" spans="1:11" hidden="1" x14ac:dyDescent="0.25">
      <c r="A384" s="6">
        <f>IF('NWP Transits 2025 Complete Data'!$AE384="Y",'NWP Transits 2025 Complete Data'!A384,0)</f>
        <v>0</v>
      </c>
      <c r="B384" s="6">
        <f>'NWP Transits 2025 Complete Data'!B384</f>
        <v>383</v>
      </c>
      <c r="C384" s="6" t="str">
        <f>IF('NWP Transits 2025 Complete Data'!$AE384="Y",'NWP Transits 2025 Complete Data'!C384,"")</f>
        <v/>
      </c>
      <c r="D384" s="6" t="str">
        <f>IF('NWP Transits 2025 Complete Data'!$AE384="Y",'NWP Transits 2025 Complete Data'!D384,"")</f>
        <v/>
      </c>
      <c r="E384" s="6" t="str">
        <f>IF('NWP Transits 2025 Complete Data'!$AE384="Y",'NWP Transits 2025 Complete Data'!E384,"")</f>
        <v/>
      </c>
      <c r="F384" s="6" t="str">
        <f>IF('NWP Transits 2025 Complete Data'!$AE384="Y",'NWP Transits 2025 Complete Data'!F384,"")</f>
        <v/>
      </c>
      <c r="G384" s="6" t="str">
        <f>IF('NWP Transits 2025 Complete Data'!$AE384="Y",'NWP Transits 2025 Complete Data'!G384,"")</f>
        <v/>
      </c>
      <c r="H384" s="6" t="str">
        <f>IF('NWP Transits 2025 Complete Data'!$AE384="Y",'NWP Transits 2025 Complete Data'!H384,"")</f>
        <v/>
      </c>
      <c r="I384" s="6" t="str">
        <f>IF('NWP Transits 2025 Complete Data'!$AE384="Y",'NWP Transits 2025 Complete Data'!I384,"")</f>
        <v/>
      </c>
      <c r="J384" s="6" t="str">
        <f>IF('NWP Transits 2025 Complete Data'!$AE384="Y",'NWP Transits 2025 Complete Data'!J384,"")</f>
        <v/>
      </c>
      <c r="K384" s="6" t="str">
        <f>IF('NWP Transits 2025 Complete Data'!$AE384="Y",'NWP Transits 2025 Complete Data'!K384,"")</f>
        <v/>
      </c>
    </row>
    <row r="385" spans="1:11" hidden="1" x14ac:dyDescent="0.25">
      <c r="A385" s="6">
        <f>IF('NWP Transits 2025 Complete Data'!$AE385="Y",'NWP Transits 2025 Complete Data'!A385,0)</f>
        <v>0</v>
      </c>
      <c r="B385" s="6">
        <f>'NWP Transits 2025 Complete Data'!B385</f>
        <v>384</v>
      </c>
      <c r="C385" s="6" t="str">
        <f>IF('NWP Transits 2025 Complete Data'!$AE385="Y",'NWP Transits 2025 Complete Data'!C385,"")</f>
        <v/>
      </c>
      <c r="D385" s="6" t="str">
        <f>IF('NWP Transits 2025 Complete Data'!$AE385="Y",'NWP Transits 2025 Complete Data'!D385,"")</f>
        <v/>
      </c>
      <c r="E385" s="6" t="str">
        <f>IF('NWP Transits 2025 Complete Data'!$AE385="Y",'NWP Transits 2025 Complete Data'!E385,"")</f>
        <v/>
      </c>
      <c r="F385" s="6" t="str">
        <f>IF('NWP Transits 2025 Complete Data'!$AE385="Y",'NWP Transits 2025 Complete Data'!F385,"")</f>
        <v/>
      </c>
      <c r="G385" s="6" t="str">
        <f>IF('NWP Transits 2025 Complete Data'!$AE385="Y",'NWP Transits 2025 Complete Data'!G385,"")</f>
        <v/>
      </c>
      <c r="H385" s="6" t="str">
        <f>IF('NWP Transits 2025 Complete Data'!$AE385="Y",'NWP Transits 2025 Complete Data'!H385,"")</f>
        <v/>
      </c>
      <c r="I385" s="6" t="str">
        <f>IF('NWP Transits 2025 Complete Data'!$AE385="Y",'NWP Transits 2025 Complete Data'!I385,"")</f>
        <v/>
      </c>
      <c r="J385" s="6" t="str">
        <f>IF('NWP Transits 2025 Complete Data'!$AE385="Y",'NWP Transits 2025 Complete Data'!J385,"")</f>
        <v/>
      </c>
      <c r="K385" s="6" t="str">
        <f>IF('NWP Transits 2025 Complete Data'!$AE385="Y",'NWP Transits 2025 Complete Data'!K385,"")</f>
        <v/>
      </c>
    </row>
    <row r="386" spans="1:11" hidden="1" x14ac:dyDescent="0.25">
      <c r="A386" s="6">
        <f>IF('NWP Transits 2025 Complete Data'!$AE386="Y",'NWP Transits 2025 Complete Data'!A386,0)</f>
        <v>0</v>
      </c>
      <c r="B386" s="6">
        <f>'NWP Transits 2025 Complete Data'!B386</f>
        <v>385</v>
      </c>
      <c r="C386" s="6" t="str">
        <f>IF('NWP Transits 2025 Complete Data'!$AE386="Y",'NWP Transits 2025 Complete Data'!C386,"")</f>
        <v/>
      </c>
      <c r="D386" s="6" t="str">
        <f>IF('NWP Transits 2025 Complete Data'!$AE386="Y",'NWP Transits 2025 Complete Data'!D386,"")</f>
        <v/>
      </c>
      <c r="E386" s="6" t="str">
        <f>IF('NWP Transits 2025 Complete Data'!$AE386="Y",'NWP Transits 2025 Complete Data'!E386,"")</f>
        <v/>
      </c>
      <c r="F386" s="6" t="str">
        <f>IF('NWP Transits 2025 Complete Data'!$AE386="Y",'NWP Transits 2025 Complete Data'!F386,"")</f>
        <v/>
      </c>
      <c r="G386" s="6" t="str">
        <f>IF('NWP Transits 2025 Complete Data'!$AE386="Y",'NWP Transits 2025 Complete Data'!G386,"")</f>
        <v/>
      </c>
      <c r="H386" s="6" t="str">
        <f>IF('NWP Transits 2025 Complete Data'!$AE386="Y",'NWP Transits 2025 Complete Data'!H386,"")</f>
        <v/>
      </c>
      <c r="I386" s="6" t="str">
        <f>IF('NWP Transits 2025 Complete Data'!$AE386="Y",'NWP Transits 2025 Complete Data'!I386,"")</f>
        <v/>
      </c>
      <c r="J386" s="6" t="str">
        <f>IF('NWP Transits 2025 Complete Data'!$AE386="Y",'NWP Transits 2025 Complete Data'!J386,"")</f>
        <v/>
      </c>
      <c r="K386" s="6" t="str">
        <f>IF('NWP Transits 2025 Complete Data'!$AE386="Y",'NWP Transits 2025 Complete Data'!K386,"")</f>
        <v/>
      </c>
    </row>
    <row r="387" spans="1:11" hidden="1" x14ac:dyDescent="0.25">
      <c r="A387" s="6">
        <f>IF('NWP Transits 2025 Complete Data'!$AE387="Y",'NWP Transits 2025 Complete Data'!A387,0)</f>
        <v>0</v>
      </c>
      <c r="B387" s="6">
        <f>'NWP Transits 2025 Complete Data'!B387</f>
        <v>386</v>
      </c>
      <c r="C387" s="6" t="str">
        <f>IF('NWP Transits 2025 Complete Data'!$AE387="Y",'NWP Transits 2025 Complete Data'!C387,"")</f>
        <v/>
      </c>
      <c r="D387" s="6" t="str">
        <f>IF('NWP Transits 2025 Complete Data'!$AE387="Y",'NWP Transits 2025 Complete Data'!D387,"")</f>
        <v/>
      </c>
      <c r="E387" s="6" t="str">
        <f>IF('NWP Transits 2025 Complete Data'!$AE387="Y",'NWP Transits 2025 Complete Data'!E387,"")</f>
        <v/>
      </c>
      <c r="F387" s="6" t="str">
        <f>IF('NWP Transits 2025 Complete Data'!$AE387="Y",'NWP Transits 2025 Complete Data'!F387,"")</f>
        <v/>
      </c>
      <c r="G387" s="6" t="str">
        <f>IF('NWP Transits 2025 Complete Data'!$AE387="Y",'NWP Transits 2025 Complete Data'!G387,"")</f>
        <v/>
      </c>
      <c r="H387" s="6" t="str">
        <f>IF('NWP Transits 2025 Complete Data'!$AE387="Y",'NWP Transits 2025 Complete Data'!H387,"")</f>
        <v/>
      </c>
      <c r="I387" s="6" t="str">
        <f>IF('NWP Transits 2025 Complete Data'!$AE387="Y",'NWP Transits 2025 Complete Data'!I387,"")</f>
        <v/>
      </c>
      <c r="J387" s="6" t="str">
        <f>IF('NWP Transits 2025 Complete Data'!$AE387="Y",'NWP Transits 2025 Complete Data'!J387,"")</f>
        <v/>
      </c>
      <c r="K387" s="6" t="str">
        <f>IF('NWP Transits 2025 Complete Data'!$AE387="Y",'NWP Transits 2025 Complete Data'!K387,"")</f>
        <v/>
      </c>
    </row>
    <row r="388" spans="1:11" hidden="1" x14ac:dyDescent="0.25">
      <c r="A388" s="6">
        <f>IF('NWP Transits 2025 Complete Data'!$AE388="Y",'NWP Transits 2025 Complete Data'!A388,0)</f>
        <v>0</v>
      </c>
      <c r="B388" s="6">
        <f>'NWP Transits 2025 Complete Data'!B388</f>
        <v>387</v>
      </c>
      <c r="C388" s="6" t="str">
        <f>IF('NWP Transits 2025 Complete Data'!$AE388="Y",'NWP Transits 2025 Complete Data'!C388,"")</f>
        <v/>
      </c>
      <c r="D388" s="6" t="str">
        <f>IF('NWP Transits 2025 Complete Data'!$AE388="Y",'NWP Transits 2025 Complete Data'!D388,"")</f>
        <v/>
      </c>
      <c r="E388" s="6" t="str">
        <f>IF('NWP Transits 2025 Complete Data'!$AE388="Y",'NWP Transits 2025 Complete Data'!E388,"")</f>
        <v/>
      </c>
      <c r="F388" s="6" t="str">
        <f>IF('NWP Transits 2025 Complete Data'!$AE388="Y",'NWP Transits 2025 Complete Data'!F388,"")</f>
        <v/>
      </c>
      <c r="G388" s="6" t="str">
        <f>IF('NWP Transits 2025 Complete Data'!$AE388="Y",'NWP Transits 2025 Complete Data'!G388,"")</f>
        <v/>
      </c>
      <c r="H388" s="6" t="str">
        <f>IF('NWP Transits 2025 Complete Data'!$AE388="Y",'NWP Transits 2025 Complete Data'!H388,"")</f>
        <v/>
      </c>
      <c r="I388" s="6" t="str">
        <f>IF('NWP Transits 2025 Complete Data'!$AE388="Y",'NWP Transits 2025 Complete Data'!I388,"")</f>
        <v/>
      </c>
      <c r="J388" s="6" t="str">
        <f>IF('NWP Transits 2025 Complete Data'!$AE388="Y",'NWP Transits 2025 Complete Data'!J388,"")</f>
        <v/>
      </c>
      <c r="K388" s="6" t="str">
        <f>IF('NWP Transits 2025 Complete Data'!$AE388="Y",'NWP Transits 2025 Complete Data'!K388,"")</f>
        <v/>
      </c>
    </row>
    <row r="389" spans="1:11" hidden="1" x14ac:dyDescent="0.25">
      <c r="A389" s="6">
        <f>IF('NWP Transits 2025 Complete Data'!$AE389="Y",'NWP Transits 2025 Complete Data'!A389,0)</f>
        <v>0</v>
      </c>
      <c r="B389" s="6">
        <f>'NWP Transits 2025 Complete Data'!B389</f>
        <v>388</v>
      </c>
      <c r="C389" s="6" t="str">
        <f>IF('NWP Transits 2025 Complete Data'!$AE389="Y",'NWP Transits 2025 Complete Data'!C389,"")</f>
        <v/>
      </c>
      <c r="D389" s="6" t="str">
        <f>IF('NWP Transits 2025 Complete Data'!$AE389="Y",'NWP Transits 2025 Complete Data'!D389,"")</f>
        <v/>
      </c>
      <c r="E389" s="6" t="str">
        <f>IF('NWP Transits 2025 Complete Data'!$AE389="Y",'NWP Transits 2025 Complete Data'!E389,"")</f>
        <v/>
      </c>
      <c r="F389" s="6" t="str">
        <f>IF('NWP Transits 2025 Complete Data'!$AE389="Y",'NWP Transits 2025 Complete Data'!F389,"")</f>
        <v/>
      </c>
      <c r="G389" s="6" t="str">
        <f>IF('NWP Transits 2025 Complete Data'!$AE389="Y",'NWP Transits 2025 Complete Data'!G389,"")</f>
        <v/>
      </c>
      <c r="H389" s="6" t="str">
        <f>IF('NWP Transits 2025 Complete Data'!$AE389="Y",'NWP Transits 2025 Complete Data'!H389,"")</f>
        <v/>
      </c>
      <c r="I389" s="6" t="str">
        <f>IF('NWP Transits 2025 Complete Data'!$AE389="Y",'NWP Transits 2025 Complete Data'!I389,"")</f>
        <v/>
      </c>
      <c r="J389" s="6" t="str">
        <f>IF('NWP Transits 2025 Complete Data'!$AE389="Y",'NWP Transits 2025 Complete Data'!J389,"")</f>
        <v/>
      </c>
      <c r="K389" s="6" t="str">
        <f>IF('NWP Transits 2025 Complete Data'!$AE389="Y",'NWP Transits 2025 Complete Data'!K389,"")</f>
        <v/>
      </c>
    </row>
    <row r="390" spans="1:11" hidden="1" x14ac:dyDescent="0.25">
      <c r="A390" s="6">
        <f>IF('NWP Transits 2025 Complete Data'!$AE390="Y",'NWP Transits 2025 Complete Data'!A390,0)</f>
        <v>0</v>
      </c>
      <c r="B390" s="6">
        <f>'NWP Transits 2025 Complete Data'!B390</f>
        <v>389</v>
      </c>
      <c r="C390" s="6" t="str">
        <f>IF('NWP Transits 2025 Complete Data'!$AE390="Y",'NWP Transits 2025 Complete Data'!C390,"")</f>
        <v/>
      </c>
      <c r="D390" s="6" t="str">
        <f>IF('NWP Transits 2025 Complete Data'!$AE390="Y",'NWP Transits 2025 Complete Data'!D390,"")</f>
        <v/>
      </c>
      <c r="E390" s="6" t="str">
        <f>IF('NWP Transits 2025 Complete Data'!$AE390="Y",'NWP Transits 2025 Complete Data'!E390,"")</f>
        <v/>
      </c>
      <c r="F390" s="6" t="str">
        <f>IF('NWP Transits 2025 Complete Data'!$AE390="Y",'NWP Transits 2025 Complete Data'!F390,"")</f>
        <v/>
      </c>
      <c r="G390" s="6" t="str">
        <f>IF('NWP Transits 2025 Complete Data'!$AE390="Y",'NWP Transits 2025 Complete Data'!G390,"")</f>
        <v/>
      </c>
      <c r="H390" s="6" t="str">
        <f>IF('NWP Transits 2025 Complete Data'!$AE390="Y",'NWP Transits 2025 Complete Data'!H390,"")</f>
        <v/>
      </c>
      <c r="I390" s="6" t="str">
        <f>IF('NWP Transits 2025 Complete Data'!$AE390="Y",'NWP Transits 2025 Complete Data'!I390,"")</f>
        <v/>
      </c>
      <c r="J390" s="6" t="str">
        <f>IF('NWP Transits 2025 Complete Data'!$AE390="Y",'NWP Transits 2025 Complete Data'!J390,"")</f>
        <v/>
      </c>
      <c r="K390" s="6" t="str">
        <f>IF('NWP Transits 2025 Complete Data'!$AE390="Y",'NWP Transits 2025 Complete Data'!K390,"")</f>
        <v/>
      </c>
    </row>
    <row r="391" spans="1:11" hidden="1" x14ac:dyDescent="0.25">
      <c r="A391" s="6">
        <f>IF('NWP Transits 2025 Complete Data'!$AE391="Y",'NWP Transits 2025 Complete Data'!A391,0)</f>
        <v>0</v>
      </c>
      <c r="B391" s="6">
        <f>'NWP Transits 2025 Complete Data'!B391</f>
        <v>390</v>
      </c>
      <c r="C391" s="6" t="str">
        <f>IF('NWP Transits 2025 Complete Data'!$AE391="Y",'NWP Transits 2025 Complete Data'!C391,"")</f>
        <v/>
      </c>
      <c r="D391" s="6" t="str">
        <f>IF('NWP Transits 2025 Complete Data'!$AE391="Y",'NWP Transits 2025 Complete Data'!D391,"")</f>
        <v/>
      </c>
      <c r="E391" s="6" t="str">
        <f>IF('NWP Transits 2025 Complete Data'!$AE391="Y",'NWP Transits 2025 Complete Data'!E391,"")</f>
        <v/>
      </c>
      <c r="F391" s="6" t="str">
        <f>IF('NWP Transits 2025 Complete Data'!$AE391="Y",'NWP Transits 2025 Complete Data'!F391,"")</f>
        <v/>
      </c>
      <c r="G391" s="6" t="str">
        <f>IF('NWP Transits 2025 Complete Data'!$AE391="Y",'NWP Transits 2025 Complete Data'!G391,"")</f>
        <v/>
      </c>
      <c r="H391" s="6" t="str">
        <f>IF('NWP Transits 2025 Complete Data'!$AE391="Y",'NWP Transits 2025 Complete Data'!H391,"")</f>
        <v/>
      </c>
      <c r="I391" s="6" t="str">
        <f>IF('NWP Transits 2025 Complete Data'!$AE391="Y",'NWP Transits 2025 Complete Data'!I391,"")</f>
        <v/>
      </c>
      <c r="J391" s="6" t="str">
        <f>IF('NWP Transits 2025 Complete Data'!$AE391="Y",'NWP Transits 2025 Complete Data'!J391,"")</f>
        <v/>
      </c>
      <c r="K391" s="6" t="str">
        <f>IF('NWP Transits 2025 Complete Data'!$AE391="Y",'NWP Transits 2025 Complete Data'!K391,"")</f>
        <v/>
      </c>
    </row>
    <row r="392" spans="1:11" hidden="1" x14ac:dyDescent="0.25">
      <c r="A392" s="6">
        <f>IF('NWP Transits 2025 Complete Data'!$AE392="Y",'NWP Transits 2025 Complete Data'!A392,0)</f>
        <v>0</v>
      </c>
      <c r="B392" s="6">
        <f>'NWP Transits 2025 Complete Data'!B392</f>
        <v>391</v>
      </c>
      <c r="C392" s="6" t="str">
        <f>IF('NWP Transits 2025 Complete Data'!$AE392="Y",'NWP Transits 2025 Complete Data'!C392,"")</f>
        <v/>
      </c>
      <c r="D392" s="6" t="str">
        <f>IF('NWP Transits 2025 Complete Data'!$AE392="Y",'NWP Transits 2025 Complete Data'!D392,"")</f>
        <v/>
      </c>
      <c r="E392" s="6" t="str">
        <f>IF('NWP Transits 2025 Complete Data'!$AE392="Y",'NWP Transits 2025 Complete Data'!E392,"")</f>
        <v/>
      </c>
      <c r="F392" s="6" t="str">
        <f>IF('NWP Transits 2025 Complete Data'!$AE392="Y",'NWP Transits 2025 Complete Data'!F392,"")</f>
        <v/>
      </c>
      <c r="G392" s="6" t="str">
        <f>IF('NWP Transits 2025 Complete Data'!$AE392="Y",'NWP Transits 2025 Complete Data'!G392,"")</f>
        <v/>
      </c>
      <c r="H392" s="6" t="str">
        <f>IF('NWP Transits 2025 Complete Data'!$AE392="Y",'NWP Transits 2025 Complete Data'!H392,"")</f>
        <v/>
      </c>
      <c r="I392" s="6" t="str">
        <f>IF('NWP Transits 2025 Complete Data'!$AE392="Y",'NWP Transits 2025 Complete Data'!I392,"")</f>
        <v/>
      </c>
      <c r="J392" s="6" t="str">
        <f>IF('NWP Transits 2025 Complete Data'!$AE392="Y",'NWP Transits 2025 Complete Data'!J392,"")</f>
        <v/>
      </c>
      <c r="K392" s="6" t="str">
        <f>IF('NWP Transits 2025 Complete Data'!$AE392="Y",'NWP Transits 2025 Complete Data'!K392,"")</f>
        <v/>
      </c>
    </row>
    <row r="393" spans="1:11" hidden="1" x14ac:dyDescent="0.25">
      <c r="A393" s="6">
        <f>IF('NWP Transits 2025 Complete Data'!$AE393="Y",'NWP Transits 2025 Complete Data'!A393,0)</f>
        <v>0</v>
      </c>
      <c r="B393" s="6">
        <f>'NWP Transits 2025 Complete Data'!B393</f>
        <v>392</v>
      </c>
      <c r="C393" s="6" t="str">
        <f>IF('NWP Transits 2025 Complete Data'!$AE393="Y",'NWP Transits 2025 Complete Data'!C393,"")</f>
        <v/>
      </c>
      <c r="D393" s="6" t="str">
        <f>IF('NWP Transits 2025 Complete Data'!$AE393="Y",'NWP Transits 2025 Complete Data'!D393,"")</f>
        <v/>
      </c>
      <c r="E393" s="6" t="str">
        <f>IF('NWP Transits 2025 Complete Data'!$AE393="Y",'NWP Transits 2025 Complete Data'!E393,"")</f>
        <v/>
      </c>
      <c r="F393" s="6" t="str">
        <f>IF('NWP Transits 2025 Complete Data'!$AE393="Y",'NWP Transits 2025 Complete Data'!F393,"")</f>
        <v/>
      </c>
      <c r="G393" s="6" t="str">
        <f>IF('NWP Transits 2025 Complete Data'!$AE393="Y",'NWP Transits 2025 Complete Data'!G393,"")</f>
        <v/>
      </c>
      <c r="H393" s="6" t="str">
        <f>IF('NWP Transits 2025 Complete Data'!$AE393="Y",'NWP Transits 2025 Complete Data'!H393,"")</f>
        <v/>
      </c>
      <c r="I393" s="6" t="str">
        <f>IF('NWP Transits 2025 Complete Data'!$AE393="Y",'NWP Transits 2025 Complete Data'!I393,"")</f>
        <v/>
      </c>
      <c r="J393" s="6" t="str">
        <f>IF('NWP Transits 2025 Complete Data'!$AE393="Y",'NWP Transits 2025 Complete Data'!J393,"")</f>
        <v/>
      </c>
      <c r="K393" s="6" t="str">
        <f>IF('NWP Transits 2025 Complete Data'!$AE393="Y",'NWP Transits 2025 Complete Data'!K393,"")</f>
        <v/>
      </c>
    </row>
    <row r="394" spans="1:11" hidden="1" x14ac:dyDescent="0.25">
      <c r="A394" s="6">
        <f>IF('NWP Transits 2025 Complete Data'!$AE394="Y",'NWP Transits 2025 Complete Data'!A394,0)</f>
        <v>0</v>
      </c>
      <c r="B394" s="6">
        <f>'NWP Transits 2025 Complete Data'!B394</f>
        <v>393</v>
      </c>
      <c r="C394" s="6" t="str">
        <f>IF('NWP Transits 2025 Complete Data'!$AE394="Y",'NWP Transits 2025 Complete Data'!C394,"")</f>
        <v/>
      </c>
      <c r="D394" s="6" t="str">
        <f>IF('NWP Transits 2025 Complete Data'!$AE394="Y",'NWP Transits 2025 Complete Data'!D394,"")</f>
        <v/>
      </c>
      <c r="E394" s="6" t="str">
        <f>IF('NWP Transits 2025 Complete Data'!$AE394="Y",'NWP Transits 2025 Complete Data'!E394,"")</f>
        <v/>
      </c>
      <c r="F394" s="6" t="str">
        <f>IF('NWP Transits 2025 Complete Data'!$AE394="Y",'NWP Transits 2025 Complete Data'!F394,"")</f>
        <v/>
      </c>
      <c r="G394" s="6" t="str">
        <f>IF('NWP Transits 2025 Complete Data'!$AE394="Y",'NWP Transits 2025 Complete Data'!G394,"")</f>
        <v/>
      </c>
      <c r="H394" s="6" t="str">
        <f>IF('NWP Transits 2025 Complete Data'!$AE394="Y",'NWP Transits 2025 Complete Data'!H394,"")</f>
        <v/>
      </c>
      <c r="I394" s="6" t="str">
        <f>IF('NWP Transits 2025 Complete Data'!$AE394="Y",'NWP Transits 2025 Complete Data'!I394,"")</f>
        <v/>
      </c>
      <c r="J394" s="6" t="str">
        <f>IF('NWP Transits 2025 Complete Data'!$AE394="Y",'NWP Transits 2025 Complete Data'!J394,"")</f>
        <v/>
      </c>
      <c r="K394" s="6" t="str">
        <f>IF('NWP Transits 2025 Complete Data'!$AE394="Y",'NWP Transits 2025 Complete Data'!K394,"")</f>
        <v/>
      </c>
    </row>
    <row r="395" spans="1:11" hidden="1" x14ac:dyDescent="0.25">
      <c r="A395" s="6">
        <f>IF('NWP Transits 2025 Complete Data'!$AE395="Y",'NWP Transits 2025 Complete Data'!A395,0)</f>
        <v>0</v>
      </c>
      <c r="B395" s="6">
        <f>'NWP Transits 2025 Complete Data'!B395</f>
        <v>394</v>
      </c>
      <c r="C395" s="6" t="str">
        <f>IF('NWP Transits 2025 Complete Data'!$AE395="Y",'NWP Transits 2025 Complete Data'!C395,"")</f>
        <v/>
      </c>
      <c r="D395" s="6" t="str">
        <f>IF('NWP Transits 2025 Complete Data'!$AE395="Y",'NWP Transits 2025 Complete Data'!D395,"")</f>
        <v/>
      </c>
      <c r="E395" s="6" t="str">
        <f>IF('NWP Transits 2025 Complete Data'!$AE395="Y",'NWP Transits 2025 Complete Data'!E395,"")</f>
        <v/>
      </c>
      <c r="F395" s="6" t="str">
        <f>IF('NWP Transits 2025 Complete Data'!$AE395="Y",'NWP Transits 2025 Complete Data'!F395,"")</f>
        <v/>
      </c>
      <c r="G395" s="6" t="str">
        <f>IF('NWP Transits 2025 Complete Data'!$AE395="Y",'NWP Transits 2025 Complete Data'!G395,"")</f>
        <v/>
      </c>
      <c r="H395" s="6" t="str">
        <f>IF('NWP Transits 2025 Complete Data'!$AE395="Y",'NWP Transits 2025 Complete Data'!H395,"")</f>
        <v/>
      </c>
      <c r="I395" s="6" t="str">
        <f>IF('NWP Transits 2025 Complete Data'!$AE395="Y",'NWP Transits 2025 Complete Data'!I395,"")</f>
        <v/>
      </c>
      <c r="J395" s="6" t="str">
        <f>IF('NWP Transits 2025 Complete Data'!$AE395="Y",'NWP Transits 2025 Complete Data'!J395,"")</f>
        <v/>
      </c>
      <c r="K395" s="6" t="str">
        <f>IF('NWP Transits 2025 Complete Data'!$AE395="Y",'NWP Transits 2025 Complete Data'!K395,"")</f>
        <v/>
      </c>
    </row>
    <row r="396" spans="1:11" hidden="1" x14ac:dyDescent="0.25">
      <c r="A396" s="6">
        <f>IF('NWP Transits 2025 Complete Data'!$AE396="Y",'NWP Transits 2025 Complete Data'!A396,0)</f>
        <v>0</v>
      </c>
      <c r="B396" s="6">
        <f>'NWP Transits 2025 Complete Data'!B396</f>
        <v>395</v>
      </c>
      <c r="C396" s="6" t="str">
        <f>IF('NWP Transits 2025 Complete Data'!$AE396="Y",'NWP Transits 2025 Complete Data'!C396,"")</f>
        <v/>
      </c>
      <c r="D396" s="6" t="str">
        <f>IF('NWP Transits 2025 Complete Data'!$AE396="Y",'NWP Transits 2025 Complete Data'!D396,"")</f>
        <v/>
      </c>
      <c r="E396" s="6" t="str">
        <f>IF('NWP Transits 2025 Complete Data'!$AE396="Y",'NWP Transits 2025 Complete Data'!E396,"")</f>
        <v/>
      </c>
      <c r="F396" s="6" t="str">
        <f>IF('NWP Transits 2025 Complete Data'!$AE396="Y",'NWP Transits 2025 Complete Data'!F396,"")</f>
        <v/>
      </c>
      <c r="G396" s="6" t="str">
        <f>IF('NWP Transits 2025 Complete Data'!$AE396="Y",'NWP Transits 2025 Complete Data'!G396,"")</f>
        <v/>
      </c>
      <c r="H396" s="6" t="str">
        <f>IF('NWP Transits 2025 Complete Data'!$AE396="Y",'NWP Transits 2025 Complete Data'!H396,"")</f>
        <v/>
      </c>
      <c r="I396" s="6" t="str">
        <f>IF('NWP Transits 2025 Complete Data'!$AE396="Y",'NWP Transits 2025 Complete Data'!I396,"")</f>
        <v/>
      </c>
      <c r="J396" s="6" t="str">
        <f>IF('NWP Transits 2025 Complete Data'!$AE396="Y",'NWP Transits 2025 Complete Data'!J396,"")</f>
        <v/>
      </c>
      <c r="K396" s="6" t="str">
        <f>IF('NWP Transits 2025 Complete Data'!$AE396="Y",'NWP Transits 2025 Complete Data'!K396,"")</f>
        <v/>
      </c>
    </row>
    <row r="397" spans="1:11" hidden="1" x14ac:dyDescent="0.25">
      <c r="A397" s="6">
        <f>IF('NWP Transits 2025 Complete Data'!$AE397="Y",'NWP Transits 2025 Complete Data'!A397,0)</f>
        <v>0</v>
      </c>
      <c r="B397" s="6">
        <f>'NWP Transits 2025 Complete Data'!B397</f>
        <v>396</v>
      </c>
      <c r="C397" s="6" t="str">
        <f>IF('NWP Transits 2025 Complete Data'!$AE397="Y",'NWP Transits 2025 Complete Data'!C397,"")</f>
        <v/>
      </c>
      <c r="D397" s="6" t="str">
        <f>IF('NWP Transits 2025 Complete Data'!$AE397="Y",'NWP Transits 2025 Complete Data'!D397,"")</f>
        <v/>
      </c>
      <c r="E397" s="6" t="str">
        <f>IF('NWP Transits 2025 Complete Data'!$AE397="Y",'NWP Transits 2025 Complete Data'!E397,"")</f>
        <v/>
      </c>
      <c r="F397" s="6" t="str">
        <f>IF('NWP Transits 2025 Complete Data'!$AE397="Y",'NWP Transits 2025 Complete Data'!F397,"")</f>
        <v/>
      </c>
      <c r="G397" s="6" t="str">
        <f>IF('NWP Transits 2025 Complete Data'!$AE397="Y",'NWP Transits 2025 Complete Data'!G397,"")</f>
        <v/>
      </c>
      <c r="H397" s="6" t="str">
        <f>IF('NWP Transits 2025 Complete Data'!$AE397="Y",'NWP Transits 2025 Complete Data'!H397,"")</f>
        <v/>
      </c>
      <c r="I397" s="6" t="str">
        <f>IF('NWP Transits 2025 Complete Data'!$AE397="Y",'NWP Transits 2025 Complete Data'!I397,"")</f>
        <v/>
      </c>
      <c r="J397" s="6" t="str">
        <f>IF('NWP Transits 2025 Complete Data'!$AE397="Y",'NWP Transits 2025 Complete Data'!J397,"")</f>
        <v/>
      </c>
      <c r="K397" s="6" t="str">
        <f>IF('NWP Transits 2025 Complete Data'!$AE397="Y",'NWP Transits 2025 Complete Data'!K397,"")</f>
        <v/>
      </c>
    </row>
    <row r="398" spans="1:11" hidden="1" x14ac:dyDescent="0.25">
      <c r="A398" s="6">
        <f>IF('NWP Transits 2025 Complete Data'!$AE398="Y",'NWP Transits 2025 Complete Data'!A398,0)</f>
        <v>0</v>
      </c>
      <c r="B398" s="6">
        <f>'NWP Transits 2025 Complete Data'!B398</f>
        <v>397</v>
      </c>
      <c r="C398" s="6" t="str">
        <f>IF('NWP Transits 2025 Complete Data'!$AE398="Y",'NWP Transits 2025 Complete Data'!C398,"")</f>
        <v/>
      </c>
      <c r="D398" s="6" t="str">
        <f>IF('NWP Transits 2025 Complete Data'!$AE398="Y",'NWP Transits 2025 Complete Data'!D398,"")</f>
        <v/>
      </c>
      <c r="E398" s="6" t="str">
        <f>IF('NWP Transits 2025 Complete Data'!$AE398="Y",'NWP Transits 2025 Complete Data'!E398,"")</f>
        <v/>
      </c>
      <c r="F398" s="6" t="str">
        <f>IF('NWP Transits 2025 Complete Data'!$AE398="Y",'NWP Transits 2025 Complete Data'!F398,"")</f>
        <v/>
      </c>
      <c r="G398" s="6" t="str">
        <f>IF('NWP Transits 2025 Complete Data'!$AE398="Y",'NWP Transits 2025 Complete Data'!G398,"")</f>
        <v/>
      </c>
      <c r="H398" s="6" t="str">
        <f>IF('NWP Transits 2025 Complete Data'!$AE398="Y",'NWP Transits 2025 Complete Data'!H398,"")</f>
        <v/>
      </c>
      <c r="I398" s="6" t="str">
        <f>IF('NWP Transits 2025 Complete Data'!$AE398="Y",'NWP Transits 2025 Complete Data'!I398,"")</f>
        <v/>
      </c>
      <c r="J398" s="6" t="str">
        <f>IF('NWP Transits 2025 Complete Data'!$AE398="Y",'NWP Transits 2025 Complete Data'!J398,"")</f>
        <v/>
      </c>
      <c r="K398" s="6" t="str">
        <f>IF('NWP Transits 2025 Complete Data'!$AE398="Y",'NWP Transits 2025 Complete Data'!K398,"")</f>
        <v/>
      </c>
    </row>
    <row r="399" spans="1:11" hidden="1" x14ac:dyDescent="0.25">
      <c r="A399" s="6">
        <f>IF('NWP Transits 2025 Complete Data'!$AE399="Y",'NWP Transits 2025 Complete Data'!A399,0)</f>
        <v>0</v>
      </c>
      <c r="B399" s="6">
        <f>'NWP Transits 2025 Complete Data'!B399</f>
        <v>398</v>
      </c>
      <c r="C399" s="6" t="str">
        <f>IF('NWP Transits 2025 Complete Data'!$AE399="Y",'NWP Transits 2025 Complete Data'!C399,"")</f>
        <v/>
      </c>
      <c r="D399" s="6" t="str">
        <f>IF('NWP Transits 2025 Complete Data'!$AE399="Y",'NWP Transits 2025 Complete Data'!D399,"")</f>
        <v/>
      </c>
      <c r="E399" s="6" t="str">
        <f>IF('NWP Transits 2025 Complete Data'!$AE399="Y",'NWP Transits 2025 Complete Data'!E399,"")</f>
        <v/>
      </c>
      <c r="F399" s="6" t="str">
        <f>IF('NWP Transits 2025 Complete Data'!$AE399="Y",'NWP Transits 2025 Complete Data'!F399,"")</f>
        <v/>
      </c>
      <c r="G399" s="6" t="str">
        <f>IF('NWP Transits 2025 Complete Data'!$AE399="Y",'NWP Transits 2025 Complete Data'!G399,"")</f>
        <v/>
      </c>
      <c r="H399" s="6" t="str">
        <f>IF('NWP Transits 2025 Complete Data'!$AE399="Y",'NWP Transits 2025 Complete Data'!H399,"")</f>
        <v/>
      </c>
      <c r="I399" s="6" t="str">
        <f>IF('NWP Transits 2025 Complete Data'!$AE399="Y",'NWP Transits 2025 Complete Data'!I399,"")</f>
        <v/>
      </c>
      <c r="J399" s="6" t="str">
        <f>IF('NWP Transits 2025 Complete Data'!$AE399="Y",'NWP Transits 2025 Complete Data'!J399,"")</f>
        <v/>
      </c>
      <c r="K399" s="6" t="str">
        <f>IF('NWP Transits 2025 Complete Data'!$AE399="Y",'NWP Transits 2025 Complete Data'!K399,"")</f>
        <v/>
      </c>
    </row>
    <row r="400" spans="1:11" hidden="1" x14ac:dyDescent="0.25">
      <c r="A400" s="6">
        <f>IF('NWP Transits 2025 Complete Data'!$AE400="Y",'NWP Transits 2025 Complete Data'!A400,0)</f>
        <v>0</v>
      </c>
      <c r="B400" s="6">
        <f>'NWP Transits 2025 Complete Data'!B400</f>
        <v>399</v>
      </c>
      <c r="C400" s="6" t="str">
        <f>IF('NWP Transits 2025 Complete Data'!$AE400="Y",'NWP Transits 2025 Complete Data'!C400,"")</f>
        <v/>
      </c>
      <c r="D400" s="6" t="str">
        <f>IF('NWP Transits 2025 Complete Data'!$AE400="Y",'NWP Transits 2025 Complete Data'!D400,"")</f>
        <v/>
      </c>
      <c r="E400" s="6" t="str">
        <f>IF('NWP Transits 2025 Complete Data'!$AE400="Y",'NWP Transits 2025 Complete Data'!E400,"")</f>
        <v/>
      </c>
      <c r="F400" s="6" t="str">
        <f>IF('NWP Transits 2025 Complete Data'!$AE400="Y",'NWP Transits 2025 Complete Data'!F400,"")</f>
        <v/>
      </c>
      <c r="G400" s="6" t="str">
        <f>IF('NWP Transits 2025 Complete Data'!$AE400="Y",'NWP Transits 2025 Complete Data'!G400,"")</f>
        <v/>
      </c>
      <c r="H400" s="6" t="str">
        <f>IF('NWP Transits 2025 Complete Data'!$AE400="Y",'NWP Transits 2025 Complete Data'!H400,"")</f>
        <v/>
      </c>
      <c r="I400" s="6" t="str">
        <f>IF('NWP Transits 2025 Complete Data'!$AE400="Y",'NWP Transits 2025 Complete Data'!I400,"")</f>
        <v/>
      </c>
      <c r="J400" s="6" t="str">
        <f>IF('NWP Transits 2025 Complete Data'!$AE400="Y",'NWP Transits 2025 Complete Data'!J400,"")</f>
        <v/>
      </c>
      <c r="K400" s="6" t="str">
        <f>IF('NWP Transits 2025 Complete Data'!$AE400="Y",'NWP Transits 2025 Complete Data'!K400,"")</f>
        <v/>
      </c>
    </row>
    <row r="401" spans="1:11" hidden="1" x14ac:dyDescent="0.25">
      <c r="A401" s="6">
        <f>IF('NWP Transits 2025 Complete Data'!$AE401="Y",'NWP Transits 2025 Complete Data'!A401,0)</f>
        <v>0</v>
      </c>
      <c r="B401" s="6">
        <f>'NWP Transits 2025 Complete Data'!B401</f>
        <v>400</v>
      </c>
      <c r="C401" s="6" t="str">
        <f>IF('NWP Transits 2025 Complete Data'!$AE401="Y",'NWP Transits 2025 Complete Data'!C401,"")</f>
        <v/>
      </c>
      <c r="D401" s="6" t="str">
        <f>IF('NWP Transits 2025 Complete Data'!$AE401="Y",'NWP Transits 2025 Complete Data'!D401,"")</f>
        <v/>
      </c>
      <c r="E401" s="6" t="str">
        <f>IF('NWP Transits 2025 Complete Data'!$AE401="Y",'NWP Transits 2025 Complete Data'!E401,"")</f>
        <v/>
      </c>
      <c r="F401" s="6" t="str">
        <f>IF('NWP Transits 2025 Complete Data'!$AE401="Y",'NWP Transits 2025 Complete Data'!F401,"")</f>
        <v/>
      </c>
      <c r="G401" s="6" t="str">
        <f>IF('NWP Transits 2025 Complete Data'!$AE401="Y",'NWP Transits 2025 Complete Data'!G401,"")</f>
        <v/>
      </c>
      <c r="H401" s="6" t="str">
        <f>IF('NWP Transits 2025 Complete Data'!$AE401="Y",'NWP Transits 2025 Complete Data'!H401,"")</f>
        <v/>
      </c>
      <c r="I401" s="6" t="str">
        <f>IF('NWP Transits 2025 Complete Data'!$AE401="Y",'NWP Transits 2025 Complete Data'!I401,"")</f>
        <v/>
      </c>
      <c r="J401" s="6" t="str">
        <f>IF('NWP Transits 2025 Complete Data'!$AE401="Y",'NWP Transits 2025 Complete Data'!J401,"")</f>
        <v/>
      </c>
      <c r="K401" s="6" t="str">
        <f>IF('NWP Transits 2025 Complete Data'!$AE401="Y",'NWP Transits 2025 Complete Data'!K401,"")</f>
        <v/>
      </c>
    </row>
    <row r="402" spans="1:11" hidden="1" x14ac:dyDescent="0.25">
      <c r="A402" s="6">
        <f>IF('NWP Transits 2025 Complete Data'!$AE402="Y",'NWP Transits 2025 Complete Data'!A402,0)</f>
        <v>0</v>
      </c>
      <c r="B402" s="6">
        <f>'NWP Transits 2025 Complete Data'!B402</f>
        <v>401</v>
      </c>
      <c r="C402" s="6" t="str">
        <f>IF('NWP Transits 2025 Complete Data'!$AE402="Y",'NWP Transits 2025 Complete Data'!C402,"")</f>
        <v/>
      </c>
      <c r="D402" s="6" t="str">
        <f>IF('NWP Transits 2025 Complete Data'!$AE402="Y",'NWP Transits 2025 Complete Data'!D402,"")</f>
        <v/>
      </c>
      <c r="E402" s="6" t="str">
        <f>IF('NWP Transits 2025 Complete Data'!$AE402="Y",'NWP Transits 2025 Complete Data'!E402,"")</f>
        <v/>
      </c>
      <c r="F402" s="6" t="str">
        <f>IF('NWP Transits 2025 Complete Data'!$AE402="Y",'NWP Transits 2025 Complete Data'!F402,"")</f>
        <v/>
      </c>
      <c r="G402" s="6" t="str">
        <f>IF('NWP Transits 2025 Complete Data'!$AE402="Y",'NWP Transits 2025 Complete Data'!G402,"")</f>
        <v/>
      </c>
      <c r="H402" s="6" t="str">
        <f>IF('NWP Transits 2025 Complete Data'!$AE402="Y",'NWP Transits 2025 Complete Data'!H402,"")</f>
        <v/>
      </c>
      <c r="I402" s="6" t="str">
        <f>IF('NWP Transits 2025 Complete Data'!$AE402="Y",'NWP Transits 2025 Complete Data'!I402,"")</f>
        <v/>
      </c>
      <c r="J402" s="6" t="str">
        <f>IF('NWP Transits 2025 Complete Data'!$AE402="Y",'NWP Transits 2025 Complete Data'!J402,"")</f>
        <v/>
      </c>
      <c r="K402" s="6" t="str">
        <f>IF('NWP Transits 2025 Complete Data'!$AE402="Y",'NWP Transits 2025 Complete Data'!K402,"")</f>
        <v/>
      </c>
    </row>
    <row r="403" spans="1:11" hidden="1" x14ac:dyDescent="0.25">
      <c r="A403" s="6">
        <f>IF('NWP Transits 2025 Complete Data'!$AE403="Y",'NWP Transits 2025 Complete Data'!A403,0)</f>
        <v>0</v>
      </c>
      <c r="B403" s="6">
        <f>'NWP Transits 2025 Complete Data'!B403</f>
        <v>402</v>
      </c>
      <c r="C403" s="6" t="str">
        <f>IF('NWP Transits 2025 Complete Data'!$AE403="Y",'NWP Transits 2025 Complete Data'!C403,"")</f>
        <v/>
      </c>
      <c r="D403" s="6" t="str">
        <f>IF('NWP Transits 2025 Complete Data'!$AE403="Y",'NWP Transits 2025 Complete Data'!D403,"")</f>
        <v/>
      </c>
      <c r="E403" s="6" t="str">
        <f>IF('NWP Transits 2025 Complete Data'!$AE403="Y",'NWP Transits 2025 Complete Data'!E403,"")</f>
        <v/>
      </c>
      <c r="F403" s="6" t="str">
        <f>IF('NWP Transits 2025 Complete Data'!$AE403="Y",'NWP Transits 2025 Complete Data'!F403,"")</f>
        <v/>
      </c>
      <c r="G403" s="6" t="str">
        <f>IF('NWP Transits 2025 Complete Data'!$AE403="Y",'NWP Transits 2025 Complete Data'!G403,"")</f>
        <v/>
      </c>
      <c r="H403" s="6" t="str">
        <f>IF('NWP Transits 2025 Complete Data'!$AE403="Y",'NWP Transits 2025 Complete Data'!H403,"")</f>
        <v/>
      </c>
      <c r="I403" s="6" t="str">
        <f>IF('NWP Transits 2025 Complete Data'!$AE403="Y",'NWP Transits 2025 Complete Data'!I403,"")</f>
        <v/>
      </c>
      <c r="J403" s="6" t="str">
        <f>IF('NWP Transits 2025 Complete Data'!$AE403="Y",'NWP Transits 2025 Complete Data'!J403,"")</f>
        <v/>
      </c>
      <c r="K403" s="6" t="str">
        <f>IF('NWP Transits 2025 Complete Data'!$AE403="Y",'NWP Transits 2025 Complete Data'!K403,"")</f>
        <v/>
      </c>
    </row>
    <row r="404" spans="1:11" hidden="1" x14ac:dyDescent="0.25">
      <c r="A404" s="6">
        <f>IF('NWP Transits 2025 Complete Data'!$AE404="Y",'NWP Transits 2025 Complete Data'!A404,0)</f>
        <v>0</v>
      </c>
      <c r="B404" s="6">
        <f>'NWP Transits 2025 Complete Data'!B404</f>
        <v>403</v>
      </c>
      <c r="C404" s="6" t="str">
        <f>IF('NWP Transits 2025 Complete Data'!$AE404="Y",'NWP Transits 2025 Complete Data'!C404,"")</f>
        <v/>
      </c>
      <c r="D404" s="6" t="str">
        <f>IF('NWP Transits 2025 Complete Data'!$AE404="Y",'NWP Transits 2025 Complete Data'!D404,"")</f>
        <v/>
      </c>
      <c r="E404" s="6" t="str">
        <f>IF('NWP Transits 2025 Complete Data'!$AE404="Y",'NWP Transits 2025 Complete Data'!E404,"")</f>
        <v/>
      </c>
      <c r="F404" s="6" t="str">
        <f>IF('NWP Transits 2025 Complete Data'!$AE404="Y",'NWP Transits 2025 Complete Data'!F404,"")</f>
        <v/>
      </c>
      <c r="G404" s="6" t="str">
        <f>IF('NWP Transits 2025 Complete Data'!$AE404="Y",'NWP Transits 2025 Complete Data'!G404,"")</f>
        <v/>
      </c>
      <c r="H404" s="6" t="str">
        <f>IF('NWP Transits 2025 Complete Data'!$AE404="Y",'NWP Transits 2025 Complete Data'!H404,"")</f>
        <v/>
      </c>
      <c r="I404" s="6" t="str">
        <f>IF('NWP Transits 2025 Complete Data'!$AE404="Y",'NWP Transits 2025 Complete Data'!I404,"")</f>
        <v/>
      </c>
      <c r="J404" s="6" t="str">
        <f>IF('NWP Transits 2025 Complete Data'!$AE404="Y",'NWP Transits 2025 Complete Data'!J404,"")</f>
        <v/>
      </c>
      <c r="K404" s="6" t="str">
        <f>IF('NWP Transits 2025 Complete Data'!$AE404="Y",'NWP Transits 2025 Complete Data'!K404,"")</f>
        <v/>
      </c>
    </row>
    <row r="405" spans="1:11" hidden="1" x14ac:dyDescent="0.25">
      <c r="A405" s="6">
        <f>IF('NWP Transits 2025 Complete Data'!$AE405="Y",'NWP Transits 2025 Complete Data'!A405,0)</f>
        <v>0</v>
      </c>
      <c r="B405" s="6">
        <f>'NWP Transits 2025 Complete Data'!B405</f>
        <v>404</v>
      </c>
      <c r="C405" s="6" t="str">
        <f>IF('NWP Transits 2025 Complete Data'!$AE405="Y",'NWP Transits 2025 Complete Data'!C405,"")</f>
        <v/>
      </c>
      <c r="D405" s="6" t="str">
        <f>IF('NWP Transits 2025 Complete Data'!$AE405="Y",'NWP Transits 2025 Complete Data'!D405,"")</f>
        <v/>
      </c>
      <c r="E405" s="6" t="str">
        <f>IF('NWP Transits 2025 Complete Data'!$AE405="Y",'NWP Transits 2025 Complete Data'!E405,"")</f>
        <v/>
      </c>
      <c r="F405" s="6" t="str">
        <f>IF('NWP Transits 2025 Complete Data'!$AE405="Y",'NWP Transits 2025 Complete Data'!F405,"")</f>
        <v/>
      </c>
      <c r="G405" s="6" t="str">
        <f>IF('NWP Transits 2025 Complete Data'!$AE405="Y",'NWP Transits 2025 Complete Data'!G405,"")</f>
        <v/>
      </c>
      <c r="H405" s="6" t="str">
        <f>IF('NWP Transits 2025 Complete Data'!$AE405="Y",'NWP Transits 2025 Complete Data'!H405,"")</f>
        <v/>
      </c>
      <c r="I405" s="6" t="str">
        <f>IF('NWP Transits 2025 Complete Data'!$AE405="Y",'NWP Transits 2025 Complete Data'!I405,"")</f>
        <v/>
      </c>
      <c r="J405" s="6" t="str">
        <f>IF('NWP Transits 2025 Complete Data'!$AE405="Y",'NWP Transits 2025 Complete Data'!J405,"")</f>
        <v/>
      </c>
      <c r="K405" s="6" t="str">
        <f>IF('NWP Transits 2025 Complete Data'!$AE405="Y",'NWP Transits 2025 Complete Data'!K405,"")</f>
        <v/>
      </c>
    </row>
    <row r="406" spans="1:11" hidden="1" x14ac:dyDescent="0.25">
      <c r="A406" s="6">
        <f>IF('NWP Transits 2025 Complete Data'!$AE406="Y",'NWP Transits 2025 Complete Data'!A406,0)</f>
        <v>0</v>
      </c>
      <c r="B406" s="6">
        <f>'NWP Transits 2025 Complete Data'!B406</f>
        <v>405</v>
      </c>
      <c r="C406" s="6" t="str">
        <f>IF('NWP Transits 2025 Complete Data'!$AE406="Y",'NWP Transits 2025 Complete Data'!C406,"")</f>
        <v/>
      </c>
      <c r="D406" s="6" t="str">
        <f>IF('NWP Transits 2025 Complete Data'!$AE406="Y",'NWP Transits 2025 Complete Data'!D406,"")</f>
        <v/>
      </c>
      <c r="E406" s="6" t="str">
        <f>IF('NWP Transits 2025 Complete Data'!$AE406="Y",'NWP Transits 2025 Complete Data'!E406,"")</f>
        <v/>
      </c>
      <c r="F406" s="6" t="str">
        <f>IF('NWP Transits 2025 Complete Data'!$AE406="Y",'NWP Transits 2025 Complete Data'!F406,"")</f>
        <v/>
      </c>
      <c r="G406" s="6" t="str">
        <f>IF('NWP Transits 2025 Complete Data'!$AE406="Y",'NWP Transits 2025 Complete Data'!G406,"")</f>
        <v/>
      </c>
      <c r="H406" s="6" t="str">
        <f>IF('NWP Transits 2025 Complete Data'!$AE406="Y",'NWP Transits 2025 Complete Data'!H406,"")</f>
        <v/>
      </c>
      <c r="I406" s="6" t="str">
        <f>IF('NWP Transits 2025 Complete Data'!$AE406="Y",'NWP Transits 2025 Complete Data'!I406,"")</f>
        <v/>
      </c>
      <c r="J406" s="6" t="str">
        <f>IF('NWP Transits 2025 Complete Data'!$AE406="Y",'NWP Transits 2025 Complete Data'!J406,"")</f>
        <v/>
      </c>
      <c r="K406" s="6" t="str">
        <f>IF('NWP Transits 2025 Complete Data'!$AE406="Y",'NWP Transits 2025 Complete Data'!K406,"")</f>
        <v/>
      </c>
    </row>
    <row r="407" spans="1:11" hidden="1" x14ac:dyDescent="0.25">
      <c r="A407" s="6">
        <f>IF('NWP Transits 2025 Complete Data'!$AE407="Y",'NWP Transits 2025 Complete Data'!A407,0)</f>
        <v>0</v>
      </c>
      <c r="B407" s="6">
        <f>'NWP Transits 2025 Complete Data'!B407</f>
        <v>406</v>
      </c>
      <c r="C407" s="6" t="str">
        <f>IF('NWP Transits 2025 Complete Data'!$AE407="Y",'NWP Transits 2025 Complete Data'!C407,"")</f>
        <v/>
      </c>
      <c r="D407" s="6" t="str">
        <f>IF('NWP Transits 2025 Complete Data'!$AE407="Y",'NWP Transits 2025 Complete Data'!D407,"")</f>
        <v/>
      </c>
      <c r="E407" s="6" t="str">
        <f>IF('NWP Transits 2025 Complete Data'!$AE407="Y",'NWP Transits 2025 Complete Data'!E407,"")</f>
        <v/>
      </c>
      <c r="F407" s="6" t="str">
        <f>IF('NWP Transits 2025 Complete Data'!$AE407="Y",'NWP Transits 2025 Complete Data'!F407,"")</f>
        <v/>
      </c>
      <c r="G407" s="6" t="str">
        <f>IF('NWP Transits 2025 Complete Data'!$AE407="Y",'NWP Transits 2025 Complete Data'!G407,"")</f>
        <v/>
      </c>
      <c r="H407" s="6" t="str">
        <f>IF('NWP Transits 2025 Complete Data'!$AE407="Y",'NWP Transits 2025 Complete Data'!H407,"")</f>
        <v/>
      </c>
      <c r="I407" s="6" t="str">
        <f>IF('NWP Transits 2025 Complete Data'!$AE407="Y",'NWP Transits 2025 Complete Data'!I407,"")</f>
        <v/>
      </c>
      <c r="J407" s="6" t="str">
        <f>IF('NWP Transits 2025 Complete Data'!$AE407="Y",'NWP Transits 2025 Complete Data'!J407,"")</f>
        <v/>
      </c>
      <c r="K407" s="6" t="str">
        <f>IF('NWP Transits 2025 Complete Data'!$AE407="Y",'NWP Transits 2025 Complete Data'!K407,"")</f>
        <v/>
      </c>
    </row>
    <row r="408" spans="1:11" hidden="1" x14ac:dyDescent="0.25">
      <c r="A408" s="6">
        <f>IF('NWP Transits 2025 Complete Data'!$AE408="Y",'NWP Transits 2025 Complete Data'!A408,0)</f>
        <v>0</v>
      </c>
      <c r="B408" s="6">
        <f>'NWP Transits 2025 Complete Data'!B408</f>
        <v>407</v>
      </c>
      <c r="C408" s="6" t="str">
        <f>IF('NWP Transits 2025 Complete Data'!$AE408="Y",'NWP Transits 2025 Complete Data'!C408,"")</f>
        <v/>
      </c>
      <c r="D408" s="6" t="str">
        <f>IF('NWP Transits 2025 Complete Data'!$AE408="Y",'NWP Transits 2025 Complete Data'!D408,"")</f>
        <v/>
      </c>
      <c r="E408" s="6" t="str">
        <f>IF('NWP Transits 2025 Complete Data'!$AE408="Y",'NWP Transits 2025 Complete Data'!E408,"")</f>
        <v/>
      </c>
      <c r="F408" s="6" t="str">
        <f>IF('NWP Transits 2025 Complete Data'!$AE408="Y",'NWP Transits 2025 Complete Data'!F408,"")</f>
        <v/>
      </c>
      <c r="G408" s="6" t="str">
        <f>IF('NWP Transits 2025 Complete Data'!$AE408="Y",'NWP Transits 2025 Complete Data'!G408,"")</f>
        <v/>
      </c>
      <c r="H408" s="6" t="str">
        <f>IF('NWP Transits 2025 Complete Data'!$AE408="Y",'NWP Transits 2025 Complete Data'!H408,"")</f>
        <v/>
      </c>
      <c r="I408" s="6" t="str">
        <f>IF('NWP Transits 2025 Complete Data'!$AE408="Y",'NWP Transits 2025 Complete Data'!I408,"")</f>
        <v/>
      </c>
      <c r="J408" s="6" t="str">
        <f>IF('NWP Transits 2025 Complete Data'!$AE408="Y",'NWP Transits 2025 Complete Data'!J408,"")</f>
        <v/>
      </c>
      <c r="K408" s="6" t="str">
        <f>IF('NWP Transits 2025 Complete Data'!$AE408="Y",'NWP Transits 2025 Complete Data'!K408,"")</f>
        <v/>
      </c>
    </row>
    <row r="409" spans="1:11" hidden="1" x14ac:dyDescent="0.25">
      <c r="A409" s="6">
        <f>IF('NWP Transits 2025 Complete Data'!$AE409="Y",'NWP Transits 2025 Complete Data'!A409,0)</f>
        <v>0</v>
      </c>
      <c r="B409" s="6">
        <f>'NWP Transits 2025 Complete Data'!B409</f>
        <v>408</v>
      </c>
      <c r="C409" s="6" t="str">
        <f>IF('NWP Transits 2025 Complete Data'!$AE409="Y",'NWP Transits 2025 Complete Data'!C409,"")</f>
        <v/>
      </c>
      <c r="D409" s="6" t="str">
        <f>IF('NWP Transits 2025 Complete Data'!$AE409="Y",'NWP Transits 2025 Complete Data'!D409,"")</f>
        <v/>
      </c>
      <c r="E409" s="6" t="str">
        <f>IF('NWP Transits 2025 Complete Data'!$AE409="Y",'NWP Transits 2025 Complete Data'!E409,"")</f>
        <v/>
      </c>
      <c r="F409" s="6" t="str">
        <f>IF('NWP Transits 2025 Complete Data'!$AE409="Y",'NWP Transits 2025 Complete Data'!F409,"")</f>
        <v/>
      </c>
      <c r="G409" s="6" t="str">
        <f>IF('NWP Transits 2025 Complete Data'!$AE409="Y",'NWP Transits 2025 Complete Data'!G409,"")</f>
        <v/>
      </c>
      <c r="H409" s="6" t="str">
        <f>IF('NWP Transits 2025 Complete Data'!$AE409="Y",'NWP Transits 2025 Complete Data'!H409,"")</f>
        <v/>
      </c>
      <c r="I409" s="6" t="str">
        <f>IF('NWP Transits 2025 Complete Data'!$AE409="Y",'NWP Transits 2025 Complete Data'!I409,"")</f>
        <v/>
      </c>
      <c r="J409" s="6" t="str">
        <f>IF('NWP Transits 2025 Complete Data'!$AE409="Y",'NWP Transits 2025 Complete Data'!J409,"")</f>
        <v/>
      </c>
      <c r="K409" s="6" t="str">
        <f>IF('NWP Transits 2025 Complete Data'!$AE409="Y",'NWP Transits 2025 Complete Data'!K409,"")</f>
        <v/>
      </c>
    </row>
    <row r="410" spans="1:11" hidden="1" x14ac:dyDescent="0.25">
      <c r="A410" s="6">
        <f>IF('NWP Transits 2025 Complete Data'!$AE410="Y",'NWP Transits 2025 Complete Data'!A410,0)</f>
        <v>0</v>
      </c>
      <c r="B410" s="6">
        <f>'NWP Transits 2025 Complete Data'!B410</f>
        <v>409</v>
      </c>
      <c r="C410" s="6" t="str">
        <f>IF('NWP Transits 2025 Complete Data'!$AE410="Y",'NWP Transits 2025 Complete Data'!C410,"")</f>
        <v/>
      </c>
      <c r="D410" s="6" t="str">
        <f>IF('NWP Transits 2025 Complete Data'!$AE410="Y",'NWP Transits 2025 Complete Data'!D410,"")</f>
        <v/>
      </c>
      <c r="E410" s="6" t="str">
        <f>IF('NWP Transits 2025 Complete Data'!$AE410="Y",'NWP Transits 2025 Complete Data'!E410,"")</f>
        <v/>
      </c>
      <c r="F410" s="6" t="str">
        <f>IF('NWP Transits 2025 Complete Data'!$AE410="Y",'NWP Transits 2025 Complete Data'!F410,"")</f>
        <v/>
      </c>
      <c r="G410" s="6" t="str">
        <f>IF('NWP Transits 2025 Complete Data'!$AE410="Y",'NWP Transits 2025 Complete Data'!G410,"")</f>
        <v/>
      </c>
      <c r="H410" s="6" t="str">
        <f>IF('NWP Transits 2025 Complete Data'!$AE410="Y",'NWP Transits 2025 Complete Data'!H410,"")</f>
        <v/>
      </c>
      <c r="I410" s="6" t="str">
        <f>IF('NWP Transits 2025 Complete Data'!$AE410="Y",'NWP Transits 2025 Complete Data'!I410,"")</f>
        <v/>
      </c>
      <c r="J410" s="6" t="str">
        <f>IF('NWP Transits 2025 Complete Data'!$AE410="Y",'NWP Transits 2025 Complete Data'!J410,"")</f>
        <v/>
      </c>
      <c r="K410" s="6" t="str">
        <f>IF('NWP Transits 2025 Complete Data'!$AE410="Y",'NWP Transits 2025 Complete Data'!K410,"")</f>
        <v/>
      </c>
    </row>
    <row r="411" spans="1:11" hidden="1" x14ac:dyDescent="0.25">
      <c r="A411" s="6">
        <f>IF('NWP Transits 2025 Complete Data'!$AE411="Y",'NWP Transits 2025 Complete Data'!A411,0)</f>
        <v>0</v>
      </c>
      <c r="B411" s="6">
        <f>'NWP Transits 2025 Complete Data'!B411</f>
        <v>410</v>
      </c>
      <c r="C411" s="6" t="str">
        <f>IF('NWP Transits 2025 Complete Data'!$AE411="Y",'NWP Transits 2025 Complete Data'!C411,"")</f>
        <v/>
      </c>
      <c r="D411" s="6" t="str">
        <f>IF('NWP Transits 2025 Complete Data'!$AE411="Y",'NWP Transits 2025 Complete Data'!D411,"")</f>
        <v/>
      </c>
      <c r="E411" s="6" t="str">
        <f>IF('NWP Transits 2025 Complete Data'!$AE411="Y",'NWP Transits 2025 Complete Data'!E411,"")</f>
        <v/>
      </c>
      <c r="F411" s="6" t="str">
        <f>IF('NWP Transits 2025 Complete Data'!$AE411="Y",'NWP Transits 2025 Complete Data'!F411,"")</f>
        <v/>
      </c>
      <c r="G411" s="6" t="str">
        <f>IF('NWP Transits 2025 Complete Data'!$AE411="Y",'NWP Transits 2025 Complete Data'!G411,"")</f>
        <v/>
      </c>
      <c r="H411" s="6" t="str">
        <f>IF('NWP Transits 2025 Complete Data'!$AE411="Y",'NWP Transits 2025 Complete Data'!H411,"")</f>
        <v/>
      </c>
      <c r="I411" s="6" t="str">
        <f>IF('NWP Transits 2025 Complete Data'!$AE411="Y",'NWP Transits 2025 Complete Data'!I411,"")</f>
        <v/>
      </c>
      <c r="J411" s="6" t="str">
        <f>IF('NWP Transits 2025 Complete Data'!$AE411="Y",'NWP Transits 2025 Complete Data'!J411,"")</f>
        <v/>
      </c>
      <c r="K411" s="6" t="str">
        <f>IF('NWP Transits 2025 Complete Data'!$AE411="Y",'NWP Transits 2025 Complete Data'!K411,"")</f>
        <v/>
      </c>
    </row>
    <row r="412" spans="1:11" hidden="1" x14ac:dyDescent="0.25">
      <c r="A412" s="6">
        <f>IF('NWP Transits 2025 Complete Data'!$AE412="Y",'NWP Transits 2025 Complete Data'!A412,0)</f>
        <v>0</v>
      </c>
      <c r="B412" s="6">
        <f>'NWP Transits 2025 Complete Data'!B412</f>
        <v>411</v>
      </c>
      <c r="C412" s="6" t="str">
        <f>IF('NWP Transits 2025 Complete Data'!$AE412="Y",'NWP Transits 2025 Complete Data'!C412,"")</f>
        <v/>
      </c>
      <c r="D412" s="6" t="str">
        <f>IF('NWP Transits 2025 Complete Data'!$AE412="Y",'NWP Transits 2025 Complete Data'!D412,"")</f>
        <v/>
      </c>
      <c r="E412" s="6" t="str">
        <f>IF('NWP Transits 2025 Complete Data'!$AE412="Y",'NWP Transits 2025 Complete Data'!E412,"")</f>
        <v/>
      </c>
      <c r="F412" s="6" t="str">
        <f>IF('NWP Transits 2025 Complete Data'!$AE412="Y",'NWP Transits 2025 Complete Data'!F412,"")</f>
        <v/>
      </c>
      <c r="G412" s="6" t="str">
        <f>IF('NWP Transits 2025 Complete Data'!$AE412="Y",'NWP Transits 2025 Complete Data'!G412,"")</f>
        <v/>
      </c>
      <c r="H412" s="6" t="str">
        <f>IF('NWP Transits 2025 Complete Data'!$AE412="Y",'NWP Transits 2025 Complete Data'!H412,"")</f>
        <v/>
      </c>
      <c r="I412" s="6" t="str">
        <f>IF('NWP Transits 2025 Complete Data'!$AE412="Y",'NWP Transits 2025 Complete Data'!I412,"")</f>
        <v/>
      </c>
      <c r="J412" s="6" t="str">
        <f>IF('NWP Transits 2025 Complete Data'!$AE412="Y",'NWP Transits 2025 Complete Data'!J412,"")</f>
        <v/>
      </c>
      <c r="K412" s="6" t="str">
        <f>IF('NWP Transits 2025 Complete Data'!$AE412="Y",'NWP Transits 2025 Complete Data'!K412,"")</f>
        <v/>
      </c>
    </row>
    <row r="413" spans="1:11" hidden="1" x14ac:dyDescent="0.25">
      <c r="A413" s="6">
        <f>IF('NWP Transits 2025 Complete Data'!$AE413="Y",'NWP Transits 2025 Complete Data'!A413,0)</f>
        <v>0</v>
      </c>
      <c r="B413" s="6">
        <f>'NWP Transits 2025 Complete Data'!B413</f>
        <v>412</v>
      </c>
      <c r="C413" s="6" t="str">
        <f>IF('NWP Transits 2025 Complete Data'!$AE413="Y",'NWP Transits 2025 Complete Data'!C413,"")</f>
        <v/>
      </c>
      <c r="D413" s="6" t="str">
        <f>IF('NWP Transits 2025 Complete Data'!$AE413="Y",'NWP Transits 2025 Complete Data'!D413,"")</f>
        <v/>
      </c>
      <c r="E413" s="6" t="str">
        <f>IF('NWP Transits 2025 Complete Data'!$AE413="Y",'NWP Transits 2025 Complete Data'!E413,"")</f>
        <v/>
      </c>
      <c r="F413" s="6" t="str">
        <f>IF('NWP Transits 2025 Complete Data'!$AE413="Y",'NWP Transits 2025 Complete Data'!F413,"")</f>
        <v/>
      </c>
      <c r="G413" s="6" t="str">
        <f>IF('NWP Transits 2025 Complete Data'!$AE413="Y",'NWP Transits 2025 Complete Data'!G413,"")</f>
        <v/>
      </c>
      <c r="H413" s="6" t="str">
        <f>IF('NWP Transits 2025 Complete Data'!$AE413="Y",'NWP Transits 2025 Complete Data'!H413,"")</f>
        <v/>
      </c>
      <c r="I413" s="6" t="str">
        <f>IF('NWP Transits 2025 Complete Data'!$AE413="Y",'NWP Transits 2025 Complete Data'!I413,"")</f>
        <v/>
      </c>
      <c r="J413" s="6" t="str">
        <f>IF('NWP Transits 2025 Complete Data'!$AE413="Y",'NWP Transits 2025 Complete Data'!J413,"")</f>
        <v/>
      </c>
      <c r="K413" s="6" t="str">
        <f>IF('NWP Transits 2025 Complete Data'!$AE413="Y",'NWP Transits 2025 Complete Data'!K413,"")</f>
        <v/>
      </c>
    </row>
    <row r="414" spans="1:11" hidden="1" x14ac:dyDescent="0.25">
      <c r="A414" s="6">
        <f>IF('NWP Transits 2025 Complete Data'!$AE414="Y",'NWP Transits 2025 Complete Data'!A414,0)</f>
        <v>0</v>
      </c>
      <c r="B414" s="6">
        <f>'NWP Transits 2025 Complete Data'!B414</f>
        <v>413</v>
      </c>
      <c r="C414" s="6" t="str">
        <f>IF('NWP Transits 2025 Complete Data'!$AE414="Y",'NWP Transits 2025 Complete Data'!C414,"")</f>
        <v/>
      </c>
      <c r="D414" s="6" t="str">
        <f>IF('NWP Transits 2025 Complete Data'!$AE414="Y",'NWP Transits 2025 Complete Data'!D414,"")</f>
        <v/>
      </c>
      <c r="E414" s="6" t="str">
        <f>IF('NWP Transits 2025 Complete Data'!$AE414="Y",'NWP Transits 2025 Complete Data'!E414,"")</f>
        <v/>
      </c>
      <c r="F414" s="6" t="str">
        <f>IF('NWP Transits 2025 Complete Data'!$AE414="Y",'NWP Transits 2025 Complete Data'!F414,"")</f>
        <v/>
      </c>
      <c r="G414" s="6" t="str">
        <f>IF('NWP Transits 2025 Complete Data'!$AE414="Y",'NWP Transits 2025 Complete Data'!G414,"")</f>
        <v/>
      </c>
      <c r="H414" s="6" t="str">
        <f>IF('NWP Transits 2025 Complete Data'!$AE414="Y",'NWP Transits 2025 Complete Data'!H414,"")</f>
        <v/>
      </c>
      <c r="I414" s="6" t="str">
        <f>IF('NWP Transits 2025 Complete Data'!$AE414="Y",'NWP Transits 2025 Complete Data'!I414,"")</f>
        <v/>
      </c>
      <c r="J414" s="6" t="str">
        <f>IF('NWP Transits 2025 Complete Data'!$AE414="Y",'NWP Transits 2025 Complete Data'!J414,"")</f>
        <v/>
      </c>
      <c r="K414" s="6" t="str">
        <f>IF('NWP Transits 2025 Complete Data'!$AE414="Y",'NWP Transits 2025 Complete Data'!K414,"")</f>
        <v/>
      </c>
    </row>
    <row r="415" spans="1:11" hidden="1" x14ac:dyDescent="0.25">
      <c r="A415" s="6">
        <f>IF('NWP Transits 2025 Complete Data'!$AE415="Y",'NWP Transits 2025 Complete Data'!A415,0)</f>
        <v>0</v>
      </c>
      <c r="B415" s="6">
        <f>'NWP Transits 2025 Complete Data'!B415</f>
        <v>414</v>
      </c>
      <c r="C415" s="6" t="str">
        <f>IF('NWP Transits 2025 Complete Data'!$AE415="Y",'NWP Transits 2025 Complete Data'!C415,"")</f>
        <v/>
      </c>
      <c r="D415" s="6" t="str">
        <f>IF('NWP Transits 2025 Complete Data'!$AE415="Y",'NWP Transits 2025 Complete Data'!D415,"")</f>
        <v/>
      </c>
      <c r="E415" s="6" t="str">
        <f>IF('NWP Transits 2025 Complete Data'!$AE415="Y",'NWP Transits 2025 Complete Data'!E415,"")</f>
        <v/>
      </c>
      <c r="F415" s="6" t="str">
        <f>IF('NWP Transits 2025 Complete Data'!$AE415="Y",'NWP Transits 2025 Complete Data'!F415,"")</f>
        <v/>
      </c>
      <c r="G415" s="6" t="str">
        <f>IF('NWP Transits 2025 Complete Data'!$AE415="Y",'NWP Transits 2025 Complete Data'!G415,"")</f>
        <v/>
      </c>
      <c r="H415" s="6" t="str">
        <f>IF('NWP Transits 2025 Complete Data'!$AE415="Y",'NWP Transits 2025 Complete Data'!H415,"")</f>
        <v/>
      </c>
      <c r="I415" s="6" t="str">
        <f>IF('NWP Transits 2025 Complete Data'!$AE415="Y",'NWP Transits 2025 Complete Data'!I415,"")</f>
        <v/>
      </c>
      <c r="J415" s="6" t="str">
        <f>IF('NWP Transits 2025 Complete Data'!$AE415="Y",'NWP Transits 2025 Complete Data'!J415,"")</f>
        <v/>
      </c>
      <c r="K415" s="6" t="str">
        <f>IF('NWP Transits 2025 Complete Data'!$AE415="Y",'NWP Transits 2025 Complete Data'!K415,"")</f>
        <v/>
      </c>
    </row>
    <row r="416" spans="1:11" hidden="1" x14ac:dyDescent="0.25">
      <c r="A416" s="6">
        <f>IF('NWP Transits 2025 Complete Data'!$AE416="Y",'NWP Transits 2025 Complete Data'!A416,0)</f>
        <v>0</v>
      </c>
      <c r="B416" s="6">
        <f>'NWP Transits 2025 Complete Data'!B416</f>
        <v>415</v>
      </c>
      <c r="C416" s="6" t="str">
        <f>IF('NWP Transits 2025 Complete Data'!$AE416="Y",'NWP Transits 2025 Complete Data'!C416,"")</f>
        <v/>
      </c>
      <c r="D416" s="6" t="str">
        <f>IF('NWP Transits 2025 Complete Data'!$AE416="Y",'NWP Transits 2025 Complete Data'!D416,"")</f>
        <v/>
      </c>
      <c r="E416" s="6" t="str">
        <f>IF('NWP Transits 2025 Complete Data'!$AE416="Y",'NWP Transits 2025 Complete Data'!E416,"")</f>
        <v/>
      </c>
      <c r="F416" s="6" t="str">
        <f>IF('NWP Transits 2025 Complete Data'!$AE416="Y",'NWP Transits 2025 Complete Data'!F416,"")</f>
        <v/>
      </c>
      <c r="G416" s="6" t="str">
        <f>IF('NWP Transits 2025 Complete Data'!$AE416="Y",'NWP Transits 2025 Complete Data'!G416,"")</f>
        <v/>
      </c>
      <c r="H416" s="6" t="str">
        <f>IF('NWP Transits 2025 Complete Data'!$AE416="Y",'NWP Transits 2025 Complete Data'!H416,"")</f>
        <v/>
      </c>
      <c r="I416" s="6" t="str">
        <f>IF('NWP Transits 2025 Complete Data'!$AE416="Y",'NWP Transits 2025 Complete Data'!I416,"")</f>
        <v/>
      </c>
      <c r="J416" s="6" t="str">
        <f>IF('NWP Transits 2025 Complete Data'!$AE416="Y",'NWP Transits 2025 Complete Data'!J416,"")</f>
        <v/>
      </c>
      <c r="K416" s="6" t="str">
        <f>IF('NWP Transits 2025 Complete Data'!$AE416="Y",'NWP Transits 2025 Complete Data'!K416,"")</f>
        <v/>
      </c>
    </row>
    <row r="417" spans="1:11" hidden="1" x14ac:dyDescent="0.25">
      <c r="A417" s="6">
        <f>IF('NWP Transits 2025 Complete Data'!$AE417="Y",'NWP Transits 2025 Complete Data'!A417,0)</f>
        <v>0</v>
      </c>
      <c r="B417" s="6">
        <f>'NWP Transits 2025 Complete Data'!B417</f>
        <v>416</v>
      </c>
      <c r="C417" s="6" t="str">
        <f>IF('NWP Transits 2025 Complete Data'!$AE417="Y",'NWP Transits 2025 Complete Data'!C417,"")</f>
        <v/>
      </c>
      <c r="D417" s="6" t="str">
        <f>IF('NWP Transits 2025 Complete Data'!$AE417="Y",'NWP Transits 2025 Complete Data'!D417,"")</f>
        <v/>
      </c>
      <c r="E417" s="6" t="str">
        <f>IF('NWP Transits 2025 Complete Data'!$AE417="Y",'NWP Transits 2025 Complete Data'!E417,"")</f>
        <v/>
      </c>
      <c r="F417" s="6" t="str">
        <f>IF('NWP Transits 2025 Complete Data'!$AE417="Y",'NWP Transits 2025 Complete Data'!F417,"")</f>
        <v/>
      </c>
      <c r="G417" s="6" t="str">
        <f>IF('NWP Transits 2025 Complete Data'!$AE417="Y",'NWP Transits 2025 Complete Data'!G417,"")</f>
        <v/>
      </c>
      <c r="H417" s="6" t="str">
        <f>IF('NWP Transits 2025 Complete Data'!$AE417="Y",'NWP Transits 2025 Complete Data'!H417,"")</f>
        <v/>
      </c>
      <c r="I417" s="6" t="str">
        <f>IF('NWP Transits 2025 Complete Data'!$AE417="Y",'NWP Transits 2025 Complete Data'!I417,"")</f>
        <v/>
      </c>
      <c r="J417" s="6" t="str">
        <f>IF('NWP Transits 2025 Complete Data'!$AE417="Y",'NWP Transits 2025 Complete Data'!J417,"")</f>
        <v/>
      </c>
      <c r="K417" s="6" t="str">
        <f>IF('NWP Transits 2025 Complete Data'!$AE417="Y",'NWP Transits 2025 Complete Data'!K417,"")</f>
        <v/>
      </c>
    </row>
    <row r="418" spans="1:11" hidden="1" x14ac:dyDescent="0.25">
      <c r="A418" s="6">
        <f>IF('NWP Transits 2025 Complete Data'!$AE418="Y",'NWP Transits 2025 Complete Data'!A418,0)</f>
        <v>0</v>
      </c>
      <c r="B418" s="6">
        <f>'NWP Transits 2025 Complete Data'!B418</f>
        <v>417</v>
      </c>
      <c r="C418" s="6" t="str">
        <f>IF('NWP Transits 2025 Complete Data'!$AE418="Y",'NWP Transits 2025 Complete Data'!C418,"")</f>
        <v/>
      </c>
      <c r="D418" s="6" t="str">
        <f>IF('NWP Transits 2025 Complete Data'!$AE418="Y",'NWP Transits 2025 Complete Data'!D418,"")</f>
        <v/>
      </c>
      <c r="E418" s="6" t="str">
        <f>IF('NWP Transits 2025 Complete Data'!$AE418="Y",'NWP Transits 2025 Complete Data'!E418,"")</f>
        <v/>
      </c>
      <c r="F418" s="6" t="str">
        <f>IF('NWP Transits 2025 Complete Data'!$AE418="Y",'NWP Transits 2025 Complete Data'!F418,"")</f>
        <v/>
      </c>
      <c r="G418" s="6" t="str">
        <f>IF('NWP Transits 2025 Complete Data'!$AE418="Y",'NWP Transits 2025 Complete Data'!G418,"")</f>
        <v/>
      </c>
      <c r="H418" s="6" t="str">
        <f>IF('NWP Transits 2025 Complete Data'!$AE418="Y",'NWP Transits 2025 Complete Data'!H418,"")</f>
        <v/>
      </c>
      <c r="I418" s="6" t="str">
        <f>IF('NWP Transits 2025 Complete Data'!$AE418="Y",'NWP Transits 2025 Complete Data'!I418,"")</f>
        <v/>
      </c>
      <c r="J418" s="6" t="str">
        <f>IF('NWP Transits 2025 Complete Data'!$AE418="Y",'NWP Transits 2025 Complete Data'!J418,"")</f>
        <v/>
      </c>
      <c r="K418" s="6" t="str">
        <f>IF('NWP Transits 2025 Complete Data'!$AE418="Y",'NWP Transits 2025 Complete Data'!K418,"")</f>
        <v/>
      </c>
    </row>
    <row r="419" spans="1:11" hidden="1" x14ac:dyDescent="0.25">
      <c r="A419" s="6">
        <f>IF('NWP Transits 2025 Complete Data'!$AE419="Y",'NWP Transits 2025 Complete Data'!A419,0)</f>
        <v>0</v>
      </c>
      <c r="B419" s="6">
        <f>'NWP Transits 2025 Complete Data'!B419</f>
        <v>418</v>
      </c>
      <c r="C419" s="6" t="str">
        <f>IF('NWP Transits 2025 Complete Data'!$AE419="Y",'NWP Transits 2025 Complete Data'!C419,"")</f>
        <v/>
      </c>
      <c r="D419" s="6" t="str">
        <f>IF('NWP Transits 2025 Complete Data'!$AE419="Y",'NWP Transits 2025 Complete Data'!D419,"")</f>
        <v/>
      </c>
      <c r="E419" s="6" t="str">
        <f>IF('NWP Transits 2025 Complete Data'!$AE419="Y",'NWP Transits 2025 Complete Data'!E419,"")</f>
        <v/>
      </c>
      <c r="F419" s="6" t="str">
        <f>IF('NWP Transits 2025 Complete Data'!$AE419="Y",'NWP Transits 2025 Complete Data'!F419,"")</f>
        <v/>
      </c>
      <c r="G419" s="6" t="str">
        <f>IF('NWP Transits 2025 Complete Data'!$AE419="Y",'NWP Transits 2025 Complete Data'!G419,"")</f>
        <v/>
      </c>
      <c r="H419" s="6" t="str">
        <f>IF('NWP Transits 2025 Complete Data'!$AE419="Y",'NWP Transits 2025 Complete Data'!H419,"")</f>
        <v/>
      </c>
      <c r="I419" s="6" t="str">
        <f>IF('NWP Transits 2025 Complete Data'!$AE419="Y",'NWP Transits 2025 Complete Data'!I419,"")</f>
        <v/>
      </c>
      <c r="J419" s="6" t="str">
        <f>IF('NWP Transits 2025 Complete Data'!$AE419="Y",'NWP Transits 2025 Complete Data'!J419,"")</f>
        <v/>
      </c>
      <c r="K419" s="6" t="str">
        <f>IF('NWP Transits 2025 Complete Data'!$AE419="Y",'NWP Transits 2025 Complete Data'!K419,"")</f>
        <v/>
      </c>
    </row>
    <row r="420" spans="1:11" hidden="1" x14ac:dyDescent="0.25">
      <c r="A420" s="6">
        <f>IF('NWP Transits 2025 Complete Data'!$AE432="Y",'NWP Transits 2025 Complete Data'!A432,0)</f>
        <v>0</v>
      </c>
      <c r="B420" s="6">
        <f>'NWP Transits 2025 Complete Data'!B432</f>
        <v>431</v>
      </c>
      <c r="C420" s="6" t="str">
        <f>IF('NWP Transits 2025 Complete Data'!$AE432="Y",'NWP Transits 2025 Complete Data'!C432,"")</f>
        <v/>
      </c>
      <c r="D420" s="6" t="str">
        <f>IF('NWP Transits 2025 Complete Data'!$AE432="Y",'NWP Transits 2025 Complete Data'!D432,"")</f>
        <v/>
      </c>
      <c r="E420" s="6" t="str">
        <f>IF('NWP Transits 2025 Complete Data'!$AE432="Y",'NWP Transits 2025 Complete Data'!E432,"")</f>
        <v/>
      </c>
      <c r="F420" s="6" t="str">
        <f>IF('NWP Transits 2025 Complete Data'!$AE432="Y",'NWP Transits 2025 Complete Data'!F432,"")</f>
        <v/>
      </c>
      <c r="G420" s="6" t="str">
        <f>IF('NWP Transits 2025 Complete Data'!$AE432="Y",'NWP Transits 2025 Complete Data'!G432,"")</f>
        <v/>
      </c>
      <c r="H420" s="6" t="str">
        <f>IF('NWP Transits 2025 Complete Data'!$AE432="Y",'NWP Transits 2025 Complete Data'!H432,"")</f>
        <v/>
      </c>
      <c r="I420" s="6" t="str">
        <f>IF('NWP Transits 2025 Complete Data'!$AE432="Y",'NWP Transits 2025 Complete Data'!I432,"")</f>
        <v/>
      </c>
      <c r="J420" s="6" t="str">
        <f>IF('NWP Transits 2025 Complete Data'!$AE432="Y",'NWP Transits 2025 Complete Data'!J432,"")</f>
        <v/>
      </c>
      <c r="K420" s="6" t="str">
        <f>IF('NWP Transits 2025 Complete Data'!$AE432="Y",'NWP Transits 2025 Complete Data'!K432,"")</f>
        <v/>
      </c>
    </row>
    <row r="421" spans="1:11" hidden="1" x14ac:dyDescent="0.25">
      <c r="A421" s="6">
        <f>IF('NWP Transits 2025 Complete Data'!$AE420="Y",'NWP Transits 2025 Complete Data'!A420,0)</f>
        <v>0</v>
      </c>
      <c r="B421" s="6">
        <f>'NWP Transits 2025 Complete Data'!B420</f>
        <v>419</v>
      </c>
      <c r="C421" s="6" t="str">
        <f>IF('NWP Transits 2025 Complete Data'!$AE420="Y",'NWP Transits 2025 Complete Data'!C420,"")</f>
        <v/>
      </c>
      <c r="D421" s="6" t="str">
        <f>IF('NWP Transits 2025 Complete Data'!$AE420="Y",'NWP Transits 2025 Complete Data'!D420,"")</f>
        <v/>
      </c>
      <c r="E421" s="6" t="str">
        <f>IF('NWP Transits 2025 Complete Data'!$AE420="Y",'NWP Transits 2025 Complete Data'!E420,"")</f>
        <v/>
      </c>
      <c r="F421" s="6" t="str">
        <f>IF('NWP Transits 2025 Complete Data'!$AE420="Y",'NWP Transits 2025 Complete Data'!F420,"")</f>
        <v/>
      </c>
      <c r="G421" s="6" t="str">
        <f>IF('NWP Transits 2025 Complete Data'!$AE420="Y",'NWP Transits 2025 Complete Data'!G420,"")</f>
        <v/>
      </c>
      <c r="H421" s="6" t="str">
        <f>IF('NWP Transits 2025 Complete Data'!$AE420="Y",'NWP Transits 2025 Complete Data'!H420,"")</f>
        <v/>
      </c>
      <c r="I421" s="6" t="str">
        <f>IF('NWP Transits 2025 Complete Data'!$AE420="Y",'NWP Transits 2025 Complete Data'!I420,"")</f>
        <v/>
      </c>
      <c r="J421" s="6" t="str">
        <f>IF('NWP Transits 2025 Complete Data'!$AE420="Y",'NWP Transits 2025 Complete Data'!J420,"")</f>
        <v/>
      </c>
      <c r="K421" s="6" t="str">
        <f>IF('NWP Transits 2025 Complete Data'!$AE420="Y",'NWP Transits 2025 Complete Data'!K420,"")</f>
        <v/>
      </c>
    </row>
    <row r="422" spans="1:11" hidden="1" x14ac:dyDescent="0.25">
      <c r="A422" s="6">
        <f>IF('NWP Transits 2025 Complete Data'!$AE421="Y",'NWP Transits 2025 Complete Data'!A421,0)</f>
        <v>0</v>
      </c>
      <c r="B422" s="6">
        <f>'NWP Transits 2025 Complete Data'!B421</f>
        <v>420</v>
      </c>
      <c r="C422" s="6" t="str">
        <f>IF('NWP Transits 2025 Complete Data'!$AE421="Y",'NWP Transits 2025 Complete Data'!C421,"")</f>
        <v/>
      </c>
      <c r="D422" s="6" t="str">
        <f>IF('NWP Transits 2025 Complete Data'!$AE421="Y",'NWP Transits 2025 Complete Data'!D421,"")</f>
        <v/>
      </c>
      <c r="E422" s="6" t="str">
        <f>IF('NWP Transits 2025 Complete Data'!$AE421="Y",'NWP Transits 2025 Complete Data'!E421,"")</f>
        <v/>
      </c>
      <c r="F422" s="6" t="str">
        <f>IF('NWP Transits 2025 Complete Data'!$AE421="Y",'NWP Transits 2025 Complete Data'!F421,"")</f>
        <v/>
      </c>
      <c r="G422" s="6" t="str">
        <f>IF('NWP Transits 2025 Complete Data'!$AE421="Y",'NWP Transits 2025 Complete Data'!G421,"")</f>
        <v/>
      </c>
      <c r="H422" s="6" t="str">
        <f>IF('NWP Transits 2025 Complete Data'!$AE421="Y",'NWP Transits 2025 Complete Data'!H421,"")</f>
        <v/>
      </c>
      <c r="I422" s="6" t="str">
        <f>IF('NWP Transits 2025 Complete Data'!$AE421="Y",'NWP Transits 2025 Complete Data'!I421,"")</f>
        <v/>
      </c>
      <c r="J422" s="6" t="str">
        <f>IF('NWP Transits 2025 Complete Data'!$AE421="Y",'NWP Transits 2025 Complete Data'!J421,"")</f>
        <v/>
      </c>
      <c r="K422" s="6" t="str">
        <f>IF('NWP Transits 2025 Complete Data'!$AE421="Y",'NWP Transits 2025 Complete Data'!K421,"")</f>
        <v/>
      </c>
    </row>
    <row r="423" spans="1:11" hidden="1" x14ac:dyDescent="0.25">
      <c r="A423" s="6">
        <f>IF('NWP Transits 2025 Complete Data'!$AE422="Y",'NWP Transits 2025 Complete Data'!A422,0)</f>
        <v>0</v>
      </c>
      <c r="B423" s="6">
        <f>'NWP Transits 2025 Complete Data'!B422</f>
        <v>421</v>
      </c>
      <c r="C423" s="6" t="str">
        <f>IF('NWP Transits 2025 Complete Data'!$AE422="Y",'NWP Transits 2025 Complete Data'!C422,"")</f>
        <v/>
      </c>
      <c r="D423" s="6" t="str">
        <f>IF('NWP Transits 2025 Complete Data'!$AE422="Y",'NWP Transits 2025 Complete Data'!D422,"")</f>
        <v/>
      </c>
      <c r="E423" s="6" t="str">
        <f>IF('NWP Transits 2025 Complete Data'!$AE422="Y",'NWP Transits 2025 Complete Data'!E422,"")</f>
        <v/>
      </c>
      <c r="F423" s="6" t="str">
        <f>IF('NWP Transits 2025 Complete Data'!$AE422="Y",'NWP Transits 2025 Complete Data'!F422,"")</f>
        <v/>
      </c>
      <c r="G423" s="6" t="str">
        <f>IF('NWP Transits 2025 Complete Data'!$AE422="Y",'NWP Transits 2025 Complete Data'!G422,"")</f>
        <v/>
      </c>
      <c r="H423" s="6" t="str">
        <f>IF('NWP Transits 2025 Complete Data'!$AE422="Y",'NWP Transits 2025 Complete Data'!H422,"")</f>
        <v/>
      </c>
      <c r="I423" s="6" t="str">
        <f>IF('NWP Transits 2025 Complete Data'!$AE422="Y",'NWP Transits 2025 Complete Data'!I422,"")</f>
        <v/>
      </c>
      <c r="J423" s="6" t="str">
        <f>IF('NWP Transits 2025 Complete Data'!$AE422="Y",'NWP Transits 2025 Complete Data'!J422,"")</f>
        <v/>
      </c>
      <c r="K423" s="6" t="str">
        <f>IF('NWP Transits 2025 Complete Data'!$AE422="Y",'NWP Transits 2025 Complete Data'!K422,"")</f>
        <v/>
      </c>
    </row>
    <row r="424" spans="1:11" hidden="1" x14ac:dyDescent="0.25">
      <c r="A424" s="6">
        <f>IF('NWP Transits 2025 Complete Data'!$AE423="Y",'NWP Transits 2025 Complete Data'!A423,0)</f>
        <v>0</v>
      </c>
      <c r="B424" s="6">
        <f>'NWP Transits 2025 Complete Data'!B423</f>
        <v>422</v>
      </c>
      <c r="C424" s="6" t="str">
        <f>IF('NWP Transits 2025 Complete Data'!$AE423="Y",'NWP Transits 2025 Complete Data'!C423,"")</f>
        <v/>
      </c>
      <c r="D424" s="6" t="str">
        <f>IF('NWP Transits 2025 Complete Data'!$AE423="Y",'NWP Transits 2025 Complete Data'!D423,"")</f>
        <v/>
      </c>
      <c r="E424" s="6" t="str">
        <f>IF('NWP Transits 2025 Complete Data'!$AE423="Y",'NWP Transits 2025 Complete Data'!E423,"")</f>
        <v/>
      </c>
      <c r="F424" s="6" t="str">
        <f>IF('NWP Transits 2025 Complete Data'!$AE423="Y",'NWP Transits 2025 Complete Data'!F423,"")</f>
        <v/>
      </c>
      <c r="G424" s="6" t="str">
        <f>IF('NWP Transits 2025 Complete Data'!$AE423="Y",'NWP Transits 2025 Complete Data'!G423,"")</f>
        <v/>
      </c>
      <c r="H424" s="6" t="str">
        <f>IF('NWP Transits 2025 Complete Data'!$AE423="Y",'NWP Transits 2025 Complete Data'!H423,"")</f>
        <v/>
      </c>
      <c r="I424" s="6" t="str">
        <f>IF('NWP Transits 2025 Complete Data'!$AE423="Y",'NWP Transits 2025 Complete Data'!I423,"")</f>
        <v/>
      </c>
      <c r="J424" s="6" t="str">
        <f>IF('NWP Transits 2025 Complete Data'!$AE423="Y",'NWP Transits 2025 Complete Data'!J423,"")</f>
        <v/>
      </c>
      <c r="K424" s="6" t="str">
        <f>IF('NWP Transits 2025 Complete Data'!$AE423="Y",'NWP Transits 2025 Complete Data'!K423,"")</f>
        <v/>
      </c>
    </row>
    <row r="425" spans="1:11" hidden="1" x14ac:dyDescent="0.25">
      <c r="A425" s="6">
        <f>IF('NWP Transits 2025 Complete Data'!$AE424="Y",'NWP Transits 2025 Complete Data'!A424,0)</f>
        <v>0</v>
      </c>
      <c r="B425" s="6">
        <f>'NWP Transits 2025 Complete Data'!B424</f>
        <v>423</v>
      </c>
      <c r="C425" s="6" t="str">
        <f>IF('NWP Transits 2025 Complete Data'!$AE424="Y",'NWP Transits 2025 Complete Data'!C424,"")</f>
        <v/>
      </c>
      <c r="D425" s="6" t="str">
        <f>IF('NWP Transits 2025 Complete Data'!$AE424="Y",'NWP Transits 2025 Complete Data'!D424,"")</f>
        <v/>
      </c>
      <c r="E425" s="6" t="str">
        <f>IF('NWP Transits 2025 Complete Data'!$AE424="Y",'NWP Transits 2025 Complete Data'!E424,"")</f>
        <v/>
      </c>
      <c r="F425" s="6" t="str">
        <f>IF('NWP Transits 2025 Complete Data'!$AE424="Y",'NWP Transits 2025 Complete Data'!F424,"")</f>
        <v/>
      </c>
      <c r="G425" s="6" t="str">
        <f>IF('NWP Transits 2025 Complete Data'!$AE424="Y",'NWP Transits 2025 Complete Data'!G424,"")</f>
        <v/>
      </c>
      <c r="H425" s="6" t="str">
        <f>IF('NWP Transits 2025 Complete Data'!$AE424="Y",'NWP Transits 2025 Complete Data'!H424,"")</f>
        <v/>
      </c>
      <c r="I425" s="6" t="str">
        <f>IF('NWP Transits 2025 Complete Data'!$AE424="Y",'NWP Transits 2025 Complete Data'!I424,"")</f>
        <v/>
      </c>
      <c r="J425" s="6" t="str">
        <f>IF('NWP Transits 2025 Complete Data'!$AE424="Y",'NWP Transits 2025 Complete Data'!J424,"")</f>
        <v/>
      </c>
      <c r="K425" s="6" t="str">
        <f>IF('NWP Transits 2025 Complete Data'!$AE424="Y",'NWP Transits 2025 Complete Data'!K424,"")</f>
        <v/>
      </c>
    </row>
    <row r="426" spans="1:11" hidden="1" x14ac:dyDescent="0.25">
      <c r="A426" s="6">
        <f>IF('NWP Transits 2025 Complete Data'!$AE425="Y",'NWP Transits 2025 Complete Data'!A425,0)</f>
        <v>0</v>
      </c>
      <c r="B426" s="6">
        <f>'NWP Transits 2025 Complete Data'!B425</f>
        <v>424</v>
      </c>
      <c r="C426" s="6" t="str">
        <f>IF('NWP Transits 2025 Complete Data'!$AE425="Y",'NWP Transits 2025 Complete Data'!C425,"")</f>
        <v/>
      </c>
      <c r="D426" s="6" t="str">
        <f>IF('NWP Transits 2025 Complete Data'!$AE425="Y",'NWP Transits 2025 Complete Data'!D425,"")</f>
        <v/>
      </c>
      <c r="E426" s="6" t="str">
        <f>IF('NWP Transits 2025 Complete Data'!$AE425="Y",'NWP Transits 2025 Complete Data'!E425,"")</f>
        <v/>
      </c>
      <c r="F426" s="6" t="str">
        <f>IF('NWP Transits 2025 Complete Data'!$AE425="Y",'NWP Transits 2025 Complete Data'!F425,"")</f>
        <v/>
      </c>
      <c r="G426" s="6" t="str">
        <f>IF('NWP Transits 2025 Complete Data'!$AE425="Y",'NWP Transits 2025 Complete Data'!G425,"")</f>
        <v/>
      </c>
      <c r="H426" s="6" t="str">
        <f>IF('NWP Transits 2025 Complete Data'!$AE425="Y",'NWP Transits 2025 Complete Data'!H425,"")</f>
        <v/>
      </c>
      <c r="I426" s="6" t="str">
        <f>IF('NWP Transits 2025 Complete Data'!$AE425="Y",'NWP Transits 2025 Complete Data'!I425,"")</f>
        <v/>
      </c>
      <c r="J426" s="6" t="str">
        <f>IF('NWP Transits 2025 Complete Data'!$AE425="Y",'NWP Transits 2025 Complete Data'!J425,"")</f>
        <v/>
      </c>
      <c r="K426" s="6" t="str">
        <f>IF('NWP Transits 2025 Complete Data'!$AE425="Y",'NWP Transits 2025 Complete Data'!K425,"")</f>
        <v/>
      </c>
    </row>
    <row r="427" spans="1:11" hidden="1" x14ac:dyDescent="0.25">
      <c r="A427" s="6">
        <f>IF('NWP Transits 2025 Complete Data'!$AE426="Y",'NWP Transits 2025 Complete Data'!A426,0)</f>
        <v>0</v>
      </c>
      <c r="B427" s="6">
        <f>'NWP Transits 2025 Complete Data'!B426</f>
        <v>425</v>
      </c>
      <c r="C427" s="6" t="str">
        <f>IF('NWP Transits 2025 Complete Data'!$AE426="Y",'NWP Transits 2025 Complete Data'!C426,"")</f>
        <v/>
      </c>
      <c r="D427" s="6" t="str">
        <f>IF('NWP Transits 2025 Complete Data'!$AE426="Y",'NWP Transits 2025 Complete Data'!D426,"")</f>
        <v/>
      </c>
      <c r="E427" s="6" t="str">
        <f>IF('NWP Transits 2025 Complete Data'!$AE426="Y",'NWP Transits 2025 Complete Data'!E426,"")</f>
        <v/>
      </c>
      <c r="F427" s="6" t="str">
        <f>IF('NWP Transits 2025 Complete Data'!$AE426="Y",'NWP Transits 2025 Complete Data'!F426,"")</f>
        <v/>
      </c>
      <c r="G427" s="6" t="str">
        <f>IF('NWP Transits 2025 Complete Data'!$AE426="Y",'NWP Transits 2025 Complete Data'!G426,"")</f>
        <v/>
      </c>
      <c r="H427" s="6" t="str">
        <f>IF('NWP Transits 2025 Complete Data'!$AE426="Y",'NWP Transits 2025 Complete Data'!H426,"")</f>
        <v/>
      </c>
      <c r="I427" s="6" t="str">
        <f>IF('NWP Transits 2025 Complete Data'!$AE426="Y",'NWP Transits 2025 Complete Data'!I426,"")</f>
        <v/>
      </c>
      <c r="J427" s="6" t="str">
        <f>IF('NWP Transits 2025 Complete Data'!$AE426="Y",'NWP Transits 2025 Complete Data'!J426,"")</f>
        <v/>
      </c>
      <c r="K427" s="6" t="str">
        <f>IF('NWP Transits 2025 Complete Data'!$AE426="Y",'NWP Transits 2025 Complete Data'!K426,"")</f>
        <v/>
      </c>
    </row>
    <row r="428" spans="1:11" hidden="1" x14ac:dyDescent="0.25">
      <c r="A428" s="6">
        <f>IF('NWP Transits 2025 Complete Data'!$AE427="Y",'NWP Transits 2025 Complete Data'!A427,0)</f>
        <v>0</v>
      </c>
      <c r="B428" s="6">
        <f>'NWP Transits 2025 Complete Data'!B427</f>
        <v>426</v>
      </c>
      <c r="C428" s="6" t="str">
        <f>IF('NWP Transits 2025 Complete Data'!$AE427="Y",'NWP Transits 2025 Complete Data'!C427,"")</f>
        <v/>
      </c>
      <c r="D428" s="6" t="str">
        <f>IF('NWP Transits 2025 Complete Data'!$AE427="Y",'NWP Transits 2025 Complete Data'!D427,"")</f>
        <v/>
      </c>
      <c r="E428" s="6" t="str">
        <f>IF('NWP Transits 2025 Complete Data'!$AE427="Y",'NWP Transits 2025 Complete Data'!E427,"")</f>
        <v/>
      </c>
      <c r="F428" s="6" t="str">
        <f>IF('NWP Transits 2025 Complete Data'!$AE427="Y",'NWP Transits 2025 Complete Data'!F427,"")</f>
        <v/>
      </c>
      <c r="G428" s="6" t="str">
        <f>IF('NWP Transits 2025 Complete Data'!$AE427="Y",'NWP Transits 2025 Complete Data'!G427,"")</f>
        <v/>
      </c>
      <c r="H428" s="6" t="str">
        <f>IF('NWP Transits 2025 Complete Data'!$AE427="Y",'NWP Transits 2025 Complete Data'!H427,"")</f>
        <v/>
      </c>
      <c r="I428" s="6" t="str">
        <f>IF('NWP Transits 2025 Complete Data'!$AE427="Y",'NWP Transits 2025 Complete Data'!I427,"")</f>
        <v/>
      </c>
      <c r="J428" s="6" t="str">
        <f>IF('NWP Transits 2025 Complete Data'!$AE427="Y",'NWP Transits 2025 Complete Data'!J427,"")</f>
        <v/>
      </c>
      <c r="K428" s="6" t="str">
        <f>IF('NWP Transits 2025 Complete Data'!$AE427="Y",'NWP Transits 2025 Complete Data'!K427,"")</f>
        <v/>
      </c>
    </row>
    <row r="429" spans="1:11" hidden="1" x14ac:dyDescent="0.25">
      <c r="A429" s="6">
        <f>IF('NWP Transits 2025 Complete Data'!$AE428="Y",'NWP Transits 2025 Complete Data'!A428,0)</f>
        <v>0</v>
      </c>
      <c r="B429" s="6">
        <f>'NWP Transits 2025 Complete Data'!B428</f>
        <v>427</v>
      </c>
      <c r="C429" s="6" t="str">
        <f>IF('NWP Transits 2025 Complete Data'!$AE428="Y",'NWP Transits 2025 Complete Data'!C428,"")</f>
        <v/>
      </c>
      <c r="D429" s="6" t="str">
        <f>IF('NWP Transits 2025 Complete Data'!$AE428="Y",'NWP Transits 2025 Complete Data'!D428,"")</f>
        <v/>
      </c>
      <c r="E429" s="6" t="str">
        <f>IF('NWP Transits 2025 Complete Data'!$AE428="Y",'NWP Transits 2025 Complete Data'!E428,"")</f>
        <v/>
      </c>
      <c r="F429" s="6" t="str">
        <f>IF('NWP Transits 2025 Complete Data'!$AE428="Y",'NWP Transits 2025 Complete Data'!F428,"")</f>
        <v/>
      </c>
      <c r="G429" s="6" t="str">
        <f>IF('NWP Transits 2025 Complete Data'!$AE428="Y",'NWP Transits 2025 Complete Data'!G428,"")</f>
        <v/>
      </c>
      <c r="H429" s="6" t="str">
        <f>IF('NWP Transits 2025 Complete Data'!$AE428="Y",'NWP Transits 2025 Complete Data'!H428,"")</f>
        <v/>
      </c>
      <c r="I429" s="6" t="str">
        <f>IF('NWP Transits 2025 Complete Data'!$AE428="Y",'NWP Transits 2025 Complete Data'!I428,"")</f>
        <v/>
      </c>
      <c r="J429" s="6" t="str">
        <f>IF('NWP Transits 2025 Complete Data'!$AE428="Y",'NWP Transits 2025 Complete Data'!J428,"")</f>
        <v/>
      </c>
      <c r="K429" s="6" t="str">
        <f>IF('NWP Transits 2025 Complete Data'!$AE428="Y",'NWP Transits 2025 Complete Data'!K428,"")</f>
        <v/>
      </c>
    </row>
    <row r="430" spans="1:11" hidden="1" x14ac:dyDescent="0.25">
      <c r="A430" s="6">
        <f>IF('NWP Transits 2025 Complete Data'!$AE429="Y",'NWP Transits 2025 Complete Data'!A429,0)</f>
        <v>0</v>
      </c>
      <c r="B430" s="6">
        <f>'NWP Transits 2025 Complete Data'!B429</f>
        <v>428</v>
      </c>
      <c r="C430" s="6" t="str">
        <f>IF('NWP Transits 2025 Complete Data'!$AE429="Y",'NWP Transits 2025 Complete Data'!C429,"")</f>
        <v/>
      </c>
      <c r="D430" s="6" t="str">
        <f>IF('NWP Transits 2025 Complete Data'!$AE429="Y",'NWP Transits 2025 Complete Data'!D429,"")</f>
        <v/>
      </c>
      <c r="E430" s="6" t="str">
        <f>IF('NWP Transits 2025 Complete Data'!$AE429="Y",'NWP Transits 2025 Complete Data'!E429,"")</f>
        <v/>
      </c>
      <c r="F430" s="6" t="str">
        <f>IF('NWP Transits 2025 Complete Data'!$AE429="Y",'NWP Transits 2025 Complete Data'!F429,"")</f>
        <v/>
      </c>
      <c r="G430" s="6" t="str">
        <f>IF('NWP Transits 2025 Complete Data'!$AE429="Y",'NWP Transits 2025 Complete Data'!G429,"")</f>
        <v/>
      </c>
      <c r="H430" s="6" t="str">
        <f>IF('NWP Transits 2025 Complete Data'!$AE429="Y",'NWP Transits 2025 Complete Data'!H429,"")</f>
        <v/>
      </c>
      <c r="I430" s="6" t="str">
        <f>IF('NWP Transits 2025 Complete Data'!$AE429="Y",'NWP Transits 2025 Complete Data'!I429,"")</f>
        <v/>
      </c>
      <c r="J430" s="6" t="str">
        <f>IF('NWP Transits 2025 Complete Data'!$AE429="Y",'NWP Transits 2025 Complete Data'!J429,"")</f>
        <v/>
      </c>
      <c r="K430" s="6" t="str">
        <f>IF('NWP Transits 2025 Complete Data'!$AE429="Y",'NWP Transits 2025 Complete Data'!K429,"")</f>
        <v/>
      </c>
    </row>
    <row r="431" spans="1:11" hidden="1" x14ac:dyDescent="0.25">
      <c r="A431" s="6">
        <f>IF('NWP Transits 2025 Complete Data'!$AE430="Y",'NWP Transits 2025 Complete Data'!A430,0)</f>
        <v>0</v>
      </c>
      <c r="B431" s="6">
        <f>'NWP Transits 2025 Complete Data'!B430</f>
        <v>429</v>
      </c>
      <c r="C431" s="6" t="str">
        <f>IF('NWP Transits 2025 Complete Data'!$AE430="Y",'NWP Transits 2025 Complete Data'!C430,"")</f>
        <v/>
      </c>
      <c r="D431" s="6" t="str">
        <f>IF('NWP Transits 2025 Complete Data'!$AE430="Y",'NWP Transits 2025 Complete Data'!D430,"")</f>
        <v/>
      </c>
      <c r="E431" s="6" t="str">
        <f>IF('NWP Transits 2025 Complete Data'!$AE430="Y",'NWP Transits 2025 Complete Data'!E430,"")</f>
        <v/>
      </c>
      <c r="F431" s="6" t="str">
        <f>IF('NWP Transits 2025 Complete Data'!$AE430="Y",'NWP Transits 2025 Complete Data'!F430,"")</f>
        <v/>
      </c>
      <c r="G431" s="6" t="str">
        <f>IF('NWP Transits 2025 Complete Data'!$AE430="Y",'NWP Transits 2025 Complete Data'!G430,"")</f>
        <v/>
      </c>
      <c r="H431" s="6" t="str">
        <f>IF('NWP Transits 2025 Complete Data'!$AE430="Y",'NWP Transits 2025 Complete Data'!H430,"")</f>
        <v/>
      </c>
      <c r="I431" s="6" t="str">
        <f>IF('NWP Transits 2025 Complete Data'!$AE430="Y",'NWP Transits 2025 Complete Data'!I430,"")</f>
        <v/>
      </c>
      <c r="J431" s="6" t="str">
        <f>IF('NWP Transits 2025 Complete Data'!$AE430="Y",'NWP Transits 2025 Complete Data'!J430,"")</f>
        <v/>
      </c>
      <c r="K431" s="6" t="str">
        <f>IF('NWP Transits 2025 Complete Data'!$AE430="Y",'NWP Transits 2025 Complete Data'!K430,"")</f>
        <v/>
      </c>
    </row>
    <row r="432" spans="1:11" hidden="1" x14ac:dyDescent="0.25">
      <c r="A432" s="6">
        <f>IF('NWP Transits 2025 Complete Data'!$AE431="Y",'NWP Transits 2025 Complete Data'!A431,0)</f>
        <v>0</v>
      </c>
      <c r="B432" s="6">
        <f>'NWP Transits 2025 Complete Data'!B431</f>
        <v>430</v>
      </c>
      <c r="C432" s="6" t="str">
        <f>IF('NWP Transits 2025 Complete Data'!$AE431="Y",'NWP Transits 2025 Complete Data'!C431,"")</f>
        <v/>
      </c>
      <c r="D432" s="6" t="str">
        <f>IF('NWP Transits 2025 Complete Data'!$AE431="Y",'NWP Transits 2025 Complete Data'!D431,"")</f>
        <v/>
      </c>
      <c r="E432" s="6" t="str">
        <f>IF('NWP Transits 2025 Complete Data'!$AE431="Y",'NWP Transits 2025 Complete Data'!E431,"")</f>
        <v/>
      </c>
      <c r="F432" s="6" t="str">
        <f>IF('NWP Transits 2025 Complete Data'!$AE431="Y",'NWP Transits 2025 Complete Data'!F431,"")</f>
        <v/>
      </c>
      <c r="G432" s="6" t="str">
        <f>IF('NWP Transits 2025 Complete Data'!$AE431="Y",'NWP Transits 2025 Complete Data'!G431,"")</f>
        <v/>
      </c>
      <c r="H432" s="6" t="str">
        <f>IF('NWP Transits 2025 Complete Data'!$AE431="Y",'NWP Transits 2025 Complete Data'!H431,"")</f>
        <v/>
      </c>
      <c r="I432" s="6" t="str">
        <f>IF('NWP Transits 2025 Complete Data'!$AE431="Y",'NWP Transits 2025 Complete Data'!I431,"")</f>
        <v/>
      </c>
      <c r="J432" s="6" t="str">
        <f>IF('NWP Transits 2025 Complete Data'!$AE431="Y",'NWP Transits 2025 Complete Data'!J431,"")</f>
        <v/>
      </c>
      <c r="K432" s="6" t="str">
        <f>IF('NWP Transits 2025 Complete Data'!$AE431="Y",'NWP Transits 2025 Complete Data'!K431,"")</f>
        <v/>
      </c>
    </row>
    <row r="433" spans="1:11" hidden="1" x14ac:dyDescent="0.25">
      <c r="A433" s="6">
        <f>IF('NWP Transits 2025 Complete Data'!$AE433="Y",'NWP Transits 2025 Complete Data'!A433,0)</f>
        <v>0</v>
      </c>
      <c r="B433" s="6">
        <f>'NWP Transits 2025 Complete Data'!B433</f>
        <v>432</v>
      </c>
      <c r="C433" s="6" t="str">
        <f>IF('NWP Transits 2025 Complete Data'!$AE433="Y",'NWP Transits 2025 Complete Data'!C433,"")</f>
        <v/>
      </c>
      <c r="D433" s="6" t="str">
        <f>IF('NWP Transits 2025 Complete Data'!$AE433="Y",'NWP Transits 2025 Complete Data'!D433,"")</f>
        <v/>
      </c>
      <c r="E433" s="6" t="str">
        <f>IF('NWP Transits 2025 Complete Data'!$AE433="Y",'NWP Transits 2025 Complete Data'!E433,"")</f>
        <v/>
      </c>
      <c r="F433" s="6" t="str">
        <f>IF('NWP Transits 2025 Complete Data'!$AE433="Y",'NWP Transits 2025 Complete Data'!F433,"")</f>
        <v/>
      </c>
      <c r="G433" s="6" t="str">
        <f>IF('NWP Transits 2025 Complete Data'!$AE433="Y",'NWP Transits 2025 Complete Data'!G433,"")</f>
        <v/>
      </c>
      <c r="H433" s="6" t="str">
        <f>IF('NWP Transits 2025 Complete Data'!$AE433="Y",'NWP Transits 2025 Complete Data'!H433,"")</f>
        <v/>
      </c>
      <c r="I433" s="6" t="str">
        <f>IF('NWP Transits 2025 Complete Data'!$AE433="Y",'NWP Transits 2025 Complete Data'!I433,"")</f>
        <v/>
      </c>
      <c r="J433" s="6" t="str">
        <f>IF('NWP Transits 2025 Complete Data'!$AE433="Y",'NWP Transits 2025 Complete Data'!J433,"")</f>
        <v/>
      </c>
      <c r="K433" s="6" t="str">
        <f>IF('NWP Transits 2025 Complete Data'!$AE433="Y",'NWP Transits 2025 Complete Data'!K433,"")</f>
        <v/>
      </c>
    </row>
    <row r="434" spans="1:11" hidden="1" x14ac:dyDescent="0.25">
      <c r="A434" s="6">
        <f>IF('NWP Transits 2025 Complete Data'!$AE434="Y",'NWP Transits 2025 Complete Data'!A434,0)</f>
        <v>0</v>
      </c>
      <c r="B434" s="6">
        <f>'NWP Transits 2025 Complete Data'!B434</f>
        <v>433</v>
      </c>
      <c r="C434" s="6" t="str">
        <f>IF('NWP Transits 2025 Complete Data'!$AE434="Y",'NWP Transits 2025 Complete Data'!C434,"")</f>
        <v/>
      </c>
      <c r="D434" s="6" t="str">
        <f>IF('NWP Transits 2025 Complete Data'!$AE434="Y",'NWP Transits 2025 Complete Data'!D434,"")</f>
        <v/>
      </c>
      <c r="E434" s="6" t="str">
        <f>IF('NWP Transits 2025 Complete Data'!$AE434="Y",'NWP Transits 2025 Complete Data'!E434,"")</f>
        <v/>
      </c>
      <c r="F434" s="6" t="str">
        <f>IF('NWP Transits 2025 Complete Data'!$AE434="Y",'NWP Transits 2025 Complete Data'!F434,"")</f>
        <v/>
      </c>
      <c r="G434" s="6" t="str">
        <f>IF('NWP Transits 2025 Complete Data'!$AE434="Y",'NWP Transits 2025 Complete Data'!G434,"")</f>
        <v/>
      </c>
      <c r="H434" s="6" t="str">
        <f>IF('NWP Transits 2025 Complete Data'!$AE434="Y",'NWP Transits 2025 Complete Data'!H434,"")</f>
        <v/>
      </c>
      <c r="I434" s="6" t="str">
        <f>IF('NWP Transits 2025 Complete Data'!$AE434="Y",'NWP Transits 2025 Complete Data'!I434,"")</f>
        <v/>
      </c>
      <c r="J434" s="6" t="str">
        <f>IF('NWP Transits 2025 Complete Data'!$AE434="Y",'NWP Transits 2025 Complete Data'!J434,"")</f>
        <v/>
      </c>
      <c r="K434" s="6" t="str">
        <f>IF('NWP Transits 2025 Complete Data'!$AE434="Y",'NWP Transits 2025 Complete Data'!K434,"")</f>
        <v/>
      </c>
    </row>
    <row r="435" spans="1:11" hidden="1" x14ac:dyDescent="0.25">
      <c r="A435" s="6">
        <f>IF('NWP Transits 2025 Complete Data'!$AE435="Y",'NWP Transits 2025 Complete Data'!A435,0)</f>
        <v>0</v>
      </c>
      <c r="B435" s="6">
        <f>'NWP Transits 2025 Complete Data'!B435</f>
        <v>434</v>
      </c>
      <c r="C435" s="6" t="str">
        <f>IF('NWP Transits 2025 Complete Data'!$AE435="Y",'NWP Transits 2025 Complete Data'!C435,"")</f>
        <v/>
      </c>
      <c r="D435" s="6" t="str">
        <f>IF('NWP Transits 2025 Complete Data'!$AE435="Y",'NWP Transits 2025 Complete Data'!D435,"")</f>
        <v/>
      </c>
      <c r="E435" s="6" t="str">
        <f>IF('NWP Transits 2025 Complete Data'!$AE435="Y",'NWP Transits 2025 Complete Data'!E435,"")</f>
        <v/>
      </c>
      <c r="F435" s="6" t="str">
        <f>IF('NWP Transits 2025 Complete Data'!$AE435="Y",'NWP Transits 2025 Complete Data'!F435,"")</f>
        <v/>
      </c>
      <c r="G435" s="6" t="str">
        <f>IF('NWP Transits 2025 Complete Data'!$AE435="Y",'NWP Transits 2025 Complete Data'!G435,"")</f>
        <v/>
      </c>
      <c r="H435" s="6" t="str">
        <f>IF('NWP Transits 2025 Complete Data'!$AE435="Y",'NWP Transits 2025 Complete Data'!H435,"")</f>
        <v/>
      </c>
      <c r="I435" s="6" t="str">
        <f>IF('NWP Transits 2025 Complete Data'!$AE435="Y",'NWP Transits 2025 Complete Data'!I435,"")</f>
        <v/>
      </c>
      <c r="J435" s="6" t="str">
        <f>IF('NWP Transits 2025 Complete Data'!$AE435="Y",'NWP Transits 2025 Complete Data'!J435,"")</f>
        <v/>
      </c>
      <c r="K435" s="6" t="str">
        <f>IF('NWP Transits 2025 Complete Data'!$AE435="Y",'NWP Transits 2025 Complete Data'!K435,"")</f>
        <v/>
      </c>
    </row>
    <row r="436" spans="1:11" hidden="1" x14ac:dyDescent="0.25">
      <c r="A436" s="6">
        <f>IF('NWP Transits 2025 Complete Data'!$AE436="Y",'NWP Transits 2025 Complete Data'!A436,0)</f>
        <v>0</v>
      </c>
      <c r="B436" s="6">
        <f>'NWP Transits 2025 Complete Data'!B436</f>
        <v>435</v>
      </c>
      <c r="C436" s="6" t="str">
        <f>IF('NWP Transits 2025 Complete Data'!$AE436="Y",'NWP Transits 2025 Complete Data'!C436,"")</f>
        <v/>
      </c>
      <c r="D436" s="6" t="str">
        <f>IF('NWP Transits 2025 Complete Data'!$AE436="Y",'NWP Transits 2025 Complete Data'!D436,"")</f>
        <v/>
      </c>
      <c r="E436" s="6" t="str">
        <f>IF('NWP Transits 2025 Complete Data'!$AE436="Y",'NWP Transits 2025 Complete Data'!E436,"")</f>
        <v/>
      </c>
      <c r="F436" s="6" t="str">
        <f>IF('NWP Transits 2025 Complete Data'!$AE436="Y",'NWP Transits 2025 Complete Data'!F436,"")</f>
        <v/>
      </c>
      <c r="G436" s="6" t="str">
        <f>IF('NWP Transits 2025 Complete Data'!$AE436="Y",'NWP Transits 2025 Complete Data'!G436,"")</f>
        <v/>
      </c>
      <c r="H436" s="6" t="str">
        <f>IF('NWP Transits 2025 Complete Data'!$AE436="Y",'NWP Transits 2025 Complete Data'!H436,"")</f>
        <v/>
      </c>
      <c r="I436" s="6" t="str">
        <f>IF('NWP Transits 2025 Complete Data'!$AE436="Y",'NWP Transits 2025 Complete Data'!I436,"")</f>
        <v/>
      </c>
      <c r="J436" s="6" t="str">
        <f>IF('NWP Transits 2025 Complete Data'!$AE436="Y",'NWP Transits 2025 Complete Data'!J436,"")</f>
        <v/>
      </c>
      <c r="K436" s="6" t="str">
        <f>IF('NWP Transits 2025 Complete Data'!$AE436="Y",'NWP Transits 2025 Complete Data'!K436,"")</f>
        <v/>
      </c>
    </row>
    <row r="437" spans="1:11" hidden="1" x14ac:dyDescent="0.25">
      <c r="A437" s="6">
        <f>IF('NWP Transits 2025 Complete Data'!$AE438="Y",'NWP Transits 2025 Complete Data'!A438,0)</f>
        <v>0</v>
      </c>
      <c r="B437" s="6">
        <f>'NWP Transits 2025 Complete Data'!B438</f>
        <v>437</v>
      </c>
      <c r="C437" s="6" t="str">
        <f>IF('NWP Transits 2025 Complete Data'!$AE438="Y",'NWP Transits 2025 Complete Data'!C438,"")</f>
        <v/>
      </c>
      <c r="D437" s="6" t="str">
        <f>IF('NWP Transits 2025 Complete Data'!$AE438="Y",'NWP Transits 2025 Complete Data'!D438,"")</f>
        <v/>
      </c>
      <c r="E437" s="6" t="str">
        <f>IF('NWP Transits 2025 Complete Data'!$AE438="Y",'NWP Transits 2025 Complete Data'!E438,"")</f>
        <v/>
      </c>
      <c r="F437" s="6" t="str">
        <f>IF('NWP Transits 2025 Complete Data'!$AE438="Y",'NWP Transits 2025 Complete Data'!F438,"")</f>
        <v/>
      </c>
      <c r="G437" s="6" t="str">
        <f>IF('NWP Transits 2025 Complete Data'!$AE438="Y",'NWP Transits 2025 Complete Data'!G438,"")</f>
        <v/>
      </c>
      <c r="H437" s="6" t="str">
        <f>IF('NWP Transits 2025 Complete Data'!$AE438="Y",'NWP Transits 2025 Complete Data'!H438,"")</f>
        <v/>
      </c>
      <c r="I437" s="6" t="str">
        <f>IF('NWP Transits 2025 Complete Data'!$AE438="Y",'NWP Transits 2025 Complete Data'!I438,"")</f>
        <v/>
      </c>
      <c r="J437" s="6" t="str">
        <f>IF('NWP Transits 2025 Complete Data'!$AE438="Y",'NWP Transits 2025 Complete Data'!J438,"")</f>
        <v/>
      </c>
      <c r="K437" s="6" t="str">
        <f>IF('NWP Transits 2025 Complete Data'!$AE438="Y",'NWP Transits 2025 Complete Data'!K438,"")</f>
        <v/>
      </c>
    </row>
    <row r="438" spans="1:11" hidden="1" x14ac:dyDescent="0.25">
      <c r="A438" s="6">
        <f>IF('NWP Transits 2025 Complete Data'!$AE439="Y",'NWP Transits 2025 Complete Data'!A439,0)</f>
        <v>0</v>
      </c>
      <c r="B438" s="6">
        <f>'NWP Transits 2025 Complete Data'!B439</f>
        <v>438</v>
      </c>
      <c r="C438" s="6" t="str">
        <f>IF('NWP Transits 2025 Complete Data'!$AE439="Y",'NWP Transits 2025 Complete Data'!C439,"")</f>
        <v/>
      </c>
      <c r="D438" s="6" t="str">
        <f>IF('NWP Transits 2025 Complete Data'!$AE439="Y",'NWP Transits 2025 Complete Data'!D439,"")</f>
        <v/>
      </c>
      <c r="E438" s="6" t="str">
        <f>IF('NWP Transits 2025 Complete Data'!$AE439="Y",'NWP Transits 2025 Complete Data'!E439,"")</f>
        <v/>
      </c>
      <c r="F438" s="6" t="str">
        <f>IF('NWP Transits 2025 Complete Data'!$AE439="Y",'NWP Transits 2025 Complete Data'!F439,"")</f>
        <v/>
      </c>
      <c r="G438" s="6" t="str">
        <f>IF('NWP Transits 2025 Complete Data'!$AE439="Y",'NWP Transits 2025 Complete Data'!G439,"")</f>
        <v/>
      </c>
      <c r="H438" s="6" t="str">
        <f>IF('NWP Transits 2025 Complete Data'!$AE439="Y",'NWP Transits 2025 Complete Data'!H439,"")</f>
        <v/>
      </c>
      <c r="I438" s="6" t="str">
        <f>IF('NWP Transits 2025 Complete Data'!$AE439="Y",'NWP Transits 2025 Complete Data'!I439,"")</f>
        <v/>
      </c>
      <c r="J438" s="6" t="str">
        <f>IF('NWP Transits 2025 Complete Data'!$AE439="Y",'NWP Transits 2025 Complete Data'!J439,"")</f>
        <v/>
      </c>
      <c r="K438" s="6" t="str">
        <f>IF('NWP Transits 2025 Complete Data'!$AE439="Y",'NWP Transits 2025 Complete Data'!K439,"")</f>
        <v/>
      </c>
    </row>
    <row r="439" spans="1:11" hidden="1" x14ac:dyDescent="0.25">
      <c r="A439" s="6">
        <f>IF('NWP Transits 2025 Complete Data'!$AE440="Y",'NWP Transits 2025 Complete Data'!A440,0)</f>
        <v>0</v>
      </c>
      <c r="B439" s="6">
        <f>'NWP Transits 2025 Complete Data'!B440</f>
        <v>439</v>
      </c>
      <c r="C439" s="6" t="str">
        <f>IF('NWP Transits 2025 Complete Data'!$AE440="Y",'NWP Transits 2025 Complete Data'!C440,"")</f>
        <v/>
      </c>
      <c r="D439" s="6" t="str">
        <f>IF('NWP Transits 2025 Complete Data'!$AE440="Y",'NWP Transits 2025 Complete Data'!D440,"")</f>
        <v/>
      </c>
      <c r="E439" s="6" t="str">
        <f>IF('NWP Transits 2025 Complete Data'!$AE440="Y",'NWP Transits 2025 Complete Data'!E440,"")</f>
        <v/>
      </c>
      <c r="F439" s="6" t="str">
        <f>IF('NWP Transits 2025 Complete Data'!$AE440="Y",'NWP Transits 2025 Complete Data'!F440,"")</f>
        <v/>
      </c>
      <c r="G439" s="6" t="str">
        <f>IF('NWP Transits 2025 Complete Data'!$AE440="Y",'NWP Transits 2025 Complete Data'!G440,"")</f>
        <v/>
      </c>
      <c r="H439" s="6" t="str">
        <f>IF('NWP Transits 2025 Complete Data'!$AE440="Y",'NWP Transits 2025 Complete Data'!H440,"")</f>
        <v/>
      </c>
      <c r="I439" s="6" t="str">
        <f>IF('NWP Transits 2025 Complete Data'!$AE440="Y",'NWP Transits 2025 Complete Data'!I440,"")</f>
        <v/>
      </c>
      <c r="J439" s="6" t="str">
        <f>IF('NWP Transits 2025 Complete Data'!$AE440="Y",'NWP Transits 2025 Complete Data'!J440,"")</f>
        <v/>
      </c>
      <c r="K439" s="6" t="str">
        <f>IF('NWP Transits 2025 Complete Data'!$AE440="Y",'NWP Transits 2025 Complete Data'!K440,"")</f>
        <v/>
      </c>
    </row>
    <row r="440" spans="1:11" hidden="1" x14ac:dyDescent="0.25">
      <c r="A440" s="6">
        <f>IF('NWP Transits 2025 Complete Data'!$AE441="Y",'NWP Transits 2025 Complete Data'!A441,0)</f>
        <v>0</v>
      </c>
      <c r="B440" s="6">
        <f>'NWP Transits 2025 Complete Data'!B441</f>
        <v>440</v>
      </c>
      <c r="C440" s="6" t="str">
        <f>IF('NWP Transits 2025 Complete Data'!$AE441="Y",'NWP Transits 2025 Complete Data'!C441,"")</f>
        <v/>
      </c>
      <c r="D440" s="6" t="str">
        <f>IF('NWP Transits 2025 Complete Data'!$AE441="Y",'NWP Transits 2025 Complete Data'!D441,"")</f>
        <v/>
      </c>
      <c r="E440" s="6" t="str">
        <f>IF('NWP Transits 2025 Complete Data'!$AE441="Y",'NWP Transits 2025 Complete Data'!E441,"")</f>
        <v/>
      </c>
      <c r="F440" s="6" t="str">
        <f>IF('NWP Transits 2025 Complete Data'!$AE441="Y",'NWP Transits 2025 Complete Data'!F441,"")</f>
        <v/>
      </c>
      <c r="G440" s="6" t="str">
        <f>IF('NWP Transits 2025 Complete Data'!$AE441="Y",'NWP Transits 2025 Complete Data'!G441,"")</f>
        <v/>
      </c>
      <c r="H440" s="6" t="str">
        <f>IF('NWP Transits 2025 Complete Data'!$AE441="Y",'NWP Transits 2025 Complete Data'!H441,"")</f>
        <v/>
      </c>
      <c r="I440" s="6" t="str">
        <f>IF('NWP Transits 2025 Complete Data'!$AE441="Y",'NWP Transits 2025 Complete Data'!I441,"")</f>
        <v/>
      </c>
      <c r="J440" s="6" t="str">
        <f>IF('NWP Transits 2025 Complete Data'!$AE441="Y",'NWP Transits 2025 Complete Data'!J441,"")</f>
        <v/>
      </c>
      <c r="K440" s="6" t="str">
        <f>IF('NWP Transits 2025 Complete Data'!$AE441="Y",'NWP Transits 2025 Complete Data'!K441,"")</f>
        <v/>
      </c>
    </row>
    <row r="441" spans="1:11" hidden="1" x14ac:dyDescent="0.25">
      <c r="A441" s="6">
        <f>IF('NWP Transits 2025 Complete Data'!$AE442="Y",'NWP Transits 2025 Complete Data'!A442,0)</f>
        <v>0</v>
      </c>
      <c r="B441" s="6">
        <f>'NWP Transits 2025 Complete Data'!B442</f>
        <v>441</v>
      </c>
      <c r="C441" s="6" t="str">
        <f>IF('NWP Transits 2025 Complete Data'!$AE442="Y",'NWP Transits 2025 Complete Data'!C442,"")</f>
        <v/>
      </c>
      <c r="D441" s="6" t="str">
        <f>IF('NWP Transits 2025 Complete Data'!$AE442="Y",'NWP Transits 2025 Complete Data'!D442,"")</f>
        <v/>
      </c>
      <c r="E441" s="6" t="str">
        <f>IF('NWP Transits 2025 Complete Data'!$AE442="Y",'NWP Transits 2025 Complete Data'!E442,"")</f>
        <v/>
      </c>
      <c r="F441" s="6" t="str">
        <f>IF('NWP Transits 2025 Complete Data'!$AE442="Y",'NWP Transits 2025 Complete Data'!F442,"")</f>
        <v/>
      </c>
      <c r="G441" s="6" t="str">
        <f>IF('NWP Transits 2025 Complete Data'!$AE442="Y",'NWP Transits 2025 Complete Data'!G442,"")</f>
        <v/>
      </c>
      <c r="H441" s="6" t="str">
        <f>IF('NWP Transits 2025 Complete Data'!$AE442="Y",'NWP Transits 2025 Complete Data'!H442,"")</f>
        <v/>
      </c>
      <c r="I441" s="6" t="str">
        <f>IF('NWP Transits 2025 Complete Data'!$AE442="Y",'NWP Transits 2025 Complete Data'!I442,"")</f>
        <v/>
      </c>
      <c r="J441" s="6" t="str">
        <f>IF('NWP Transits 2025 Complete Data'!$AE442="Y",'NWP Transits 2025 Complete Data'!J442,"")</f>
        <v/>
      </c>
      <c r="K441" s="6" t="str">
        <f>IF('NWP Transits 2025 Complete Data'!$AE442="Y",'NWP Transits 2025 Complete Data'!K442,"")</f>
        <v/>
      </c>
    </row>
    <row r="442" spans="1:11" hidden="1" x14ac:dyDescent="0.25">
      <c r="A442" s="6">
        <f>IF('NWP Transits 2025 Complete Data'!$AE443="Y",'NWP Transits 2025 Complete Data'!A443,0)</f>
        <v>0</v>
      </c>
      <c r="B442" s="6">
        <f>'NWP Transits 2025 Complete Data'!B443</f>
        <v>442</v>
      </c>
      <c r="C442" s="6" t="str">
        <f>IF('NWP Transits 2025 Complete Data'!$AE443="Y",'NWP Transits 2025 Complete Data'!C443,"")</f>
        <v/>
      </c>
      <c r="D442" s="6" t="str">
        <f>IF('NWP Transits 2025 Complete Data'!$AE443="Y",'NWP Transits 2025 Complete Data'!D443,"")</f>
        <v/>
      </c>
      <c r="E442" s="6" t="str">
        <f>IF('NWP Transits 2025 Complete Data'!$AE443="Y",'NWP Transits 2025 Complete Data'!E443,"")</f>
        <v/>
      </c>
      <c r="F442" s="6" t="str">
        <f>IF('NWP Transits 2025 Complete Data'!$AE443="Y",'NWP Transits 2025 Complete Data'!F443,"")</f>
        <v/>
      </c>
      <c r="G442" s="6" t="str">
        <f>IF('NWP Transits 2025 Complete Data'!$AE443="Y",'NWP Transits 2025 Complete Data'!G443,"")</f>
        <v/>
      </c>
      <c r="H442" s="6" t="str">
        <f>IF('NWP Transits 2025 Complete Data'!$AE443="Y",'NWP Transits 2025 Complete Data'!H443,"")</f>
        <v/>
      </c>
      <c r="I442" s="6" t="str">
        <f>IF('NWP Transits 2025 Complete Data'!$AE443="Y",'NWP Transits 2025 Complete Data'!I443,"")</f>
        <v/>
      </c>
      <c r="J442" s="6" t="str">
        <f>IF('NWP Transits 2025 Complete Data'!$AE443="Y",'NWP Transits 2025 Complete Data'!J443,"")</f>
        <v/>
      </c>
      <c r="K442" s="6" t="str">
        <f>IF('NWP Transits 2025 Complete Data'!$AE443="Y",'NWP Transits 2025 Complete Data'!K443,"")</f>
        <v/>
      </c>
    </row>
    <row r="443" spans="1:11" hidden="1" x14ac:dyDescent="0.25">
      <c r="A443" s="6">
        <f>IF('NWP Transits 2025 Complete Data'!$AE444="Y",'NWP Transits 2025 Complete Data'!A444,0)</f>
        <v>0</v>
      </c>
      <c r="B443" s="6">
        <f>'NWP Transits 2025 Complete Data'!B444</f>
        <v>443</v>
      </c>
      <c r="C443" s="6" t="str">
        <f>IF('NWP Transits 2025 Complete Data'!$AE444="Y",'NWP Transits 2025 Complete Data'!C444,"")</f>
        <v/>
      </c>
      <c r="D443" s="6" t="str">
        <f>IF('NWP Transits 2025 Complete Data'!$AE444="Y",'NWP Transits 2025 Complete Data'!D444,"")</f>
        <v/>
      </c>
      <c r="E443" s="6" t="str">
        <f>IF('NWP Transits 2025 Complete Data'!$AE444="Y",'NWP Transits 2025 Complete Data'!E444,"")</f>
        <v/>
      </c>
      <c r="F443" s="6" t="str">
        <f>IF('NWP Transits 2025 Complete Data'!$AE444="Y",'NWP Transits 2025 Complete Data'!F444,"")</f>
        <v/>
      </c>
      <c r="G443" s="6" t="str">
        <f>IF('NWP Transits 2025 Complete Data'!$AE444="Y",'NWP Transits 2025 Complete Data'!G444,"")</f>
        <v/>
      </c>
      <c r="H443" s="6" t="str">
        <f>IF('NWP Transits 2025 Complete Data'!$AE444="Y",'NWP Transits 2025 Complete Data'!H444,"")</f>
        <v/>
      </c>
      <c r="I443" s="6" t="str">
        <f>IF('NWP Transits 2025 Complete Data'!$AE444="Y",'NWP Transits 2025 Complete Data'!I444,"")</f>
        <v/>
      </c>
      <c r="J443" s="6" t="str">
        <f>IF('NWP Transits 2025 Complete Data'!$AE444="Y",'NWP Transits 2025 Complete Data'!J444,"")</f>
        <v/>
      </c>
      <c r="K443" s="6" t="str">
        <f>IF('NWP Transits 2025 Complete Data'!$AE444="Y",'NWP Transits 2025 Complete Data'!K444,"")</f>
        <v/>
      </c>
    </row>
    <row r="444" spans="1:11" hidden="1" x14ac:dyDescent="0.25">
      <c r="A444" s="6">
        <f>IF('NWP Transits 2025 Complete Data'!$AE445="Y",'NWP Transits 2025 Complete Data'!A445,0)</f>
        <v>0</v>
      </c>
      <c r="B444" s="6">
        <f>'NWP Transits 2025 Complete Data'!B445</f>
        <v>444</v>
      </c>
      <c r="C444" s="6" t="str">
        <f>IF('NWP Transits 2025 Complete Data'!$AE445="Y",'NWP Transits 2025 Complete Data'!C445,"")</f>
        <v/>
      </c>
      <c r="D444" s="6" t="str">
        <f>IF('NWP Transits 2025 Complete Data'!$AE445="Y",'NWP Transits 2025 Complete Data'!D445,"")</f>
        <v/>
      </c>
      <c r="E444" s="6" t="str">
        <f>IF('NWP Transits 2025 Complete Data'!$AE445="Y",'NWP Transits 2025 Complete Data'!E445,"")</f>
        <v/>
      </c>
      <c r="F444" s="6" t="str">
        <f>IF('NWP Transits 2025 Complete Data'!$AE445="Y",'NWP Transits 2025 Complete Data'!F445,"")</f>
        <v/>
      </c>
      <c r="G444" s="6" t="str">
        <f>IF('NWP Transits 2025 Complete Data'!$AE445="Y",'NWP Transits 2025 Complete Data'!G445,"")</f>
        <v/>
      </c>
      <c r="H444" s="6" t="str">
        <f>IF('NWP Transits 2025 Complete Data'!$AE445="Y",'NWP Transits 2025 Complete Data'!H445,"")</f>
        <v/>
      </c>
      <c r="I444" s="6" t="str">
        <f>IF('NWP Transits 2025 Complete Data'!$AE445="Y",'NWP Transits 2025 Complete Data'!I445,"")</f>
        <v/>
      </c>
      <c r="J444" s="6" t="str">
        <f>IF('NWP Transits 2025 Complete Data'!$AE445="Y",'NWP Transits 2025 Complete Data'!J445,"")</f>
        <v/>
      </c>
      <c r="K444" s="6" t="str">
        <f>IF('NWP Transits 2025 Complete Data'!$AE445="Y",'NWP Transits 2025 Complete Data'!K445,"")</f>
        <v/>
      </c>
    </row>
    <row r="445" spans="1:11" hidden="1" x14ac:dyDescent="0.25">
      <c r="A445" s="6">
        <f>IF('NWP Transits 2025 Complete Data'!$AE446="Y",'NWP Transits 2025 Complete Data'!A446,0)</f>
        <v>0</v>
      </c>
      <c r="B445" s="6">
        <f>'NWP Transits 2025 Complete Data'!B446</f>
        <v>445</v>
      </c>
      <c r="C445" s="6" t="str">
        <f>IF('NWP Transits 2025 Complete Data'!$AE446="Y",'NWP Transits 2025 Complete Data'!C446,"")</f>
        <v/>
      </c>
      <c r="D445" s="6" t="str">
        <f>IF('NWP Transits 2025 Complete Data'!$AE446="Y",'NWP Transits 2025 Complete Data'!D446,"")</f>
        <v/>
      </c>
      <c r="E445" s="6" t="str">
        <f>IF('NWP Transits 2025 Complete Data'!$AE446="Y",'NWP Transits 2025 Complete Data'!E446,"")</f>
        <v/>
      </c>
      <c r="F445" s="6" t="str">
        <f>IF('NWP Transits 2025 Complete Data'!$AE446="Y",'NWP Transits 2025 Complete Data'!F446,"")</f>
        <v/>
      </c>
      <c r="G445" s="6" t="str">
        <f>IF('NWP Transits 2025 Complete Data'!$AE446="Y",'NWP Transits 2025 Complete Data'!G446,"")</f>
        <v/>
      </c>
      <c r="H445" s="6" t="str">
        <f>IF('NWP Transits 2025 Complete Data'!$AE446="Y",'NWP Transits 2025 Complete Data'!H446,"")</f>
        <v/>
      </c>
      <c r="I445" s="6" t="str">
        <f>IF('NWP Transits 2025 Complete Data'!$AE446="Y",'NWP Transits 2025 Complete Data'!I446,"")</f>
        <v/>
      </c>
      <c r="J445" s="6" t="str">
        <f>IF('NWP Transits 2025 Complete Data'!$AE446="Y",'NWP Transits 2025 Complete Data'!J446,"")</f>
        <v/>
      </c>
      <c r="K445" s="6" t="str">
        <f>IF('NWP Transits 2025 Complete Data'!$AE446="Y",'NWP Transits 2025 Complete Data'!K446,"")</f>
        <v/>
      </c>
    </row>
    <row r="446" spans="1:11" x14ac:dyDescent="0.25">
      <c r="A446" s="6">
        <f>IF('NWP Transits 2025 Complete Data'!$AE447="Y",'NWP Transits 2025 Complete Data'!A447,0)</f>
        <v>1</v>
      </c>
      <c r="B446" s="6">
        <f>'NWP Transits 2025 Complete Data'!B447</f>
        <v>446</v>
      </c>
      <c r="C446" s="6">
        <f>IF('NWP Transits 2025 Complete Data'!$AE447="Y",'NWP Transits 2025 Complete Data'!C447,"")</f>
        <v>2025</v>
      </c>
      <c r="D446" s="6">
        <f>IF('NWP Transits 2025 Complete Data'!$AE447="Y",'NWP Transits 2025 Complete Data'!D447,"")</f>
        <v>2025</v>
      </c>
      <c r="E446" s="6" t="str">
        <f>IF('NWP Transits 2025 Complete Data'!$AE447="Y",'NWP Transits 2025 Complete Data'!E447,"")</f>
        <v>Passage</v>
      </c>
      <c r="F446" s="6" t="str">
        <f>IF('NWP Transits 2025 Complete Data'!$AE447="Y",'NWP Transits 2025 Complete Data'!F447,"")</f>
        <v>Sloop</v>
      </c>
      <c r="G446" s="6">
        <f>IF('NWP Transits 2025 Complete Data'!$AE447="Y",'NWP Transits 2025 Complete Data'!G447,"")</f>
        <v>12.2</v>
      </c>
      <c r="H446" s="6" t="str">
        <f>IF('NWP Transits 2025 Complete Data'!$AE447="Y",'NWP Transits 2025 Complete Data'!H447,"")</f>
        <v>United States</v>
      </c>
      <c r="I446" s="6" t="str">
        <f>IF('NWP Transits 2025 Complete Data'!$AE447="Y",'NWP Transits 2025 Complete Data'!I447,"")</f>
        <v>Ian Bentley</v>
      </c>
      <c r="J446" s="6" t="str">
        <f>IF('NWP Transits 2025 Complete Data'!$AE447="Y",'NWP Transits 2025 Complete Data'!J447,"")</f>
        <v>West</v>
      </c>
      <c r="K446" s="6" t="str">
        <f>IF('NWP Transits 2025 Complete Data'!$AE447="Y",'NWP Transits 2025 Complete Data'!K447,"")</f>
        <v>Route #6</v>
      </c>
    </row>
    <row r="447" spans="1:11" hidden="1" x14ac:dyDescent="0.25">
      <c r="A447" s="6">
        <f>IF('NWP Transits 2025 Complete Data'!$AE448="Y",'NWP Transits 2025 Complete Data'!A448,0)</f>
        <v>0</v>
      </c>
      <c r="B447" s="6">
        <f>'NWP Transits 2025 Complete Data'!B448</f>
        <v>447</v>
      </c>
      <c r="C447" s="6" t="str">
        <f>IF('NWP Transits 2025 Complete Data'!$AE448="Y",'NWP Transits 2025 Complete Data'!C448,"")</f>
        <v/>
      </c>
      <c r="D447" s="6" t="str">
        <f>IF('NWP Transits 2025 Complete Data'!$AE448="Y",'NWP Transits 2025 Complete Data'!D448,"")</f>
        <v/>
      </c>
      <c r="E447" s="6" t="str">
        <f>IF('NWP Transits 2025 Complete Data'!$AE448="Y",'NWP Transits 2025 Complete Data'!E448,"")</f>
        <v/>
      </c>
      <c r="F447" s="6" t="str">
        <f>IF('NWP Transits 2025 Complete Data'!$AE448="Y",'NWP Transits 2025 Complete Data'!F448,"")</f>
        <v/>
      </c>
      <c r="G447" s="6" t="str">
        <f>IF('NWP Transits 2025 Complete Data'!$AE448="Y",'NWP Transits 2025 Complete Data'!G448,"")</f>
        <v/>
      </c>
      <c r="H447" s="6" t="str">
        <f>IF('NWP Transits 2025 Complete Data'!$AE448="Y",'NWP Transits 2025 Complete Data'!H448,"")</f>
        <v/>
      </c>
      <c r="I447" s="6" t="str">
        <f>IF('NWP Transits 2025 Complete Data'!$AE448="Y",'NWP Transits 2025 Complete Data'!I448,"")</f>
        <v/>
      </c>
      <c r="J447" s="6" t="str">
        <f>IF('NWP Transits 2025 Complete Data'!$AE448="Y",'NWP Transits 2025 Complete Data'!J448,"")</f>
        <v/>
      </c>
      <c r="K447" s="6" t="str">
        <f>IF('NWP Transits 2025 Complete Data'!$AE448="Y",'NWP Transits 2025 Complete Data'!K448,"")</f>
        <v/>
      </c>
    </row>
    <row r="448" spans="1:11" hidden="1" x14ac:dyDescent="0.25">
      <c r="A448" s="6">
        <f>IF('NWP Transits 2025 Complete Data'!$AE449="Y",'NWP Transits 2025 Complete Data'!A449,0)</f>
        <v>0</v>
      </c>
      <c r="B448" s="6">
        <f>'NWP Transits 2025 Complete Data'!B449</f>
        <v>448</v>
      </c>
      <c r="C448" s="6" t="str">
        <f>IF('NWP Transits 2025 Complete Data'!$AE449="Y",'NWP Transits 2025 Complete Data'!C449,"")</f>
        <v/>
      </c>
      <c r="D448" s="6" t="str">
        <f>IF('NWP Transits 2025 Complete Data'!$AE449="Y",'NWP Transits 2025 Complete Data'!D449,"")</f>
        <v/>
      </c>
      <c r="E448" s="6" t="str">
        <f>IF('NWP Transits 2025 Complete Data'!$AE449="Y",'NWP Transits 2025 Complete Data'!E449,"")</f>
        <v/>
      </c>
      <c r="F448" s="6" t="str">
        <f>IF('NWP Transits 2025 Complete Data'!$AE449="Y",'NWP Transits 2025 Complete Data'!F449,"")</f>
        <v/>
      </c>
      <c r="G448" s="6" t="str">
        <f>IF('NWP Transits 2025 Complete Data'!$AE449="Y",'NWP Transits 2025 Complete Data'!G449,"")</f>
        <v/>
      </c>
      <c r="H448" s="6" t="str">
        <f>IF('NWP Transits 2025 Complete Data'!$AE449="Y",'NWP Transits 2025 Complete Data'!H449,"")</f>
        <v/>
      </c>
      <c r="I448" s="6" t="str">
        <f>IF('NWP Transits 2025 Complete Data'!$AE449="Y",'NWP Transits 2025 Complete Data'!I449,"")</f>
        <v/>
      </c>
      <c r="J448" s="6" t="str">
        <f>IF('NWP Transits 2025 Complete Data'!$AE449="Y",'NWP Transits 2025 Complete Data'!J449,"")</f>
        <v/>
      </c>
      <c r="K448" s="6" t="str">
        <f>IF('NWP Transits 2025 Complete Data'!$AE449="Y",'NWP Transits 2025 Complete Data'!K449,"")</f>
        <v/>
      </c>
    </row>
    <row r="449" spans="1:11" hidden="1" x14ac:dyDescent="0.25">
      <c r="A449" s="6">
        <f>IF('NWP Transits 2025 Complete Data'!$AE450="Y",'NWP Transits 2025 Complete Data'!A450,0)</f>
        <v>0</v>
      </c>
      <c r="B449" s="6">
        <f>'NWP Transits 2025 Complete Data'!B450</f>
        <v>449</v>
      </c>
      <c r="C449" s="6" t="str">
        <f>IF('NWP Transits 2025 Complete Data'!$AE450="Y",'NWP Transits 2025 Complete Data'!C450,"")</f>
        <v/>
      </c>
      <c r="D449" s="6" t="str">
        <f>IF('NWP Transits 2025 Complete Data'!$AE450="Y",'NWP Transits 2025 Complete Data'!D450,"")</f>
        <v/>
      </c>
      <c r="E449" s="6" t="str">
        <f>IF('NWP Transits 2025 Complete Data'!$AE450="Y",'NWP Transits 2025 Complete Data'!E450,"")</f>
        <v/>
      </c>
      <c r="F449" s="6" t="str">
        <f>IF('NWP Transits 2025 Complete Data'!$AE450="Y",'NWP Transits 2025 Complete Data'!F450,"")</f>
        <v/>
      </c>
      <c r="G449" s="6" t="str">
        <f>IF('NWP Transits 2025 Complete Data'!$AE450="Y",'NWP Transits 2025 Complete Data'!G450,"")</f>
        <v/>
      </c>
      <c r="H449" s="6" t="str">
        <f>IF('NWP Transits 2025 Complete Data'!$AE450="Y",'NWP Transits 2025 Complete Data'!H450,"")</f>
        <v/>
      </c>
      <c r="I449" s="6" t="str">
        <f>IF('NWP Transits 2025 Complete Data'!$AE450="Y",'NWP Transits 2025 Complete Data'!I450,"")</f>
        <v/>
      </c>
      <c r="J449" s="6" t="str">
        <f>IF('NWP Transits 2025 Complete Data'!$AE450="Y",'NWP Transits 2025 Complete Data'!J450,"")</f>
        <v/>
      </c>
      <c r="K449" s="6" t="str">
        <f>IF('NWP Transits 2025 Complete Data'!$AE450="Y",'NWP Transits 2025 Complete Data'!K450,"")</f>
        <v/>
      </c>
    </row>
    <row r="450" spans="1:11" hidden="1" x14ac:dyDescent="0.25">
      <c r="A450" s="6">
        <f>IF('NWP Transits 2025 Complete Data'!$AE451="Y",'NWP Transits 2025 Complete Data'!A451,0)</f>
        <v>0</v>
      </c>
      <c r="B450" s="6">
        <f>'NWP Transits 2025 Complete Data'!B451</f>
        <v>450</v>
      </c>
      <c r="C450" s="6" t="str">
        <f>IF('NWP Transits 2025 Complete Data'!$AE451="Y",'NWP Transits 2025 Complete Data'!C451,"")</f>
        <v/>
      </c>
      <c r="D450" s="6" t="str">
        <f>IF('NWP Transits 2025 Complete Data'!$AE451="Y",'NWP Transits 2025 Complete Data'!D451,"")</f>
        <v/>
      </c>
      <c r="E450" s="6" t="str">
        <f>IF('NWP Transits 2025 Complete Data'!$AE451="Y",'NWP Transits 2025 Complete Data'!E451,"")</f>
        <v/>
      </c>
      <c r="F450" s="6" t="str">
        <f>IF('NWP Transits 2025 Complete Data'!$AE451="Y",'NWP Transits 2025 Complete Data'!F451,"")</f>
        <v/>
      </c>
      <c r="G450" s="6" t="str">
        <f>IF('NWP Transits 2025 Complete Data'!$AE451="Y",'NWP Transits 2025 Complete Data'!G451,"")</f>
        <v/>
      </c>
      <c r="H450" s="6" t="str">
        <f>IF('NWP Transits 2025 Complete Data'!$AE451="Y",'NWP Transits 2025 Complete Data'!H451,"")</f>
        <v/>
      </c>
      <c r="I450" s="6" t="str">
        <f>IF('NWP Transits 2025 Complete Data'!$AE451="Y",'NWP Transits 2025 Complete Data'!I451,"")</f>
        <v/>
      </c>
      <c r="J450" s="6" t="str">
        <f>IF('NWP Transits 2025 Complete Data'!$AE451="Y",'NWP Transits 2025 Complete Data'!J451,"")</f>
        <v/>
      </c>
      <c r="K450" s="6" t="str">
        <f>IF('NWP Transits 2025 Complete Data'!$AE451="Y",'NWP Transits 2025 Complete Data'!K451,"")</f>
        <v/>
      </c>
    </row>
    <row r="451" spans="1:11" hidden="1" x14ac:dyDescent="0.25">
      <c r="A451" s="6">
        <f>IF('NWP Transits 2025 Complete Data'!$AE452="Y",'NWP Transits 2025 Complete Data'!A452,0)</f>
        <v>0</v>
      </c>
      <c r="B451" s="6">
        <f>'NWP Transits 2025 Complete Data'!B452</f>
        <v>451</v>
      </c>
      <c r="C451" s="6" t="str">
        <f>IF('NWP Transits 2025 Complete Data'!$AE452="Y",'NWP Transits 2025 Complete Data'!C452,"")</f>
        <v/>
      </c>
      <c r="D451" s="6" t="str">
        <f>IF('NWP Transits 2025 Complete Data'!$AE452="Y",'NWP Transits 2025 Complete Data'!D452,"")</f>
        <v/>
      </c>
      <c r="E451" s="6" t="str">
        <f>IF('NWP Transits 2025 Complete Data'!$AE452="Y",'NWP Transits 2025 Complete Data'!E452,"")</f>
        <v/>
      </c>
      <c r="F451" s="6" t="str">
        <f>IF('NWP Transits 2025 Complete Data'!$AE452="Y",'NWP Transits 2025 Complete Data'!F452,"")</f>
        <v/>
      </c>
      <c r="G451" s="6" t="str">
        <f>IF('NWP Transits 2025 Complete Data'!$AE452="Y",'NWP Transits 2025 Complete Data'!G452,"")</f>
        <v/>
      </c>
      <c r="H451" s="6" t="str">
        <f>IF('NWP Transits 2025 Complete Data'!$AE452="Y",'NWP Transits 2025 Complete Data'!H452,"")</f>
        <v/>
      </c>
      <c r="I451" s="6" t="str">
        <f>IF('NWP Transits 2025 Complete Data'!$AE452="Y",'NWP Transits 2025 Complete Data'!I452,"")</f>
        <v/>
      </c>
      <c r="J451" s="6" t="str">
        <f>IF('NWP Transits 2025 Complete Data'!$AE452="Y",'NWP Transits 2025 Complete Data'!J452,"")</f>
        <v/>
      </c>
      <c r="K451" s="6" t="str">
        <f>IF('NWP Transits 2025 Complete Data'!$AE452="Y",'NWP Transits 2025 Complete Data'!K452,"")</f>
        <v/>
      </c>
    </row>
    <row r="452" spans="1:11" hidden="1" x14ac:dyDescent="0.25">
      <c r="A452" s="6">
        <f>IF('NWP Transits 2025 Complete Data'!$AE453="Y",'NWP Transits 2025 Complete Data'!A453,0)</f>
        <v>0</v>
      </c>
      <c r="B452" s="6">
        <f>'NWP Transits 2025 Complete Data'!B453</f>
        <v>452</v>
      </c>
      <c r="C452" s="6" t="str">
        <f>IF('NWP Transits 2025 Complete Data'!$AE453="Y",'NWP Transits 2025 Complete Data'!C453,"")</f>
        <v/>
      </c>
      <c r="D452" s="6" t="str">
        <f>IF('NWP Transits 2025 Complete Data'!$AE453="Y",'NWP Transits 2025 Complete Data'!D453,"")</f>
        <v/>
      </c>
      <c r="E452" s="6" t="str">
        <f>IF('NWP Transits 2025 Complete Data'!$AE453="Y",'NWP Transits 2025 Complete Data'!E453,"")</f>
        <v/>
      </c>
      <c r="F452" s="6" t="str">
        <f>IF('NWP Transits 2025 Complete Data'!$AE453="Y",'NWP Transits 2025 Complete Data'!F453,"")</f>
        <v/>
      </c>
      <c r="G452" s="6" t="str">
        <f>IF('NWP Transits 2025 Complete Data'!$AE453="Y",'NWP Transits 2025 Complete Data'!G453,"")</f>
        <v/>
      </c>
      <c r="H452" s="6" t="str">
        <f>IF('NWP Transits 2025 Complete Data'!$AE453="Y",'NWP Transits 2025 Complete Data'!H453,"")</f>
        <v/>
      </c>
      <c r="I452" s="6" t="str">
        <f>IF('NWP Transits 2025 Complete Data'!$AE453="Y",'NWP Transits 2025 Complete Data'!I453,"")</f>
        <v/>
      </c>
      <c r="J452" s="6" t="str">
        <f>IF('NWP Transits 2025 Complete Data'!$AE453="Y",'NWP Transits 2025 Complete Data'!J453,"")</f>
        <v/>
      </c>
      <c r="K452" s="6" t="str">
        <f>IF('NWP Transits 2025 Complete Data'!$AE453="Y",'NWP Transits 2025 Complete Data'!K453,"")</f>
        <v/>
      </c>
    </row>
    <row r="453" spans="1:11" x14ac:dyDescent="0.25">
      <c r="A453" s="6">
        <f>IF('NWP Transits 2025 Complete Data'!$AE454="Y",'NWP Transits 2025 Complete Data'!A454,0)</f>
        <v>1</v>
      </c>
      <c r="B453" s="6">
        <f>'NWP Transits 2025 Complete Data'!B454</f>
        <v>453</v>
      </c>
      <c r="C453" s="6">
        <f>IF('NWP Transits 2025 Complete Data'!$AE454="Y",'NWP Transits 2025 Complete Data'!C454,"")</f>
        <v>2025</v>
      </c>
      <c r="D453" s="6">
        <f>IF('NWP Transits 2025 Complete Data'!$AE454="Y",'NWP Transits 2025 Complete Data'!D454,"")</f>
        <v>2025</v>
      </c>
      <c r="E453" s="6" t="str">
        <f>IF('NWP Transits 2025 Complete Data'!$AE454="Y",'NWP Transits 2025 Complete Data'!E454,"")</f>
        <v>Sardina</v>
      </c>
      <c r="F453" s="6" t="str">
        <f>IF('NWP Transits 2025 Complete Data'!$AE454="Y",'NWP Transits 2025 Complete Data'!F454,"")</f>
        <v>Sloop</v>
      </c>
      <c r="G453" s="6">
        <f>IF('NWP Transits 2025 Complete Data'!$AE454="Y",'NWP Transits 2025 Complete Data'!G454,"")</f>
        <v>10.4</v>
      </c>
      <c r="H453" s="6" t="str">
        <f>IF('NWP Transits 2025 Complete Data'!$AE454="Y",'NWP Transits 2025 Complete Data'!H454,"")</f>
        <v>Brasil</v>
      </c>
      <c r="I453" s="6" t="str">
        <f>IF('NWP Transits 2025 Complete Data'!$AE454="Y",'NWP Transits 2025 Complete Data'!I454,"")</f>
        <v>Tamara Klink</v>
      </c>
      <c r="J453" s="6" t="str">
        <f>IF('NWP Transits 2025 Complete Data'!$AE454="Y",'NWP Transits 2025 Complete Data'!J454,"")</f>
        <v>West</v>
      </c>
      <c r="K453" s="6" t="str">
        <f>IF('NWP Transits 2025 Complete Data'!$AE454="Y",'NWP Transits 2025 Complete Data'!K454,"")</f>
        <v>Route #6</v>
      </c>
    </row>
    <row r="454" spans="1:11" hidden="1" x14ac:dyDescent="0.25">
      <c r="A454" s="6">
        <f>IF('NWP Transits 2025 Complete Data'!$AE455="Y",'NWP Transits 2025 Complete Data'!A455,0)</f>
        <v>0</v>
      </c>
      <c r="B454" s="6">
        <f>'NWP Transits 2025 Complete Data'!B455</f>
        <v>454</v>
      </c>
      <c r="C454" s="6" t="str">
        <f>IF('NWP Transits 2025 Complete Data'!$AE455="Y",'NWP Transits 2025 Complete Data'!C455,"")</f>
        <v/>
      </c>
      <c r="D454" s="6" t="str">
        <f>IF('NWP Transits 2025 Complete Data'!$AE455="Y",'NWP Transits 2025 Complete Data'!D455,"")</f>
        <v/>
      </c>
      <c r="E454" s="6" t="str">
        <f>IF('NWP Transits 2025 Complete Data'!$AE455="Y",'NWP Transits 2025 Complete Data'!E455,"")</f>
        <v/>
      </c>
      <c r="F454" s="6" t="str">
        <f>IF('NWP Transits 2025 Complete Data'!$AE455="Y",'NWP Transits 2025 Complete Data'!F455,"")</f>
        <v/>
      </c>
      <c r="G454" s="6" t="str">
        <f>IF('NWP Transits 2025 Complete Data'!$AE455="Y",'NWP Transits 2025 Complete Data'!G455,"")</f>
        <v/>
      </c>
      <c r="H454" s="6" t="str">
        <f>IF('NWP Transits 2025 Complete Data'!$AE455="Y",'NWP Transits 2025 Complete Data'!H455,"")</f>
        <v/>
      </c>
      <c r="I454" s="6" t="str">
        <f>IF('NWP Transits 2025 Complete Data'!$AE455="Y",'NWP Transits 2025 Complete Data'!I455,"")</f>
        <v/>
      </c>
      <c r="J454" s="6" t="str">
        <f>IF('NWP Transits 2025 Complete Data'!$AE455="Y",'NWP Transits 2025 Complete Data'!J455,"")</f>
        <v/>
      </c>
      <c r="K454" s="6" t="str">
        <f>IF('NWP Transits 2025 Complete Data'!$AE455="Y",'NWP Transits 2025 Complete Data'!K455,"")</f>
        <v/>
      </c>
    </row>
    <row r="455" spans="1:11" hidden="1" x14ac:dyDescent="0.25">
      <c r="A455" s="6">
        <f>IF('NWP Transits 2025 Complete Data'!$AE456="Y",'NWP Transits 2025 Complete Data'!A456,0)</f>
        <v>0</v>
      </c>
      <c r="B455" s="6">
        <f>'NWP Transits 2025 Complete Data'!B456</f>
        <v>455</v>
      </c>
      <c r="C455" s="6" t="str">
        <f>IF('NWP Transits 2025 Complete Data'!$AE456="Y",'NWP Transits 2025 Complete Data'!C456,"")</f>
        <v/>
      </c>
      <c r="D455" s="6" t="str">
        <f>IF('NWP Transits 2025 Complete Data'!$AE456="Y",'NWP Transits 2025 Complete Data'!D456,"")</f>
        <v/>
      </c>
      <c r="E455" s="6" t="str">
        <f>IF('NWP Transits 2025 Complete Data'!$AE456="Y",'NWP Transits 2025 Complete Data'!E456,"")</f>
        <v/>
      </c>
      <c r="F455" s="6" t="str">
        <f>IF('NWP Transits 2025 Complete Data'!$AE456="Y",'NWP Transits 2025 Complete Data'!F456,"")</f>
        <v/>
      </c>
      <c r="G455" s="6" t="str">
        <f>IF('NWP Transits 2025 Complete Data'!$AE456="Y",'NWP Transits 2025 Complete Data'!G456,"")</f>
        <v/>
      </c>
      <c r="H455" s="6" t="str">
        <f>IF('NWP Transits 2025 Complete Data'!$AE456="Y",'NWP Transits 2025 Complete Data'!H456,"")</f>
        <v/>
      </c>
      <c r="I455" s="6" t="str">
        <f>IF('NWP Transits 2025 Complete Data'!$AE456="Y",'NWP Transits 2025 Complete Data'!I456,"")</f>
        <v/>
      </c>
      <c r="J455" s="6" t="str">
        <f>IF('NWP Transits 2025 Complete Data'!$AE456="Y",'NWP Transits 2025 Complete Data'!J456,"")</f>
        <v/>
      </c>
      <c r="K455" s="6" t="str">
        <f>IF('NWP Transits 2025 Complete Data'!$AE456="Y",'NWP Transits 2025 Complete Data'!K456,"")</f>
        <v/>
      </c>
    </row>
    <row r="456" spans="1:11" hidden="1" x14ac:dyDescent="0.25">
      <c r="A456" s="6">
        <f>IF('NWP Transits 2025 Complete Data'!$AE457="Y",'NWP Transits 2025 Complete Data'!A457,0)</f>
        <v>0</v>
      </c>
      <c r="B456" s="6">
        <f>'NWP Transits 2025 Complete Data'!B457</f>
        <v>456</v>
      </c>
      <c r="C456" s="6" t="str">
        <f>IF('NWP Transits 2025 Complete Data'!$AE457="Y",'NWP Transits 2025 Complete Data'!C457,"")</f>
        <v/>
      </c>
      <c r="D456" s="6" t="str">
        <f>IF('NWP Transits 2025 Complete Data'!$AE457="Y",'NWP Transits 2025 Complete Data'!D457,"")</f>
        <v/>
      </c>
      <c r="E456" s="6" t="str">
        <f>IF('NWP Transits 2025 Complete Data'!$AE457="Y",'NWP Transits 2025 Complete Data'!E457,"")</f>
        <v/>
      </c>
      <c r="F456" s="6" t="str">
        <f>IF('NWP Transits 2025 Complete Data'!$AE457="Y",'NWP Transits 2025 Complete Data'!F457,"")</f>
        <v/>
      </c>
      <c r="G456" s="6" t="str">
        <f>IF('NWP Transits 2025 Complete Data'!$AE457="Y",'NWP Transits 2025 Complete Data'!G457,"")</f>
        <v/>
      </c>
      <c r="H456" s="6" t="str">
        <f>IF('NWP Transits 2025 Complete Data'!$AE457="Y",'NWP Transits 2025 Complete Data'!H457,"")</f>
        <v/>
      </c>
      <c r="I456" s="6" t="str">
        <f>IF('NWP Transits 2025 Complete Data'!$AE457="Y",'NWP Transits 2025 Complete Data'!I457,"")</f>
        <v/>
      </c>
      <c r="J456" s="6" t="str">
        <f>IF('NWP Transits 2025 Complete Data'!$AE457="Y",'NWP Transits 2025 Complete Data'!J457,"")</f>
        <v/>
      </c>
      <c r="K456" s="6" t="str">
        <f>IF('NWP Transits 2025 Complete Data'!$AE457="Y",'NWP Transits 2025 Complete Data'!K457,"")</f>
        <v/>
      </c>
    </row>
    <row r="457" spans="1:11" hidden="1" x14ac:dyDescent="0.25">
      <c r="A457" s="6">
        <f>IF('NWP Transits 2025 Complete Data'!$AE458="Y",'NWP Transits 2025 Complete Data'!A458,0)</f>
        <v>0</v>
      </c>
      <c r="B457" s="6">
        <f>'NWP Transits 2025 Complete Data'!B458</f>
        <v>457</v>
      </c>
      <c r="C457" s="6" t="str">
        <f>IF('NWP Transits 2025 Complete Data'!$AE458="Y",'NWP Transits 2025 Complete Data'!C458,"")</f>
        <v/>
      </c>
      <c r="D457" s="6" t="str">
        <f>IF('NWP Transits 2025 Complete Data'!$AE458="Y",'NWP Transits 2025 Complete Data'!D458,"")</f>
        <v/>
      </c>
      <c r="E457" s="6" t="str">
        <f>IF('NWP Transits 2025 Complete Data'!$AE458="Y",'NWP Transits 2025 Complete Data'!E458,"")</f>
        <v/>
      </c>
      <c r="F457" s="6" t="str">
        <f>IF('NWP Transits 2025 Complete Data'!$AE458="Y",'NWP Transits 2025 Complete Data'!F458,"")</f>
        <v/>
      </c>
      <c r="G457" s="6" t="str">
        <f>IF('NWP Transits 2025 Complete Data'!$AE458="Y",'NWP Transits 2025 Complete Data'!G458,"")</f>
        <v/>
      </c>
      <c r="H457" s="6" t="str">
        <f>IF('NWP Transits 2025 Complete Data'!$AE458="Y",'NWP Transits 2025 Complete Data'!H458,"")</f>
        <v/>
      </c>
      <c r="I457" s="6" t="str">
        <f>IF('NWP Transits 2025 Complete Data'!$AE458="Y",'NWP Transits 2025 Complete Data'!I458,"")</f>
        <v/>
      </c>
      <c r="J457" s="6" t="str">
        <f>IF('NWP Transits 2025 Complete Data'!$AE458="Y",'NWP Transits 2025 Complete Data'!J458,"")</f>
        <v/>
      </c>
      <c r="K457" s="6" t="str">
        <f>IF('NWP Transits 2025 Complete Data'!$AE458="Y",'NWP Transits 2025 Complete Data'!K458,"")</f>
        <v/>
      </c>
    </row>
    <row r="458" spans="1:11" hidden="1" x14ac:dyDescent="0.25">
      <c r="A458" s="6">
        <f>IF('NWP Transits 2025 Complete Data'!$AE437="Y",'NWP Transits 2025 Complete Data'!A437,0)</f>
        <v>0</v>
      </c>
      <c r="B458" s="6">
        <f>'NWP Transits 2025 Complete Data'!B437</f>
        <v>436</v>
      </c>
      <c r="C458" s="6" t="str">
        <f>IF('NWP Transits 2025 Complete Data'!$AE437="Y",'NWP Transits 2025 Complete Data'!C437,"")</f>
        <v/>
      </c>
      <c r="D458" s="6" t="str">
        <f>IF('NWP Transits 2025 Complete Data'!$AE437="Y",'NWP Transits 2025 Complete Data'!D437,"")</f>
        <v/>
      </c>
      <c r="E458" s="6" t="str">
        <f>IF('NWP Transits 2025 Complete Data'!$AE437="Y",'NWP Transits 2025 Complete Data'!E437,"")</f>
        <v/>
      </c>
      <c r="F458" s="6" t="str">
        <f>IF('NWP Transits 2025 Complete Data'!$AE437="Y",'NWP Transits 2025 Complete Data'!F437,"")</f>
        <v/>
      </c>
      <c r="G458" s="6" t="str">
        <f>IF('NWP Transits 2025 Complete Data'!$AE437="Y",'NWP Transits 2025 Complete Data'!G437,"")</f>
        <v/>
      </c>
      <c r="H458" s="6" t="str">
        <f>IF('NWP Transits 2025 Complete Data'!$AE437="Y",'NWP Transits 2025 Complete Data'!H437,"")</f>
        <v/>
      </c>
      <c r="I458" s="6" t="str">
        <f>IF('NWP Transits 2025 Complete Data'!$AE437="Y",'NWP Transits 2025 Complete Data'!I437,"")</f>
        <v/>
      </c>
      <c r="J458" s="6" t="str">
        <f>IF('NWP Transits 2025 Complete Data'!$AE437="Y",'NWP Transits 2025 Complete Data'!J437,"")</f>
        <v/>
      </c>
      <c r="K458" s="6" t="str">
        <f>IF('NWP Transits 2025 Complete Data'!$AE437="Y",'NWP Transits 2025 Complete Data'!K437,"")</f>
        <v/>
      </c>
    </row>
    <row r="459" spans="1:11" hidden="1" x14ac:dyDescent="0.25">
      <c r="A459" s="6">
        <f>IF('NWP Transits 2025 Complete Data'!$AE459="Y",'NWP Transits 2025 Complete Data'!A459,0)</f>
        <v>0</v>
      </c>
      <c r="B459" s="6">
        <f>'NWP Transits 2025 Complete Data'!B459</f>
        <v>458</v>
      </c>
      <c r="C459" s="6" t="str">
        <f>IF('NWP Transits 2025 Complete Data'!$AE459="Y",'NWP Transits 2025 Complete Data'!C459,"")</f>
        <v/>
      </c>
      <c r="D459" s="6" t="str">
        <f>IF('NWP Transits 2025 Complete Data'!$AE459="Y",'NWP Transits 2025 Complete Data'!D459,"")</f>
        <v/>
      </c>
      <c r="E459" s="6" t="str">
        <f>IF('NWP Transits 2025 Complete Data'!$AE459="Y",'NWP Transits 2025 Complete Data'!E459,"")</f>
        <v/>
      </c>
      <c r="F459" s="6" t="str">
        <f>IF('NWP Transits 2025 Complete Data'!$AE459="Y",'NWP Transits 2025 Complete Data'!F459,"")</f>
        <v/>
      </c>
      <c r="G459" s="6" t="str">
        <f>IF('NWP Transits 2025 Complete Data'!$AE459="Y",'NWP Transits 2025 Complete Data'!G459,"")</f>
        <v/>
      </c>
      <c r="H459" s="6" t="str">
        <f>IF('NWP Transits 2025 Complete Data'!$AE459="Y",'NWP Transits 2025 Complete Data'!H459,"")</f>
        <v/>
      </c>
      <c r="I459" s="6" t="str">
        <f>IF('NWP Transits 2025 Complete Data'!$AE459="Y",'NWP Transits 2025 Complete Data'!I459,"")</f>
        <v/>
      </c>
      <c r="J459" s="6" t="str">
        <f>IF('NWP Transits 2025 Complete Data'!$AE459="Y",'NWP Transits 2025 Complete Data'!J459,"")</f>
        <v/>
      </c>
      <c r="K459" s="6" t="str">
        <f>IF('NWP Transits 2025 Complete Data'!$AE459="Y",'NWP Transits 2025 Complete Data'!K459,"")</f>
        <v/>
      </c>
    </row>
    <row r="460" spans="1:11" hidden="1" x14ac:dyDescent="0.25">
      <c r="A460" s="6">
        <f>IF('NWP Transits 2025 Complete Data'!$AE460="Y",'NWP Transits 2025 Complete Data'!A460,0)</f>
        <v>0</v>
      </c>
      <c r="B460" s="6">
        <f>'NWP Transits 2025 Complete Data'!B460</f>
        <v>459</v>
      </c>
      <c r="C460" s="6" t="str">
        <f>IF('NWP Transits 2025 Complete Data'!$AE460="Y",'NWP Transits 2025 Complete Data'!C460,"")</f>
        <v/>
      </c>
      <c r="D460" s="6" t="str">
        <f>IF('NWP Transits 2025 Complete Data'!$AE460="Y",'NWP Transits 2025 Complete Data'!D460,"")</f>
        <v/>
      </c>
      <c r="E460" s="6" t="str">
        <f>IF('NWP Transits 2025 Complete Data'!$AE460="Y",'NWP Transits 2025 Complete Data'!E460,"")</f>
        <v/>
      </c>
      <c r="F460" s="6" t="str">
        <f>IF('NWP Transits 2025 Complete Data'!$AE460="Y",'NWP Transits 2025 Complete Data'!F460,"")</f>
        <v/>
      </c>
      <c r="G460" s="6" t="str">
        <f>IF('NWP Transits 2025 Complete Data'!$AE460="Y",'NWP Transits 2025 Complete Data'!G460,"")</f>
        <v/>
      </c>
      <c r="H460" s="6" t="str">
        <f>IF('NWP Transits 2025 Complete Data'!$AE460="Y",'NWP Transits 2025 Complete Data'!H460,"")</f>
        <v/>
      </c>
      <c r="I460" s="6" t="str">
        <f>IF('NWP Transits 2025 Complete Data'!$AE460="Y",'NWP Transits 2025 Complete Data'!I460,"")</f>
        <v/>
      </c>
      <c r="J460" s="6" t="str">
        <f>IF('NWP Transits 2025 Complete Data'!$AE460="Y",'NWP Transits 2025 Complete Data'!J460,"")</f>
        <v/>
      </c>
      <c r="K460" s="6" t="str">
        <f>IF('NWP Transits 2025 Complete Data'!$AE460="Y",'NWP Transits 2025 Complete Data'!K460,"")</f>
        <v/>
      </c>
    </row>
    <row r="461" spans="1:11" hidden="1" x14ac:dyDescent="0.25">
      <c r="A461" s="6">
        <f>IF('NWP Transits 2025 Complete Data'!$AE461="Y",'NWP Transits 2025 Complete Data'!A461,0)</f>
        <v>0</v>
      </c>
      <c r="B461" s="6">
        <f>'NWP Transits 2025 Complete Data'!B461</f>
        <v>460</v>
      </c>
      <c r="C461" s="6" t="str">
        <f>IF('NWP Transits 2025 Complete Data'!$AE461="Y",'NWP Transits 2025 Complete Data'!C461,"")</f>
        <v/>
      </c>
      <c r="D461" s="6" t="str">
        <f>IF('NWP Transits 2025 Complete Data'!$AE461="Y",'NWP Transits 2025 Complete Data'!D461,"")</f>
        <v/>
      </c>
      <c r="E461" s="6" t="str">
        <f>IF('NWP Transits 2025 Complete Data'!$AE461="Y",'NWP Transits 2025 Complete Data'!E461,"")</f>
        <v/>
      </c>
      <c r="F461" s="6" t="str">
        <f>IF('NWP Transits 2025 Complete Data'!$AE461="Y",'NWP Transits 2025 Complete Data'!F461,"")</f>
        <v/>
      </c>
      <c r="G461" s="6" t="str">
        <f>IF('NWP Transits 2025 Complete Data'!$AE461="Y",'NWP Transits 2025 Complete Data'!G461,"")</f>
        <v/>
      </c>
      <c r="H461" s="6" t="str">
        <f>IF('NWP Transits 2025 Complete Data'!$AE461="Y",'NWP Transits 2025 Complete Data'!H461,"")</f>
        <v/>
      </c>
      <c r="I461" s="6" t="str">
        <f>IF('NWP Transits 2025 Complete Data'!$AE461="Y",'NWP Transits 2025 Complete Data'!I461,"")</f>
        <v/>
      </c>
      <c r="J461" s="6" t="str">
        <f>IF('NWP Transits 2025 Complete Data'!$AE461="Y",'NWP Transits 2025 Complete Data'!J461,"")</f>
        <v/>
      </c>
      <c r="K461" s="6" t="str">
        <f>IF('NWP Transits 2025 Complete Data'!$AE461="Y",'NWP Transits 2025 Complete Data'!K461,"")</f>
        <v/>
      </c>
    </row>
    <row r="462" spans="1:11" hidden="1" x14ac:dyDescent="0.25">
      <c r="A462" s="6">
        <f>IF('NWP Transits 2025 Complete Data'!$AE462="Y",'NWP Transits 2025 Complete Data'!A462,0)</f>
        <v>0</v>
      </c>
      <c r="B462" s="6">
        <f>'NWP Transits 2025 Complete Data'!B462</f>
        <v>461</v>
      </c>
      <c r="C462" s="6" t="str">
        <f>IF('NWP Transits 2025 Complete Data'!$AE462="Y",'NWP Transits 2025 Complete Data'!C462,"")</f>
        <v/>
      </c>
      <c r="D462" s="6" t="str">
        <f>IF('NWP Transits 2025 Complete Data'!$AE462="Y",'NWP Transits 2025 Complete Data'!D462,"")</f>
        <v/>
      </c>
      <c r="E462" s="6" t="str">
        <f>IF('NWP Transits 2025 Complete Data'!$AE462="Y",'NWP Transits 2025 Complete Data'!E462,"")</f>
        <v/>
      </c>
      <c r="F462" s="6" t="str">
        <f>IF('NWP Transits 2025 Complete Data'!$AE462="Y",'NWP Transits 2025 Complete Data'!F462,"")</f>
        <v/>
      </c>
      <c r="G462" s="6" t="str">
        <f>IF('NWP Transits 2025 Complete Data'!$AE462="Y",'NWP Transits 2025 Complete Data'!G462,"")</f>
        <v/>
      </c>
      <c r="H462" s="6" t="str">
        <f>IF('NWP Transits 2025 Complete Data'!$AE462="Y",'NWP Transits 2025 Complete Data'!H462,"")</f>
        <v/>
      </c>
      <c r="I462" s="6" t="str">
        <f>IF('NWP Transits 2025 Complete Data'!$AE462="Y",'NWP Transits 2025 Complete Data'!I462,"")</f>
        <v/>
      </c>
      <c r="J462" s="6" t="str">
        <f>IF('NWP Transits 2025 Complete Data'!$AE462="Y",'NWP Transits 2025 Complete Data'!J462,"")</f>
        <v/>
      </c>
      <c r="K462" s="6" t="str">
        <f>IF('NWP Transits 2025 Complete Data'!$AE462="Y",'NWP Transits 2025 Complete Data'!K462,"")</f>
        <v/>
      </c>
    </row>
    <row r="463" spans="1:11" hidden="1" x14ac:dyDescent="0.25">
      <c r="A463" s="6">
        <f>IF('NWP Transits 2025 Complete Data'!$AE463="Y",'NWP Transits 2025 Complete Data'!A463,0)</f>
        <v>0</v>
      </c>
      <c r="B463" s="6">
        <f>'NWP Transits 2025 Complete Data'!B463</f>
        <v>462</v>
      </c>
      <c r="C463" s="6" t="str">
        <f>IF('NWP Transits 2025 Complete Data'!$AE463="Y",'NWP Transits 2025 Complete Data'!C463,"")</f>
        <v/>
      </c>
      <c r="D463" s="6" t="str">
        <f>IF('NWP Transits 2025 Complete Data'!$AE463="Y",'NWP Transits 2025 Complete Data'!D463,"")</f>
        <v/>
      </c>
      <c r="E463" s="6" t="str">
        <f>IF('NWP Transits 2025 Complete Data'!$AE463="Y",'NWP Transits 2025 Complete Data'!E463,"")</f>
        <v/>
      </c>
      <c r="F463" s="6" t="str">
        <f>IF('NWP Transits 2025 Complete Data'!$AE463="Y",'NWP Transits 2025 Complete Data'!F463,"")</f>
        <v/>
      </c>
      <c r="G463" s="6" t="str">
        <f>IF('NWP Transits 2025 Complete Data'!$AE463="Y",'NWP Transits 2025 Complete Data'!G463,"")</f>
        <v/>
      </c>
      <c r="H463" s="6" t="str">
        <f>IF('NWP Transits 2025 Complete Data'!$AE463="Y",'NWP Transits 2025 Complete Data'!H463,"")</f>
        <v/>
      </c>
      <c r="I463" s="6" t="str">
        <f>IF('NWP Transits 2025 Complete Data'!$AE463="Y",'NWP Transits 2025 Complete Data'!I463,"")</f>
        <v/>
      </c>
      <c r="J463" s="6" t="str">
        <f>IF('NWP Transits 2025 Complete Data'!$AE463="Y",'NWP Transits 2025 Complete Data'!J463,"")</f>
        <v/>
      </c>
      <c r="K463" s="6" t="str">
        <f>IF('NWP Transits 2025 Complete Data'!$AE463="Y",'NWP Transits 2025 Complete Data'!K463,"")</f>
        <v/>
      </c>
    </row>
    <row r="464" spans="1:11" hidden="1" x14ac:dyDescent="0.25">
      <c r="A464" s="6">
        <f>IF('NWP Transits 2025 Complete Data'!$AE464="Y",'NWP Transits 2025 Complete Data'!A464,0)</f>
        <v>0</v>
      </c>
      <c r="B464" s="6">
        <f>'NWP Transits 2025 Complete Data'!B464</f>
        <v>463</v>
      </c>
      <c r="C464" s="6" t="str">
        <f>IF('NWP Transits 2025 Complete Data'!$AE464="Y",'NWP Transits 2025 Complete Data'!C464,"")</f>
        <v/>
      </c>
      <c r="D464" s="6" t="str">
        <f>IF('NWP Transits 2025 Complete Data'!$AE464="Y",'NWP Transits 2025 Complete Data'!D464,"")</f>
        <v/>
      </c>
      <c r="E464" s="6" t="str">
        <f>IF('NWP Transits 2025 Complete Data'!$AE464="Y",'NWP Transits 2025 Complete Data'!E464,"")</f>
        <v/>
      </c>
      <c r="F464" s="6" t="str">
        <f>IF('NWP Transits 2025 Complete Data'!$AE464="Y",'NWP Transits 2025 Complete Data'!F464,"")</f>
        <v/>
      </c>
      <c r="G464" s="6" t="str">
        <f>IF('NWP Transits 2025 Complete Data'!$AE464="Y",'NWP Transits 2025 Complete Data'!G464,"")</f>
        <v/>
      </c>
      <c r="H464" s="6" t="str">
        <f>IF('NWP Transits 2025 Complete Data'!$AE464="Y",'NWP Transits 2025 Complete Data'!H464,"")</f>
        <v/>
      </c>
      <c r="I464" s="6" t="str">
        <f>IF('NWP Transits 2025 Complete Data'!$AE464="Y",'NWP Transits 2025 Complete Data'!I464,"")</f>
        <v/>
      </c>
      <c r="J464" s="6" t="str">
        <f>IF('NWP Transits 2025 Complete Data'!$AE464="Y",'NWP Transits 2025 Complete Data'!J464,"")</f>
        <v/>
      </c>
      <c r="K464" s="6" t="str">
        <f>IF('NWP Transits 2025 Complete Data'!$AE464="Y",'NWP Transits 2025 Complete Data'!K464,"")</f>
        <v/>
      </c>
    </row>
    <row r="465" spans="1:11" hidden="1" x14ac:dyDescent="0.25">
      <c r="A465" s="6">
        <f>IF('NWP Transits 2025 Complete Data'!$AE465="Y",'NWP Transits 2025 Complete Data'!A465,0)</f>
        <v>0</v>
      </c>
      <c r="B465" s="6">
        <f>'NWP Transits 2025 Complete Data'!B465</f>
        <v>464</v>
      </c>
      <c r="C465" s="6" t="str">
        <f>IF('NWP Transits 2025 Complete Data'!$AE465="Y",'NWP Transits 2025 Complete Data'!C465,"")</f>
        <v/>
      </c>
      <c r="D465" s="6" t="str">
        <f>IF('NWP Transits 2025 Complete Data'!$AE465="Y",'NWP Transits 2025 Complete Data'!D465,"")</f>
        <v/>
      </c>
      <c r="E465" s="6" t="str">
        <f>IF('NWP Transits 2025 Complete Data'!$AE465="Y",'NWP Transits 2025 Complete Data'!E465,"")</f>
        <v/>
      </c>
      <c r="F465" s="6" t="str">
        <f>IF('NWP Transits 2025 Complete Data'!$AE465="Y",'NWP Transits 2025 Complete Data'!F465,"")</f>
        <v/>
      </c>
      <c r="G465" s="6" t="str">
        <f>IF('NWP Transits 2025 Complete Data'!$AE465="Y",'NWP Transits 2025 Complete Data'!G465,"")</f>
        <v/>
      </c>
      <c r="H465" s="6" t="str">
        <f>IF('NWP Transits 2025 Complete Data'!$AE465="Y",'NWP Transits 2025 Complete Data'!H465,"")</f>
        <v/>
      </c>
      <c r="I465" s="6" t="str">
        <f>IF('NWP Transits 2025 Complete Data'!$AE465="Y",'NWP Transits 2025 Complete Data'!I465,"")</f>
        <v/>
      </c>
      <c r="J465" s="6" t="str">
        <f>IF('NWP Transits 2025 Complete Data'!$AE465="Y",'NWP Transits 2025 Complete Data'!J465,"")</f>
        <v/>
      </c>
      <c r="K465" s="6" t="str">
        <f>IF('NWP Transits 2025 Complete Data'!$AE465="Y",'NWP Transits 2025 Complete Data'!K465,"")</f>
        <v/>
      </c>
    </row>
    <row r="466" spans="1:11" x14ac:dyDescent="0.25">
      <c r="A466" s="6">
        <f>IF('NWP Transits 2025 Complete Data'!$AE466="Y",'NWP Transits 2025 Complete Data'!A466,0)</f>
        <v>1</v>
      </c>
      <c r="B466" s="6">
        <f>'NWP Transits 2025 Complete Data'!B466</f>
        <v>465</v>
      </c>
      <c r="C466" s="6">
        <f>IF('NWP Transits 2025 Complete Data'!$AE466="Y",'NWP Transits 2025 Complete Data'!C466,"")</f>
        <v>2025</v>
      </c>
      <c r="D466" s="6">
        <f>IF('NWP Transits 2025 Complete Data'!$AE466="Y",'NWP Transits 2025 Complete Data'!D466,"")</f>
        <v>2025</v>
      </c>
      <c r="E466" s="6" t="str">
        <f>IF('NWP Transits 2025 Complete Data'!$AE466="Y",'NWP Transits 2025 Complete Data'!E466,"")</f>
        <v>Yeva</v>
      </c>
      <c r="F466" s="6" t="str">
        <f>IF('NWP Transits 2025 Complete Data'!$AE466="Y",'NWP Transits 2025 Complete Data'!F466,"")</f>
        <v>Ketch</v>
      </c>
      <c r="G466" s="6">
        <f>IF('NWP Transits 2025 Complete Data'!$AE466="Y",'NWP Transits 2025 Complete Data'!G466,"")</f>
        <v>11.6</v>
      </c>
      <c r="H466" s="6" t="str">
        <f>IF('NWP Transits 2025 Complete Data'!$AE466="Y",'NWP Transits 2025 Complete Data'!H466,"")</f>
        <v>Britain</v>
      </c>
      <c r="I466" s="6" t="str">
        <f>IF('NWP Transits 2025 Complete Data'!$AE466="Y",'NWP Transits 2025 Complete Data'!I466,"")</f>
        <v>Ella Hibbert</v>
      </c>
      <c r="J466" s="6" t="str">
        <f>IF('NWP Transits 2025 Complete Data'!$AE466="Y",'NWP Transits 2025 Complete Data'!J466,"")</f>
        <v>West</v>
      </c>
      <c r="K466" s="6" t="str">
        <f>IF('NWP Transits 2025 Complete Data'!$AE466="Y",'NWP Transits 2025 Complete Data'!K466,"")</f>
        <v>Route #6</v>
      </c>
    </row>
    <row r="468" spans="1:11" x14ac:dyDescent="0.25">
      <c r="A468" s="2">
        <f>SUBTOTAL(9,A2:A467)</f>
        <v>18</v>
      </c>
    </row>
  </sheetData>
  <autoFilter ref="A1:K466" xr:uid="{15F6D8F1-3AE5-4144-B2EE-9EC30A12494A}">
    <filterColumn colId="0">
      <filters>
        <filter val="1"/>
      </filters>
    </filterColumn>
  </autoFilter>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
  <sheetViews>
    <sheetView zoomScaleNormal="100" workbookViewId="0">
      <selection activeCell="D12" sqref="D12"/>
    </sheetView>
  </sheetViews>
  <sheetFormatPr defaultRowHeight="15" x14ac:dyDescent="0.25"/>
  <cols>
    <col min="1" max="1" width="2" bestFit="1" customWidth="1"/>
    <col min="3" max="4" width="5" bestFit="1" customWidth="1"/>
    <col min="5" max="5" width="15.42578125" bestFit="1" customWidth="1"/>
    <col min="6" max="6" width="10.42578125" bestFit="1" customWidth="1"/>
    <col min="7" max="7" width="5" bestFit="1" customWidth="1"/>
    <col min="8" max="8" width="12.85546875" bestFit="1" customWidth="1"/>
    <col min="9" max="9" width="14.42578125" bestFit="1" customWidth="1"/>
    <col min="10" max="10" width="5.5703125" bestFit="1" customWidth="1"/>
    <col min="11" max="11" width="8.7109375" bestFit="1" customWidth="1"/>
  </cols>
  <sheetData>
    <row r="1" spans="1:11" x14ac:dyDescent="0.25">
      <c r="A1">
        <v>1</v>
      </c>
      <c r="C1">
        <v>1979</v>
      </c>
      <c r="D1">
        <v>1979</v>
      </c>
      <c r="E1" t="s">
        <v>88</v>
      </c>
      <c r="F1" t="s">
        <v>39</v>
      </c>
      <c r="G1">
        <v>0</v>
      </c>
      <c r="H1" t="s">
        <v>30</v>
      </c>
      <c r="I1" t="s">
        <v>89</v>
      </c>
      <c r="J1" t="s">
        <v>23</v>
      </c>
      <c r="K1" t="s">
        <v>36</v>
      </c>
    </row>
    <row r="2" spans="1:11" x14ac:dyDescent="0.25">
      <c r="A2">
        <v>1</v>
      </c>
      <c r="C2">
        <v>2017</v>
      </c>
      <c r="D2">
        <v>2017</v>
      </c>
      <c r="E2" t="s">
        <v>533</v>
      </c>
      <c r="F2" t="s">
        <v>229</v>
      </c>
      <c r="G2">
        <v>6.3</v>
      </c>
      <c r="H2" t="s">
        <v>119</v>
      </c>
      <c r="I2" t="s">
        <v>534</v>
      </c>
      <c r="J2" t="s">
        <v>31</v>
      </c>
      <c r="K2" t="s">
        <v>32</v>
      </c>
    </row>
    <row r="3" spans="1:11" x14ac:dyDescent="0.25">
      <c r="A3">
        <v>1</v>
      </c>
      <c r="C3" s="6">
        <v>1995</v>
      </c>
      <c r="D3" s="6">
        <v>1995</v>
      </c>
      <c r="E3" t="s">
        <v>154</v>
      </c>
      <c r="F3" t="s">
        <v>39</v>
      </c>
      <c r="G3" s="8">
        <v>0</v>
      </c>
      <c r="H3" t="s">
        <v>30</v>
      </c>
      <c r="I3" t="s">
        <v>155</v>
      </c>
      <c r="J3" t="s">
        <v>31</v>
      </c>
      <c r="K3" t="s">
        <v>55</v>
      </c>
    </row>
    <row r="4" spans="1:11" x14ac:dyDescent="0.25">
      <c r="A4">
        <v>1</v>
      </c>
      <c r="C4" s="6">
        <v>1995</v>
      </c>
      <c r="D4" s="6">
        <v>1995</v>
      </c>
      <c r="E4" t="s">
        <v>154</v>
      </c>
      <c r="F4" t="s">
        <v>39</v>
      </c>
      <c r="G4" s="8">
        <v>0</v>
      </c>
      <c r="H4" t="s">
        <v>30</v>
      </c>
      <c r="I4" t="s">
        <v>124</v>
      </c>
      <c r="J4" t="s">
        <v>23</v>
      </c>
      <c r="K4" t="s">
        <v>55</v>
      </c>
    </row>
    <row r="5" spans="1:11" x14ac:dyDescent="0.25">
      <c r="A5">
        <v>1</v>
      </c>
      <c r="C5" s="6">
        <v>2023</v>
      </c>
      <c r="D5" s="6">
        <v>2023</v>
      </c>
      <c r="E5" t="s">
        <v>1462</v>
      </c>
      <c r="F5" t="s">
        <v>117</v>
      </c>
      <c r="G5" s="8">
        <v>10</v>
      </c>
      <c r="H5" t="s">
        <v>104</v>
      </c>
      <c r="I5" t="s">
        <v>1463</v>
      </c>
      <c r="J5" t="s">
        <v>31</v>
      </c>
      <c r="K5" t="s">
        <v>32</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66"/>
  <sheetViews>
    <sheetView zoomScale="90" zoomScaleNormal="90" workbookViewId="0">
      <pane xSplit="14" ySplit="1" topLeftCell="O12" activePane="bottomRight" state="frozen"/>
      <selection pane="topRight" activeCell="O1" sqref="O1"/>
      <selection pane="bottomLeft" activeCell="A2" sqref="A2"/>
      <selection pane="bottomRight" activeCell="G25" sqref="G25"/>
    </sheetView>
  </sheetViews>
  <sheetFormatPr defaultColWidth="9.140625" defaultRowHeight="15" x14ac:dyDescent="0.25"/>
  <cols>
    <col min="1" max="1" width="10.42578125" customWidth="1"/>
    <col min="2" max="2" width="10.28515625" style="6" bestFit="1" customWidth="1"/>
    <col min="3" max="3" width="7.85546875" style="6" customWidth="1"/>
    <col min="4" max="4" width="5.42578125" style="6" customWidth="1"/>
    <col min="5" max="5" width="32.28515625" customWidth="1"/>
    <col min="6" max="6" width="33.140625" customWidth="1"/>
    <col min="7" max="7" width="12.85546875" style="8" customWidth="1"/>
    <col min="8" max="8" width="19.85546875" customWidth="1"/>
    <col min="9" max="9" width="26.7109375" customWidth="1"/>
    <col min="10" max="10" width="11.42578125" customWidth="1"/>
    <col min="11" max="11" width="9" customWidth="1"/>
    <col min="12" max="12" width="100.7109375" hidden="1" customWidth="1"/>
    <col min="13" max="13" width="119" hidden="1" customWidth="1"/>
    <col min="14" max="14" width="26.42578125" customWidth="1"/>
    <col min="15" max="15" width="19.5703125" style="10" customWidth="1"/>
    <col min="16" max="16" width="22.28515625" customWidth="1"/>
    <col min="17" max="17" width="20.85546875" customWidth="1"/>
    <col min="18" max="18" width="11.7109375" customWidth="1"/>
    <col min="19" max="19" width="12.7109375" customWidth="1"/>
    <col min="20" max="20" width="14.5703125" customWidth="1"/>
    <col min="21" max="21" width="15.5703125" customWidth="1"/>
    <col min="22" max="22" width="16.85546875" customWidth="1"/>
    <col min="23" max="23" width="17.140625" customWidth="1"/>
    <col min="24" max="24" width="20.28515625" customWidth="1"/>
    <col min="25" max="25" width="15.140625" customWidth="1"/>
    <col min="26" max="26" width="21.85546875" customWidth="1"/>
    <col min="27" max="29" width="18.28515625" customWidth="1"/>
    <col min="30" max="30" width="16.42578125" customWidth="1"/>
    <col min="31" max="31" width="16.28515625" customWidth="1"/>
    <col min="32" max="32" width="32.28515625" customWidth="1"/>
    <col min="33" max="33" width="29.85546875" customWidth="1"/>
    <col min="34" max="34" width="118" customWidth="1"/>
  </cols>
  <sheetData>
    <row r="1" spans="1:34" s="2" customFormat="1" ht="30" x14ac:dyDescent="0.25">
      <c r="A1" s="2" t="s">
        <v>0</v>
      </c>
      <c r="B1" s="5" t="s">
        <v>1</v>
      </c>
      <c r="C1" s="5" t="s">
        <v>2</v>
      </c>
      <c r="D1" s="5" t="s">
        <v>3</v>
      </c>
      <c r="E1" s="2" t="s">
        <v>4</v>
      </c>
      <c r="F1" s="2" t="s">
        <v>5</v>
      </c>
      <c r="G1" s="7" t="s">
        <v>6</v>
      </c>
      <c r="H1" s="2" t="s">
        <v>7</v>
      </c>
      <c r="I1" s="2" t="s">
        <v>8</v>
      </c>
      <c r="J1" s="2" t="s">
        <v>9</v>
      </c>
      <c r="K1" s="2" t="s">
        <v>10</v>
      </c>
      <c r="L1" s="2" t="s">
        <v>11</v>
      </c>
      <c r="M1" s="2" t="s">
        <v>12</v>
      </c>
      <c r="N1" s="2" t="s">
        <v>13</v>
      </c>
      <c r="O1" s="11" t="s">
        <v>622</v>
      </c>
      <c r="P1" s="2" t="s">
        <v>620</v>
      </c>
      <c r="Q1" s="2" t="s">
        <v>621</v>
      </c>
      <c r="R1" s="2" t="s">
        <v>618</v>
      </c>
      <c r="S1" s="2" t="s">
        <v>619</v>
      </c>
      <c r="T1" s="2" t="s">
        <v>623</v>
      </c>
      <c r="U1" s="2" t="s">
        <v>624</v>
      </c>
      <c r="V1" s="2" t="s">
        <v>14</v>
      </c>
      <c r="W1" s="2" t="s">
        <v>15</v>
      </c>
      <c r="X1" s="2" t="s">
        <v>16</v>
      </c>
      <c r="Y1" s="2" t="s">
        <v>17</v>
      </c>
      <c r="Z1" s="3" t="s">
        <v>18</v>
      </c>
      <c r="AA1" s="3" t="s">
        <v>748</v>
      </c>
      <c r="AB1" s="3" t="s">
        <v>613</v>
      </c>
      <c r="AC1" s="3" t="s">
        <v>614</v>
      </c>
      <c r="AD1" s="3" t="s">
        <v>615</v>
      </c>
      <c r="AE1" s="3" t="s">
        <v>616</v>
      </c>
      <c r="AF1" s="2" t="s">
        <v>754</v>
      </c>
      <c r="AG1" s="2" t="s">
        <v>19</v>
      </c>
      <c r="AH1" s="2" t="s">
        <v>20</v>
      </c>
    </row>
    <row r="2" spans="1:34" x14ac:dyDescent="0.25">
      <c r="A2">
        <v>1</v>
      </c>
      <c r="B2" s="6">
        <v>1</v>
      </c>
      <c r="C2" s="6">
        <v>1903</v>
      </c>
      <c r="D2" s="6">
        <v>1906</v>
      </c>
      <c r="E2" t="s">
        <v>437</v>
      </c>
      <c r="F2" t="s">
        <v>21</v>
      </c>
      <c r="G2" s="8">
        <v>21</v>
      </c>
      <c r="H2" t="s">
        <v>22</v>
      </c>
      <c r="I2" t="s">
        <v>708</v>
      </c>
      <c r="J2" t="s">
        <v>23</v>
      </c>
      <c r="K2" t="s">
        <v>24</v>
      </c>
      <c r="L2" t="s">
        <v>732</v>
      </c>
      <c r="M2" t="s">
        <v>25</v>
      </c>
      <c r="N2" t="s">
        <v>1456</v>
      </c>
      <c r="O2" s="10" t="str">
        <f t="shared" ref="O2:O65" si="0">IF(C2&lt;&gt;D2,"Y","N")</f>
        <v>Y</v>
      </c>
      <c r="P2">
        <v>1</v>
      </c>
      <c r="Q2">
        <v>1</v>
      </c>
      <c r="S2">
        <v>1</v>
      </c>
      <c r="T2">
        <v>1</v>
      </c>
      <c r="U2">
        <v>1</v>
      </c>
      <c r="V2" t="s">
        <v>26</v>
      </c>
      <c r="W2" t="s">
        <v>26</v>
      </c>
      <c r="X2" t="s">
        <v>26</v>
      </c>
      <c r="Y2" t="s">
        <v>26</v>
      </c>
      <c r="Z2" t="s">
        <v>26</v>
      </c>
      <c r="AA2" t="s">
        <v>26</v>
      </c>
      <c r="AB2" t="s">
        <v>26</v>
      </c>
      <c r="AC2" t="s">
        <v>26</v>
      </c>
      <c r="AD2" t="s">
        <v>26</v>
      </c>
      <c r="AE2" t="s">
        <v>26</v>
      </c>
      <c r="AH2" t="s">
        <v>27</v>
      </c>
    </row>
    <row r="3" spans="1:34" x14ac:dyDescent="0.25">
      <c r="A3">
        <v>1</v>
      </c>
      <c r="B3" s="6">
        <v>2</v>
      </c>
      <c r="C3" s="6">
        <v>1940</v>
      </c>
      <c r="D3" s="6">
        <v>1942</v>
      </c>
      <c r="E3" t="s">
        <v>28</v>
      </c>
      <c r="F3" t="s">
        <v>29</v>
      </c>
      <c r="G3" s="8">
        <v>29.7</v>
      </c>
      <c r="H3" t="s">
        <v>30</v>
      </c>
      <c r="I3" t="s">
        <v>1457</v>
      </c>
      <c r="J3" t="s">
        <v>31</v>
      </c>
      <c r="K3" t="s">
        <v>32</v>
      </c>
      <c r="L3" t="s">
        <v>733</v>
      </c>
      <c r="M3" t="s">
        <v>33</v>
      </c>
      <c r="N3" t="s">
        <v>1456</v>
      </c>
      <c r="O3" s="10" t="str">
        <f t="shared" si="0"/>
        <v>Y</v>
      </c>
      <c r="Q3">
        <v>1</v>
      </c>
      <c r="S3">
        <v>1</v>
      </c>
      <c r="U3">
        <v>1</v>
      </c>
      <c r="V3" t="s">
        <v>1460</v>
      </c>
      <c r="X3" t="s">
        <v>26</v>
      </c>
      <c r="Y3" t="s">
        <v>26</v>
      </c>
      <c r="Z3" t="s">
        <v>34</v>
      </c>
      <c r="AA3" t="s">
        <v>26</v>
      </c>
      <c r="AB3" t="s">
        <v>26</v>
      </c>
      <c r="AC3" t="s">
        <v>26</v>
      </c>
      <c r="AD3" t="s">
        <v>26</v>
      </c>
      <c r="AE3" t="s">
        <v>26</v>
      </c>
      <c r="AH3" t="s">
        <v>35</v>
      </c>
    </row>
    <row r="4" spans="1:34" x14ac:dyDescent="0.25">
      <c r="A4">
        <v>1</v>
      </c>
      <c r="B4" s="6">
        <v>3</v>
      </c>
      <c r="C4" s="6">
        <v>1944</v>
      </c>
      <c r="D4" s="6">
        <v>1944</v>
      </c>
      <c r="E4" t="s">
        <v>28</v>
      </c>
      <c r="F4" t="s">
        <v>29</v>
      </c>
      <c r="G4" s="8">
        <v>0</v>
      </c>
      <c r="H4" t="s">
        <v>30</v>
      </c>
      <c r="I4" t="s">
        <v>1457</v>
      </c>
      <c r="J4" t="s">
        <v>23</v>
      </c>
      <c r="K4" t="s">
        <v>36</v>
      </c>
      <c r="L4" t="s">
        <v>734</v>
      </c>
      <c r="M4" t="s">
        <v>37</v>
      </c>
      <c r="N4" t="s">
        <v>1456</v>
      </c>
      <c r="O4" s="10" t="str">
        <f t="shared" si="0"/>
        <v>N</v>
      </c>
      <c r="P4">
        <v>2</v>
      </c>
      <c r="Q4">
        <v>2</v>
      </c>
      <c r="S4">
        <v>2</v>
      </c>
      <c r="T4">
        <v>2</v>
      </c>
      <c r="U4">
        <v>2</v>
      </c>
      <c r="V4" t="s">
        <v>34</v>
      </c>
      <c r="W4" t="s">
        <v>34</v>
      </c>
      <c r="X4" t="s">
        <v>26</v>
      </c>
      <c r="Y4" t="s">
        <v>26</v>
      </c>
      <c r="Z4" t="s">
        <v>34</v>
      </c>
      <c r="AA4" t="s">
        <v>26</v>
      </c>
      <c r="AB4" t="s">
        <v>26</v>
      </c>
      <c r="AC4" t="s">
        <v>26</v>
      </c>
      <c r="AD4" t="s">
        <v>26</v>
      </c>
      <c r="AE4" t="s">
        <v>26</v>
      </c>
      <c r="AH4" t="s">
        <v>888</v>
      </c>
    </row>
    <row r="5" spans="1:34" x14ac:dyDescent="0.25">
      <c r="A5">
        <v>1</v>
      </c>
      <c r="B5" s="6">
        <v>4</v>
      </c>
      <c r="C5" s="6">
        <v>1954</v>
      </c>
      <c r="D5" s="6">
        <v>1954</v>
      </c>
      <c r="E5" t="s">
        <v>38</v>
      </c>
      <c r="F5" t="s">
        <v>39</v>
      </c>
      <c r="G5" s="8">
        <v>0</v>
      </c>
      <c r="H5" t="s">
        <v>30</v>
      </c>
      <c r="I5" t="s">
        <v>709</v>
      </c>
      <c r="J5" t="s">
        <v>23</v>
      </c>
      <c r="K5" t="s">
        <v>36</v>
      </c>
      <c r="L5" t="s">
        <v>734</v>
      </c>
      <c r="M5" t="s">
        <v>37</v>
      </c>
      <c r="N5" t="s">
        <v>1456</v>
      </c>
      <c r="O5" s="10" t="str">
        <f t="shared" si="0"/>
        <v>N</v>
      </c>
      <c r="P5">
        <v>1</v>
      </c>
      <c r="Q5">
        <v>1</v>
      </c>
      <c r="S5">
        <v>3</v>
      </c>
      <c r="T5">
        <v>1</v>
      </c>
      <c r="U5">
        <v>1</v>
      </c>
      <c r="V5" t="s">
        <v>26</v>
      </c>
      <c r="W5" t="s">
        <v>26</v>
      </c>
      <c r="X5" t="s">
        <v>26</v>
      </c>
      <c r="Y5" t="s">
        <v>26</v>
      </c>
      <c r="Z5" t="s">
        <v>26</v>
      </c>
      <c r="AA5" t="s">
        <v>26</v>
      </c>
      <c r="AB5" t="s">
        <v>34</v>
      </c>
      <c r="AC5" t="s">
        <v>26</v>
      </c>
      <c r="AD5" t="s">
        <v>26</v>
      </c>
      <c r="AE5" t="s">
        <v>26</v>
      </c>
      <c r="AH5" t="s">
        <v>889</v>
      </c>
    </row>
    <row r="6" spans="1:34" x14ac:dyDescent="0.25">
      <c r="A6">
        <v>1</v>
      </c>
      <c r="B6" s="6">
        <v>5</v>
      </c>
      <c r="C6" s="6">
        <v>1957</v>
      </c>
      <c r="D6" s="6">
        <v>1957</v>
      </c>
      <c r="E6" t="s">
        <v>40</v>
      </c>
      <c r="F6" t="s">
        <v>41</v>
      </c>
      <c r="G6" s="8">
        <v>0</v>
      </c>
      <c r="H6" t="s">
        <v>42</v>
      </c>
      <c r="I6" t="s">
        <v>43</v>
      </c>
      <c r="J6" t="s">
        <v>31</v>
      </c>
      <c r="K6" t="s">
        <v>32</v>
      </c>
      <c r="L6" t="s">
        <v>733</v>
      </c>
      <c r="M6" t="s">
        <v>33</v>
      </c>
      <c r="N6" t="s">
        <v>1456</v>
      </c>
      <c r="O6" s="10" t="str">
        <f t="shared" si="0"/>
        <v>N</v>
      </c>
      <c r="P6">
        <v>1</v>
      </c>
      <c r="Q6">
        <v>1</v>
      </c>
      <c r="S6">
        <v>1</v>
      </c>
      <c r="T6">
        <v>1</v>
      </c>
      <c r="U6">
        <v>1</v>
      </c>
      <c r="V6" t="s">
        <v>26</v>
      </c>
      <c r="W6" t="s">
        <v>26</v>
      </c>
      <c r="X6" t="s">
        <v>26</v>
      </c>
      <c r="Y6" t="s">
        <v>26</v>
      </c>
      <c r="Z6" t="s">
        <v>26</v>
      </c>
      <c r="AA6" t="s">
        <v>26</v>
      </c>
      <c r="AB6" t="s">
        <v>26</v>
      </c>
      <c r="AC6" t="s">
        <v>26</v>
      </c>
      <c r="AD6" t="s">
        <v>26</v>
      </c>
      <c r="AE6" t="s">
        <v>26</v>
      </c>
    </row>
    <row r="7" spans="1:34" x14ac:dyDescent="0.25">
      <c r="A7">
        <v>1</v>
      </c>
      <c r="B7" s="6">
        <v>6</v>
      </c>
      <c r="C7" s="6">
        <v>1957</v>
      </c>
      <c r="D7" s="6">
        <v>1957</v>
      </c>
      <c r="E7" t="s">
        <v>44</v>
      </c>
      <c r="F7" t="s">
        <v>41</v>
      </c>
      <c r="G7" s="8">
        <v>0</v>
      </c>
      <c r="H7" t="s">
        <v>42</v>
      </c>
      <c r="I7" t="s">
        <v>45</v>
      </c>
      <c r="J7" t="s">
        <v>31</v>
      </c>
      <c r="K7" t="s">
        <v>32</v>
      </c>
      <c r="L7" t="s">
        <v>733</v>
      </c>
      <c r="M7" t="s">
        <v>33</v>
      </c>
      <c r="N7" t="s">
        <v>1456</v>
      </c>
      <c r="O7" s="10" t="str">
        <f t="shared" si="0"/>
        <v>N</v>
      </c>
      <c r="P7">
        <v>1</v>
      </c>
      <c r="Q7">
        <v>1</v>
      </c>
      <c r="S7">
        <v>2</v>
      </c>
      <c r="T7">
        <v>1</v>
      </c>
      <c r="U7">
        <v>1</v>
      </c>
      <c r="V7" t="s">
        <v>26</v>
      </c>
      <c r="W7" t="s">
        <v>26</v>
      </c>
      <c r="X7" t="s">
        <v>26</v>
      </c>
      <c r="Y7" t="s">
        <v>26</v>
      </c>
      <c r="Z7" t="s">
        <v>26</v>
      </c>
      <c r="AA7" t="s">
        <v>26</v>
      </c>
      <c r="AB7" t="s">
        <v>26</v>
      </c>
      <c r="AC7" t="s">
        <v>26</v>
      </c>
      <c r="AD7" t="s">
        <v>26</v>
      </c>
      <c r="AE7" t="s">
        <v>26</v>
      </c>
    </row>
    <row r="8" spans="1:34" x14ac:dyDescent="0.25">
      <c r="A8">
        <v>1</v>
      </c>
      <c r="B8" s="6">
        <v>7</v>
      </c>
      <c r="C8" s="6">
        <v>1957</v>
      </c>
      <c r="D8" s="6">
        <v>1957</v>
      </c>
      <c r="E8" t="s">
        <v>46</v>
      </c>
      <c r="F8" t="s">
        <v>39</v>
      </c>
      <c r="G8" s="8">
        <v>0</v>
      </c>
      <c r="H8" t="s">
        <v>42</v>
      </c>
      <c r="I8" t="s">
        <v>47</v>
      </c>
      <c r="J8" t="s">
        <v>31</v>
      </c>
      <c r="K8" t="s">
        <v>32</v>
      </c>
      <c r="L8" t="s">
        <v>733</v>
      </c>
      <c r="M8" t="s">
        <v>33</v>
      </c>
      <c r="N8" t="s">
        <v>1456</v>
      </c>
      <c r="O8" s="10" t="str">
        <f t="shared" si="0"/>
        <v>N</v>
      </c>
      <c r="P8">
        <v>1</v>
      </c>
      <c r="Q8">
        <v>1</v>
      </c>
      <c r="S8">
        <v>3</v>
      </c>
      <c r="T8">
        <v>1</v>
      </c>
      <c r="U8">
        <v>1</v>
      </c>
      <c r="V8" t="s">
        <v>26</v>
      </c>
      <c r="W8" t="s">
        <v>26</v>
      </c>
      <c r="X8" t="s">
        <v>26</v>
      </c>
      <c r="Y8" t="s">
        <v>26</v>
      </c>
      <c r="Z8" t="s">
        <v>26</v>
      </c>
      <c r="AA8" t="s">
        <v>26</v>
      </c>
      <c r="AB8" t="s">
        <v>26</v>
      </c>
      <c r="AC8" t="s">
        <v>26</v>
      </c>
      <c r="AD8" t="s">
        <v>26</v>
      </c>
      <c r="AE8" t="s">
        <v>26</v>
      </c>
      <c r="AH8" t="s">
        <v>739</v>
      </c>
    </row>
    <row r="9" spans="1:34" x14ac:dyDescent="0.25">
      <c r="A9">
        <v>1</v>
      </c>
      <c r="B9" s="6">
        <v>8</v>
      </c>
      <c r="C9" s="6">
        <v>1967</v>
      </c>
      <c r="D9" s="6">
        <v>1967</v>
      </c>
      <c r="E9" t="s">
        <v>48</v>
      </c>
      <c r="F9" t="s">
        <v>39</v>
      </c>
      <c r="G9" s="8">
        <v>0</v>
      </c>
      <c r="H9" t="s">
        <v>30</v>
      </c>
      <c r="I9" t="s">
        <v>49</v>
      </c>
      <c r="J9" t="s">
        <v>23</v>
      </c>
      <c r="K9" t="s">
        <v>50</v>
      </c>
      <c r="L9" t="s">
        <v>735</v>
      </c>
      <c r="M9" t="s">
        <v>51</v>
      </c>
      <c r="N9" t="s">
        <v>1456</v>
      </c>
      <c r="O9" s="10" t="str">
        <f t="shared" si="0"/>
        <v>N</v>
      </c>
      <c r="P9">
        <v>1</v>
      </c>
      <c r="Q9">
        <v>1</v>
      </c>
      <c r="S9">
        <v>4</v>
      </c>
      <c r="T9">
        <v>1</v>
      </c>
      <c r="U9">
        <v>1</v>
      </c>
      <c r="V9" t="s">
        <v>26</v>
      </c>
      <c r="W9" t="s">
        <v>26</v>
      </c>
      <c r="X9" t="s">
        <v>26</v>
      </c>
      <c r="Y9" t="s">
        <v>26</v>
      </c>
      <c r="Z9" t="s">
        <v>26</v>
      </c>
      <c r="AA9" t="s">
        <v>26</v>
      </c>
      <c r="AB9" t="s">
        <v>26</v>
      </c>
      <c r="AC9" t="s">
        <v>26</v>
      </c>
      <c r="AD9" t="s">
        <v>26</v>
      </c>
      <c r="AE9" t="s">
        <v>26</v>
      </c>
      <c r="AG9" t="s">
        <v>52</v>
      </c>
      <c r="AH9" t="s">
        <v>890</v>
      </c>
    </row>
    <row r="10" spans="1:34" x14ac:dyDescent="0.25">
      <c r="A10">
        <v>1</v>
      </c>
      <c r="B10" s="6">
        <v>9</v>
      </c>
      <c r="C10" s="6">
        <v>1969</v>
      </c>
      <c r="D10" s="6">
        <v>1969</v>
      </c>
      <c r="E10" t="s">
        <v>53</v>
      </c>
      <c r="F10" t="s">
        <v>39</v>
      </c>
      <c r="G10" s="8">
        <v>0</v>
      </c>
      <c r="H10" t="s">
        <v>42</v>
      </c>
      <c r="I10" t="s">
        <v>54</v>
      </c>
      <c r="J10" t="s">
        <v>31</v>
      </c>
      <c r="K10" t="s">
        <v>55</v>
      </c>
      <c r="L10" t="s">
        <v>736</v>
      </c>
      <c r="M10" t="s">
        <v>56</v>
      </c>
      <c r="N10" t="s">
        <v>1456</v>
      </c>
      <c r="O10" s="10" t="str">
        <f t="shared" si="0"/>
        <v>N</v>
      </c>
      <c r="Q10">
        <v>1</v>
      </c>
      <c r="S10">
        <v>4</v>
      </c>
      <c r="U10">
        <v>1</v>
      </c>
      <c r="V10" t="s">
        <v>1460</v>
      </c>
      <c r="X10" t="s">
        <v>26</v>
      </c>
      <c r="Y10" t="s">
        <v>26</v>
      </c>
      <c r="Z10" t="s">
        <v>26</v>
      </c>
      <c r="AA10" t="s">
        <v>26</v>
      </c>
      <c r="AB10" t="s">
        <v>26</v>
      </c>
      <c r="AC10" t="s">
        <v>26</v>
      </c>
      <c r="AD10" t="s">
        <v>26</v>
      </c>
      <c r="AE10" t="s">
        <v>26</v>
      </c>
    </row>
    <row r="11" spans="1:34" x14ac:dyDescent="0.25">
      <c r="A11">
        <v>1</v>
      </c>
      <c r="B11" s="6">
        <v>10</v>
      </c>
      <c r="C11" s="6">
        <v>1969</v>
      </c>
      <c r="D11" s="6">
        <v>1969</v>
      </c>
      <c r="E11" t="s">
        <v>53</v>
      </c>
      <c r="F11" t="s">
        <v>39</v>
      </c>
      <c r="G11" s="8">
        <v>0</v>
      </c>
      <c r="H11" t="s">
        <v>42</v>
      </c>
      <c r="I11" t="s">
        <v>54</v>
      </c>
      <c r="J11" t="s">
        <v>23</v>
      </c>
      <c r="K11" t="s">
        <v>50</v>
      </c>
      <c r="L11" t="s">
        <v>735</v>
      </c>
      <c r="M11" t="s">
        <v>51</v>
      </c>
      <c r="N11" t="s">
        <v>1456</v>
      </c>
      <c r="O11" s="10" t="str">
        <f t="shared" si="0"/>
        <v>N</v>
      </c>
      <c r="P11">
        <v>2</v>
      </c>
      <c r="Q11">
        <v>2</v>
      </c>
      <c r="S11">
        <v>5</v>
      </c>
      <c r="T11">
        <v>2</v>
      </c>
      <c r="U11">
        <v>2</v>
      </c>
      <c r="V11" t="s">
        <v>34</v>
      </c>
      <c r="W11" t="s">
        <v>34</v>
      </c>
      <c r="X11" t="s">
        <v>26</v>
      </c>
      <c r="Y11" t="s">
        <v>26</v>
      </c>
      <c r="Z11" t="s">
        <v>26</v>
      </c>
      <c r="AA11" t="s">
        <v>26</v>
      </c>
      <c r="AB11" t="s">
        <v>26</v>
      </c>
      <c r="AC11" t="s">
        <v>26</v>
      </c>
      <c r="AD11" t="s">
        <v>34</v>
      </c>
      <c r="AE11" t="s">
        <v>26</v>
      </c>
      <c r="AH11" t="s">
        <v>740</v>
      </c>
    </row>
    <row r="12" spans="1:34" x14ac:dyDescent="0.25">
      <c r="A12">
        <v>1</v>
      </c>
      <c r="B12" s="6">
        <v>11</v>
      </c>
      <c r="C12" s="6">
        <v>1969</v>
      </c>
      <c r="D12" s="6">
        <v>1969</v>
      </c>
      <c r="E12" t="s">
        <v>57</v>
      </c>
      <c r="F12" t="s">
        <v>39</v>
      </c>
      <c r="G12" s="8">
        <v>0</v>
      </c>
      <c r="H12" t="s">
        <v>42</v>
      </c>
      <c r="I12" t="s">
        <v>58</v>
      </c>
      <c r="J12" t="s">
        <v>31</v>
      </c>
      <c r="K12" t="s">
        <v>36</v>
      </c>
      <c r="L12" t="s">
        <v>734</v>
      </c>
      <c r="M12" t="s">
        <v>37</v>
      </c>
      <c r="N12" t="s">
        <v>1456</v>
      </c>
      <c r="O12" s="10" t="str">
        <f t="shared" si="0"/>
        <v>N</v>
      </c>
      <c r="P12">
        <v>1</v>
      </c>
      <c r="Q12">
        <v>1</v>
      </c>
      <c r="S12">
        <v>6</v>
      </c>
      <c r="T12">
        <v>1</v>
      </c>
      <c r="U12">
        <v>1</v>
      </c>
      <c r="V12" t="s">
        <v>26</v>
      </c>
      <c r="W12" t="s">
        <v>26</v>
      </c>
      <c r="X12" t="s">
        <v>26</v>
      </c>
      <c r="Y12" t="s">
        <v>26</v>
      </c>
      <c r="Z12" t="s">
        <v>26</v>
      </c>
      <c r="AA12" t="s">
        <v>26</v>
      </c>
      <c r="AB12" t="s">
        <v>26</v>
      </c>
      <c r="AC12" t="s">
        <v>26</v>
      </c>
      <c r="AD12" t="s">
        <v>26</v>
      </c>
      <c r="AE12" t="s">
        <v>26</v>
      </c>
      <c r="AH12" t="s">
        <v>59</v>
      </c>
    </row>
    <row r="13" spans="1:34" x14ac:dyDescent="0.25">
      <c r="A13">
        <v>1</v>
      </c>
      <c r="B13" s="6">
        <v>12</v>
      </c>
      <c r="C13" s="6">
        <v>1970</v>
      </c>
      <c r="D13" s="6">
        <v>1970</v>
      </c>
      <c r="E13" t="s">
        <v>60</v>
      </c>
      <c r="F13" t="s">
        <v>1464</v>
      </c>
      <c r="G13" s="8">
        <v>0</v>
      </c>
      <c r="H13" t="s">
        <v>30</v>
      </c>
      <c r="I13" t="s">
        <v>61</v>
      </c>
      <c r="J13" t="s">
        <v>31</v>
      </c>
      <c r="K13" t="s">
        <v>36</v>
      </c>
      <c r="L13" t="s">
        <v>734</v>
      </c>
      <c r="M13" t="s">
        <v>37</v>
      </c>
      <c r="N13" t="s">
        <v>1456</v>
      </c>
      <c r="O13" s="10" t="str">
        <f t="shared" si="0"/>
        <v>N</v>
      </c>
      <c r="P13">
        <v>1</v>
      </c>
      <c r="Q13">
        <v>1</v>
      </c>
      <c r="S13">
        <v>5</v>
      </c>
      <c r="T13">
        <v>1</v>
      </c>
      <c r="U13">
        <v>1</v>
      </c>
      <c r="V13" t="s">
        <v>26</v>
      </c>
      <c r="W13" t="s">
        <v>26</v>
      </c>
      <c r="X13" t="s">
        <v>26</v>
      </c>
      <c r="Y13" t="s">
        <v>26</v>
      </c>
      <c r="Z13" t="s">
        <v>26</v>
      </c>
      <c r="AA13" t="s">
        <v>26</v>
      </c>
      <c r="AB13" t="s">
        <v>26</v>
      </c>
      <c r="AC13" t="s">
        <v>26</v>
      </c>
      <c r="AD13" t="s">
        <v>26</v>
      </c>
      <c r="AE13" t="s">
        <v>26</v>
      </c>
    </row>
    <row r="14" spans="1:34" x14ac:dyDescent="0.25">
      <c r="A14">
        <v>1</v>
      </c>
      <c r="B14" s="6">
        <v>13</v>
      </c>
      <c r="C14" s="6">
        <v>1970</v>
      </c>
      <c r="D14" s="6">
        <v>1970</v>
      </c>
      <c r="E14" t="s">
        <v>62</v>
      </c>
      <c r="F14" t="s">
        <v>1464</v>
      </c>
      <c r="G14" s="8">
        <v>0</v>
      </c>
      <c r="H14" t="s">
        <v>30</v>
      </c>
      <c r="I14" t="s">
        <v>63</v>
      </c>
      <c r="J14" t="s">
        <v>31</v>
      </c>
      <c r="K14" t="s">
        <v>36</v>
      </c>
      <c r="L14" t="s">
        <v>734</v>
      </c>
      <c r="M14" t="s">
        <v>37</v>
      </c>
      <c r="N14" t="s">
        <v>1456</v>
      </c>
      <c r="O14" s="10" t="str">
        <f t="shared" si="0"/>
        <v>N</v>
      </c>
      <c r="Q14">
        <v>1</v>
      </c>
      <c r="S14">
        <v>6</v>
      </c>
      <c r="T14">
        <v>1</v>
      </c>
      <c r="U14">
        <v>1</v>
      </c>
      <c r="V14" t="s">
        <v>1460</v>
      </c>
      <c r="W14" t="s">
        <v>26</v>
      </c>
      <c r="X14" t="s">
        <v>26</v>
      </c>
      <c r="Y14" t="s">
        <v>26</v>
      </c>
      <c r="Z14" t="s">
        <v>26</v>
      </c>
      <c r="AA14" t="s">
        <v>26</v>
      </c>
      <c r="AB14" t="s">
        <v>26</v>
      </c>
      <c r="AC14" t="s">
        <v>34</v>
      </c>
      <c r="AD14" t="s">
        <v>26</v>
      </c>
      <c r="AE14" t="s">
        <v>26</v>
      </c>
      <c r="AH14" t="s">
        <v>64</v>
      </c>
    </row>
    <row r="15" spans="1:34" x14ac:dyDescent="0.25">
      <c r="A15">
        <v>1</v>
      </c>
      <c r="B15" s="6">
        <v>14</v>
      </c>
      <c r="C15" s="6">
        <v>1975</v>
      </c>
      <c r="D15" s="6">
        <v>1975</v>
      </c>
      <c r="E15" t="s">
        <v>65</v>
      </c>
      <c r="F15" t="s">
        <v>66</v>
      </c>
      <c r="G15" s="8">
        <v>0</v>
      </c>
      <c r="H15" t="s">
        <v>30</v>
      </c>
      <c r="I15" t="s">
        <v>67</v>
      </c>
      <c r="J15" t="s">
        <v>31</v>
      </c>
      <c r="K15" t="s">
        <v>68</v>
      </c>
      <c r="L15" t="s">
        <v>737</v>
      </c>
      <c r="M15" t="s">
        <v>69</v>
      </c>
      <c r="N15" t="s">
        <v>1456</v>
      </c>
      <c r="O15" s="10" t="str">
        <f t="shared" si="0"/>
        <v>N</v>
      </c>
      <c r="Q15">
        <v>1</v>
      </c>
      <c r="S15">
        <v>7</v>
      </c>
      <c r="T15">
        <v>1</v>
      </c>
      <c r="U15">
        <v>1</v>
      </c>
      <c r="V15" t="s">
        <v>1460</v>
      </c>
      <c r="W15" t="s">
        <v>26</v>
      </c>
      <c r="X15" t="s">
        <v>26</v>
      </c>
      <c r="Y15" t="s">
        <v>26</v>
      </c>
      <c r="Z15" t="s">
        <v>26</v>
      </c>
      <c r="AA15" t="s">
        <v>26</v>
      </c>
      <c r="AB15" t="s">
        <v>26</v>
      </c>
      <c r="AC15" t="s">
        <v>26</v>
      </c>
      <c r="AD15" t="s">
        <v>26</v>
      </c>
      <c r="AE15" t="s">
        <v>26</v>
      </c>
    </row>
    <row r="16" spans="1:34" x14ac:dyDescent="0.25">
      <c r="A16">
        <v>1</v>
      </c>
      <c r="B16" s="6">
        <v>15</v>
      </c>
      <c r="C16" s="6">
        <v>1975</v>
      </c>
      <c r="D16" s="6">
        <v>1975</v>
      </c>
      <c r="E16" t="s">
        <v>71</v>
      </c>
      <c r="F16" t="s">
        <v>72</v>
      </c>
      <c r="G16" s="8">
        <v>0</v>
      </c>
      <c r="H16" t="s">
        <v>30</v>
      </c>
      <c r="I16" t="s">
        <v>73</v>
      </c>
      <c r="J16" t="s">
        <v>31</v>
      </c>
      <c r="K16" t="s">
        <v>68</v>
      </c>
      <c r="L16" t="s">
        <v>737</v>
      </c>
      <c r="M16" t="s">
        <v>69</v>
      </c>
      <c r="N16" t="s">
        <v>1456</v>
      </c>
      <c r="O16" s="10" t="str">
        <f t="shared" si="0"/>
        <v>N</v>
      </c>
      <c r="P16">
        <v>1</v>
      </c>
      <c r="Q16">
        <v>1</v>
      </c>
      <c r="S16">
        <v>8</v>
      </c>
      <c r="T16">
        <v>1</v>
      </c>
      <c r="U16">
        <v>1</v>
      </c>
      <c r="V16" t="s">
        <v>26</v>
      </c>
      <c r="W16" t="s">
        <v>26</v>
      </c>
      <c r="X16" t="s">
        <v>26</v>
      </c>
      <c r="Y16" t="s">
        <v>26</v>
      </c>
      <c r="Z16" t="s">
        <v>26</v>
      </c>
      <c r="AA16" t="s">
        <v>26</v>
      </c>
      <c r="AB16" t="s">
        <v>26</v>
      </c>
      <c r="AC16" t="s">
        <v>26</v>
      </c>
      <c r="AD16" t="s">
        <v>26</v>
      </c>
      <c r="AE16" t="s">
        <v>26</v>
      </c>
      <c r="AH16" t="s">
        <v>70</v>
      </c>
    </row>
    <row r="17" spans="1:34" x14ac:dyDescent="0.25">
      <c r="A17">
        <v>1</v>
      </c>
      <c r="B17" s="6">
        <v>16</v>
      </c>
      <c r="C17" s="6">
        <v>1975</v>
      </c>
      <c r="D17" s="6">
        <v>1975</v>
      </c>
      <c r="E17" t="s">
        <v>74</v>
      </c>
      <c r="F17" t="s">
        <v>41</v>
      </c>
      <c r="G17" s="8">
        <v>0</v>
      </c>
      <c r="H17" t="s">
        <v>30</v>
      </c>
      <c r="I17" t="s">
        <v>75</v>
      </c>
      <c r="J17" t="s">
        <v>31</v>
      </c>
      <c r="K17" t="s">
        <v>32</v>
      </c>
      <c r="L17" t="s">
        <v>733</v>
      </c>
      <c r="M17" t="s">
        <v>33</v>
      </c>
      <c r="N17" t="s">
        <v>1456</v>
      </c>
      <c r="O17" s="10" t="str">
        <f t="shared" si="0"/>
        <v>N</v>
      </c>
      <c r="P17">
        <v>1</v>
      </c>
      <c r="Q17">
        <v>1</v>
      </c>
      <c r="S17">
        <v>9</v>
      </c>
      <c r="T17">
        <v>1</v>
      </c>
      <c r="U17">
        <v>1</v>
      </c>
      <c r="V17" t="s">
        <v>26</v>
      </c>
      <c r="W17" t="s">
        <v>26</v>
      </c>
      <c r="X17" t="s">
        <v>26</v>
      </c>
      <c r="Y17" t="s">
        <v>26</v>
      </c>
      <c r="Z17" t="s">
        <v>26</v>
      </c>
      <c r="AA17" t="s">
        <v>26</v>
      </c>
      <c r="AB17" t="s">
        <v>26</v>
      </c>
      <c r="AC17" t="s">
        <v>26</v>
      </c>
      <c r="AD17" t="s">
        <v>26</v>
      </c>
      <c r="AE17" t="s">
        <v>26</v>
      </c>
    </row>
    <row r="18" spans="1:34" x14ac:dyDescent="0.25">
      <c r="A18">
        <v>1</v>
      </c>
      <c r="B18" s="6">
        <v>17</v>
      </c>
      <c r="C18" s="6">
        <v>1976</v>
      </c>
      <c r="D18" s="6">
        <v>1976</v>
      </c>
      <c r="E18" t="s">
        <v>76</v>
      </c>
      <c r="F18" t="s">
        <v>39</v>
      </c>
      <c r="G18" s="8">
        <v>0</v>
      </c>
      <c r="H18" t="s">
        <v>30</v>
      </c>
      <c r="I18" t="s">
        <v>77</v>
      </c>
      <c r="J18" t="s">
        <v>31</v>
      </c>
      <c r="K18" t="s">
        <v>50</v>
      </c>
      <c r="L18" t="s">
        <v>735</v>
      </c>
      <c r="M18" t="s">
        <v>51</v>
      </c>
      <c r="N18" t="s">
        <v>1456</v>
      </c>
      <c r="O18" s="10" t="str">
        <f t="shared" si="0"/>
        <v>N</v>
      </c>
      <c r="Q18">
        <v>1</v>
      </c>
      <c r="S18">
        <v>10</v>
      </c>
      <c r="T18">
        <v>1</v>
      </c>
      <c r="U18">
        <v>1</v>
      </c>
      <c r="V18" t="s">
        <v>1460</v>
      </c>
      <c r="W18" t="s">
        <v>26</v>
      </c>
      <c r="X18" t="s">
        <v>26</v>
      </c>
      <c r="Y18" t="s">
        <v>26</v>
      </c>
      <c r="Z18" t="s">
        <v>26</v>
      </c>
      <c r="AA18" t="s">
        <v>26</v>
      </c>
      <c r="AB18" t="s">
        <v>26</v>
      </c>
      <c r="AC18" t="s">
        <v>26</v>
      </c>
      <c r="AD18" t="s">
        <v>26</v>
      </c>
      <c r="AE18" t="s">
        <v>26</v>
      </c>
    </row>
    <row r="19" spans="1:34" x14ac:dyDescent="0.25">
      <c r="A19">
        <v>1</v>
      </c>
      <c r="B19" s="6">
        <v>18</v>
      </c>
      <c r="C19" s="6">
        <v>1977</v>
      </c>
      <c r="D19" s="6">
        <v>1977</v>
      </c>
      <c r="E19" t="s">
        <v>78</v>
      </c>
      <c r="F19" t="s">
        <v>79</v>
      </c>
      <c r="G19" s="8">
        <v>13</v>
      </c>
      <c r="H19" t="s">
        <v>80</v>
      </c>
      <c r="I19" t="s">
        <v>81</v>
      </c>
      <c r="J19" t="s">
        <v>23</v>
      </c>
      <c r="K19" t="s">
        <v>24</v>
      </c>
      <c r="L19" t="s">
        <v>732</v>
      </c>
      <c r="M19" t="s">
        <v>25</v>
      </c>
      <c r="N19" t="s">
        <v>82</v>
      </c>
      <c r="O19" s="10" t="str">
        <f t="shared" si="0"/>
        <v>N</v>
      </c>
      <c r="P19">
        <v>1</v>
      </c>
      <c r="Q19">
        <v>1</v>
      </c>
      <c r="S19">
        <v>1</v>
      </c>
      <c r="T19">
        <v>1</v>
      </c>
      <c r="U19">
        <v>1</v>
      </c>
      <c r="V19" t="s">
        <v>26</v>
      </c>
      <c r="W19" t="s">
        <v>26</v>
      </c>
      <c r="X19" t="s">
        <v>26</v>
      </c>
      <c r="Y19" t="s">
        <v>26</v>
      </c>
      <c r="Z19" t="s">
        <v>26</v>
      </c>
      <c r="AA19" t="s">
        <v>26</v>
      </c>
      <c r="AB19" t="s">
        <v>26</v>
      </c>
      <c r="AC19" t="s">
        <v>26</v>
      </c>
      <c r="AD19" t="s">
        <v>26</v>
      </c>
      <c r="AE19" t="s">
        <v>26</v>
      </c>
      <c r="AH19" t="s">
        <v>83</v>
      </c>
    </row>
    <row r="20" spans="1:34" x14ac:dyDescent="0.25">
      <c r="A20">
        <v>1</v>
      </c>
      <c r="B20" s="6">
        <v>19</v>
      </c>
      <c r="C20" s="6">
        <v>1976</v>
      </c>
      <c r="D20" s="6">
        <v>1978</v>
      </c>
      <c r="E20" t="s">
        <v>86</v>
      </c>
      <c r="F20" t="s">
        <v>79</v>
      </c>
      <c r="G20" s="8">
        <v>12</v>
      </c>
      <c r="H20" t="s">
        <v>30</v>
      </c>
      <c r="I20" t="s">
        <v>691</v>
      </c>
      <c r="J20" t="s">
        <v>23</v>
      </c>
      <c r="K20" t="s">
        <v>24</v>
      </c>
      <c r="L20" t="s">
        <v>732</v>
      </c>
      <c r="M20" t="s">
        <v>25</v>
      </c>
      <c r="N20" t="s">
        <v>82</v>
      </c>
      <c r="O20" s="10" t="str">
        <f t="shared" si="0"/>
        <v>Y</v>
      </c>
      <c r="P20">
        <v>1</v>
      </c>
      <c r="Q20">
        <v>1</v>
      </c>
      <c r="S20">
        <v>11</v>
      </c>
      <c r="T20">
        <v>1</v>
      </c>
      <c r="U20">
        <v>1</v>
      </c>
      <c r="V20" t="s">
        <v>26</v>
      </c>
      <c r="W20" t="s">
        <v>26</v>
      </c>
      <c r="X20" t="s">
        <v>26</v>
      </c>
      <c r="Y20" t="s">
        <v>26</v>
      </c>
      <c r="Z20" t="s">
        <v>26</v>
      </c>
      <c r="AA20" t="s">
        <v>26</v>
      </c>
      <c r="AB20" t="s">
        <v>26</v>
      </c>
      <c r="AC20" t="s">
        <v>26</v>
      </c>
      <c r="AD20" t="s">
        <v>26</v>
      </c>
      <c r="AE20" t="s">
        <v>26</v>
      </c>
      <c r="AH20" t="s">
        <v>741</v>
      </c>
    </row>
    <row r="21" spans="1:34" x14ac:dyDescent="0.25">
      <c r="A21">
        <v>1</v>
      </c>
      <c r="B21" s="6">
        <v>20</v>
      </c>
      <c r="C21" s="6">
        <v>1978</v>
      </c>
      <c r="D21" s="6">
        <v>1978</v>
      </c>
      <c r="E21" t="s">
        <v>84</v>
      </c>
      <c r="F21" t="s">
        <v>39</v>
      </c>
      <c r="G21" s="8">
        <v>0</v>
      </c>
      <c r="H21" t="s">
        <v>30</v>
      </c>
      <c r="I21" t="s">
        <v>85</v>
      </c>
      <c r="J21" t="s">
        <v>31</v>
      </c>
      <c r="K21" t="s">
        <v>36</v>
      </c>
      <c r="L21" t="s">
        <v>734</v>
      </c>
      <c r="M21" t="s">
        <v>37</v>
      </c>
      <c r="N21" t="s">
        <v>1456</v>
      </c>
      <c r="O21" s="10" t="str">
        <f t="shared" si="0"/>
        <v>N</v>
      </c>
      <c r="P21">
        <v>1</v>
      </c>
      <c r="Q21">
        <v>1</v>
      </c>
      <c r="S21">
        <v>12</v>
      </c>
      <c r="T21">
        <v>1</v>
      </c>
      <c r="U21">
        <v>1</v>
      </c>
      <c r="V21" t="s">
        <v>26</v>
      </c>
      <c r="W21" t="s">
        <v>26</v>
      </c>
      <c r="X21" t="s">
        <v>26</v>
      </c>
      <c r="Y21" t="s">
        <v>26</v>
      </c>
      <c r="Z21" t="s">
        <v>26</v>
      </c>
      <c r="AA21" t="s">
        <v>26</v>
      </c>
      <c r="AB21" t="s">
        <v>26</v>
      </c>
      <c r="AC21" t="s">
        <v>26</v>
      </c>
      <c r="AD21" t="s">
        <v>26</v>
      </c>
      <c r="AE21" t="s">
        <v>26</v>
      </c>
    </row>
    <row r="22" spans="1:34" x14ac:dyDescent="0.25">
      <c r="A22">
        <v>1</v>
      </c>
      <c r="B22" s="6">
        <v>21</v>
      </c>
      <c r="C22" s="6">
        <v>1979</v>
      </c>
      <c r="D22" s="6">
        <v>1979</v>
      </c>
      <c r="E22" t="s">
        <v>90</v>
      </c>
      <c r="F22" t="s">
        <v>39</v>
      </c>
      <c r="G22" s="8">
        <v>0</v>
      </c>
      <c r="H22" t="s">
        <v>30</v>
      </c>
      <c r="I22" t="s">
        <v>91</v>
      </c>
      <c r="J22" t="s">
        <v>23</v>
      </c>
      <c r="K22" t="s">
        <v>36</v>
      </c>
      <c r="L22" t="s">
        <v>734</v>
      </c>
      <c r="M22" t="s">
        <v>37</v>
      </c>
      <c r="N22" t="s">
        <v>1456</v>
      </c>
      <c r="O22" s="10" t="str">
        <f t="shared" si="0"/>
        <v>N</v>
      </c>
      <c r="P22">
        <v>1</v>
      </c>
      <c r="Q22">
        <v>1</v>
      </c>
      <c r="S22">
        <v>13</v>
      </c>
      <c r="T22">
        <v>1</v>
      </c>
      <c r="U22">
        <v>1</v>
      </c>
      <c r="V22" t="s">
        <v>26</v>
      </c>
      <c r="W22" t="s">
        <v>26</v>
      </c>
      <c r="X22" t="s">
        <v>26</v>
      </c>
      <c r="Y22" t="s">
        <v>26</v>
      </c>
      <c r="Z22" t="s">
        <v>26</v>
      </c>
      <c r="AA22" t="s">
        <v>26</v>
      </c>
      <c r="AB22" t="s">
        <v>26</v>
      </c>
      <c r="AC22" t="s">
        <v>26</v>
      </c>
      <c r="AD22" t="s">
        <v>26</v>
      </c>
      <c r="AE22" t="s">
        <v>26</v>
      </c>
    </row>
    <row r="23" spans="1:34" x14ac:dyDescent="0.25">
      <c r="A23">
        <v>1</v>
      </c>
      <c r="B23" s="6">
        <v>22</v>
      </c>
      <c r="C23" s="6">
        <v>1980</v>
      </c>
      <c r="D23" s="6">
        <v>1980</v>
      </c>
      <c r="E23" t="s">
        <v>76</v>
      </c>
      <c r="F23" t="s">
        <v>39</v>
      </c>
      <c r="G23" s="8">
        <v>0</v>
      </c>
      <c r="H23" t="s">
        <v>30</v>
      </c>
      <c r="I23" t="s">
        <v>92</v>
      </c>
      <c r="J23" t="s">
        <v>31</v>
      </c>
      <c r="K23" t="s">
        <v>24</v>
      </c>
      <c r="L23" t="s">
        <v>732</v>
      </c>
      <c r="M23" t="s">
        <v>25</v>
      </c>
      <c r="N23" t="s">
        <v>1456</v>
      </c>
      <c r="O23" s="10" t="str">
        <f t="shared" si="0"/>
        <v>N</v>
      </c>
      <c r="P23">
        <v>2</v>
      </c>
      <c r="Q23">
        <v>2</v>
      </c>
      <c r="S23">
        <v>14</v>
      </c>
      <c r="T23">
        <v>1</v>
      </c>
      <c r="U23">
        <v>1</v>
      </c>
      <c r="V23" t="s">
        <v>34</v>
      </c>
      <c r="W23" t="s">
        <v>26</v>
      </c>
      <c r="X23" t="s">
        <v>26</v>
      </c>
      <c r="Y23" t="s">
        <v>26</v>
      </c>
      <c r="Z23" t="s">
        <v>26</v>
      </c>
      <c r="AA23" t="s">
        <v>26</v>
      </c>
      <c r="AB23" t="s">
        <v>26</v>
      </c>
      <c r="AC23" t="s">
        <v>26</v>
      </c>
      <c r="AD23" t="s">
        <v>26</v>
      </c>
      <c r="AE23" t="s">
        <v>26</v>
      </c>
    </row>
    <row r="24" spans="1:34" x14ac:dyDescent="0.25">
      <c r="A24">
        <v>1</v>
      </c>
      <c r="B24" s="6">
        <v>23</v>
      </c>
      <c r="C24" s="6">
        <v>1980</v>
      </c>
      <c r="D24" s="6">
        <v>1980</v>
      </c>
      <c r="E24" t="s">
        <v>65</v>
      </c>
      <c r="F24" t="s">
        <v>66</v>
      </c>
      <c r="G24" s="8">
        <v>0</v>
      </c>
      <c r="H24" t="s">
        <v>30</v>
      </c>
      <c r="I24" t="s">
        <v>93</v>
      </c>
      <c r="J24" t="s">
        <v>31</v>
      </c>
      <c r="K24" t="s">
        <v>24</v>
      </c>
      <c r="L24" t="s">
        <v>732</v>
      </c>
      <c r="M24" t="s">
        <v>25</v>
      </c>
      <c r="N24" t="s">
        <v>1456</v>
      </c>
      <c r="O24" s="10" t="str">
        <f t="shared" si="0"/>
        <v>N</v>
      </c>
      <c r="P24">
        <v>2</v>
      </c>
      <c r="Q24">
        <v>2</v>
      </c>
      <c r="S24">
        <v>15</v>
      </c>
      <c r="T24">
        <v>1</v>
      </c>
      <c r="U24">
        <v>1</v>
      </c>
      <c r="V24" t="s">
        <v>34</v>
      </c>
      <c r="W24" t="s">
        <v>26</v>
      </c>
      <c r="X24" t="s">
        <v>26</v>
      </c>
      <c r="Y24" t="s">
        <v>26</v>
      </c>
      <c r="Z24" t="s">
        <v>26</v>
      </c>
      <c r="AA24" t="s">
        <v>26</v>
      </c>
      <c r="AB24" t="s">
        <v>26</v>
      </c>
      <c r="AC24" t="s">
        <v>26</v>
      </c>
      <c r="AD24" t="s">
        <v>26</v>
      </c>
      <c r="AE24" t="s">
        <v>26</v>
      </c>
    </row>
    <row r="25" spans="1:34" x14ac:dyDescent="0.25">
      <c r="A25">
        <v>1</v>
      </c>
      <c r="B25" s="6">
        <v>24</v>
      </c>
      <c r="C25" s="6">
        <v>1981</v>
      </c>
      <c r="D25" s="6">
        <v>1981</v>
      </c>
      <c r="E25" t="s">
        <v>62</v>
      </c>
      <c r="F25" t="s">
        <v>1464</v>
      </c>
      <c r="G25" s="8">
        <v>0</v>
      </c>
      <c r="H25" t="s">
        <v>30</v>
      </c>
      <c r="I25" t="s">
        <v>94</v>
      </c>
      <c r="J25" t="s">
        <v>31</v>
      </c>
      <c r="K25" t="s">
        <v>50</v>
      </c>
      <c r="L25" t="s">
        <v>735</v>
      </c>
      <c r="M25" t="s">
        <v>51</v>
      </c>
      <c r="N25" t="s">
        <v>1456</v>
      </c>
      <c r="O25" s="10" t="str">
        <f t="shared" si="0"/>
        <v>N</v>
      </c>
      <c r="P25">
        <v>2</v>
      </c>
      <c r="Q25">
        <v>2</v>
      </c>
      <c r="S25">
        <v>16</v>
      </c>
      <c r="T25">
        <v>1</v>
      </c>
      <c r="U25">
        <v>1</v>
      </c>
      <c r="V25" t="s">
        <v>34</v>
      </c>
      <c r="W25" t="s">
        <v>26</v>
      </c>
      <c r="X25" t="s">
        <v>26</v>
      </c>
      <c r="Y25" t="s">
        <v>26</v>
      </c>
      <c r="Z25" t="s">
        <v>26</v>
      </c>
      <c r="AA25" t="s">
        <v>26</v>
      </c>
      <c r="AB25" t="s">
        <v>26</v>
      </c>
      <c r="AC25" t="s">
        <v>26</v>
      </c>
      <c r="AD25" t="s">
        <v>26</v>
      </c>
      <c r="AE25" t="s">
        <v>26</v>
      </c>
    </row>
    <row r="26" spans="1:34" x14ac:dyDescent="0.25">
      <c r="A26">
        <v>1</v>
      </c>
      <c r="B26" s="6">
        <v>25</v>
      </c>
      <c r="C26" s="6">
        <v>1979</v>
      </c>
      <c r="D26" s="6">
        <v>1982</v>
      </c>
      <c r="E26" t="s">
        <v>95</v>
      </c>
      <c r="F26" t="s">
        <v>79</v>
      </c>
      <c r="G26" s="8">
        <v>15</v>
      </c>
      <c r="H26" t="s">
        <v>96</v>
      </c>
      <c r="I26" t="s">
        <v>97</v>
      </c>
      <c r="J26" t="s">
        <v>23</v>
      </c>
      <c r="K26" t="s">
        <v>32</v>
      </c>
      <c r="L26" t="s">
        <v>733</v>
      </c>
      <c r="M26" t="s">
        <v>33</v>
      </c>
      <c r="N26" t="s">
        <v>82</v>
      </c>
      <c r="O26" s="10" t="str">
        <f t="shared" si="0"/>
        <v>Y</v>
      </c>
      <c r="P26">
        <v>1</v>
      </c>
      <c r="Q26">
        <v>1</v>
      </c>
      <c r="R26">
        <v>1</v>
      </c>
      <c r="S26">
        <v>1</v>
      </c>
      <c r="T26">
        <v>1</v>
      </c>
      <c r="U26">
        <v>1</v>
      </c>
      <c r="V26" t="s">
        <v>26</v>
      </c>
      <c r="W26" t="s">
        <v>26</v>
      </c>
      <c r="X26" t="s">
        <v>26</v>
      </c>
      <c r="Y26" t="s">
        <v>26</v>
      </c>
      <c r="Z26" t="s">
        <v>26</v>
      </c>
      <c r="AA26" t="s">
        <v>26</v>
      </c>
      <c r="AB26" t="s">
        <v>26</v>
      </c>
      <c r="AC26" t="s">
        <v>26</v>
      </c>
      <c r="AD26" t="s">
        <v>26</v>
      </c>
      <c r="AE26" t="s">
        <v>34</v>
      </c>
      <c r="AH26" t="s">
        <v>891</v>
      </c>
    </row>
    <row r="27" spans="1:34" x14ac:dyDescent="0.25">
      <c r="A27">
        <v>1</v>
      </c>
      <c r="B27" s="6">
        <v>26</v>
      </c>
      <c r="C27" s="6">
        <v>1983</v>
      </c>
      <c r="D27" s="6">
        <v>1983</v>
      </c>
      <c r="E27" t="s">
        <v>98</v>
      </c>
      <c r="F27" t="s">
        <v>99</v>
      </c>
      <c r="G27" s="8">
        <v>0</v>
      </c>
      <c r="H27" t="s">
        <v>30</v>
      </c>
      <c r="I27" t="s">
        <v>100</v>
      </c>
      <c r="J27" t="s">
        <v>31</v>
      </c>
      <c r="K27" t="s">
        <v>50</v>
      </c>
      <c r="L27" t="s">
        <v>735</v>
      </c>
      <c r="M27" t="s">
        <v>51</v>
      </c>
      <c r="N27" t="s">
        <v>169</v>
      </c>
      <c r="O27" s="10" t="str">
        <f t="shared" si="0"/>
        <v>N</v>
      </c>
      <c r="P27">
        <v>1</v>
      </c>
      <c r="Q27">
        <v>1</v>
      </c>
      <c r="S27">
        <v>17</v>
      </c>
      <c r="T27">
        <v>1</v>
      </c>
      <c r="U27">
        <v>1</v>
      </c>
      <c r="V27" t="s">
        <v>26</v>
      </c>
      <c r="W27" t="s">
        <v>26</v>
      </c>
      <c r="X27" t="s">
        <v>26</v>
      </c>
      <c r="Y27" t="s">
        <v>26</v>
      </c>
      <c r="Z27" t="s">
        <v>26</v>
      </c>
      <c r="AA27" t="s">
        <v>26</v>
      </c>
      <c r="AB27" t="s">
        <v>26</v>
      </c>
      <c r="AC27" t="s">
        <v>26</v>
      </c>
      <c r="AD27" t="s">
        <v>26</v>
      </c>
      <c r="AE27" t="s">
        <v>26</v>
      </c>
    </row>
    <row r="28" spans="1:34" x14ac:dyDescent="0.25">
      <c r="A28">
        <v>1</v>
      </c>
      <c r="B28" s="6">
        <v>27</v>
      </c>
      <c r="C28" s="6">
        <v>1983</v>
      </c>
      <c r="D28" s="6">
        <v>1983</v>
      </c>
      <c r="E28" t="s">
        <v>101</v>
      </c>
      <c r="F28" t="s">
        <v>72</v>
      </c>
      <c r="G28" s="8">
        <v>0</v>
      </c>
      <c r="H28" t="s">
        <v>30</v>
      </c>
      <c r="I28" t="s">
        <v>102</v>
      </c>
      <c r="J28" t="s">
        <v>31</v>
      </c>
      <c r="K28" t="s">
        <v>24</v>
      </c>
      <c r="L28" t="s">
        <v>732</v>
      </c>
      <c r="M28" t="s">
        <v>25</v>
      </c>
      <c r="N28" t="s">
        <v>1456</v>
      </c>
      <c r="O28" s="10" t="str">
        <f t="shared" si="0"/>
        <v>N</v>
      </c>
      <c r="P28">
        <v>1</v>
      </c>
      <c r="Q28">
        <v>1</v>
      </c>
      <c r="S28">
        <v>18</v>
      </c>
      <c r="T28">
        <v>1</v>
      </c>
      <c r="U28">
        <v>1</v>
      </c>
      <c r="V28" t="s">
        <v>26</v>
      </c>
      <c r="W28" t="s">
        <v>26</v>
      </c>
      <c r="X28" t="s">
        <v>26</v>
      </c>
      <c r="Y28" t="s">
        <v>26</v>
      </c>
      <c r="Z28" t="s">
        <v>26</v>
      </c>
      <c r="AA28" t="s">
        <v>26</v>
      </c>
      <c r="AB28" t="s">
        <v>26</v>
      </c>
      <c r="AC28" t="s">
        <v>26</v>
      </c>
      <c r="AD28" t="s">
        <v>26</v>
      </c>
      <c r="AE28" t="s">
        <v>26</v>
      </c>
    </row>
    <row r="29" spans="1:34" x14ac:dyDescent="0.25">
      <c r="A29">
        <v>1</v>
      </c>
      <c r="B29" s="6">
        <v>28</v>
      </c>
      <c r="C29" s="6">
        <v>1984</v>
      </c>
      <c r="D29" s="6">
        <v>1984</v>
      </c>
      <c r="E29" t="s">
        <v>761</v>
      </c>
      <c r="F29" t="s">
        <v>103</v>
      </c>
      <c r="G29" s="8">
        <v>0</v>
      </c>
      <c r="H29" t="s">
        <v>104</v>
      </c>
      <c r="I29" t="s">
        <v>105</v>
      </c>
      <c r="J29" t="s">
        <v>23</v>
      </c>
      <c r="K29" t="s">
        <v>24</v>
      </c>
      <c r="L29" t="s">
        <v>732</v>
      </c>
      <c r="M29" t="s">
        <v>25</v>
      </c>
      <c r="N29" t="s">
        <v>106</v>
      </c>
      <c r="O29" s="10" t="str">
        <f t="shared" si="0"/>
        <v>N</v>
      </c>
      <c r="Q29">
        <v>1</v>
      </c>
      <c r="S29">
        <v>1</v>
      </c>
      <c r="T29">
        <v>1</v>
      </c>
      <c r="U29">
        <v>1</v>
      </c>
      <c r="V29" t="s">
        <v>1461</v>
      </c>
      <c r="W29" t="s">
        <v>26</v>
      </c>
      <c r="X29" t="s">
        <v>34</v>
      </c>
      <c r="Y29" t="s">
        <v>26</v>
      </c>
      <c r="Z29" t="s">
        <v>26</v>
      </c>
      <c r="AA29" t="s">
        <v>26</v>
      </c>
      <c r="AB29" t="s">
        <v>26</v>
      </c>
      <c r="AC29" t="s">
        <v>26</v>
      </c>
      <c r="AD29" t="s">
        <v>26</v>
      </c>
      <c r="AE29" t="s">
        <v>26</v>
      </c>
      <c r="AF29" t="s">
        <v>761</v>
      </c>
      <c r="AH29" t="s">
        <v>611</v>
      </c>
    </row>
    <row r="30" spans="1:34" x14ac:dyDescent="0.25">
      <c r="A30">
        <v>1</v>
      </c>
      <c r="B30" s="6">
        <v>29</v>
      </c>
      <c r="C30" s="6">
        <v>1985</v>
      </c>
      <c r="D30" s="6">
        <v>1985</v>
      </c>
      <c r="E30" t="s">
        <v>107</v>
      </c>
      <c r="F30" t="s">
        <v>39</v>
      </c>
      <c r="G30" s="8">
        <v>0</v>
      </c>
      <c r="H30" t="s">
        <v>42</v>
      </c>
      <c r="I30" t="s">
        <v>108</v>
      </c>
      <c r="J30" t="s">
        <v>23</v>
      </c>
      <c r="K30" t="s">
        <v>36</v>
      </c>
      <c r="L30" t="s">
        <v>734</v>
      </c>
      <c r="M30" t="s">
        <v>37</v>
      </c>
      <c r="N30" t="s">
        <v>1456</v>
      </c>
      <c r="O30" s="10" t="str">
        <f t="shared" si="0"/>
        <v>N</v>
      </c>
      <c r="Q30">
        <v>1</v>
      </c>
      <c r="S30">
        <v>7</v>
      </c>
      <c r="T30">
        <v>1</v>
      </c>
      <c r="U30">
        <v>1</v>
      </c>
      <c r="V30" t="s">
        <v>1460</v>
      </c>
      <c r="W30" t="s">
        <v>26</v>
      </c>
      <c r="X30" t="s">
        <v>26</v>
      </c>
      <c r="Y30" t="s">
        <v>26</v>
      </c>
      <c r="Z30" t="s">
        <v>26</v>
      </c>
      <c r="AA30" t="s">
        <v>26</v>
      </c>
      <c r="AB30" t="s">
        <v>26</v>
      </c>
      <c r="AC30" t="s">
        <v>26</v>
      </c>
      <c r="AD30" t="s">
        <v>26</v>
      </c>
      <c r="AE30" t="s">
        <v>26</v>
      </c>
      <c r="AH30" t="s">
        <v>892</v>
      </c>
    </row>
    <row r="31" spans="1:34" x14ac:dyDescent="0.25">
      <c r="A31">
        <v>1</v>
      </c>
      <c r="B31" s="6">
        <v>30</v>
      </c>
      <c r="C31" s="6">
        <v>1985</v>
      </c>
      <c r="D31" s="6">
        <v>1985</v>
      </c>
      <c r="E31" t="s">
        <v>109</v>
      </c>
      <c r="F31" t="s">
        <v>103</v>
      </c>
      <c r="G31" s="8">
        <v>0</v>
      </c>
      <c r="H31" t="s">
        <v>110</v>
      </c>
      <c r="I31" t="s">
        <v>111</v>
      </c>
      <c r="J31" t="s">
        <v>31</v>
      </c>
      <c r="K31" t="s">
        <v>32</v>
      </c>
      <c r="L31" t="s">
        <v>733</v>
      </c>
      <c r="M31" t="s">
        <v>33</v>
      </c>
      <c r="N31" t="s">
        <v>106</v>
      </c>
      <c r="O31" s="10" t="str">
        <f t="shared" si="0"/>
        <v>N</v>
      </c>
      <c r="P31">
        <v>1</v>
      </c>
      <c r="Q31">
        <v>1</v>
      </c>
      <c r="R31">
        <v>1</v>
      </c>
      <c r="S31">
        <v>1</v>
      </c>
      <c r="U31">
        <v>1</v>
      </c>
      <c r="V31" t="s">
        <v>26</v>
      </c>
      <c r="X31" t="s">
        <v>34</v>
      </c>
      <c r="Y31" t="s">
        <v>26</v>
      </c>
      <c r="Z31" t="s">
        <v>34</v>
      </c>
      <c r="AA31" t="s">
        <v>26</v>
      </c>
      <c r="AB31" t="s">
        <v>26</v>
      </c>
      <c r="AC31" t="s">
        <v>26</v>
      </c>
      <c r="AD31" t="s">
        <v>26</v>
      </c>
      <c r="AE31" t="s">
        <v>26</v>
      </c>
      <c r="AH31" t="s">
        <v>893</v>
      </c>
    </row>
    <row r="32" spans="1:34" x14ac:dyDescent="0.25">
      <c r="A32">
        <v>1</v>
      </c>
      <c r="B32" s="6">
        <v>31</v>
      </c>
      <c r="C32" s="6">
        <v>1976</v>
      </c>
      <c r="D32" s="6">
        <v>1988</v>
      </c>
      <c r="E32" t="s">
        <v>112</v>
      </c>
      <c r="F32" t="s">
        <v>113</v>
      </c>
      <c r="G32" s="8">
        <v>0</v>
      </c>
      <c r="H32" t="s">
        <v>30</v>
      </c>
      <c r="I32" t="s">
        <v>114</v>
      </c>
      <c r="J32" t="s">
        <v>23</v>
      </c>
      <c r="K32" t="s">
        <v>50</v>
      </c>
      <c r="L32" t="s">
        <v>735</v>
      </c>
      <c r="M32" t="s">
        <v>51</v>
      </c>
      <c r="N32" t="s">
        <v>1456</v>
      </c>
      <c r="O32" s="10" t="str">
        <f t="shared" si="0"/>
        <v>Y</v>
      </c>
      <c r="P32">
        <v>1</v>
      </c>
      <c r="Q32">
        <v>1</v>
      </c>
      <c r="S32">
        <v>19</v>
      </c>
      <c r="T32">
        <v>1</v>
      </c>
      <c r="U32">
        <v>1</v>
      </c>
      <c r="V32" t="s">
        <v>26</v>
      </c>
      <c r="W32" t="s">
        <v>26</v>
      </c>
      <c r="X32" t="s">
        <v>26</v>
      </c>
      <c r="Y32" t="s">
        <v>26</v>
      </c>
      <c r="Z32" t="s">
        <v>26</v>
      </c>
      <c r="AA32" t="s">
        <v>26</v>
      </c>
      <c r="AB32" t="s">
        <v>26</v>
      </c>
      <c r="AC32" t="s">
        <v>26</v>
      </c>
      <c r="AD32" t="s">
        <v>26</v>
      </c>
      <c r="AE32" t="s">
        <v>26</v>
      </c>
      <c r="AH32" t="s">
        <v>115</v>
      </c>
    </row>
    <row r="33" spans="1:34" x14ac:dyDescent="0.25">
      <c r="A33">
        <v>1</v>
      </c>
      <c r="B33" s="6">
        <v>32</v>
      </c>
      <c r="C33" s="6">
        <v>1983</v>
      </c>
      <c r="D33" s="6">
        <v>1988</v>
      </c>
      <c r="E33" t="s">
        <v>116</v>
      </c>
      <c r="F33" t="s">
        <v>117</v>
      </c>
      <c r="G33" s="8">
        <v>18</v>
      </c>
      <c r="H33" t="s">
        <v>42</v>
      </c>
      <c r="I33" t="s">
        <v>118</v>
      </c>
      <c r="J33" t="s">
        <v>31</v>
      </c>
      <c r="K33" t="s">
        <v>32</v>
      </c>
      <c r="L33" t="s">
        <v>733</v>
      </c>
      <c r="M33" t="s">
        <v>33</v>
      </c>
      <c r="N33" t="s">
        <v>82</v>
      </c>
      <c r="O33" s="10" t="str">
        <f t="shared" si="0"/>
        <v>Y</v>
      </c>
      <c r="P33">
        <v>1</v>
      </c>
      <c r="Q33">
        <v>1</v>
      </c>
      <c r="S33">
        <v>8</v>
      </c>
      <c r="T33">
        <v>1</v>
      </c>
      <c r="U33">
        <v>1</v>
      </c>
      <c r="V33" t="s">
        <v>26</v>
      </c>
      <c r="W33" t="s">
        <v>26</v>
      </c>
      <c r="X33" t="s">
        <v>26</v>
      </c>
      <c r="Y33" t="s">
        <v>26</v>
      </c>
      <c r="Z33" t="s">
        <v>34</v>
      </c>
      <c r="AA33" t="s">
        <v>26</v>
      </c>
      <c r="AB33" t="s">
        <v>26</v>
      </c>
      <c r="AC33" t="s">
        <v>26</v>
      </c>
      <c r="AD33" t="s">
        <v>26</v>
      </c>
      <c r="AE33" t="s">
        <v>26</v>
      </c>
      <c r="AH33" t="s">
        <v>894</v>
      </c>
    </row>
    <row r="34" spans="1:34" x14ac:dyDescent="0.25">
      <c r="A34">
        <v>1</v>
      </c>
      <c r="B34" s="6">
        <v>33</v>
      </c>
      <c r="C34" s="6">
        <v>1985</v>
      </c>
      <c r="D34" s="6">
        <v>1988</v>
      </c>
      <c r="E34" t="s">
        <v>755</v>
      </c>
      <c r="F34" t="s">
        <v>117</v>
      </c>
      <c r="G34" s="8">
        <v>15.3</v>
      </c>
      <c r="H34" t="s">
        <v>119</v>
      </c>
      <c r="I34" t="s">
        <v>120</v>
      </c>
      <c r="J34" t="s">
        <v>31</v>
      </c>
      <c r="K34" t="s">
        <v>32</v>
      </c>
      <c r="L34" t="s">
        <v>733</v>
      </c>
      <c r="M34" t="s">
        <v>33</v>
      </c>
      <c r="N34" t="s">
        <v>82</v>
      </c>
      <c r="O34" s="10" t="str">
        <f t="shared" si="0"/>
        <v>Y</v>
      </c>
      <c r="Q34">
        <v>1</v>
      </c>
      <c r="S34">
        <v>1</v>
      </c>
      <c r="U34">
        <v>1</v>
      </c>
      <c r="V34" t="s">
        <v>1460</v>
      </c>
      <c r="X34" t="s">
        <v>26</v>
      </c>
      <c r="Y34" t="s">
        <v>26</v>
      </c>
      <c r="Z34" t="s">
        <v>26</v>
      </c>
      <c r="AA34" t="s">
        <v>26</v>
      </c>
      <c r="AB34" t="s">
        <v>26</v>
      </c>
      <c r="AC34" t="s">
        <v>26</v>
      </c>
      <c r="AD34" t="s">
        <v>26</v>
      </c>
      <c r="AE34" t="s">
        <v>26</v>
      </c>
      <c r="AF34" t="s">
        <v>755</v>
      </c>
      <c r="AH34" t="s">
        <v>895</v>
      </c>
    </row>
    <row r="35" spans="1:34" x14ac:dyDescent="0.25">
      <c r="A35">
        <v>1</v>
      </c>
      <c r="B35" s="6">
        <v>34</v>
      </c>
      <c r="C35" s="6">
        <v>1988</v>
      </c>
      <c r="D35" s="6">
        <v>1988</v>
      </c>
      <c r="E35" t="s">
        <v>121</v>
      </c>
      <c r="F35" t="s">
        <v>39</v>
      </c>
      <c r="G35" s="8">
        <v>0</v>
      </c>
      <c r="H35" t="s">
        <v>30</v>
      </c>
      <c r="I35" t="s">
        <v>122</v>
      </c>
      <c r="J35" t="s">
        <v>31</v>
      </c>
      <c r="K35" t="s">
        <v>55</v>
      </c>
      <c r="L35" t="s">
        <v>736</v>
      </c>
      <c r="M35" t="s">
        <v>56</v>
      </c>
      <c r="N35" t="s">
        <v>1456</v>
      </c>
      <c r="O35" s="10" t="str">
        <f t="shared" si="0"/>
        <v>N</v>
      </c>
      <c r="P35">
        <v>1</v>
      </c>
      <c r="Q35">
        <v>1</v>
      </c>
      <c r="S35">
        <v>20</v>
      </c>
      <c r="T35">
        <v>1</v>
      </c>
      <c r="U35">
        <v>1</v>
      </c>
      <c r="V35" t="s">
        <v>26</v>
      </c>
      <c r="W35" t="s">
        <v>26</v>
      </c>
      <c r="X35" t="s">
        <v>26</v>
      </c>
      <c r="Y35" t="s">
        <v>26</v>
      </c>
      <c r="Z35" t="s">
        <v>26</v>
      </c>
      <c r="AA35" t="s">
        <v>26</v>
      </c>
      <c r="AB35" t="s">
        <v>26</v>
      </c>
      <c r="AC35" t="s">
        <v>26</v>
      </c>
      <c r="AD35" t="s">
        <v>26</v>
      </c>
      <c r="AE35" t="s">
        <v>26</v>
      </c>
    </row>
    <row r="36" spans="1:34" x14ac:dyDescent="0.25">
      <c r="A36">
        <v>1</v>
      </c>
      <c r="B36" s="6">
        <v>35</v>
      </c>
      <c r="C36" s="6">
        <v>1988</v>
      </c>
      <c r="D36" s="6">
        <v>1988</v>
      </c>
      <c r="E36" t="s">
        <v>123</v>
      </c>
      <c r="F36" t="s">
        <v>39</v>
      </c>
      <c r="G36" s="8">
        <v>0</v>
      </c>
      <c r="H36" t="s">
        <v>30</v>
      </c>
      <c r="I36" t="s">
        <v>124</v>
      </c>
      <c r="J36" t="s">
        <v>31</v>
      </c>
      <c r="K36" t="s">
        <v>55</v>
      </c>
      <c r="L36" t="s">
        <v>736</v>
      </c>
      <c r="M36" t="s">
        <v>56</v>
      </c>
      <c r="N36" t="s">
        <v>1456</v>
      </c>
      <c r="O36" s="10" t="str">
        <f t="shared" si="0"/>
        <v>N</v>
      </c>
      <c r="P36">
        <v>1</v>
      </c>
      <c r="Q36">
        <v>1</v>
      </c>
      <c r="S36">
        <v>21</v>
      </c>
      <c r="U36">
        <v>1</v>
      </c>
      <c r="V36" t="s">
        <v>26</v>
      </c>
      <c r="X36" t="s">
        <v>26</v>
      </c>
      <c r="Y36" t="s">
        <v>26</v>
      </c>
      <c r="Z36" t="s">
        <v>26</v>
      </c>
      <c r="AA36" t="s">
        <v>26</v>
      </c>
      <c r="AB36" t="s">
        <v>26</v>
      </c>
      <c r="AC36" t="s">
        <v>26</v>
      </c>
      <c r="AD36" t="s">
        <v>26</v>
      </c>
      <c r="AE36" t="s">
        <v>26</v>
      </c>
    </row>
    <row r="37" spans="1:34" x14ac:dyDescent="0.25">
      <c r="A37">
        <v>1</v>
      </c>
      <c r="B37" s="6">
        <v>36</v>
      </c>
      <c r="C37" s="6">
        <v>1988</v>
      </c>
      <c r="D37" s="6">
        <v>1988</v>
      </c>
      <c r="E37" t="s">
        <v>125</v>
      </c>
      <c r="F37" t="s">
        <v>39</v>
      </c>
      <c r="G37" s="8">
        <v>0</v>
      </c>
      <c r="H37" t="s">
        <v>42</v>
      </c>
      <c r="I37" t="s">
        <v>126</v>
      </c>
      <c r="J37" t="s">
        <v>31</v>
      </c>
      <c r="K37" t="s">
        <v>50</v>
      </c>
      <c r="L37" t="s">
        <v>735</v>
      </c>
      <c r="M37" t="s">
        <v>51</v>
      </c>
      <c r="N37" t="s">
        <v>1456</v>
      </c>
      <c r="O37" s="10" t="str">
        <f t="shared" si="0"/>
        <v>N</v>
      </c>
      <c r="Q37">
        <v>1</v>
      </c>
      <c r="S37">
        <v>9</v>
      </c>
      <c r="T37">
        <v>1</v>
      </c>
      <c r="U37">
        <v>1</v>
      </c>
      <c r="V37" t="s">
        <v>1460</v>
      </c>
      <c r="W37" t="s">
        <v>26</v>
      </c>
      <c r="X37" t="s">
        <v>26</v>
      </c>
      <c r="Y37" t="s">
        <v>26</v>
      </c>
      <c r="Z37" t="s">
        <v>26</v>
      </c>
      <c r="AA37" t="s">
        <v>26</v>
      </c>
      <c r="AB37" t="s">
        <v>26</v>
      </c>
      <c r="AC37" t="s">
        <v>26</v>
      </c>
      <c r="AD37" t="s">
        <v>26</v>
      </c>
      <c r="AE37" t="s">
        <v>26</v>
      </c>
      <c r="AH37" t="s">
        <v>127</v>
      </c>
    </row>
    <row r="38" spans="1:34" x14ac:dyDescent="0.25">
      <c r="A38">
        <v>1</v>
      </c>
      <c r="B38" s="6">
        <v>37</v>
      </c>
      <c r="C38" s="6">
        <v>1988</v>
      </c>
      <c r="D38" s="6">
        <v>1988</v>
      </c>
      <c r="E38" t="s">
        <v>760</v>
      </c>
      <c r="F38" t="s">
        <v>103</v>
      </c>
      <c r="G38" s="8">
        <v>0</v>
      </c>
      <c r="H38" t="s">
        <v>128</v>
      </c>
      <c r="I38" t="s">
        <v>111</v>
      </c>
      <c r="J38" t="s">
        <v>31</v>
      </c>
      <c r="K38" t="s">
        <v>55</v>
      </c>
      <c r="L38" t="s">
        <v>736</v>
      </c>
      <c r="M38" t="s">
        <v>56</v>
      </c>
      <c r="N38" t="s">
        <v>106</v>
      </c>
      <c r="O38" s="10" t="str">
        <f t="shared" si="0"/>
        <v>N</v>
      </c>
      <c r="P38">
        <v>2</v>
      </c>
      <c r="Q38">
        <v>2</v>
      </c>
      <c r="S38">
        <v>1</v>
      </c>
      <c r="U38">
        <v>2</v>
      </c>
      <c r="V38" t="s">
        <v>34</v>
      </c>
      <c r="X38" t="s">
        <v>34</v>
      </c>
      <c r="Y38" t="s">
        <v>26</v>
      </c>
      <c r="Z38" t="s">
        <v>34</v>
      </c>
      <c r="AA38" t="s">
        <v>26</v>
      </c>
      <c r="AB38" t="s">
        <v>26</v>
      </c>
      <c r="AC38" t="s">
        <v>26</v>
      </c>
      <c r="AD38" t="s">
        <v>26</v>
      </c>
      <c r="AE38" t="s">
        <v>26</v>
      </c>
      <c r="AF38" t="s">
        <v>759</v>
      </c>
      <c r="AH38" t="s">
        <v>896</v>
      </c>
    </row>
    <row r="39" spans="1:34" x14ac:dyDescent="0.25">
      <c r="A39">
        <v>1</v>
      </c>
      <c r="B39" s="6">
        <v>38</v>
      </c>
      <c r="C39" s="6">
        <v>1986</v>
      </c>
      <c r="D39" s="6">
        <v>1989</v>
      </c>
      <c r="E39" t="s">
        <v>129</v>
      </c>
      <c r="F39" t="s">
        <v>130</v>
      </c>
      <c r="G39" s="8">
        <v>12.8</v>
      </c>
      <c r="H39" t="s">
        <v>131</v>
      </c>
      <c r="I39" t="s">
        <v>132</v>
      </c>
      <c r="J39" t="s">
        <v>23</v>
      </c>
      <c r="K39" t="s">
        <v>32</v>
      </c>
      <c r="L39" t="s">
        <v>733</v>
      </c>
      <c r="M39" t="s">
        <v>33</v>
      </c>
      <c r="N39" t="s">
        <v>82</v>
      </c>
      <c r="O39" s="10" t="str">
        <f t="shared" si="0"/>
        <v>Y</v>
      </c>
      <c r="P39">
        <v>1</v>
      </c>
      <c r="Q39">
        <v>1</v>
      </c>
      <c r="S39">
        <v>1</v>
      </c>
      <c r="U39">
        <v>1</v>
      </c>
      <c r="V39" t="s">
        <v>26</v>
      </c>
      <c r="X39" t="s">
        <v>26</v>
      </c>
      <c r="Y39" t="s">
        <v>26</v>
      </c>
      <c r="Z39" t="s">
        <v>26</v>
      </c>
      <c r="AA39" t="s">
        <v>26</v>
      </c>
      <c r="AB39" t="s">
        <v>26</v>
      </c>
      <c r="AC39" t="s">
        <v>26</v>
      </c>
      <c r="AD39" t="s">
        <v>26</v>
      </c>
      <c r="AE39" t="s">
        <v>34</v>
      </c>
      <c r="AH39" t="s">
        <v>897</v>
      </c>
    </row>
    <row r="40" spans="1:34" x14ac:dyDescent="0.25">
      <c r="A40">
        <v>1</v>
      </c>
      <c r="B40" s="6">
        <v>39</v>
      </c>
      <c r="C40" s="6">
        <v>1988</v>
      </c>
      <c r="D40" s="6">
        <v>1989</v>
      </c>
      <c r="E40" t="s">
        <v>133</v>
      </c>
      <c r="F40" t="s">
        <v>87</v>
      </c>
      <c r="G40" s="8">
        <v>15</v>
      </c>
      <c r="H40" t="s">
        <v>131</v>
      </c>
      <c r="I40" t="s">
        <v>134</v>
      </c>
      <c r="J40" t="s">
        <v>23</v>
      </c>
      <c r="K40" t="s">
        <v>24</v>
      </c>
      <c r="L40" t="s">
        <v>732</v>
      </c>
      <c r="M40" t="s">
        <v>25</v>
      </c>
      <c r="N40" t="s">
        <v>82</v>
      </c>
      <c r="O40" s="10" t="str">
        <f t="shared" si="0"/>
        <v>Y</v>
      </c>
      <c r="P40">
        <v>1</v>
      </c>
      <c r="Q40">
        <v>1</v>
      </c>
      <c r="S40">
        <v>2</v>
      </c>
      <c r="T40">
        <v>1</v>
      </c>
      <c r="U40">
        <v>1</v>
      </c>
      <c r="V40" t="s">
        <v>26</v>
      </c>
      <c r="W40" t="s">
        <v>26</v>
      </c>
      <c r="X40" t="s">
        <v>26</v>
      </c>
      <c r="Y40" t="s">
        <v>26</v>
      </c>
      <c r="Z40" t="s">
        <v>26</v>
      </c>
      <c r="AA40" t="s">
        <v>26</v>
      </c>
      <c r="AB40" t="s">
        <v>26</v>
      </c>
      <c r="AC40" t="s">
        <v>26</v>
      </c>
      <c r="AD40" t="s">
        <v>26</v>
      </c>
      <c r="AE40" t="s">
        <v>26</v>
      </c>
      <c r="AH40" t="s">
        <v>135</v>
      </c>
    </row>
    <row r="41" spans="1:34" x14ac:dyDescent="0.25">
      <c r="A41">
        <v>1</v>
      </c>
      <c r="B41" s="6">
        <v>40</v>
      </c>
      <c r="C41" s="6">
        <v>1989</v>
      </c>
      <c r="D41" s="6">
        <v>1989</v>
      </c>
      <c r="E41" t="s">
        <v>125</v>
      </c>
      <c r="F41" t="s">
        <v>39</v>
      </c>
      <c r="G41" s="8">
        <v>0</v>
      </c>
      <c r="H41" t="s">
        <v>42</v>
      </c>
      <c r="I41" t="s">
        <v>136</v>
      </c>
      <c r="J41" t="s">
        <v>23</v>
      </c>
      <c r="K41" t="s">
        <v>50</v>
      </c>
      <c r="L41" t="s">
        <v>735</v>
      </c>
      <c r="M41" t="s">
        <v>51</v>
      </c>
      <c r="N41" t="s">
        <v>1456</v>
      </c>
      <c r="O41" s="10" t="str">
        <f t="shared" si="0"/>
        <v>N</v>
      </c>
      <c r="P41">
        <v>2</v>
      </c>
      <c r="Q41">
        <v>2</v>
      </c>
      <c r="S41">
        <v>10</v>
      </c>
      <c r="T41">
        <v>1</v>
      </c>
      <c r="U41">
        <v>1</v>
      </c>
      <c r="V41" t="s">
        <v>34</v>
      </c>
      <c r="W41" t="s">
        <v>26</v>
      </c>
      <c r="X41" t="s">
        <v>26</v>
      </c>
      <c r="Y41" t="s">
        <v>26</v>
      </c>
      <c r="Z41" t="s">
        <v>26</v>
      </c>
      <c r="AA41" t="s">
        <v>26</v>
      </c>
      <c r="AB41" t="s">
        <v>26</v>
      </c>
      <c r="AC41" t="s">
        <v>26</v>
      </c>
      <c r="AD41" t="s">
        <v>26</v>
      </c>
      <c r="AE41" t="s">
        <v>26</v>
      </c>
      <c r="AH41" t="s">
        <v>127</v>
      </c>
    </row>
    <row r="42" spans="1:34" x14ac:dyDescent="0.25">
      <c r="A42">
        <v>1</v>
      </c>
      <c r="B42" s="6">
        <v>41</v>
      </c>
      <c r="C42" s="6">
        <v>1983</v>
      </c>
      <c r="D42" s="6">
        <v>1990</v>
      </c>
      <c r="E42" t="s">
        <v>137</v>
      </c>
      <c r="F42" t="s">
        <v>39</v>
      </c>
      <c r="G42" s="8">
        <v>0</v>
      </c>
      <c r="H42" t="s">
        <v>30</v>
      </c>
      <c r="I42" t="s">
        <v>138</v>
      </c>
      <c r="J42" t="s">
        <v>31</v>
      </c>
      <c r="K42" t="s">
        <v>50</v>
      </c>
      <c r="L42" t="s">
        <v>735</v>
      </c>
      <c r="M42" t="s">
        <v>51</v>
      </c>
      <c r="N42" t="s">
        <v>1456</v>
      </c>
      <c r="O42" s="10" t="str">
        <f t="shared" si="0"/>
        <v>Y</v>
      </c>
      <c r="Q42">
        <v>1</v>
      </c>
      <c r="S42">
        <v>22</v>
      </c>
      <c r="U42">
        <v>1</v>
      </c>
      <c r="V42" t="s">
        <v>1460</v>
      </c>
      <c r="X42" t="s">
        <v>26</v>
      </c>
      <c r="Y42" t="s">
        <v>26</v>
      </c>
      <c r="Z42" t="s">
        <v>26</v>
      </c>
      <c r="AA42" t="s">
        <v>26</v>
      </c>
      <c r="AB42" t="s">
        <v>26</v>
      </c>
      <c r="AC42" t="s">
        <v>26</v>
      </c>
      <c r="AD42" t="s">
        <v>26</v>
      </c>
      <c r="AE42" t="s">
        <v>26</v>
      </c>
      <c r="AH42" t="s">
        <v>742</v>
      </c>
    </row>
    <row r="43" spans="1:34" x14ac:dyDescent="0.25">
      <c r="A43">
        <v>1</v>
      </c>
      <c r="B43" s="6">
        <v>42</v>
      </c>
      <c r="C43" s="6">
        <v>1990</v>
      </c>
      <c r="D43" s="6">
        <v>1990</v>
      </c>
      <c r="E43" t="s">
        <v>107</v>
      </c>
      <c r="F43" t="s">
        <v>39</v>
      </c>
      <c r="G43" s="8">
        <v>0</v>
      </c>
      <c r="H43" t="s">
        <v>42</v>
      </c>
      <c r="I43" t="s">
        <v>141</v>
      </c>
      <c r="J43" t="s">
        <v>23</v>
      </c>
      <c r="K43" t="s">
        <v>50</v>
      </c>
      <c r="L43" t="s">
        <v>735</v>
      </c>
      <c r="M43" t="s">
        <v>51</v>
      </c>
      <c r="N43" t="s">
        <v>1456</v>
      </c>
      <c r="O43" s="10" t="str">
        <f t="shared" si="0"/>
        <v>N</v>
      </c>
      <c r="P43">
        <v>2</v>
      </c>
      <c r="Q43">
        <v>2</v>
      </c>
      <c r="S43">
        <v>11</v>
      </c>
      <c r="T43">
        <v>1</v>
      </c>
      <c r="U43">
        <v>1</v>
      </c>
      <c r="V43" t="s">
        <v>34</v>
      </c>
      <c r="W43" t="s">
        <v>26</v>
      </c>
      <c r="X43" t="s">
        <v>26</v>
      </c>
      <c r="Y43" t="s">
        <v>26</v>
      </c>
      <c r="Z43" t="s">
        <v>26</v>
      </c>
      <c r="AA43" t="s">
        <v>26</v>
      </c>
      <c r="AB43" t="s">
        <v>26</v>
      </c>
      <c r="AC43" t="s">
        <v>26</v>
      </c>
      <c r="AD43" t="s">
        <v>26</v>
      </c>
      <c r="AE43" t="s">
        <v>26</v>
      </c>
      <c r="AH43" t="s">
        <v>142</v>
      </c>
    </row>
    <row r="44" spans="1:34" x14ac:dyDescent="0.25">
      <c r="A44">
        <v>1</v>
      </c>
      <c r="B44" s="6">
        <v>43</v>
      </c>
      <c r="C44" s="6">
        <v>1991</v>
      </c>
      <c r="D44" s="6">
        <v>1991</v>
      </c>
      <c r="E44" t="s">
        <v>139</v>
      </c>
      <c r="F44" t="s">
        <v>39</v>
      </c>
      <c r="G44" s="8">
        <v>0</v>
      </c>
      <c r="H44" t="s">
        <v>30</v>
      </c>
      <c r="I44" t="s">
        <v>140</v>
      </c>
      <c r="J44" t="s">
        <v>31</v>
      </c>
      <c r="K44" t="s">
        <v>50</v>
      </c>
      <c r="L44" t="s">
        <v>735</v>
      </c>
      <c r="M44" t="s">
        <v>51</v>
      </c>
      <c r="N44" t="s">
        <v>1456</v>
      </c>
      <c r="O44" s="10" t="str">
        <f t="shared" si="0"/>
        <v>N</v>
      </c>
      <c r="P44">
        <v>1</v>
      </c>
      <c r="Q44">
        <v>1</v>
      </c>
      <c r="S44">
        <v>23</v>
      </c>
      <c r="T44">
        <v>1</v>
      </c>
      <c r="U44">
        <v>1</v>
      </c>
      <c r="V44" t="s">
        <v>26</v>
      </c>
      <c r="W44" t="s">
        <v>26</v>
      </c>
      <c r="X44" t="s">
        <v>26</v>
      </c>
      <c r="Y44" t="s">
        <v>26</v>
      </c>
      <c r="Z44" t="s">
        <v>26</v>
      </c>
      <c r="AA44" t="s">
        <v>26</v>
      </c>
      <c r="AB44" t="s">
        <v>26</v>
      </c>
      <c r="AC44" t="s">
        <v>26</v>
      </c>
      <c r="AD44" t="s">
        <v>26</v>
      </c>
      <c r="AE44" t="s">
        <v>26</v>
      </c>
    </row>
    <row r="45" spans="1:34" x14ac:dyDescent="0.25">
      <c r="A45">
        <v>1</v>
      </c>
      <c r="B45" s="6">
        <v>44</v>
      </c>
      <c r="C45" s="6">
        <v>1992</v>
      </c>
      <c r="D45" s="6">
        <v>1992</v>
      </c>
      <c r="E45" t="s">
        <v>750</v>
      </c>
      <c r="F45" t="s">
        <v>103</v>
      </c>
      <c r="G45" s="8">
        <v>0</v>
      </c>
      <c r="H45" t="s">
        <v>128</v>
      </c>
      <c r="I45" t="s">
        <v>111</v>
      </c>
      <c r="J45" t="s">
        <v>23</v>
      </c>
      <c r="K45" t="s">
        <v>50</v>
      </c>
      <c r="L45" t="s">
        <v>735</v>
      </c>
      <c r="M45" t="s">
        <v>51</v>
      </c>
      <c r="N45" t="s">
        <v>106</v>
      </c>
      <c r="O45" s="10" t="str">
        <f t="shared" si="0"/>
        <v>N</v>
      </c>
      <c r="Q45">
        <v>1</v>
      </c>
      <c r="S45">
        <v>2</v>
      </c>
      <c r="U45">
        <v>3</v>
      </c>
      <c r="V45" t="s">
        <v>1460</v>
      </c>
      <c r="X45" t="s">
        <v>34</v>
      </c>
      <c r="Y45" t="s">
        <v>26</v>
      </c>
      <c r="Z45" t="s">
        <v>34</v>
      </c>
      <c r="AA45" t="s">
        <v>26</v>
      </c>
      <c r="AB45" t="s">
        <v>26</v>
      </c>
      <c r="AC45" t="s">
        <v>26</v>
      </c>
      <c r="AD45" t="s">
        <v>26</v>
      </c>
      <c r="AE45" t="s">
        <v>26</v>
      </c>
      <c r="AF45" t="s">
        <v>750</v>
      </c>
      <c r="AH45" t="s">
        <v>898</v>
      </c>
    </row>
    <row r="46" spans="1:34" x14ac:dyDescent="0.25">
      <c r="A46">
        <v>1</v>
      </c>
      <c r="B46" s="6">
        <v>45</v>
      </c>
      <c r="C46" s="6">
        <v>1992</v>
      </c>
      <c r="D46" s="6">
        <v>1992</v>
      </c>
      <c r="E46" t="s">
        <v>137</v>
      </c>
      <c r="F46" t="s">
        <v>39</v>
      </c>
      <c r="G46" s="8">
        <v>0</v>
      </c>
      <c r="H46" t="s">
        <v>30</v>
      </c>
      <c r="I46" t="s">
        <v>138</v>
      </c>
      <c r="J46" t="s">
        <v>23</v>
      </c>
      <c r="K46" t="s">
        <v>50</v>
      </c>
      <c r="L46" t="s">
        <v>735</v>
      </c>
      <c r="M46" t="s">
        <v>51</v>
      </c>
      <c r="N46" t="s">
        <v>1456</v>
      </c>
      <c r="O46" s="10" t="str">
        <f t="shared" si="0"/>
        <v>N</v>
      </c>
      <c r="P46">
        <v>2</v>
      </c>
      <c r="Q46">
        <v>2</v>
      </c>
      <c r="S46">
        <v>24</v>
      </c>
      <c r="T46">
        <v>2</v>
      </c>
      <c r="U46">
        <v>2</v>
      </c>
      <c r="V46" t="s">
        <v>34</v>
      </c>
      <c r="W46" t="s">
        <v>34</v>
      </c>
      <c r="X46" t="s">
        <v>26</v>
      </c>
      <c r="Y46" t="s">
        <v>26</v>
      </c>
      <c r="Z46" t="s">
        <v>26</v>
      </c>
      <c r="AA46" t="s">
        <v>26</v>
      </c>
      <c r="AB46" t="s">
        <v>26</v>
      </c>
      <c r="AC46" t="s">
        <v>26</v>
      </c>
      <c r="AD46" t="s">
        <v>26</v>
      </c>
      <c r="AE46" t="s">
        <v>26</v>
      </c>
    </row>
    <row r="47" spans="1:34" x14ac:dyDescent="0.25">
      <c r="A47">
        <v>1</v>
      </c>
      <c r="B47" s="6">
        <v>46</v>
      </c>
      <c r="C47" s="6">
        <v>1992</v>
      </c>
      <c r="D47" s="6">
        <v>1992</v>
      </c>
      <c r="E47" t="s">
        <v>143</v>
      </c>
      <c r="F47" t="s">
        <v>39</v>
      </c>
      <c r="G47" s="8">
        <v>0</v>
      </c>
      <c r="H47" t="s">
        <v>144</v>
      </c>
      <c r="I47" t="s">
        <v>145</v>
      </c>
      <c r="J47" t="s">
        <v>31</v>
      </c>
      <c r="K47" t="s">
        <v>50</v>
      </c>
      <c r="L47" t="s">
        <v>735</v>
      </c>
      <c r="M47" t="s">
        <v>51</v>
      </c>
      <c r="N47" t="s">
        <v>106</v>
      </c>
      <c r="O47" s="10" t="str">
        <f t="shared" si="0"/>
        <v>N</v>
      </c>
      <c r="Q47">
        <v>1</v>
      </c>
      <c r="S47">
        <v>1</v>
      </c>
      <c r="U47">
        <v>1</v>
      </c>
      <c r="V47" t="s">
        <v>1460</v>
      </c>
      <c r="X47" t="s">
        <v>34</v>
      </c>
      <c r="Y47" t="s">
        <v>26</v>
      </c>
      <c r="Z47" t="s">
        <v>26</v>
      </c>
      <c r="AA47" t="s">
        <v>26</v>
      </c>
      <c r="AB47" t="s">
        <v>26</v>
      </c>
      <c r="AC47" t="s">
        <v>26</v>
      </c>
      <c r="AD47" t="s">
        <v>26</v>
      </c>
      <c r="AE47" t="s">
        <v>26</v>
      </c>
      <c r="AH47" t="s">
        <v>610</v>
      </c>
    </row>
    <row r="48" spans="1:34" x14ac:dyDescent="0.25">
      <c r="A48">
        <v>1</v>
      </c>
      <c r="B48" s="6">
        <v>47</v>
      </c>
      <c r="C48" s="6">
        <v>1993</v>
      </c>
      <c r="D48" s="6">
        <v>1993</v>
      </c>
      <c r="E48" t="s">
        <v>146</v>
      </c>
      <c r="F48" t="s">
        <v>117</v>
      </c>
      <c r="G48" s="8">
        <v>0</v>
      </c>
      <c r="H48" t="s">
        <v>147</v>
      </c>
      <c r="I48" t="s">
        <v>148</v>
      </c>
      <c r="J48" t="s">
        <v>23</v>
      </c>
      <c r="K48" t="s">
        <v>55</v>
      </c>
      <c r="L48" t="s">
        <v>736</v>
      </c>
      <c r="M48" t="s">
        <v>56</v>
      </c>
      <c r="N48" t="s">
        <v>82</v>
      </c>
      <c r="O48" s="10" t="str">
        <f t="shared" si="0"/>
        <v>N</v>
      </c>
      <c r="Q48">
        <v>1</v>
      </c>
      <c r="S48">
        <v>1</v>
      </c>
      <c r="U48">
        <v>1</v>
      </c>
      <c r="V48" t="s">
        <v>1460</v>
      </c>
      <c r="X48" t="s">
        <v>26</v>
      </c>
      <c r="Y48" t="s">
        <v>26</v>
      </c>
      <c r="Z48" t="s">
        <v>26</v>
      </c>
      <c r="AA48" t="s">
        <v>26</v>
      </c>
      <c r="AB48" t="s">
        <v>26</v>
      </c>
      <c r="AC48" t="s">
        <v>26</v>
      </c>
      <c r="AD48" t="s">
        <v>26</v>
      </c>
      <c r="AE48" t="s">
        <v>26</v>
      </c>
    </row>
    <row r="49" spans="1:34" x14ac:dyDescent="0.25">
      <c r="A49">
        <v>1</v>
      </c>
      <c r="B49" s="6">
        <v>48</v>
      </c>
      <c r="C49" s="6">
        <v>1993</v>
      </c>
      <c r="D49" s="6">
        <v>1993</v>
      </c>
      <c r="E49" t="s">
        <v>750</v>
      </c>
      <c r="F49" t="s">
        <v>103</v>
      </c>
      <c r="G49" s="8">
        <v>0</v>
      </c>
      <c r="H49" t="s">
        <v>128</v>
      </c>
      <c r="I49" t="s">
        <v>111</v>
      </c>
      <c r="J49" t="s">
        <v>23</v>
      </c>
      <c r="K49" t="s">
        <v>50</v>
      </c>
      <c r="L49" t="s">
        <v>735</v>
      </c>
      <c r="M49" t="s">
        <v>51</v>
      </c>
      <c r="N49" t="s">
        <v>106</v>
      </c>
      <c r="O49" s="10" t="str">
        <f t="shared" si="0"/>
        <v>N</v>
      </c>
      <c r="Q49">
        <v>2</v>
      </c>
      <c r="S49">
        <v>3</v>
      </c>
      <c r="U49">
        <v>4</v>
      </c>
      <c r="V49" t="s">
        <v>1460</v>
      </c>
      <c r="X49" t="s">
        <v>34</v>
      </c>
      <c r="Y49" t="s">
        <v>26</v>
      </c>
      <c r="Z49" t="s">
        <v>26</v>
      </c>
      <c r="AA49" t="s">
        <v>26</v>
      </c>
      <c r="AB49" t="s">
        <v>26</v>
      </c>
      <c r="AC49" t="s">
        <v>26</v>
      </c>
      <c r="AD49" t="s">
        <v>26</v>
      </c>
      <c r="AE49" t="s">
        <v>26</v>
      </c>
      <c r="AF49" t="s">
        <v>750</v>
      </c>
    </row>
    <row r="50" spans="1:34" x14ac:dyDescent="0.25">
      <c r="A50">
        <v>1</v>
      </c>
      <c r="B50" s="6">
        <v>49</v>
      </c>
      <c r="C50" s="6">
        <v>1993</v>
      </c>
      <c r="D50" s="6">
        <v>1993</v>
      </c>
      <c r="E50" t="s">
        <v>143</v>
      </c>
      <c r="F50" t="s">
        <v>39</v>
      </c>
      <c r="G50" s="8">
        <v>0</v>
      </c>
      <c r="H50" t="s">
        <v>144</v>
      </c>
      <c r="I50" t="s">
        <v>145</v>
      </c>
      <c r="J50" t="s">
        <v>31</v>
      </c>
      <c r="K50" t="s">
        <v>50</v>
      </c>
      <c r="L50" t="s">
        <v>735</v>
      </c>
      <c r="M50" t="s">
        <v>51</v>
      </c>
      <c r="N50" t="s">
        <v>106</v>
      </c>
      <c r="O50" s="10" t="str">
        <f t="shared" si="0"/>
        <v>N</v>
      </c>
      <c r="Q50">
        <v>2</v>
      </c>
      <c r="S50">
        <v>2</v>
      </c>
      <c r="U50">
        <v>2</v>
      </c>
      <c r="V50" t="s">
        <v>1460</v>
      </c>
      <c r="X50" t="s">
        <v>34</v>
      </c>
      <c r="Y50" t="s">
        <v>26</v>
      </c>
      <c r="Z50" t="s">
        <v>26</v>
      </c>
      <c r="AA50" t="s">
        <v>26</v>
      </c>
      <c r="AB50" t="s">
        <v>26</v>
      </c>
      <c r="AC50" t="s">
        <v>26</v>
      </c>
      <c r="AD50" t="s">
        <v>26</v>
      </c>
      <c r="AE50" t="s">
        <v>26</v>
      </c>
      <c r="AH50" t="s">
        <v>610</v>
      </c>
    </row>
    <row r="51" spans="1:34" x14ac:dyDescent="0.25">
      <c r="A51">
        <v>1</v>
      </c>
      <c r="B51" s="6">
        <v>50</v>
      </c>
      <c r="C51" s="6">
        <v>1994</v>
      </c>
      <c r="D51" s="6">
        <v>1994</v>
      </c>
      <c r="E51" t="s">
        <v>149</v>
      </c>
      <c r="F51" t="s">
        <v>103</v>
      </c>
      <c r="G51" s="8">
        <v>0</v>
      </c>
      <c r="H51" t="s">
        <v>128</v>
      </c>
      <c r="I51" t="s">
        <v>150</v>
      </c>
      <c r="J51" t="s">
        <v>23</v>
      </c>
      <c r="K51" t="s">
        <v>50</v>
      </c>
      <c r="L51" t="s">
        <v>735</v>
      </c>
      <c r="M51" t="s">
        <v>51</v>
      </c>
      <c r="N51" t="s">
        <v>106</v>
      </c>
      <c r="O51" s="10" t="str">
        <f t="shared" si="0"/>
        <v>N</v>
      </c>
      <c r="Q51">
        <v>1</v>
      </c>
      <c r="S51">
        <v>4</v>
      </c>
      <c r="U51">
        <v>1</v>
      </c>
      <c r="V51" t="s">
        <v>1460</v>
      </c>
      <c r="X51" t="s">
        <v>34</v>
      </c>
      <c r="Y51" t="s">
        <v>26</v>
      </c>
      <c r="Z51" t="s">
        <v>26</v>
      </c>
      <c r="AA51" t="s">
        <v>26</v>
      </c>
      <c r="AB51" t="s">
        <v>26</v>
      </c>
      <c r="AC51" t="s">
        <v>26</v>
      </c>
      <c r="AD51" t="s">
        <v>26</v>
      </c>
      <c r="AE51" t="s">
        <v>26</v>
      </c>
    </row>
    <row r="52" spans="1:34" x14ac:dyDescent="0.25">
      <c r="A52">
        <v>1</v>
      </c>
      <c r="B52" s="6">
        <v>51</v>
      </c>
      <c r="C52" s="6">
        <v>1994</v>
      </c>
      <c r="D52" s="6">
        <v>1994</v>
      </c>
      <c r="E52" t="s">
        <v>151</v>
      </c>
      <c r="F52" t="s">
        <v>152</v>
      </c>
      <c r="G52" s="8">
        <v>0</v>
      </c>
      <c r="H52" t="s">
        <v>131</v>
      </c>
      <c r="I52" t="s">
        <v>153</v>
      </c>
      <c r="J52" t="s">
        <v>31</v>
      </c>
      <c r="K52" t="s">
        <v>24</v>
      </c>
      <c r="L52" t="s">
        <v>732</v>
      </c>
      <c r="M52" t="s">
        <v>25</v>
      </c>
      <c r="N52" t="s">
        <v>82</v>
      </c>
      <c r="O52" s="10" t="str">
        <f t="shared" si="0"/>
        <v>N</v>
      </c>
      <c r="P52">
        <v>1</v>
      </c>
      <c r="Q52">
        <v>1</v>
      </c>
      <c r="S52">
        <v>3</v>
      </c>
      <c r="T52">
        <v>1</v>
      </c>
      <c r="U52">
        <v>1</v>
      </c>
      <c r="V52" t="s">
        <v>26</v>
      </c>
      <c r="W52" t="s">
        <v>26</v>
      </c>
      <c r="X52" t="s">
        <v>26</v>
      </c>
      <c r="Y52" t="s">
        <v>26</v>
      </c>
      <c r="Z52" t="s">
        <v>26</v>
      </c>
      <c r="AA52" t="s">
        <v>26</v>
      </c>
      <c r="AB52" t="s">
        <v>26</v>
      </c>
      <c r="AC52" t="s">
        <v>26</v>
      </c>
      <c r="AD52" t="s">
        <v>26</v>
      </c>
      <c r="AE52" t="s">
        <v>26</v>
      </c>
    </row>
    <row r="53" spans="1:34" x14ac:dyDescent="0.25">
      <c r="A53">
        <v>1</v>
      </c>
      <c r="B53" s="6">
        <v>52</v>
      </c>
      <c r="C53" s="6">
        <v>1994</v>
      </c>
      <c r="D53" s="6">
        <v>1994</v>
      </c>
      <c r="E53" t="s">
        <v>143</v>
      </c>
      <c r="F53" t="s">
        <v>39</v>
      </c>
      <c r="G53" s="8">
        <v>0</v>
      </c>
      <c r="H53" t="s">
        <v>144</v>
      </c>
      <c r="I53" t="s">
        <v>145</v>
      </c>
      <c r="J53" t="s">
        <v>31</v>
      </c>
      <c r="K53" t="s">
        <v>50</v>
      </c>
      <c r="L53" t="s">
        <v>735</v>
      </c>
      <c r="M53" t="s">
        <v>51</v>
      </c>
      <c r="N53" t="s">
        <v>106</v>
      </c>
      <c r="O53" s="10" t="str">
        <f t="shared" si="0"/>
        <v>N</v>
      </c>
      <c r="Q53">
        <v>3</v>
      </c>
      <c r="S53">
        <v>3</v>
      </c>
      <c r="U53">
        <v>3</v>
      </c>
      <c r="V53" t="s">
        <v>1460</v>
      </c>
      <c r="X53" t="s">
        <v>34</v>
      </c>
      <c r="Y53" t="s">
        <v>26</v>
      </c>
      <c r="Z53" t="s">
        <v>26</v>
      </c>
      <c r="AA53" t="s">
        <v>26</v>
      </c>
      <c r="AB53" t="s">
        <v>26</v>
      </c>
      <c r="AC53" t="s">
        <v>26</v>
      </c>
      <c r="AD53" t="s">
        <v>26</v>
      </c>
      <c r="AE53" t="s">
        <v>26</v>
      </c>
      <c r="AH53" t="s">
        <v>899</v>
      </c>
    </row>
    <row r="54" spans="1:34" x14ac:dyDescent="0.25">
      <c r="A54">
        <v>1</v>
      </c>
      <c r="B54" s="6">
        <v>53</v>
      </c>
      <c r="C54" s="6">
        <v>1994</v>
      </c>
      <c r="D54" s="6">
        <v>1994</v>
      </c>
      <c r="E54" t="s">
        <v>143</v>
      </c>
      <c r="F54" t="s">
        <v>39</v>
      </c>
      <c r="G54" s="8">
        <v>0</v>
      </c>
      <c r="H54" t="s">
        <v>144</v>
      </c>
      <c r="I54" t="s">
        <v>145</v>
      </c>
      <c r="J54" t="s">
        <v>23</v>
      </c>
      <c r="K54" t="s">
        <v>36</v>
      </c>
      <c r="L54" t="s">
        <v>734</v>
      </c>
      <c r="M54" t="s">
        <v>37</v>
      </c>
      <c r="N54" t="s">
        <v>106</v>
      </c>
      <c r="O54" s="10" t="str">
        <f t="shared" si="0"/>
        <v>N</v>
      </c>
      <c r="Q54">
        <v>4</v>
      </c>
      <c r="S54">
        <v>4</v>
      </c>
      <c r="U54">
        <v>4</v>
      </c>
      <c r="V54" t="s">
        <v>1460</v>
      </c>
      <c r="X54" t="s">
        <v>34</v>
      </c>
      <c r="Y54" t="s">
        <v>26</v>
      </c>
      <c r="Z54" t="s">
        <v>26</v>
      </c>
      <c r="AA54" t="s">
        <v>26</v>
      </c>
      <c r="AB54" t="s">
        <v>26</v>
      </c>
      <c r="AC54" t="s">
        <v>26</v>
      </c>
      <c r="AD54" t="s">
        <v>34</v>
      </c>
      <c r="AE54" t="s">
        <v>26</v>
      </c>
      <c r="AH54" t="s">
        <v>1458</v>
      </c>
    </row>
    <row r="55" spans="1:34" x14ac:dyDescent="0.25">
      <c r="A55">
        <v>1</v>
      </c>
      <c r="B55" s="6">
        <v>54</v>
      </c>
      <c r="C55" s="6">
        <v>1995</v>
      </c>
      <c r="D55" s="6">
        <v>1995</v>
      </c>
      <c r="E55" t="s">
        <v>156</v>
      </c>
      <c r="F55" t="s">
        <v>117</v>
      </c>
      <c r="G55" s="8">
        <v>8.5</v>
      </c>
      <c r="H55" t="s">
        <v>30</v>
      </c>
      <c r="I55" t="s">
        <v>157</v>
      </c>
      <c r="J55" t="s">
        <v>31</v>
      </c>
      <c r="K55" t="s">
        <v>50</v>
      </c>
      <c r="L55" t="s">
        <v>735</v>
      </c>
      <c r="M55" t="s">
        <v>51</v>
      </c>
      <c r="N55" t="s">
        <v>82</v>
      </c>
      <c r="O55" s="10" t="str">
        <f t="shared" si="0"/>
        <v>N</v>
      </c>
      <c r="P55">
        <v>1</v>
      </c>
      <c r="Q55">
        <v>1</v>
      </c>
      <c r="S55">
        <v>25</v>
      </c>
      <c r="T55">
        <v>1</v>
      </c>
      <c r="U55">
        <v>1</v>
      </c>
      <c r="V55" t="s">
        <v>26</v>
      </c>
      <c r="W55" t="s">
        <v>26</v>
      </c>
      <c r="X55" t="s">
        <v>26</v>
      </c>
      <c r="Y55" t="s">
        <v>26</v>
      </c>
      <c r="Z55" t="s">
        <v>26</v>
      </c>
      <c r="AA55" t="s">
        <v>26</v>
      </c>
      <c r="AB55" t="s">
        <v>26</v>
      </c>
      <c r="AC55" t="s">
        <v>26</v>
      </c>
      <c r="AD55" t="s">
        <v>26</v>
      </c>
      <c r="AE55" t="s">
        <v>26</v>
      </c>
    </row>
    <row r="56" spans="1:34" x14ac:dyDescent="0.25">
      <c r="A56">
        <v>1</v>
      </c>
      <c r="B56" s="6">
        <v>55</v>
      </c>
      <c r="C56" s="6">
        <v>1995</v>
      </c>
      <c r="D56" s="6">
        <v>1995</v>
      </c>
      <c r="E56" t="s">
        <v>158</v>
      </c>
      <c r="F56" t="s">
        <v>117</v>
      </c>
      <c r="G56" s="8">
        <v>19.8</v>
      </c>
      <c r="H56" t="s">
        <v>159</v>
      </c>
      <c r="I56" t="s">
        <v>160</v>
      </c>
      <c r="J56" t="s">
        <v>23</v>
      </c>
      <c r="K56" t="s">
        <v>55</v>
      </c>
      <c r="L56" t="s">
        <v>736</v>
      </c>
      <c r="M56" t="s">
        <v>56</v>
      </c>
      <c r="N56" t="s">
        <v>82</v>
      </c>
      <c r="O56" s="10" t="str">
        <f t="shared" si="0"/>
        <v>N</v>
      </c>
      <c r="P56">
        <v>1</v>
      </c>
      <c r="Q56">
        <v>1</v>
      </c>
      <c r="R56">
        <v>1</v>
      </c>
      <c r="S56">
        <v>1</v>
      </c>
      <c r="T56">
        <v>1</v>
      </c>
      <c r="U56">
        <v>1</v>
      </c>
      <c r="V56" t="s">
        <v>26</v>
      </c>
      <c r="W56" t="s">
        <v>26</v>
      </c>
      <c r="X56" t="s">
        <v>26</v>
      </c>
      <c r="Y56" t="s">
        <v>26</v>
      </c>
      <c r="Z56" t="s">
        <v>26</v>
      </c>
      <c r="AA56" t="s">
        <v>26</v>
      </c>
      <c r="AB56" t="s">
        <v>26</v>
      </c>
      <c r="AC56" t="s">
        <v>26</v>
      </c>
      <c r="AD56" t="s">
        <v>26</v>
      </c>
      <c r="AE56" t="s">
        <v>26</v>
      </c>
    </row>
    <row r="57" spans="1:34" x14ac:dyDescent="0.25">
      <c r="A57">
        <v>1</v>
      </c>
      <c r="B57" s="6">
        <v>56</v>
      </c>
      <c r="C57" s="6">
        <v>1995</v>
      </c>
      <c r="D57" s="6">
        <v>1995</v>
      </c>
      <c r="E57" t="s">
        <v>143</v>
      </c>
      <c r="F57" t="s">
        <v>39</v>
      </c>
      <c r="G57" s="8">
        <v>0</v>
      </c>
      <c r="H57" t="s">
        <v>144</v>
      </c>
      <c r="I57" t="s">
        <v>161</v>
      </c>
      <c r="J57" t="s">
        <v>31</v>
      </c>
      <c r="K57" t="s">
        <v>55</v>
      </c>
      <c r="L57" t="s">
        <v>736</v>
      </c>
      <c r="M57" t="s">
        <v>56</v>
      </c>
      <c r="N57" t="s">
        <v>106</v>
      </c>
      <c r="O57" s="10" t="str">
        <f t="shared" si="0"/>
        <v>N</v>
      </c>
      <c r="Q57">
        <v>5</v>
      </c>
      <c r="S57">
        <v>5</v>
      </c>
      <c r="U57">
        <v>1</v>
      </c>
      <c r="V57" t="s">
        <v>1460</v>
      </c>
      <c r="X57" t="s">
        <v>34</v>
      </c>
      <c r="Y57" t="s">
        <v>26</v>
      </c>
      <c r="Z57" t="s">
        <v>26</v>
      </c>
      <c r="AA57" t="s">
        <v>26</v>
      </c>
      <c r="AB57" t="s">
        <v>26</v>
      </c>
      <c r="AC57" t="s">
        <v>26</v>
      </c>
      <c r="AD57" t="s">
        <v>26</v>
      </c>
      <c r="AE57" t="s">
        <v>26</v>
      </c>
      <c r="AH57" t="s">
        <v>610</v>
      </c>
    </row>
    <row r="58" spans="1:34" x14ac:dyDescent="0.25">
      <c r="A58">
        <v>1</v>
      </c>
      <c r="B58" s="6">
        <v>57</v>
      </c>
      <c r="C58" s="6">
        <v>1996</v>
      </c>
      <c r="D58" s="6">
        <v>1996</v>
      </c>
      <c r="E58" t="s">
        <v>162</v>
      </c>
      <c r="F58" t="s">
        <v>99</v>
      </c>
      <c r="G58" s="8">
        <v>0</v>
      </c>
      <c r="H58" t="s">
        <v>30</v>
      </c>
      <c r="I58" t="s">
        <v>163</v>
      </c>
      <c r="J58" t="s">
        <v>31</v>
      </c>
      <c r="K58" t="s">
        <v>50</v>
      </c>
      <c r="L58" t="s">
        <v>735</v>
      </c>
      <c r="M58" t="s">
        <v>51</v>
      </c>
      <c r="N58" t="s">
        <v>169</v>
      </c>
      <c r="O58" s="10" t="str">
        <f t="shared" si="0"/>
        <v>N</v>
      </c>
      <c r="P58">
        <v>1</v>
      </c>
      <c r="Q58">
        <v>1</v>
      </c>
      <c r="S58">
        <v>26</v>
      </c>
      <c r="T58">
        <v>1</v>
      </c>
      <c r="U58">
        <v>1</v>
      </c>
      <c r="V58" t="s">
        <v>26</v>
      </c>
      <c r="W58" t="s">
        <v>26</v>
      </c>
      <c r="X58" t="s">
        <v>26</v>
      </c>
      <c r="Y58" t="s">
        <v>26</v>
      </c>
      <c r="Z58" t="s">
        <v>26</v>
      </c>
      <c r="AA58" t="s">
        <v>26</v>
      </c>
      <c r="AB58" t="s">
        <v>26</v>
      </c>
      <c r="AC58" t="s">
        <v>26</v>
      </c>
      <c r="AD58" t="s">
        <v>26</v>
      </c>
      <c r="AE58" t="s">
        <v>26</v>
      </c>
    </row>
    <row r="59" spans="1:34" x14ac:dyDescent="0.25">
      <c r="A59">
        <v>1</v>
      </c>
      <c r="B59" s="6">
        <v>58</v>
      </c>
      <c r="C59" s="6">
        <v>1996</v>
      </c>
      <c r="D59" s="6">
        <v>1996</v>
      </c>
      <c r="E59" t="s">
        <v>149</v>
      </c>
      <c r="F59" t="s">
        <v>103</v>
      </c>
      <c r="G59" s="8">
        <v>0</v>
      </c>
      <c r="H59" t="s">
        <v>128</v>
      </c>
      <c r="I59" t="s">
        <v>150</v>
      </c>
      <c r="J59" t="s">
        <v>23</v>
      </c>
      <c r="K59" t="s">
        <v>50</v>
      </c>
      <c r="L59" t="s">
        <v>735</v>
      </c>
      <c r="M59" t="s">
        <v>51</v>
      </c>
      <c r="N59" t="s">
        <v>106</v>
      </c>
      <c r="O59" s="10" t="str">
        <f t="shared" si="0"/>
        <v>N</v>
      </c>
      <c r="Q59">
        <v>2</v>
      </c>
      <c r="S59">
        <v>5</v>
      </c>
      <c r="T59">
        <v>2</v>
      </c>
      <c r="U59">
        <v>2</v>
      </c>
      <c r="V59" t="s">
        <v>1460</v>
      </c>
      <c r="W59" t="s">
        <v>34</v>
      </c>
      <c r="X59" t="s">
        <v>34</v>
      </c>
      <c r="Y59" t="s">
        <v>26</v>
      </c>
      <c r="Z59" t="s">
        <v>34</v>
      </c>
      <c r="AA59" t="s">
        <v>26</v>
      </c>
      <c r="AB59" t="s">
        <v>26</v>
      </c>
      <c r="AC59" t="s">
        <v>26</v>
      </c>
      <c r="AD59" t="s">
        <v>26</v>
      </c>
      <c r="AE59" t="s">
        <v>26</v>
      </c>
      <c r="AH59" t="s">
        <v>900</v>
      </c>
    </row>
    <row r="60" spans="1:34" x14ac:dyDescent="0.25">
      <c r="A60">
        <v>1</v>
      </c>
      <c r="B60" s="6">
        <v>59</v>
      </c>
      <c r="C60" s="6">
        <v>1996</v>
      </c>
      <c r="D60" s="6">
        <v>1996</v>
      </c>
      <c r="E60" t="s">
        <v>164</v>
      </c>
      <c r="F60" t="s">
        <v>39</v>
      </c>
      <c r="G60" s="8">
        <v>0</v>
      </c>
      <c r="H60" t="s">
        <v>144</v>
      </c>
      <c r="I60" t="s">
        <v>165</v>
      </c>
      <c r="J60" t="s">
        <v>31</v>
      </c>
      <c r="K60" t="s">
        <v>55</v>
      </c>
      <c r="L60" t="s">
        <v>736</v>
      </c>
      <c r="M60" t="s">
        <v>56</v>
      </c>
      <c r="N60" t="s">
        <v>106</v>
      </c>
      <c r="O60" s="10" t="str">
        <f t="shared" si="0"/>
        <v>N</v>
      </c>
      <c r="Q60">
        <v>1</v>
      </c>
      <c r="S60">
        <v>6</v>
      </c>
      <c r="T60">
        <v>1</v>
      </c>
      <c r="U60">
        <v>1</v>
      </c>
      <c r="V60" t="s">
        <v>1460</v>
      </c>
      <c r="W60" t="s">
        <v>26</v>
      </c>
      <c r="X60" t="s">
        <v>34</v>
      </c>
      <c r="Y60" t="s">
        <v>26</v>
      </c>
      <c r="Z60" t="s">
        <v>26</v>
      </c>
      <c r="AA60" t="s">
        <v>26</v>
      </c>
      <c r="AB60" t="s">
        <v>26</v>
      </c>
      <c r="AC60" t="s">
        <v>26</v>
      </c>
      <c r="AD60" t="s">
        <v>26</v>
      </c>
      <c r="AE60" t="s">
        <v>26</v>
      </c>
      <c r="AH60" t="s">
        <v>610</v>
      </c>
    </row>
    <row r="61" spans="1:34" x14ac:dyDescent="0.25">
      <c r="A61">
        <v>1</v>
      </c>
      <c r="B61" s="6">
        <v>60</v>
      </c>
      <c r="C61" s="6">
        <v>1996</v>
      </c>
      <c r="D61" s="6">
        <v>1996</v>
      </c>
      <c r="E61" t="s">
        <v>166</v>
      </c>
      <c r="F61" t="s">
        <v>39</v>
      </c>
      <c r="G61" s="8">
        <v>0</v>
      </c>
      <c r="H61" t="s">
        <v>30</v>
      </c>
      <c r="I61" t="s">
        <v>155</v>
      </c>
      <c r="J61" t="s">
        <v>31</v>
      </c>
      <c r="K61" t="s">
        <v>55</v>
      </c>
      <c r="L61" t="s">
        <v>736</v>
      </c>
      <c r="M61" t="s">
        <v>56</v>
      </c>
      <c r="N61" t="s">
        <v>1456</v>
      </c>
      <c r="O61" s="10" t="str">
        <f t="shared" si="0"/>
        <v>N</v>
      </c>
      <c r="P61">
        <v>1</v>
      </c>
      <c r="Q61">
        <v>1</v>
      </c>
      <c r="S61">
        <v>27</v>
      </c>
      <c r="T61">
        <v>1</v>
      </c>
      <c r="U61">
        <v>1</v>
      </c>
      <c r="V61" t="s">
        <v>26</v>
      </c>
      <c r="W61" t="s">
        <v>26</v>
      </c>
      <c r="X61" t="s">
        <v>26</v>
      </c>
      <c r="Y61" t="s">
        <v>26</v>
      </c>
      <c r="Z61" t="s">
        <v>34</v>
      </c>
      <c r="AA61" t="s">
        <v>26</v>
      </c>
      <c r="AB61" t="s">
        <v>26</v>
      </c>
      <c r="AC61" t="s">
        <v>26</v>
      </c>
      <c r="AD61" t="s">
        <v>26</v>
      </c>
      <c r="AE61" t="s">
        <v>26</v>
      </c>
      <c r="AH61" t="s">
        <v>901</v>
      </c>
    </row>
    <row r="62" spans="1:34" x14ac:dyDescent="0.25">
      <c r="A62">
        <v>1</v>
      </c>
      <c r="B62" s="6">
        <v>61</v>
      </c>
      <c r="C62" s="6">
        <v>1997</v>
      </c>
      <c r="D62" s="6">
        <v>1997</v>
      </c>
      <c r="E62" t="s">
        <v>149</v>
      </c>
      <c r="F62" t="s">
        <v>103</v>
      </c>
      <c r="G62" s="8">
        <v>0</v>
      </c>
      <c r="H62" t="s">
        <v>128</v>
      </c>
      <c r="I62" t="s">
        <v>111</v>
      </c>
      <c r="J62" t="s">
        <v>23</v>
      </c>
      <c r="K62" t="s">
        <v>50</v>
      </c>
      <c r="L62" t="s">
        <v>735</v>
      </c>
      <c r="M62" t="s">
        <v>51</v>
      </c>
      <c r="N62" t="s">
        <v>106</v>
      </c>
      <c r="O62" s="10" t="str">
        <f t="shared" si="0"/>
        <v>N</v>
      </c>
      <c r="Q62">
        <v>3</v>
      </c>
      <c r="S62">
        <v>6</v>
      </c>
      <c r="U62">
        <v>5</v>
      </c>
      <c r="V62" t="s">
        <v>1460</v>
      </c>
      <c r="X62" t="s">
        <v>34</v>
      </c>
      <c r="Y62" t="s">
        <v>26</v>
      </c>
      <c r="Z62" t="s">
        <v>34</v>
      </c>
      <c r="AA62" t="s">
        <v>26</v>
      </c>
      <c r="AB62" t="s">
        <v>26</v>
      </c>
      <c r="AC62" t="s">
        <v>26</v>
      </c>
      <c r="AD62" t="s">
        <v>26</v>
      </c>
      <c r="AE62" t="s">
        <v>26</v>
      </c>
      <c r="AH62" t="s">
        <v>902</v>
      </c>
    </row>
    <row r="63" spans="1:34" x14ac:dyDescent="0.25">
      <c r="A63">
        <v>1</v>
      </c>
      <c r="B63" s="6">
        <v>62</v>
      </c>
      <c r="C63" s="6">
        <v>1997</v>
      </c>
      <c r="D63" s="6">
        <v>1997</v>
      </c>
      <c r="E63" t="s">
        <v>143</v>
      </c>
      <c r="F63" t="s">
        <v>39</v>
      </c>
      <c r="G63" s="8">
        <v>0</v>
      </c>
      <c r="H63" t="s">
        <v>144</v>
      </c>
      <c r="I63" t="s">
        <v>161</v>
      </c>
      <c r="J63" t="s">
        <v>31</v>
      </c>
      <c r="K63" t="s">
        <v>50</v>
      </c>
      <c r="L63" t="s">
        <v>735</v>
      </c>
      <c r="M63" t="s">
        <v>51</v>
      </c>
      <c r="N63" t="s">
        <v>106</v>
      </c>
      <c r="O63" s="10" t="str">
        <f t="shared" si="0"/>
        <v>N</v>
      </c>
      <c r="Q63">
        <v>6</v>
      </c>
      <c r="S63">
        <v>7</v>
      </c>
      <c r="U63">
        <v>2</v>
      </c>
      <c r="V63" t="s">
        <v>1460</v>
      </c>
      <c r="X63" t="s">
        <v>34</v>
      </c>
      <c r="Y63" t="s">
        <v>26</v>
      </c>
      <c r="Z63" t="s">
        <v>26</v>
      </c>
      <c r="AA63" t="s">
        <v>26</v>
      </c>
      <c r="AB63" t="s">
        <v>26</v>
      </c>
      <c r="AC63" t="s">
        <v>26</v>
      </c>
      <c r="AD63" t="s">
        <v>26</v>
      </c>
      <c r="AE63" t="s">
        <v>26</v>
      </c>
      <c r="AH63" t="s">
        <v>610</v>
      </c>
    </row>
    <row r="64" spans="1:34" x14ac:dyDescent="0.25">
      <c r="A64">
        <v>1</v>
      </c>
      <c r="B64" s="6">
        <v>63</v>
      </c>
      <c r="C64" s="6">
        <v>1998</v>
      </c>
      <c r="D64" s="6">
        <v>1998</v>
      </c>
      <c r="E64" t="s">
        <v>149</v>
      </c>
      <c r="F64" t="s">
        <v>103</v>
      </c>
      <c r="G64" s="8">
        <v>0</v>
      </c>
      <c r="H64" t="s">
        <v>128</v>
      </c>
      <c r="I64" t="s">
        <v>111</v>
      </c>
      <c r="J64" t="s">
        <v>31</v>
      </c>
      <c r="K64" t="s">
        <v>50</v>
      </c>
      <c r="L64" t="s">
        <v>735</v>
      </c>
      <c r="M64" t="s">
        <v>51</v>
      </c>
      <c r="N64" t="s">
        <v>106</v>
      </c>
      <c r="O64" s="10" t="str">
        <f t="shared" si="0"/>
        <v>N</v>
      </c>
      <c r="Q64">
        <v>4</v>
      </c>
      <c r="S64">
        <v>7</v>
      </c>
      <c r="T64">
        <v>6</v>
      </c>
      <c r="U64">
        <v>6</v>
      </c>
      <c r="V64" t="s">
        <v>1460</v>
      </c>
      <c r="W64" t="s">
        <v>34</v>
      </c>
      <c r="X64" t="s">
        <v>34</v>
      </c>
      <c r="Y64" t="s">
        <v>26</v>
      </c>
      <c r="Z64" t="s">
        <v>34</v>
      </c>
      <c r="AA64" t="s">
        <v>26</v>
      </c>
      <c r="AB64" t="s">
        <v>26</v>
      </c>
      <c r="AC64" t="s">
        <v>26</v>
      </c>
      <c r="AD64" t="s">
        <v>26</v>
      </c>
      <c r="AE64" t="s">
        <v>26</v>
      </c>
      <c r="AH64" t="s">
        <v>903</v>
      </c>
    </row>
    <row r="65" spans="1:34" x14ac:dyDescent="0.25">
      <c r="A65">
        <v>1</v>
      </c>
      <c r="B65" s="6">
        <v>64</v>
      </c>
      <c r="C65" s="6">
        <v>1998</v>
      </c>
      <c r="D65" s="6">
        <v>1998</v>
      </c>
      <c r="E65" t="s">
        <v>143</v>
      </c>
      <c r="F65" t="s">
        <v>39</v>
      </c>
      <c r="G65" s="8">
        <v>0</v>
      </c>
      <c r="H65" t="s">
        <v>144</v>
      </c>
      <c r="I65" t="s">
        <v>145</v>
      </c>
      <c r="J65" t="s">
        <v>31</v>
      </c>
      <c r="K65" t="s">
        <v>50</v>
      </c>
      <c r="L65" t="s">
        <v>735</v>
      </c>
      <c r="M65" t="s">
        <v>51</v>
      </c>
      <c r="N65" t="s">
        <v>106</v>
      </c>
      <c r="O65" s="10" t="str">
        <f t="shared" si="0"/>
        <v>N</v>
      </c>
      <c r="Q65">
        <v>7</v>
      </c>
      <c r="S65">
        <v>8</v>
      </c>
      <c r="U65">
        <v>5</v>
      </c>
      <c r="V65" t="s">
        <v>1460</v>
      </c>
      <c r="X65" t="s">
        <v>34</v>
      </c>
      <c r="Y65" t="s">
        <v>26</v>
      </c>
      <c r="Z65" t="s">
        <v>26</v>
      </c>
      <c r="AA65" t="s">
        <v>26</v>
      </c>
      <c r="AB65" t="s">
        <v>26</v>
      </c>
      <c r="AC65" t="s">
        <v>26</v>
      </c>
      <c r="AD65" t="s">
        <v>26</v>
      </c>
      <c r="AE65" t="s">
        <v>26</v>
      </c>
      <c r="AH65" t="s">
        <v>610</v>
      </c>
    </row>
    <row r="66" spans="1:34" x14ac:dyDescent="0.25">
      <c r="A66">
        <v>1</v>
      </c>
      <c r="B66" s="6">
        <v>65</v>
      </c>
      <c r="C66" s="6">
        <v>1999</v>
      </c>
      <c r="D66" s="6">
        <v>1999</v>
      </c>
      <c r="E66" t="s">
        <v>167</v>
      </c>
      <c r="F66" t="s">
        <v>39</v>
      </c>
      <c r="G66" s="8">
        <v>0</v>
      </c>
      <c r="H66" t="s">
        <v>144</v>
      </c>
      <c r="I66" t="s">
        <v>168</v>
      </c>
      <c r="J66" t="s">
        <v>31</v>
      </c>
      <c r="K66" t="s">
        <v>50</v>
      </c>
      <c r="L66" t="s">
        <v>735</v>
      </c>
      <c r="M66" t="s">
        <v>51</v>
      </c>
      <c r="N66" t="s">
        <v>169</v>
      </c>
      <c r="O66" s="10" t="str">
        <f t="shared" ref="O66:O129" si="1">IF(C66&lt;&gt;D66,"Y","N")</f>
        <v>N</v>
      </c>
      <c r="P66">
        <v>1</v>
      </c>
      <c r="Q66">
        <v>1</v>
      </c>
      <c r="S66">
        <v>9</v>
      </c>
      <c r="T66">
        <v>1</v>
      </c>
      <c r="U66">
        <v>1</v>
      </c>
      <c r="V66" t="s">
        <v>26</v>
      </c>
      <c r="W66" t="s">
        <v>26</v>
      </c>
      <c r="X66" t="s">
        <v>26</v>
      </c>
      <c r="Y66" t="s">
        <v>26</v>
      </c>
      <c r="Z66" t="s">
        <v>26</v>
      </c>
      <c r="AA66" t="s">
        <v>26</v>
      </c>
      <c r="AB66" t="s">
        <v>26</v>
      </c>
      <c r="AC66" t="s">
        <v>26</v>
      </c>
      <c r="AD66" t="s">
        <v>26</v>
      </c>
      <c r="AE66" t="s">
        <v>26</v>
      </c>
      <c r="AH66" t="s">
        <v>743</v>
      </c>
    </row>
    <row r="67" spans="1:34" x14ac:dyDescent="0.25">
      <c r="A67">
        <v>1</v>
      </c>
      <c r="B67" s="6">
        <v>66</v>
      </c>
      <c r="C67" s="6">
        <v>1999</v>
      </c>
      <c r="D67" s="6">
        <v>1999</v>
      </c>
      <c r="E67" t="s">
        <v>170</v>
      </c>
      <c r="F67" t="s">
        <v>99</v>
      </c>
      <c r="G67" s="8">
        <v>0</v>
      </c>
      <c r="H67" t="s">
        <v>144</v>
      </c>
      <c r="I67" t="s">
        <v>171</v>
      </c>
      <c r="J67" t="s">
        <v>31</v>
      </c>
      <c r="K67" t="s">
        <v>50</v>
      </c>
      <c r="L67" t="s">
        <v>735</v>
      </c>
      <c r="M67" t="s">
        <v>51</v>
      </c>
      <c r="N67" t="s">
        <v>169</v>
      </c>
      <c r="O67" s="10" t="str">
        <f t="shared" si="1"/>
        <v>N</v>
      </c>
      <c r="P67">
        <v>1</v>
      </c>
      <c r="Q67">
        <v>1</v>
      </c>
      <c r="S67">
        <v>10</v>
      </c>
      <c r="T67">
        <v>1</v>
      </c>
      <c r="U67">
        <v>1</v>
      </c>
      <c r="V67" t="s">
        <v>26</v>
      </c>
      <c r="W67" t="s">
        <v>26</v>
      </c>
      <c r="X67" t="s">
        <v>26</v>
      </c>
      <c r="Y67" t="s">
        <v>26</v>
      </c>
      <c r="Z67" t="s">
        <v>26</v>
      </c>
      <c r="AA67" t="s">
        <v>26</v>
      </c>
      <c r="AB67" t="s">
        <v>26</v>
      </c>
      <c r="AC67" t="s">
        <v>26</v>
      </c>
      <c r="AD67" t="s">
        <v>26</v>
      </c>
      <c r="AE67" t="s">
        <v>26</v>
      </c>
      <c r="AH67" t="s">
        <v>743</v>
      </c>
    </row>
    <row r="68" spans="1:34" x14ac:dyDescent="0.25">
      <c r="A68">
        <v>1</v>
      </c>
      <c r="B68" s="6">
        <v>67</v>
      </c>
      <c r="C68" s="6">
        <v>1999</v>
      </c>
      <c r="D68" s="6">
        <v>1999</v>
      </c>
      <c r="E68" t="s">
        <v>164</v>
      </c>
      <c r="F68" t="s">
        <v>39</v>
      </c>
      <c r="G68" s="8">
        <v>0</v>
      </c>
      <c r="H68" t="s">
        <v>144</v>
      </c>
      <c r="I68" t="s">
        <v>172</v>
      </c>
      <c r="J68" t="s">
        <v>23</v>
      </c>
      <c r="K68" t="s">
        <v>50</v>
      </c>
      <c r="L68" t="s">
        <v>735</v>
      </c>
      <c r="M68" t="s">
        <v>51</v>
      </c>
      <c r="N68" t="s">
        <v>106</v>
      </c>
      <c r="O68" s="10" t="str">
        <f t="shared" si="1"/>
        <v>N</v>
      </c>
      <c r="Q68">
        <v>2</v>
      </c>
      <c r="S68">
        <v>11</v>
      </c>
      <c r="U68">
        <v>1</v>
      </c>
      <c r="V68" t="s">
        <v>1460</v>
      </c>
      <c r="X68" t="s">
        <v>34</v>
      </c>
      <c r="Y68" t="s">
        <v>26</v>
      </c>
      <c r="Z68" t="s">
        <v>26</v>
      </c>
      <c r="AA68" t="s">
        <v>34</v>
      </c>
      <c r="AB68" t="s">
        <v>26</v>
      </c>
      <c r="AC68" t="s">
        <v>26</v>
      </c>
      <c r="AD68" t="s">
        <v>26</v>
      </c>
      <c r="AE68" t="s">
        <v>26</v>
      </c>
      <c r="AH68" t="s">
        <v>904</v>
      </c>
    </row>
    <row r="69" spans="1:34" x14ac:dyDescent="0.25">
      <c r="A69">
        <v>1</v>
      </c>
      <c r="B69" s="6">
        <v>68</v>
      </c>
      <c r="C69" s="6">
        <v>1999</v>
      </c>
      <c r="D69" s="6">
        <v>1999</v>
      </c>
      <c r="E69" t="s">
        <v>173</v>
      </c>
      <c r="F69" t="s">
        <v>117</v>
      </c>
      <c r="G69" s="8">
        <v>12.5</v>
      </c>
      <c r="H69" t="s">
        <v>119</v>
      </c>
      <c r="I69" t="s">
        <v>174</v>
      </c>
      <c r="J69" t="s">
        <v>31</v>
      </c>
      <c r="K69" t="s">
        <v>32</v>
      </c>
      <c r="L69" t="s">
        <v>733</v>
      </c>
      <c r="M69" t="s">
        <v>745</v>
      </c>
      <c r="N69" t="s">
        <v>82</v>
      </c>
      <c r="O69" s="10" t="str">
        <f t="shared" si="1"/>
        <v>N</v>
      </c>
      <c r="P69">
        <v>1</v>
      </c>
      <c r="Q69">
        <v>1</v>
      </c>
      <c r="S69">
        <v>2</v>
      </c>
      <c r="U69">
        <v>1</v>
      </c>
      <c r="V69" t="s">
        <v>26</v>
      </c>
      <c r="X69" t="s">
        <v>26</v>
      </c>
      <c r="Y69" t="s">
        <v>26</v>
      </c>
      <c r="Z69" t="s">
        <v>34</v>
      </c>
      <c r="AA69" t="s">
        <v>26</v>
      </c>
      <c r="AB69" t="s">
        <v>26</v>
      </c>
      <c r="AC69" t="s">
        <v>26</v>
      </c>
      <c r="AD69" t="s">
        <v>26</v>
      </c>
      <c r="AE69" t="s">
        <v>26</v>
      </c>
      <c r="AH69" t="s">
        <v>18</v>
      </c>
    </row>
    <row r="70" spans="1:34" x14ac:dyDescent="0.25">
      <c r="A70">
        <v>1</v>
      </c>
      <c r="B70" s="6">
        <v>69</v>
      </c>
      <c r="C70" s="6">
        <v>2000</v>
      </c>
      <c r="D70" s="6">
        <v>2000</v>
      </c>
      <c r="E70" t="s">
        <v>175</v>
      </c>
      <c r="F70" t="s">
        <v>117</v>
      </c>
      <c r="G70" s="8">
        <v>25</v>
      </c>
      <c r="H70" t="s">
        <v>176</v>
      </c>
      <c r="I70" t="s">
        <v>177</v>
      </c>
      <c r="J70" t="s">
        <v>31</v>
      </c>
      <c r="K70" t="s">
        <v>32</v>
      </c>
      <c r="L70" t="s">
        <v>733</v>
      </c>
      <c r="M70" t="s">
        <v>745</v>
      </c>
      <c r="N70" t="s">
        <v>82</v>
      </c>
      <c r="O70" s="10" t="str">
        <f t="shared" si="1"/>
        <v>N</v>
      </c>
      <c r="P70">
        <v>1</v>
      </c>
      <c r="Q70">
        <v>1</v>
      </c>
      <c r="S70">
        <v>1</v>
      </c>
      <c r="T70">
        <v>1</v>
      </c>
      <c r="U70">
        <v>1</v>
      </c>
      <c r="V70" t="s">
        <v>26</v>
      </c>
      <c r="W70" t="s">
        <v>26</v>
      </c>
      <c r="X70" t="s">
        <v>26</v>
      </c>
      <c r="Y70" t="s">
        <v>26</v>
      </c>
      <c r="Z70" t="s">
        <v>26</v>
      </c>
      <c r="AA70" t="s">
        <v>26</v>
      </c>
      <c r="AB70" t="s">
        <v>26</v>
      </c>
      <c r="AC70" t="s">
        <v>26</v>
      </c>
      <c r="AD70" t="s">
        <v>26</v>
      </c>
      <c r="AE70" t="s">
        <v>26</v>
      </c>
    </row>
    <row r="71" spans="1:34" x14ac:dyDescent="0.25">
      <c r="A71">
        <v>1</v>
      </c>
      <c r="B71" s="6">
        <v>70</v>
      </c>
      <c r="C71" s="6">
        <v>2000</v>
      </c>
      <c r="D71" s="6">
        <v>2000</v>
      </c>
      <c r="E71" t="s">
        <v>149</v>
      </c>
      <c r="F71" t="s">
        <v>103</v>
      </c>
      <c r="G71" s="8">
        <v>0</v>
      </c>
      <c r="H71" t="s">
        <v>128</v>
      </c>
      <c r="I71" t="s">
        <v>178</v>
      </c>
      <c r="J71" t="s">
        <v>23</v>
      </c>
      <c r="K71" t="s">
        <v>50</v>
      </c>
      <c r="L71" t="s">
        <v>735</v>
      </c>
      <c r="M71" t="s">
        <v>51</v>
      </c>
      <c r="N71" t="s">
        <v>106</v>
      </c>
      <c r="O71" s="10" t="str">
        <f t="shared" si="1"/>
        <v>N</v>
      </c>
      <c r="Q71">
        <v>5</v>
      </c>
      <c r="S71">
        <v>8</v>
      </c>
      <c r="U71">
        <v>1</v>
      </c>
      <c r="V71" t="s">
        <v>1460</v>
      </c>
      <c r="X71" t="s">
        <v>34</v>
      </c>
      <c r="Y71" t="s">
        <v>26</v>
      </c>
      <c r="Z71" t="s">
        <v>34</v>
      </c>
      <c r="AA71" t="s">
        <v>26</v>
      </c>
      <c r="AB71" t="s">
        <v>26</v>
      </c>
      <c r="AC71" t="s">
        <v>26</v>
      </c>
      <c r="AD71" t="s">
        <v>26</v>
      </c>
      <c r="AE71" t="s">
        <v>26</v>
      </c>
      <c r="AH71" t="s">
        <v>898</v>
      </c>
    </row>
    <row r="72" spans="1:34" x14ac:dyDescent="0.25">
      <c r="A72">
        <v>1</v>
      </c>
      <c r="B72" s="6">
        <v>71</v>
      </c>
      <c r="C72" s="6">
        <v>2000</v>
      </c>
      <c r="D72" s="6">
        <v>2000</v>
      </c>
      <c r="E72" t="s">
        <v>179</v>
      </c>
      <c r="F72" t="s">
        <v>39</v>
      </c>
      <c r="G72" s="8">
        <v>0</v>
      </c>
      <c r="H72" t="s">
        <v>42</v>
      </c>
      <c r="I72" t="s">
        <v>180</v>
      </c>
      <c r="J72" t="s">
        <v>23</v>
      </c>
      <c r="K72" t="s">
        <v>50</v>
      </c>
      <c r="L72" t="s">
        <v>735</v>
      </c>
      <c r="M72" t="s">
        <v>51</v>
      </c>
      <c r="N72" t="s">
        <v>1456</v>
      </c>
      <c r="O72" s="10" t="str">
        <f t="shared" si="1"/>
        <v>N</v>
      </c>
      <c r="Q72">
        <v>1</v>
      </c>
      <c r="S72">
        <v>12</v>
      </c>
      <c r="T72">
        <v>1</v>
      </c>
      <c r="U72">
        <v>1</v>
      </c>
      <c r="V72" t="s">
        <v>1460</v>
      </c>
      <c r="W72" t="s">
        <v>26</v>
      </c>
      <c r="X72" t="s">
        <v>26</v>
      </c>
      <c r="Y72" t="s">
        <v>26</v>
      </c>
      <c r="Z72" t="s">
        <v>26</v>
      </c>
      <c r="AA72" t="s">
        <v>26</v>
      </c>
      <c r="AB72" t="s">
        <v>26</v>
      </c>
      <c r="AC72" t="s">
        <v>26</v>
      </c>
      <c r="AD72" t="s">
        <v>26</v>
      </c>
      <c r="AE72" t="s">
        <v>26</v>
      </c>
    </row>
    <row r="73" spans="1:34" x14ac:dyDescent="0.25">
      <c r="A73">
        <v>1</v>
      </c>
      <c r="B73" s="6">
        <v>72</v>
      </c>
      <c r="C73" s="6">
        <v>2000</v>
      </c>
      <c r="D73" s="6">
        <v>2000</v>
      </c>
      <c r="E73" t="s">
        <v>164</v>
      </c>
      <c r="F73" t="s">
        <v>39</v>
      </c>
      <c r="G73" s="8">
        <v>0</v>
      </c>
      <c r="H73" t="s">
        <v>144</v>
      </c>
      <c r="I73" t="s">
        <v>172</v>
      </c>
      <c r="J73" t="s">
        <v>23</v>
      </c>
      <c r="K73" t="s">
        <v>50</v>
      </c>
      <c r="L73" t="s">
        <v>735</v>
      </c>
      <c r="M73" t="s">
        <v>51</v>
      </c>
      <c r="N73" t="s">
        <v>106</v>
      </c>
      <c r="O73" s="10" t="str">
        <f t="shared" si="1"/>
        <v>N</v>
      </c>
      <c r="P73">
        <v>3</v>
      </c>
      <c r="Q73">
        <v>3</v>
      </c>
      <c r="S73">
        <v>12</v>
      </c>
      <c r="T73">
        <v>2</v>
      </c>
      <c r="U73">
        <v>2</v>
      </c>
      <c r="V73" t="s">
        <v>34</v>
      </c>
      <c r="W73" t="s">
        <v>34</v>
      </c>
      <c r="X73" t="s">
        <v>34</v>
      </c>
      <c r="Y73" t="s">
        <v>26</v>
      </c>
      <c r="Z73" t="s">
        <v>26</v>
      </c>
      <c r="AA73" t="s">
        <v>34</v>
      </c>
      <c r="AB73" t="s">
        <v>26</v>
      </c>
      <c r="AC73" t="s">
        <v>26</v>
      </c>
      <c r="AD73" t="s">
        <v>26</v>
      </c>
      <c r="AE73" t="s">
        <v>26</v>
      </c>
      <c r="AH73" t="s">
        <v>904</v>
      </c>
    </row>
    <row r="74" spans="1:34" x14ac:dyDescent="0.25">
      <c r="A74">
        <v>1</v>
      </c>
      <c r="B74" s="6">
        <v>73</v>
      </c>
      <c r="C74" s="6">
        <v>2000</v>
      </c>
      <c r="D74" s="6">
        <v>2000</v>
      </c>
      <c r="E74" t="s">
        <v>181</v>
      </c>
      <c r="F74" t="s">
        <v>182</v>
      </c>
      <c r="G74" s="8">
        <v>17.7</v>
      </c>
      <c r="H74" t="s">
        <v>30</v>
      </c>
      <c r="I74" t="s">
        <v>183</v>
      </c>
      <c r="J74" t="s">
        <v>31</v>
      </c>
      <c r="K74" t="s">
        <v>32</v>
      </c>
      <c r="L74" t="s">
        <v>733</v>
      </c>
      <c r="M74" t="s">
        <v>745</v>
      </c>
      <c r="N74" t="s">
        <v>82</v>
      </c>
      <c r="O74" s="10" t="str">
        <f t="shared" si="1"/>
        <v>N</v>
      </c>
      <c r="P74">
        <v>1</v>
      </c>
      <c r="Q74">
        <v>1</v>
      </c>
      <c r="S74">
        <v>28</v>
      </c>
      <c r="T74">
        <v>1</v>
      </c>
      <c r="U74">
        <v>1</v>
      </c>
      <c r="V74" t="s">
        <v>26</v>
      </c>
      <c r="W74" t="s">
        <v>26</v>
      </c>
      <c r="X74" t="s">
        <v>26</v>
      </c>
      <c r="Y74" t="s">
        <v>26</v>
      </c>
      <c r="Z74" t="s">
        <v>26</v>
      </c>
      <c r="AA74" t="s">
        <v>26</v>
      </c>
      <c r="AB74" t="s">
        <v>26</v>
      </c>
      <c r="AC74" t="s">
        <v>26</v>
      </c>
      <c r="AD74" t="s">
        <v>26</v>
      </c>
      <c r="AE74" t="s">
        <v>26</v>
      </c>
      <c r="AH74" t="s">
        <v>905</v>
      </c>
    </row>
    <row r="75" spans="1:34" x14ac:dyDescent="0.25">
      <c r="A75">
        <v>1</v>
      </c>
      <c r="B75" s="6">
        <v>74</v>
      </c>
      <c r="C75" s="6">
        <v>2000</v>
      </c>
      <c r="D75" s="6">
        <v>2000</v>
      </c>
      <c r="E75" t="s">
        <v>184</v>
      </c>
      <c r="F75" t="s">
        <v>39</v>
      </c>
      <c r="G75" s="8">
        <v>0</v>
      </c>
      <c r="H75" t="s">
        <v>30</v>
      </c>
      <c r="I75" t="s">
        <v>124</v>
      </c>
      <c r="J75" t="s">
        <v>31</v>
      </c>
      <c r="K75" t="s">
        <v>32</v>
      </c>
      <c r="L75" t="s">
        <v>733</v>
      </c>
      <c r="M75" t="s">
        <v>745</v>
      </c>
      <c r="N75" t="s">
        <v>1456</v>
      </c>
      <c r="O75" s="10" t="str">
        <f t="shared" si="1"/>
        <v>N</v>
      </c>
      <c r="P75">
        <v>1</v>
      </c>
      <c r="Q75">
        <v>1</v>
      </c>
      <c r="S75">
        <v>29</v>
      </c>
      <c r="T75">
        <v>2</v>
      </c>
      <c r="U75">
        <v>2</v>
      </c>
      <c r="V75" t="s">
        <v>26</v>
      </c>
      <c r="W75" t="s">
        <v>34</v>
      </c>
      <c r="X75" t="s">
        <v>26</v>
      </c>
      <c r="Y75" t="s">
        <v>26</v>
      </c>
      <c r="Z75" t="s">
        <v>26</v>
      </c>
      <c r="AA75" t="s">
        <v>26</v>
      </c>
      <c r="AB75" t="s">
        <v>26</v>
      </c>
      <c r="AC75" t="s">
        <v>26</v>
      </c>
      <c r="AD75" t="s">
        <v>26</v>
      </c>
      <c r="AE75" t="s">
        <v>26</v>
      </c>
      <c r="AH75" t="s">
        <v>185</v>
      </c>
    </row>
    <row r="76" spans="1:34" x14ac:dyDescent="0.25">
      <c r="A76">
        <v>1</v>
      </c>
      <c r="B76" s="6">
        <v>75</v>
      </c>
      <c r="C76" s="6">
        <v>2001</v>
      </c>
      <c r="D76" s="6">
        <v>2001</v>
      </c>
      <c r="E76" t="s">
        <v>143</v>
      </c>
      <c r="F76" t="s">
        <v>39</v>
      </c>
      <c r="G76" s="8">
        <v>0</v>
      </c>
      <c r="H76" t="s">
        <v>144</v>
      </c>
      <c r="I76" t="s">
        <v>161</v>
      </c>
      <c r="J76" t="s">
        <v>31</v>
      </c>
      <c r="K76" t="s">
        <v>50</v>
      </c>
      <c r="L76" t="s">
        <v>735</v>
      </c>
      <c r="M76" t="s">
        <v>51</v>
      </c>
      <c r="N76" t="s">
        <v>106</v>
      </c>
      <c r="O76" s="10" t="str">
        <f t="shared" si="1"/>
        <v>N</v>
      </c>
      <c r="Q76">
        <v>8</v>
      </c>
      <c r="S76">
        <v>13</v>
      </c>
      <c r="U76">
        <v>3</v>
      </c>
      <c r="V76" t="s">
        <v>1460</v>
      </c>
      <c r="X76" t="s">
        <v>34</v>
      </c>
      <c r="Y76" t="s">
        <v>26</v>
      </c>
      <c r="Z76" t="s">
        <v>26</v>
      </c>
      <c r="AA76" t="s">
        <v>26</v>
      </c>
      <c r="AB76" t="s">
        <v>26</v>
      </c>
      <c r="AC76" t="s">
        <v>26</v>
      </c>
      <c r="AD76" t="s">
        <v>26</v>
      </c>
      <c r="AE76" t="s">
        <v>26</v>
      </c>
    </row>
    <row r="77" spans="1:34" x14ac:dyDescent="0.25">
      <c r="A77">
        <v>1</v>
      </c>
      <c r="B77" s="6">
        <v>76</v>
      </c>
      <c r="C77" s="6">
        <v>2001</v>
      </c>
      <c r="D77" s="6">
        <v>2001</v>
      </c>
      <c r="E77" t="s">
        <v>143</v>
      </c>
      <c r="F77" t="s">
        <v>39</v>
      </c>
      <c r="G77" s="8">
        <v>0</v>
      </c>
      <c r="H77" t="s">
        <v>144</v>
      </c>
      <c r="I77" t="s">
        <v>161</v>
      </c>
      <c r="J77" t="s">
        <v>23</v>
      </c>
      <c r="K77" t="s">
        <v>186</v>
      </c>
      <c r="L77" t="s">
        <v>738</v>
      </c>
      <c r="M77" t="s">
        <v>746</v>
      </c>
      <c r="N77" t="s">
        <v>106</v>
      </c>
      <c r="O77" s="10" t="str">
        <f t="shared" si="1"/>
        <v>N</v>
      </c>
      <c r="Q77">
        <v>9</v>
      </c>
      <c r="S77">
        <v>14</v>
      </c>
      <c r="U77">
        <v>4</v>
      </c>
      <c r="V77" t="s">
        <v>1460</v>
      </c>
      <c r="X77" t="s">
        <v>34</v>
      </c>
      <c r="Y77" t="s">
        <v>26</v>
      </c>
      <c r="Z77" t="s">
        <v>26</v>
      </c>
      <c r="AA77" t="s">
        <v>26</v>
      </c>
      <c r="AB77" t="s">
        <v>26</v>
      </c>
      <c r="AC77" t="s">
        <v>26</v>
      </c>
      <c r="AD77" t="s">
        <v>34</v>
      </c>
      <c r="AE77" t="s">
        <v>26</v>
      </c>
      <c r="AH77" t="s">
        <v>899</v>
      </c>
    </row>
    <row r="78" spans="1:34" x14ac:dyDescent="0.25">
      <c r="A78">
        <v>1</v>
      </c>
      <c r="B78" s="6">
        <v>77</v>
      </c>
      <c r="C78" s="6">
        <v>2001</v>
      </c>
      <c r="D78" s="6">
        <v>2001</v>
      </c>
      <c r="E78" t="s">
        <v>187</v>
      </c>
      <c r="F78" t="s">
        <v>117</v>
      </c>
      <c r="G78" s="8">
        <v>14.9</v>
      </c>
      <c r="H78" t="s">
        <v>700</v>
      </c>
      <c r="I78" t="s">
        <v>188</v>
      </c>
      <c r="J78" t="s">
        <v>23</v>
      </c>
      <c r="K78" t="s">
        <v>24</v>
      </c>
      <c r="L78" t="s">
        <v>732</v>
      </c>
      <c r="M78" t="s">
        <v>25</v>
      </c>
      <c r="N78" t="s">
        <v>82</v>
      </c>
      <c r="O78" s="10" t="str">
        <f t="shared" si="1"/>
        <v>N</v>
      </c>
      <c r="P78">
        <v>1</v>
      </c>
      <c r="Q78">
        <v>1</v>
      </c>
      <c r="R78">
        <v>1</v>
      </c>
      <c r="S78">
        <v>1</v>
      </c>
      <c r="T78">
        <v>1</v>
      </c>
      <c r="U78">
        <v>1</v>
      </c>
      <c r="V78" t="s">
        <v>26</v>
      </c>
      <c r="W78" t="s">
        <v>26</v>
      </c>
      <c r="X78" t="s">
        <v>26</v>
      </c>
      <c r="Y78" t="s">
        <v>26</v>
      </c>
      <c r="Z78" t="s">
        <v>26</v>
      </c>
      <c r="AA78" t="s">
        <v>34</v>
      </c>
      <c r="AB78" t="s">
        <v>26</v>
      </c>
      <c r="AC78" t="s">
        <v>26</v>
      </c>
      <c r="AD78" t="s">
        <v>26</v>
      </c>
      <c r="AE78" t="s">
        <v>26</v>
      </c>
      <c r="AH78" t="s">
        <v>906</v>
      </c>
    </row>
    <row r="79" spans="1:34" x14ac:dyDescent="0.25">
      <c r="A79">
        <v>1</v>
      </c>
      <c r="B79" s="6">
        <v>78</v>
      </c>
      <c r="C79" s="6">
        <v>2001</v>
      </c>
      <c r="D79" s="6">
        <v>2001</v>
      </c>
      <c r="E79" t="s">
        <v>757</v>
      </c>
      <c r="F79" t="s">
        <v>189</v>
      </c>
      <c r="G79" s="8">
        <v>46</v>
      </c>
      <c r="H79" t="s">
        <v>190</v>
      </c>
      <c r="I79" t="s">
        <v>191</v>
      </c>
      <c r="J79" t="s">
        <v>23</v>
      </c>
      <c r="K79" t="s">
        <v>24</v>
      </c>
      <c r="L79" t="s">
        <v>732</v>
      </c>
      <c r="M79" t="s">
        <v>25</v>
      </c>
      <c r="N79" t="s">
        <v>82</v>
      </c>
      <c r="O79" s="10" t="str">
        <f t="shared" si="1"/>
        <v>N</v>
      </c>
      <c r="Q79">
        <v>1</v>
      </c>
      <c r="S79">
        <v>1</v>
      </c>
      <c r="T79">
        <v>1</v>
      </c>
      <c r="U79">
        <v>1</v>
      </c>
      <c r="V79" t="s">
        <v>1460</v>
      </c>
      <c r="W79" t="s">
        <v>26</v>
      </c>
      <c r="X79" t="s">
        <v>26</v>
      </c>
      <c r="Y79" t="s">
        <v>26</v>
      </c>
      <c r="Z79" t="s">
        <v>34</v>
      </c>
      <c r="AA79" t="s">
        <v>26</v>
      </c>
      <c r="AB79" t="s">
        <v>26</v>
      </c>
      <c r="AC79" t="s">
        <v>26</v>
      </c>
      <c r="AD79" t="s">
        <v>26</v>
      </c>
      <c r="AE79" t="s">
        <v>26</v>
      </c>
      <c r="AF79" t="s">
        <v>757</v>
      </c>
      <c r="AH79" t="s">
        <v>18</v>
      </c>
    </row>
    <row r="80" spans="1:34" x14ac:dyDescent="0.25">
      <c r="A80">
        <v>1</v>
      </c>
      <c r="B80" s="6">
        <v>79</v>
      </c>
      <c r="C80" s="6">
        <v>2001</v>
      </c>
      <c r="D80" s="6">
        <v>2002</v>
      </c>
      <c r="E80" t="s">
        <v>727</v>
      </c>
      <c r="F80" t="s">
        <v>1464</v>
      </c>
      <c r="G80" s="8">
        <v>0</v>
      </c>
      <c r="H80" t="s">
        <v>401</v>
      </c>
      <c r="I80" t="s">
        <v>730</v>
      </c>
      <c r="J80" t="s">
        <v>31</v>
      </c>
      <c r="K80" t="s">
        <v>50</v>
      </c>
      <c r="L80" t="s">
        <v>735</v>
      </c>
      <c r="M80" t="s">
        <v>51</v>
      </c>
      <c r="N80" t="s">
        <v>1456</v>
      </c>
      <c r="O80" s="10" t="str">
        <f t="shared" si="1"/>
        <v>Y</v>
      </c>
      <c r="P80">
        <v>1</v>
      </c>
      <c r="Q80">
        <v>1</v>
      </c>
      <c r="S80">
        <v>1</v>
      </c>
      <c r="T80">
        <v>1</v>
      </c>
      <c r="U80">
        <v>1</v>
      </c>
      <c r="V80" t="s">
        <v>26</v>
      </c>
      <c r="W80" t="s">
        <v>26</v>
      </c>
      <c r="X80" t="s">
        <v>26</v>
      </c>
      <c r="Y80" t="s">
        <v>26</v>
      </c>
      <c r="Z80" t="s">
        <v>34</v>
      </c>
      <c r="AA80" t="s">
        <v>26</v>
      </c>
      <c r="AB80" t="s">
        <v>26</v>
      </c>
      <c r="AC80" t="s">
        <v>26</v>
      </c>
      <c r="AD80" t="s">
        <v>26</v>
      </c>
      <c r="AE80" t="s">
        <v>26</v>
      </c>
      <c r="AH80" t="s">
        <v>907</v>
      </c>
    </row>
    <row r="81" spans="1:34" x14ac:dyDescent="0.25">
      <c r="A81">
        <v>1</v>
      </c>
      <c r="B81" s="6">
        <v>80</v>
      </c>
      <c r="C81" s="6">
        <v>2001</v>
      </c>
      <c r="D81" s="6">
        <v>2002</v>
      </c>
      <c r="E81" t="s">
        <v>192</v>
      </c>
      <c r="F81" t="s">
        <v>117</v>
      </c>
      <c r="G81" s="8">
        <v>12.8</v>
      </c>
      <c r="H81" t="s">
        <v>119</v>
      </c>
      <c r="I81" t="s">
        <v>692</v>
      </c>
      <c r="J81" t="s">
        <v>31</v>
      </c>
      <c r="K81" t="s">
        <v>55</v>
      </c>
      <c r="L81" t="s">
        <v>736</v>
      </c>
      <c r="M81" t="s">
        <v>56</v>
      </c>
      <c r="N81" t="s">
        <v>82</v>
      </c>
      <c r="O81" s="10" t="str">
        <f t="shared" si="1"/>
        <v>Y</v>
      </c>
      <c r="P81">
        <v>1</v>
      </c>
      <c r="Q81">
        <v>1</v>
      </c>
      <c r="S81">
        <v>3</v>
      </c>
      <c r="T81">
        <v>1</v>
      </c>
      <c r="U81">
        <v>1</v>
      </c>
      <c r="V81" t="s">
        <v>26</v>
      </c>
      <c r="W81" t="s">
        <v>26</v>
      </c>
      <c r="X81" t="s">
        <v>26</v>
      </c>
      <c r="Y81" t="s">
        <v>26</v>
      </c>
      <c r="Z81" t="s">
        <v>26</v>
      </c>
      <c r="AA81" t="s">
        <v>26</v>
      </c>
      <c r="AB81" t="s">
        <v>26</v>
      </c>
      <c r="AC81" t="s">
        <v>26</v>
      </c>
      <c r="AD81" t="s">
        <v>26</v>
      </c>
      <c r="AE81" t="s">
        <v>26</v>
      </c>
      <c r="AH81" t="s">
        <v>206</v>
      </c>
    </row>
    <row r="82" spans="1:34" x14ac:dyDescent="0.25">
      <c r="A82">
        <v>1</v>
      </c>
      <c r="B82" s="6">
        <v>81</v>
      </c>
      <c r="C82" s="6">
        <v>2002</v>
      </c>
      <c r="D82" s="6">
        <v>2002</v>
      </c>
      <c r="E82" t="s">
        <v>193</v>
      </c>
      <c r="F82" t="s">
        <v>117</v>
      </c>
      <c r="G82" s="8">
        <v>16.2</v>
      </c>
      <c r="H82" t="s">
        <v>144</v>
      </c>
      <c r="I82" t="s">
        <v>194</v>
      </c>
      <c r="J82" t="s">
        <v>31</v>
      </c>
      <c r="K82" t="s">
        <v>55</v>
      </c>
      <c r="L82" t="s">
        <v>736</v>
      </c>
      <c r="M82" t="s">
        <v>56</v>
      </c>
      <c r="N82" t="s">
        <v>82</v>
      </c>
      <c r="O82" s="10" t="str">
        <f t="shared" si="1"/>
        <v>N</v>
      </c>
      <c r="P82">
        <v>1</v>
      </c>
      <c r="Q82">
        <v>1</v>
      </c>
      <c r="S82">
        <v>15</v>
      </c>
      <c r="T82">
        <v>1</v>
      </c>
      <c r="U82">
        <v>1</v>
      </c>
      <c r="V82" t="s">
        <v>26</v>
      </c>
      <c r="W82" t="s">
        <v>26</v>
      </c>
      <c r="X82" t="s">
        <v>26</v>
      </c>
      <c r="Y82" t="s">
        <v>26</v>
      </c>
      <c r="Z82" t="s">
        <v>26</v>
      </c>
      <c r="AA82" t="s">
        <v>34</v>
      </c>
      <c r="AB82" t="s">
        <v>26</v>
      </c>
      <c r="AC82" t="s">
        <v>26</v>
      </c>
      <c r="AD82" t="s">
        <v>26</v>
      </c>
      <c r="AE82" t="s">
        <v>26</v>
      </c>
      <c r="AG82" t="s">
        <v>195</v>
      </c>
      <c r="AH82" t="s">
        <v>908</v>
      </c>
    </row>
    <row r="83" spans="1:34" x14ac:dyDescent="0.25">
      <c r="A83">
        <v>1</v>
      </c>
      <c r="B83" s="6">
        <v>82</v>
      </c>
      <c r="C83" s="6">
        <v>2002</v>
      </c>
      <c r="D83" s="6">
        <v>2002</v>
      </c>
      <c r="E83" t="s">
        <v>196</v>
      </c>
      <c r="F83" t="s">
        <v>1465</v>
      </c>
      <c r="G83" s="8">
        <v>0</v>
      </c>
      <c r="H83" t="s">
        <v>197</v>
      </c>
      <c r="I83" t="s">
        <v>198</v>
      </c>
      <c r="J83" t="s">
        <v>31</v>
      </c>
      <c r="K83" t="s">
        <v>50</v>
      </c>
      <c r="L83" t="s">
        <v>735</v>
      </c>
      <c r="M83" t="s">
        <v>51</v>
      </c>
      <c r="N83" t="s">
        <v>169</v>
      </c>
      <c r="O83" s="10" t="str">
        <f t="shared" si="1"/>
        <v>N</v>
      </c>
      <c r="P83">
        <v>1</v>
      </c>
      <c r="Q83">
        <v>1</v>
      </c>
      <c r="R83">
        <v>1</v>
      </c>
      <c r="S83">
        <v>1</v>
      </c>
      <c r="T83">
        <v>1</v>
      </c>
      <c r="U83">
        <v>1</v>
      </c>
      <c r="V83" t="s">
        <v>26</v>
      </c>
      <c r="W83" t="s">
        <v>26</v>
      </c>
      <c r="X83" t="s">
        <v>26</v>
      </c>
      <c r="Y83" t="s">
        <v>26</v>
      </c>
      <c r="Z83" t="s">
        <v>26</v>
      </c>
      <c r="AA83" t="s">
        <v>26</v>
      </c>
      <c r="AB83" t="s">
        <v>26</v>
      </c>
      <c r="AC83" t="s">
        <v>26</v>
      </c>
      <c r="AD83" t="s">
        <v>26</v>
      </c>
      <c r="AE83" t="s">
        <v>26</v>
      </c>
    </row>
    <row r="84" spans="1:34" x14ac:dyDescent="0.25">
      <c r="A84">
        <v>1</v>
      </c>
      <c r="B84" s="6">
        <v>83</v>
      </c>
      <c r="C84" s="6">
        <v>2002</v>
      </c>
      <c r="D84" s="6">
        <v>2002</v>
      </c>
      <c r="E84" t="s">
        <v>149</v>
      </c>
      <c r="F84" t="s">
        <v>103</v>
      </c>
      <c r="G84" s="8">
        <v>0</v>
      </c>
      <c r="H84" t="s">
        <v>128</v>
      </c>
      <c r="I84" t="s">
        <v>178</v>
      </c>
      <c r="J84" t="s">
        <v>23</v>
      </c>
      <c r="K84" t="s">
        <v>50</v>
      </c>
      <c r="L84" t="s">
        <v>735</v>
      </c>
      <c r="M84" t="s">
        <v>51</v>
      </c>
      <c r="N84" t="s">
        <v>106</v>
      </c>
      <c r="O84" s="10" t="str">
        <f t="shared" si="1"/>
        <v>N</v>
      </c>
      <c r="Q84">
        <v>6</v>
      </c>
      <c r="S84">
        <v>9</v>
      </c>
      <c r="U84">
        <v>2</v>
      </c>
      <c r="V84" t="s">
        <v>1460</v>
      </c>
      <c r="X84" t="s">
        <v>34</v>
      </c>
      <c r="Y84" t="s">
        <v>26</v>
      </c>
      <c r="Z84" t="s">
        <v>34</v>
      </c>
      <c r="AA84" t="s">
        <v>26</v>
      </c>
      <c r="AB84" t="s">
        <v>26</v>
      </c>
      <c r="AC84" t="s">
        <v>26</v>
      </c>
      <c r="AD84" t="s">
        <v>26</v>
      </c>
      <c r="AE84" t="s">
        <v>26</v>
      </c>
      <c r="AH84" t="s">
        <v>898</v>
      </c>
    </row>
    <row r="85" spans="1:34" x14ac:dyDescent="0.25">
      <c r="A85">
        <v>1</v>
      </c>
      <c r="B85" s="6">
        <v>84</v>
      </c>
      <c r="C85" s="6">
        <v>2002</v>
      </c>
      <c r="D85" s="6">
        <v>2002</v>
      </c>
      <c r="E85" t="s">
        <v>143</v>
      </c>
      <c r="F85" t="s">
        <v>39</v>
      </c>
      <c r="G85" s="8">
        <v>0</v>
      </c>
      <c r="H85" t="s">
        <v>144</v>
      </c>
      <c r="I85" t="s">
        <v>145</v>
      </c>
      <c r="J85" t="s">
        <v>31</v>
      </c>
      <c r="K85" t="s">
        <v>50</v>
      </c>
      <c r="L85" t="s">
        <v>735</v>
      </c>
      <c r="M85" t="s">
        <v>51</v>
      </c>
      <c r="N85" t="s">
        <v>106</v>
      </c>
      <c r="O85" s="10" t="str">
        <f t="shared" si="1"/>
        <v>N</v>
      </c>
      <c r="Q85">
        <v>10</v>
      </c>
      <c r="S85">
        <v>16</v>
      </c>
      <c r="T85">
        <v>6</v>
      </c>
      <c r="U85">
        <v>6</v>
      </c>
      <c r="V85" t="s">
        <v>1460</v>
      </c>
      <c r="W85" t="s">
        <v>34</v>
      </c>
      <c r="X85" t="s">
        <v>34</v>
      </c>
      <c r="Y85" t="s">
        <v>26</v>
      </c>
      <c r="Z85" t="s">
        <v>26</v>
      </c>
      <c r="AA85" t="s">
        <v>26</v>
      </c>
      <c r="AB85" t="s">
        <v>26</v>
      </c>
      <c r="AC85" t="s">
        <v>26</v>
      </c>
      <c r="AD85" t="s">
        <v>26</v>
      </c>
      <c r="AE85" t="s">
        <v>26</v>
      </c>
      <c r="AH85" t="s">
        <v>610</v>
      </c>
    </row>
    <row r="86" spans="1:34" x14ac:dyDescent="0.25">
      <c r="A86">
        <v>1</v>
      </c>
      <c r="B86" s="6">
        <v>85</v>
      </c>
      <c r="C86" s="6">
        <v>2002</v>
      </c>
      <c r="D86" s="6">
        <v>2002</v>
      </c>
      <c r="E86" t="s">
        <v>199</v>
      </c>
      <c r="F86" t="s">
        <v>117</v>
      </c>
      <c r="G86" s="8">
        <v>51</v>
      </c>
      <c r="H86" t="s">
        <v>30</v>
      </c>
      <c r="I86" t="s">
        <v>1521</v>
      </c>
      <c r="J86" t="s">
        <v>23</v>
      </c>
      <c r="K86" t="s">
        <v>55</v>
      </c>
      <c r="L86" t="s">
        <v>736</v>
      </c>
      <c r="M86" t="s">
        <v>56</v>
      </c>
      <c r="N86" t="s">
        <v>82</v>
      </c>
      <c r="O86" s="10" t="str">
        <f t="shared" si="1"/>
        <v>N</v>
      </c>
      <c r="P86">
        <v>1</v>
      </c>
      <c r="Q86">
        <v>1</v>
      </c>
      <c r="S86">
        <v>30</v>
      </c>
      <c r="T86">
        <v>1</v>
      </c>
      <c r="U86">
        <v>1</v>
      </c>
      <c r="V86" t="s">
        <v>26</v>
      </c>
      <c r="W86" t="s">
        <v>26</v>
      </c>
      <c r="X86" t="s">
        <v>26</v>
      </c>
      <c r="Y86" t="s">
        <v>26</v>
      </c>
      <c r="Z86" t="s">
        <v>26</v>
      </c>
      <c r="AA86" t="s">
        <v>26</v>
      </c>
      <c r="AB86" t="s">
        <v>26</v>
      </c>
      <c r="AC86" t="s">
        <v>26</v>
      </c>
      <c r="AD86" t="s">
        <v>26</v>
      </c>
      <c r="AE86" t="s">
        <v>26</v>
      </c>
    </row>
    <row r="87" spans="1:34" x14ac:dyDescent="0.25">
      <c r="A87">
        <v>1</v>
      </c>
      <c r="B87" s="6">
        <v>86</v>
      </c>
      <c r="C87" s="6">
        <v>2000</v>
      </c>
      <c r="D87" s="6">
        <v>2003</v>
      </c>
      <c r="E87" t="s">
        <v>606</v>
      </c>
      <c r="F87" t="s">
        <v>208</v>
      </c>
      <c r="G87" s="8">
        <v>6</v>
      </c>
      <c r="H87" t="s">
        <v>365</v>
      </c>
      <c r="I87" t="s">
        <v>607</v>
      </c>
      <c r="J87" t="s">
        <v>23</v>
      </c>
      <c r="K87" t="s">
        <v>32</v>
      </c>
      <c r="L87" t="s">
        <v>733</v>
      </c>
      <c r="M87" t="s">
        <v>745</v>
      </c>
      <c r="N87" t="s">
        <v>82</v>
      </c>
      <c r="O87" s="10" t="str">
        <f t="shared" si="1"/>
        <v>Y</v>
      </c>
      <c r="P87">
        <v>1</v>
      </c>
      <c r="Q87">
        <v>1</v>
      </c>
      <c r="S87">
        <v>1</v>
      </c>
      <c r="T87">
        <v>1</v>
      </c>
      <c r="U87">
        <v>1</v>
      </c>
      <c r="V87" t="s">
        <v>26</v>
      </c>
      <c r="W87" t="s">
        <v>26</v>
      </c>
      <c r="X87" t="s">
        <v>26</v>
      </c>
      <c r="Y87" t="s">
        <v>26</v>
      </c>
      <c r="Z87" t="s">
        <v>26</v>
      </c>
      <c r="AA87" t="s">
        <v>34</v>
      </c>
      <c r="AB87" t="s">
        <v>26</v>
      </c>
      <c r="AC87" t="s">
        <v>26</v>
      </c>
      <c r="AD87" t="s">
        <v>26</v>
      </c>
      <c r="AE87" t="s">
        <v>26</v>
      </c>
      <c r="AH87" t="s">
        <v>909</v>
      </c>
    </row>
    <row r="88" spans="1:34" x14ac:dyDescent="0.25">
      <c r="A88">
        <v>1</v>
      </c>
      <c r="B88" s="6">
        <v>87</v>
      </c>
      <c r="C88" s="6">
        <v>2003</v>
      </c>
      <c r="D88" s="6">
        <v>2003</v>
      </c>
      <c r="E88" t="s">
        <v>751</v>
      </c>
      <c r="F88" t="s">
        <v>103</v>
      </c>
      <c r="G88" s="8">
        <v>0</v>
      </c>
      <c r="H88" t="s">
        <v>128</v>
      </c>
      <c r="I88" t="s">
        <v>200</v>
      </c>
      <c r="J88" t="s">
        <v>23</v>
      </c>
      <c r="K88" t="s">
        <v>50</v>
      </c>
      <c r="L88" t="s">
        <v>735</v>
      </c>
      <c r="M88" t="s">
        <v>51</v>
      </c>
      <c r="N88" t="s">
        <v>106</v>
      </c>
      <c r="O88" s="10" t="str">
        <f t="shared" si="1"/>
        <v>N</v>
      </c>
      <c r="Q88">
        <v>3</v>
      </c>
      <c r="S88">
        <v>10</v>
      </c>
      <c r="T88">
        <v>1</v>
      </c>
      <c r="U88">
        <v>1</v>
      </c>
      <c r="V88" t="s">
        <v>1460</v>
      </c>
      <c r="W88" t="s">
        <v>26</v>
      </c>
      <c r="X88" t="s">
        <v>34</v>
      </c>
      <c r="Y88" t="s">
        <v>26</v>
      </c>
      <c r="Z88" t="s">
        <v>34</v>
      </c>
      <c r="AA88" t="s">
        <v>26</v>
      </c>
      <c r="AB88" t="s">
        <v>26</v>
      </c>
      <c r="AC88" t="s">
        <v>26</v>
      </c>
      <c r="AD88" t="s">
        <v>26</v>
      </c>
      <c r="AE88" t="s">
        <v>26</v>
      </c>
      <c r="AF88" t="s">
        <v>751</v>
      </c>
      <c r="AH88" t="s">
        <v>910</v>
      </c>
    </row>
    <row r="89" spans="1:34" x14ac:dyDescent="0.25">
      <c r="A89">
        <v>1</v>
      </c>
      <c r="B89" s="6">
        <v>88</v>
      </c>
      <c r="C89" s="6">
        <v>2003</v>
      </c>
      <c r="D89" s="6">
        <v>2003</v>
      </c>
      <c r="E89" t="s">
        <v>179</v>
      </c>
      <c r="F89" t="s">
        <v>39</v>
      </c>
      <c r="G89" s="8">
        <v>0</v>
      </c>
      <c r="H89" t="s">
        <v>42</v>
      </c>
      <c r="I89" t="s">
        <v>201</v>
      </c>
      <c r="J89" t="s">
        <v>23</v>
      </c>
      <c r="K89" t="s">
        <v>50</v>
      </c>
      <c r="L89" t="s">
        <v>735</v>
      </c>
      <c r="M89" t="s">
        <v>51</v>
      </c>
      <c r="N89" t="s">
        <v>1456</v>
      </c>
      <c r="O89" s="10" t="str">
        <f t="shared" si="1"/>
        <v>N</v>
      </c>
      <c r="Q89">
        <v>2</v>
      </c>
      <c r="S89">
        <v>13</v>
      </c>
      <c r="T89">
        <v>1</v>
      </c>
      <c r="U89">
        <v>1</v>
      </c>
      <c r="V89" t="s">
        <v>1460</v>
      </c>
      <c r="W89" t="s">
        <v>26</v>
      </c>
      <c r="X89" t="s">
        <v>26</v>
      </c>
      <c r="Y89" t="s">
        <v>26</v>
      </c>
      <c r="Z89" t="s">
        <v>26</v>
      </c>
      <c r="AA89" t="s">
        <v>26</v>
      </c>
      <c r="AB89" t="s">
        <v>26</v>
      </c>
      <c r="AC89" t="s">
        <v>26</v>
      </c>
      <c r="AD89" t="s">
        <v>26</v>
      </c>
      <c r="AE89" t="s">
        <v>26</v>
      </c>
    </row>
    <row r="90" spans="1:34" x14ac:dyDescent="0.25">
      <c r="A90">
        <v>1</v>
      </c>
      <c r="B90" s="6">
        <v>89</v>
      </c>
      <c r="C90" s="6">
        <v>2003</v>
      </c>
      <c r="D90" s="6">
        <v>2003</v>
      </c>
      <c r="E90" t="s">
        <v>143</v>
      </c>
      <c r="F90" t="s">
        <v>39</v>
      </c>
      <c r="G90" s="8">
        <v>0</v>
      </c>
      <c r="H90" t="s">
        <v>144</v>
      </c>
      <c r="I90" t="s">
        <v>161</v>
      </c>
      <c r="J90" t="s">
        <v>31</v>
      </c>
      <c r="K90" t="s">
        <v>55</v>
      </c>
      <c r="L90" t="s">
        <v>736</v>
      </c>
      <c r="M90" t="s">
        <v>56</v>
      </c>
      <c r="N90" t="s">
        <v>106</v>
      </c>
      <c r="O90" s="10" t="str">
        <f t="shared" si="1"/>
        <v>N</v>
      </c>
      <c r="Q90">
        <v>11</v>
      </c>
      <c r="S90">
        <v>17</v>
      </c>
      <c r="U90">
        <v>5</v>
      </c>
      <c r="V90" t="s">
        <v>1460</v>
      </c>
      <c r="X90" t="s">
        <v>34</v>
      </c>
      <c r="Y90" t="s">
        <v>26</v>
      </c>
      <c r="Z90" t="s">
        <v>26</v>
      </c>
      <c r="AA90" t="s">
        <v>26</v>
      </c>
      <c r="AB90" t="s">
        <v>26</v>
      </c>
      <c r="AC90" t="s">
        <v>26</v>
      </c>
      <c r="AD90" t="s">
        <v>26</v>
      </c>
      <c r="AE90" t="s">
        <v>26</v>
      </c>
      <c r="AH90" t="s">
        <v>610</v>
      </c>
    </row>
    <row r="91" spans="1:34" x14ac:dyDescent="0.25">
      <c r="A91">
        <v>1</v>
      </c>
      <c r="B91" s="6">
        <v>90</v>
      </c>
      <c r="C91" s="6">
        <v>2003</v>
      </c>
      <c r="D91" s="6">
        <v>2003</v>
      </c>
      <c r="E91" t="s">
        <v>202</v>
      </c>
      <c r="F91" t="s">
        <v>117</v>
      </c>
      <c r="G91" s="8">
        <v>12.9</v>
      </c>
      <c r="H91" t="s">
        <v>131</v>
      </c>
      <c r="I91" t="s">
        <v>203</v>
      </c>
      <c r="J91" t="s">
        <v>31</v>
      </c>
      <c r="K91" t="s">
        <v>55</v>
      </c>
      <c r="L91" t="s">
        <v>736</v>
      </c>
      <c r="M91" t="s">
        <v>56</v>
      </c>
      <c r="N91" t="s">
        <v>82</v>
      </c>
      <c r="O91" s="10" t="str">
        <f t="shared" si="1"/>
        <v>N</v>
      </c>
      <c r="P91">
        <v>1</v>
      </c>
      <c r="Q91">
        <v>1</v>
      </c>
      <c r="S91">
        <v>4</v>
      </c>
      <c r="T91">
        <v>1</v>
      </c>
      <c r="U91">
        <v>1</v>
      </c>
      <c r="V91" t="s">
        <v>26</v>
      </c>
      <c r="W91" t="s">
        <v>26</v>
      </c>
      <c r="X91" t="s">
        <v>26</v>
      </c>
      <c r="Y91" t="s">
        <v>26</v>
      </c>
      <c r="Z91" t="s">
        <v>34</v>
      </c>
      <c r="AA91" t="s">
        <v>26</v>
      </c>
      <c r="AB91" t="s">
        <v>26</v>
      </c>
      <c r="AC91" t="s">
        <v>26</v>
      </c>
      <c r="AD91" t="s">
        <v>26</v>
      </c>
      <c r="AE91" t="s">
        <v>26</v>
      </c>
      <c r="AH91" t="s">
        <v>18</v>
      </c>
    </row>
    <row r="92" spans="1:34" x14ac:dyDescent="0.25">
      <c r="A92">
        <v>1</v>
      </c>
      <c r="B92" s="6">
        <v>91</v>
      </c>
      <c r="C92" s="6">
        <v>2003</v>
      </c>
      <c r="D92" s="6">
        <v>2003</v>
      </c>
      <c r="E92" t="s">
        <v>756</v>
      </c>
      <c r="F92" t="s">
        <v>117</v>
      </c>
      <c r="G92" s="8">
        <v>15.3</v>
      </c>
      <c r="H92" t="s">
        <v>119</v>
      </c>
      <c r="I92" t="s">
        <v>204</v>
      </c>
      <c r="J92" t="s">
        <v>31</v>
      </c>
      <c r="K92" t="s">
        <v>55</v>
      </c>
      <c r="L92" t="s">
        <v>736</v>
      </c>
      <c r="M92" t="s">
        <v>56</v>
      </c>
      <c r="N92" t="s">
        <v>82</v>
      </c>
      <c r="O92" s="10" t="str">
        <f t="shared" si="1"/>
        <v>N</v>
      </c>
      <c r="P92">
        <v>2</v>
      </c>
      <c r="Q92">
        <v>2</v>
      </c>
      <c r="S92">
        <v>4</v>
      </c>
      <c r="T92">
        <v>1</v>
      </c>
      <c r="U92">
        <v>1</v>
      </c>
      <c r="V92" t="s">
        <v>34</v>
      </c>
      <c r="W92" t="s">
        <v>26</v>
      </c>
      <c r="X92" t="s">
        <v>26</v>
      </c>
      <c r="Y92" t="s">
        <v>26</v>
      </c>
      <c r="Z92" t="s">
        <v>34</v>
      </c>
      <c r="AA92" t="s">
        <v>34</v>
      </c>
      <c r="AB92" t="s">
        <v>26</v>
      </c>
      <c r="AC92" t="s">
        <v>26</v>
      </c>
      <c r="AD92" t="s">
        <v>26</v>
      </c>
      <c r="AE92" t="s">
        <v>26</v>
      </c>
      <c r="AF92" t="s">
        <v>756</v>
      </c>
      <c r="AH92" t="s">
        <v>911</v>
      </c>
    </row>
    <row r="93" spans="1:34" x14ac:dyDescent="0.25">
      <c r="A93">
        <v>1</v>
      </c>
      <c r="B93" s="6">
        <v>92</v>
      </c>
      <c r="C93" s="6">
        <v>2003</v>
      </c>
      <c r="D93" s="6">
        <v>2004</v>
      </c>
      <c r="E93" t="s">
        <v>146</v>
      </c>
      <c r="F93" t="s">
        <v>117</v>
      </c>
      <c r="G93" s="8">
        <v>27</v>
      </c>
      <c r="H93" t="s">
        <v>147</v>
      </c>
      <c r="I93" t="s">
        <v>148</v>
      </c>
      <c r="J93" t="s">
        <v>31</v>
      </c>
      <c r="K93" t="s">
        <v>55</v>
      </c>
      <c r="L93" t="s">
        <v>736</v>
      </c>
      <c r="M93" t="s">
        <v>56</v>
      </c>
      <c r="N93" t="s">
        <v>82</v>
      </c>
      <c r="O93" s="10" t="str">
        <f t="shared" si="1"/>
        <v>Y</v>
      </c>
      <c r="P93">
        <v>2</v>
      </c>
      <c r="Q93">
        <v>2</v>
      </c>
      <c r="S93">
        <v>2</v>
      </c>
      <c r="T93">
        <v>2</v>
      </c>
      <c r="U93">
        <v>2</v>
      </c>
      <c r="V93" t="s">
        <v>34</v>
      </c>
      <c r="W93" t="s">
        <v>34</v>
      </c>
      <c r="X93" t="s">
        <v>26</v>
      </c>
      <c r="Y93" t="s">
        <v>26</v>
      </c>
      <c r="Z93" t="s">
        <v>34</v>
      </c>
      <c r="AA93" t="s">
        <v>34</v>
      </c>
      <c r="AB93" t="s">
        <v>26</v>
      </c>
      <c r="AC93" t="s">
        <v>26</v>
      </c>
      <c r="AD93" t="s">
        <v>26</v>
      </c>
      <c r="AE93" t="s">
        <v>26</v>
      </c>
      <c r="AG93" t="s">
        <v>205</v>
      </c>
      <c r="AH93" t="s">
        <v>912</v>
      </c>
    </row>
    <row r="94" spans="1:34" x14ac:dyDescent="0.25">
      <c r="A94">
        <v>1</v>
      </c>
      <c r="B94" s="6">
        <v>93</v>
      </c>
      <c r="C94" s="6">
        <v>2003</v>
      </c>
      <c r="D94" s="6">
        <v>2004</v>
      </c>
      <c r="E94" t="s">
        <v>207</v>
      </c>
      <c r="F94" t="s">
        <v>208</v>
      </c>
      <c r="G94" s="8">
        <v>14.6</v>
      </c>
      <c r="H94" t="s">
        <v>131</v>
      </c>
      <c r="I94" t="s">
        <v>132</v>
      </c>
      <c r="J94" t="s">
        <v>31</v>
      </c>
      <c r="K94" t="s">
        <v>55</v>
      </c>
      <c r="L94" t="s">
        <v>736</v>
      </c>
      <c r="M94" t="s">
        <v>56</v>
      </c>
      <c r="N94" t="s">
        <v>82</v>
      </c>
      <c r="O94" s="10" t="str">
        <f t="shared" si="1"/>
        <v>Y</v>
      </c>
      <c r="Q94">
        <v>1</v>
      </c>
      <c r="S94">
        <v>5</v>
      </c>
      <c r="U94">
        <v>2</v>
      </c>
      <c r="V94" t="s">
        <v>1460</v>
      </c>
      <c r="X94" t="s">
        <v>26</v>
      </c>
      <c r="Y94" t="s">
        <v>26</v>
      </c>
      <c r="Z94" t="s">
        <v>26</v>
      </c>
      <c r="AA94" t="s">
        <v>26</v>
      </c>
      <c r="AB94" t="s">
        <v>26</v>
      </c>
      <c r="AC94" t="s">
        <v>26</v>
      </c>
      <c r="AD94" t="s">
        <v>26</v>
      </c>
      <c r="AE94" t="s">
        <v>34</v>
      </c>
      <c r="AG94" t="s">
        <v>209</v>
      </c>
      <c r="AH94" t="s">
        <v>206</v>
      </c>
    </row>
    <row r="95" spans="1:34" x14ac:dyDescent="0.25">
      <c r="A95">
        <v>1</v>
      </c>
      <c r="B95" s="6">
        <v>94</v>
      </c>
      <c r="C95" s="6">
        <v>2004</v>
      </c>
      <c r="D95" s="6">
        <v>2004</v>
      </c>
      <c r="E95" t="s">
        <v>143</v>
      </c>
      <c r="F95" t="s">
        <v>39</v>
      </c>
      <c r="G95" s="8">
        <v>0</v>
      </c>
      <c r="H95" t="s">
        <v>144</v>
      </c>
      <c r="I95" t="s">
        <v>210</v>
      </c>
      <c r="J95" t="s">
        <v>31</v>
      </c>
      <c r="K95" t="s">
        <v>55</v>
      </c>
      <c r="L95" t="s">
        <v>736</v>
      </c>
      <c r="M95" t="s">
        <v>56</v>
      </c>
      <c r="N95" t="s">
        <v>106</v>
      </c>
      <c r="O95" s="10" t="str">
        <f t="shared" si="1"/>
        <v>N</v>
      </c>
      <c r="Q95">
        <v>12</v>
      </c>
      <c r="S95">
        <v>18</v>
      </c>
      <c r="U95">
        <v>1</v>
      </c>
      <c r="V95" t="s">
        <v>1460</v>
      </c>
      <c r="X95" t="s">
        <v>34</v>
      </c>
      <c r="Y95" t="s">
        <v>26</v>
      </c>
      <c r="Z95" t="s">
        <v>26</v>
      </c>
      <c r="AA95" t="s">
        <v>26</v>
      </c>
      <c r="AB95" t="s">
        <v>26</v>
      </c>
      <c r="AC95" t="s">
        <v>26</v>
      </c>
      <c r="AD95" t="s">
        <v>26</v>
      </c>
      <c r="AE95" t="s">
        <v>26</v>
      </c>
      <c r="AH95" t="s">
        <v>610</v>
      </c>
    </row>
    <row r="96" spans="1:34" x14ac:dyDescent="0.25">
      <c r="A96">
        <v>1</v>
      </c>
      <c r="B96" s="6">
        <v>95</v>
      </c>
      <c r="C96" s="6">
        <v>2004</v>
      </c>
      <c r="D96" s="6">
        <v>2005</v>
      </c>
      <c r="E96" t="s">
        <v>211</v>
      </c>
      <c r="F96" t="s">
        <v>117</v>
      </c>
      <c r="G96" s="8">
        <v>13.7</v>
      </c>
      <c r="H96" t="s">
        <v>212</v>
      </c>
      <c r="I96" t="s">
        <v>213</v>
      </c>
      <c r="J96" t="s">
        <v>31</v>
      </c>
      <c r="K96" t="s">
        <v>32</v>
      </c>
      <c r="L96" t="s">
        <v>733</v>
      </c>
      <c r="M96" t="s">
        <v>745</v>
      </c>
      <c r="N96" t="s">
        <v>82</v>
      </c>
      <c r="O96" s="10" t="str">
        <f t="shared" si="1"/>
        <v>Y</v>
      </c>
      <c r="P96">
        <v>1</v>
      </c>
      <c r="Q96">
        <v>1</v>
      </c>
      <c r="S96">
        <v>1</v>
      </c>
      <c r="T96">
        <v>1</v>
      </c>
      <c r="U96">
        <v>1</v>
      </c>
      <c r="V96" t="s">
        <v>26</v>
      </c>
      <c r="W96" t="s">
        <v>26</v>
      </c>
      <c r="X96" t="s">
        <v>26</v>
      </c>
      <c r="Y96" t="s">
        <v>26</v>
      </c>
      <c r="Z96" t="s">
        <v>26</v>
      </c>
      <c r="AA96" t="s">
        <v>26</v>
      </c>
      <c r="AB96" t="s">
        <v>26</v>
      </c>
      <c r="AC96" t="s">
        <v>26</v>
      </c>
      <c r="AD96" t="s">
        <v>26</v>
      </c>
      <c r="AE96" t="s">
        <v>26</v>
      </c>
      <c r="AG96" t="s">
        <v>214</v>
      </c>
      <c r="AH96" t="s">
        <v>913</v>
      </c>
    </row>
    <row r="97" spans="1:34" x14ac:dyDescent="0.25">
      <c r="A97">
        <v>1</v>
      </c>
      <c r="B97" s="6">
        <v>96</v>
      </c>
      <c r="C97" s="6">
        <v>2005</v>
      </c>
      <c r="D97" s="6">
        <v>2005</v>
      </c>
      <c r="E97" t="s">
        <v>215</v>
      </c>
      <c r="F97" t="s">
        <v>208</v>
      </c>
      <c r="G97" s="8">
        <v>17.3</v>
      </c>
      <c r="H97" t="s">
        <v>30</v>
      </c>
      <c r="I97" t="s">
        <v>216</v>
      </c>
      <c r="J97" t="s">
        <v>31</v>
      </c>
      <c r="K97" t="s">
        <v>32</v>
      </c>
      <c r="L97" t="s">
        <v>733</v>
      </c>
      <c r="M97" t="s">
        <v>745</v>
      </c>
      <c r="N97" t="s">
        <v>82</v>
      </c>
      <c r="O97" s="10" t="str">
        <f t="shared" si="1"/>
        <v>N</v>
      </c>
      <c r="P97">
        <v>1</v>
      </c>
      <c r="Q97">
        <v>1</v>
      </c>
      <c r="S97">
        <v>31</v>
      </c>
      <c r="T97">
        <v>1</v>
      </c>
      <c r="U97">
        <v>1</v>
      </c>
      <c r="V97" t="s">
        <v>26</v>
      </c>
      <c r="W97" t="s">
        <v>26</v>
      </c>
      <c r="X97" t="s">
        <v>26</v>
      </c>
      <c r="Y97" t="s">
        <v>26</v>
      </c>
      <c r="Z97" t="s">
        <v>26</v>
      </c>
      <c r="AA97" t="s">
        <v>26</v>
      </c>
      <c r="AB97" t="s">
        <v>26</v>
      </c>
      <c r="AC97" t="s">
        <v>26</v>
      </c>
      <c r="AD97" t="s">
        <v>26</v>
      </c>
      <c r="AE97" t="s">
        <v>26</v>
      </c>
      <c r="AG97" t="s">
        <v>214</v>
      </c>
      <c r="AH97" t="s">
        <v>217</v>
      </c>
    </row>
    <row r="98" spans="1:34" x14ac:dyDescent="0.25">
      <c r="A98">
        <v>1</v>
      </c>
      <c r="B98" s="6">
        <v>97</v>
      </c>
      <c r="C98" s="6">
        <v>2005</v>
      </c>
      <c r="D98" s="6">
        <v>2005</v>
      </c>
      <c r="E98" t="s">
        <v>143</v>
      </c>
      <c r="F98" t="s">
        <v>39</v>
      </c>
      <c r="G98" s="8">
        <v>0</v>
      </c>
      <c r="H98" t="s">
        <v>144</v>
      </c>
      <c r="I98" t="s">
        <v>161</v>
      </c>
      <c r="J98" t="s">
        <v>31</v>
      </c>
      <c r="K98" t="s">
        <v>50</v>
      </c>
      <c r="L98" t="s">
        <v>735</v>
      </c>
      <c r="M98" t="s">
        <v>51</v>
      </c>
      <c r="N98" t="s">
        <v>106</v>
      </c>
      <c r="O98" s="10" t="str">
        <f t="shared" si="1"/>
        <v>N</v>
      </c>
      <c r="Q98">
        <v>13</v>
      </c>
      <c r="S98">
        <v>19</v>
      </c>
      <c r="U98">
        <v>6</v>
      </c>
      <c r="V98" t="s">
        <v>1460</v>
      </c>
      <c r="X98" t="s">
        <v>34</v>
      </c>
      <c r="Y98" t="s">
        <v>26</v>
      </c>
      <c r="Z98" t="s">
        <v>26</v>
      </c>
      <c r="AA98" t="s">
        <v>26</v>
      </c>
      <c r="AB98" t="s">
        <v>26</v>
      </c>
      <c r="AC98" t="s">
        <v>26</v>
      </c>
      <c r="AD98" t="s">
        <v>26</v>
      </c>
      <c r="AE98" t="s">
        <v>26</v>
      </c>
    </row>
    <row r="99" spans="1:34" x14ac:dyDescent="0.25">
      <c r="A99">
        <v>1</v>
      </c>
      <c r="B99" s="6">
        <v>98</v>
      </c>
      <c r="C99" s="6">
        <v>2005</v>
      </c>
      <c r="D99" s="6">
        <v>2005</v>
      </c>
      <c r="E99" t="s">
        <v>143</v>
      </c>
      <c r="F99" t="s">
        <v>39</v>
      </c>
      <c r="G99" s="8">
        <v>0</v>
      </c>
      <c r="H99" t="s">
        <v>144</v>
      </c>
      <c r="I99" t="s">
        <v>161</v>
      </c>
      <c r="J99" t="s">
        <v>23</v>
      </c>
      <c r="K99" t="s">
        <v>50</v>
      </c>
      <c r="L99" t="s">
        <v>735</v>
      </c>
      <c r="M99" t="s">
        <v>51</v>
      </c>
      <c r="N99" t="s">
        <v>169</v>
      </c>
      <c r="O99" s="10" t="str">
        <f t="shared" si="1"/>
        <v>N</v>
      </c>
      <c r="Q99">
        <v>14</v>
      </c>
      <c r="S99">
        <v>20</v>
      </c>
      <c r="U99">
        <v>7</v>
      </c>
      <c r="V99" t="s">
        <v>1460</v>
      </c>
      <c r="X99" t="s">
        <v>26</v>
      </c>
      <c r="Y99" t="s">
        <v>26</v>
      </c>
      <c r="Z99" t="s">
        <v>26</v>
      </c>
      <c r="AA99" t="s">
        <v>26</v>
      </c>
      <c r="AB99" t="s">
        <v>26</v>
      </c>
      <c r="AC99" t="s">
        <v>26</v>
      </c>
      <c r="AD99" t="s">
        <v>34</v>
      </c>
      <c r="AE99" t="s">
        <v>26</v>
      </c>
      <c r="AH99" t="s">
        <v>914</v>
      </c>
    </row>
    <row r="100" spans="1:34" x14ac:dyDescent="0.25">
      <c r="A100">
        <v>1</v>
      </c>
      <c r="B100" s="6">
        <v>99</v>
      </c>
      <c r="C100" s="6">
        <v>2005</v>
      </c>
      <c r="D100" s="6">
        <v>2005</v>
      </c>
      <c r="E100" t="s">
        <v>218</v>
      </c>
      <c r="F100" t="s">
        <v>39</v>
      </c>
      <c r="G100" s="8">
        <v>0</v>
      </c>
      <c r="H100" t="s">
        <v>104</v>
      </c>
      <c r="I100" t="s">
        <v>693</v>
      </c>
      <c r="J100" t="s">
        <v>23</v>
      </c>
      <c r="K100" t="s">
        <v>50</v>
      </c>
      <c r="L100" t="s">
        <v>735</v>
      </c>
      <c r="M100" t="s">
        <v>51</v>
      </c>
      <c r="N100" t="s">
        <v>1456</v>
      </c>
      <c r="O100" s="10" t="str">
        <f t="shared" si="1"/>
        <v>N</v>
      </c>
      <c r="P100">
        <v>1</v>
      </c>
      <c r="Q100">
        <v>1</v>
      </c>
      <c r="S100">
        <v>2</v>
      </c>
      <c r="T100">
        <v>1</v>
      </c>
      <c r="U100">
        <v>1</v>
      </c>
      <c r="V100" t="s">
        <v>26</v>
      </c>
      <c r="W100" t="s">
        <v>26</v>
      </c>
      <c r="X100" t="s">
        <v>26</v>
      </c>
      <c r="Y100" t="s">
        <v>26</v>
      </c>
      <c r="Z100" t="s">
        <v>26</v>
      </c>
      <c r="AA100" t="s">
        <v>26</v>
      </c>
      <c r="AB100" t="s">
        <v>26</v>
      </c>
      <c r="AC100" t="s">
        <v>26</v>
      </c>
      <c r="AD100" t="s">
        <v>26</v>
      </c>
      <c r="AE100" t="s">
        <v>26</v>
      </c>
    </row>
    <row r="101" spans="1:34" x14ac:dyDescent="0.25">
      <c r="A101">
        <v>1</v>
      </c>
      <c r="B101" s="6">
        <v>100</v>
      </c>
      <c r="C101" s="6">
        <v>2003</v>
      </c>
      <c r="D101" s="6">
        <v>2006</v>
      </c>
      <c r="E101" t="s">
        <v>219</v>
      </c>
      <c r="F101" t="s">
        <v>117</v>
      </c>
      <c r="G101" s="8">
        <v>12.8</v>
      </c>
      <c r="H101" t="s">
        <v>30</v>
      </c>
      <c r="I101" t="s">
        <v>220</v>
      </c>
      <c r="J101" t="s">
        <v>31</v>
      </c>
      <c r="K101" t="s">
        <v>32</v>
      </c>
      <c r="L101" t="s">
        <v>733</v>
      </c>
      <c r="M101" t="s">
        <v>745</v>
      </c>
      <c r="N101" t="s">
        <v>82</v>
      </c>
      <c r="O101" s="10" t="str">
        <f t="shared" si="1"/>
        <v>Y</v>
      </c>
      <c r="P101">
        <v>1</v>
      </c>
      <c r="Q101">
        <v>1</v>
      </c>
      <c r="S101">
        <v>32</v>
      </c>
      <c r="T101">
        <v>1</v>
      </c>
      <c r="U101">
        <v>1</v>
      </c>
      <c r="V101" t="s">
        <v>26</v>
      </c>
      <c r="W101" t="s">
        <v>26</v>
      </c>
      <c r="X101" t="s">
        <v>26</v>
      </c>
      <c r="Y101" t="s">
        <v>26</v>
      </c>
      <c r="Z101" t="s">
        <v>26</v>
      </c>
      <c r="AA101" t="s">
        <v>26</v>
      </c>
      <c r="AB101" t="s">
        <v>26</v>
      </c>
      <c r="AC101" t="s">
        <v>26</v>
      </c>
      <c r="AD101" t="s">
        <v>26</v>
      </c>
      <c r="AE101" t="s">
        <v>26</v>
      </c>
      <c r="AH101" t="s">
        <v>221</v>
      </c>
    </row>
    <row r="102" spans="1:34" x14ac:dyDescent="0.25">
      <c r="A102">
        <v>1</v>
      </c>
      <c r="B102" s="6">
        <v>101</v>
      </c>
      <c r="C102" s="6">
        <v>2006</v>
      </c>
      <c r="D102" s="6">
        <v>2006</v>
      </c>
      <c r="E102" t="s">
        <v>751</v>
      </c>
      <c r="F102" t="s">
        <v>103</v>
      </c>
      <c r="G102" s="8">
        <v>0</v>
      </c>
      <c r="H102" t="s">
        <v>128</v>
      </c>
      <c r="I102" t="s">
        <v>222</v>
      </c>
      <c r="J102" t="s">
        <v>23</v>
      </c>
      <c r="K102" t="s">
        <v>24</v>
      </c>
      <c r="L102" t="s">
        <v>732</v>
      </c>
      <c r="M102" t="s">
        <v>25</v>
      </c>
      <c r="N102" t="s">
        <v>106</v>
      </c>
      <c r="O102" s="10" t="str">
        <f t="shared" si="1"/>
        <v>N</v>
      </c>
      <c r="Q102">
        <v>4</v>
      </c>
      <c r="S102">
        <v>11</v>
      </c>
      <c r="U102">
        <v>1</v>
      </c>
      <c r="V102" t="s">
        <v>1460</v>
      </c>
      <c r="X102" t="s">
        <v>34</v>
      </c>
      <c r="Y102" t="s">
        <v>26</v>
      </c>
      <c r="Z102" t="s">
        <v>34</v>
      </c>
      <c r="AA102" t="s">
        <v>26</v>
      </c>
      <c r="AB102" t="s">
        <v>26</v>
      </c>
      <c r="AC102" t="s">
        <v>26</v>
      </c>
      <c r="AD102" t="s">
        <v>26</v>
      </c>
      <c r="AE102" t="s">
        <v>26</v>
      </c>
      <c r="AF102" t="s">
        <v>751</v>
      </c>
      <c r="AH102" t="s">
        <v>898</v>
      </c>
    </row>
    <row r="103" spans="1:34" x14ac:dyDescent="0.25">
      <c r="A103">
        <v>1</v>
      </c>
      <c r="B103" s="6">
        <v>102</v>
      </c>
      <c r="C103" s="6">
        <v>2006</v>
      </c>
      <c r="D103" s="6">
        <v>2006</v>
      </c>
      <c r="E103" t="s">
        <v>143</v>
      </c>
      <c r="F103" t="s">
        <v>39</v>
      </c>
      <c r="G103" s="8">
        <v>0</v>
      </c>
      <c r="H103" t="s">
        <v>144</v>
      </c>
      <c r="I103" t="s">
        <v>210</v>
      </c>
      <c r="J103" t="s">
        <v>31</v>
      </c>
      <c r="K103" t="s">
        <v>68</v>
      </c>
      <c r="L103" t="s">
        <v>737</v>
      </c>
      <c r="M103" t="s">
        <v>69</v>
      </c>
      <c r="N103" t="s">
        <v>106</v>
      </c>
      <c r="O103" s="10" t="str">
        <f t="shared" si="1"/>
        <v>N</v>
      </c>
      <c r="Q103">
        <v>15</v>
      </c>
      <c r="S103">
        <v>21</v>
      </c>
      <c r="T103">
        <v>2</v>
      </c>
      <c r="U103">
        <v>2</v>
      </c>
      <c r="V103" t="s">
        <v>1460</v>
      </c>
      <c r="W103" t="s">
        <v>34</v>
      </c>
      <c r="X103" t="s">
        <v>34</v>
      </c>
      <c r="Y103" t="s">
        <v>26</v>
      </c>
      <c r="Z103" t="s">
        <v>26</v>
      </c>
      <c r="AA103" t="s">
        <v>26</v>
      </c>
      <c r="AB103" t="s">
        <v>26</v>
      </c>
      <c r="AC103" t="s">
        <v>26</v>
      </c>
      <c r="AD103" t="s">
        <v>26</v>
      </c>
      <c r="AE103" t="s">
        <v>26</v>
      </c>
      <c r="AH103" t="s">
        <v>610</v>
      </c>
    </row>
    <row r="104" spans="1:34" x14ac:dyDescent="0.25">
      <c r="A104">
        <v>1</v>
      </c>
      <c r="B104" s="6">
        <v>103</v>
      </c>
      <c r="C104" s="6">
        <v>2006</v>
      </c>
      <c r="D104" s="6">
        <v>2006</v>
      </c>
      <c r="E104" t="s">
        <v>223</v>
      </c>
      <c r="F104" t="s">
        <v>117</v>
      </c>
      <c r="G104" s="8">
        <v>13.6</v>
      </c>
      <c r="H104" t="s">
        <v>224</v>
      </c>
      <c r="I104" t="s">
        <v>225</v>
      </c>
      <c r="J104" t="s">
        <v>23</v>
      </c>
      <c r="K104" t="s">
        <v>32</v>
      </c>
      <c r="L104" t="s">
        <v>733</v>
      </c>
      <c r="M104" t="s">
        <v>745</v>
      </c>
      <c r="N104" t="s">
        <v>82</v>
      </c>
      <c r="O104" s="10" t="str">
        <f t="shared" si="1"/>
        <v>N</v>
      </c>
      <c r="P104">
        <v>1</v>
      </c>
      <c r="Q104">
        <v>1</v>
      </c>
      <c r="S104">
        <v>1</v>
      </c>
      <c r="T104">
        <v>1</v>
      </c>
      <c r="U104">
        <v>1</v>
      </c>
      <c r="V104" t="s">
        <v>26</v>
      </c>
      <c r="W104" t="s">
        <v>26</v>
      </c>
      <c r="X104" t="s">
        <v>26</v>
      </c>
      <c r="Y104" t="s">
        <v>26</v>
      </c>
      <c r="Z104" t="s">
        <v>26</v>
      </c>
      <c r="AA104" t="s">
        <v>26</v>
      </c>
      <c r="AB104" t="s">
        <v>26</v>
      </c>
      <c r="AC104" t="s">
        <v>26</v>
      </c>
      <c r="AD104" t="s">
        <v>26</v>
      </c>
      <c r="AE104" t="s">
        <v>26</v>
      </c>
    </row>
    <row r="105" spans="1:34" x14ac:dyDescent="0.25">
      <c r="A105">
        <v>1</v>
      </c>
      <c r="B105" s="6">
        <v>104</v>
      </c>
      <c r="C105" s="6">
        <v>2006</v>
      </c>
      <c r="D105" s="6">
        <v>2006</v>
      </c>
      <c r="E105" t="s">
        <v>226</v>
      </c>
      <c r="F105" t="s">
        <v>117</v>
      </c>
      <c r="G105" s="8">
        <v>13.5</v>
      </c>
      <c r="H105" t="s">
        <v>224</v>
      </c>
      <c r="I105" t="s">
        <v>227</v>
      </c>
      <c r="J105" t="s">
        <v>23</v>
      </c>
      <c r="K105" t="s">
        <v>32</v>
      </c>
      <c r="L105" t="s">
        <v>733</v>
      </c>
      <c r="M105" t="s">
        <v>745</v>
      </c>
      <c r="N105" t="s">
        <v>82</v>
      </c>
      <c r="O105" s="10" t="str">
        <f t="shared" si="1"/>
        <v>N</v>
      </c>
      <c r="P105">
        <v>1</v>
      </c>
      <c r="Q105">
        <v>1</v>
      </c>
      <c r="S105">
        <v>2</v>
      </c>
      <c r="T105">
        <v>1</v>
      </c>
      <c r="U105">
        <v>1</v>
      </c>
      <c r="V105" t="s">
        <v>26</v>
      </c>
      <c r="W105" t="s">
        <v>26</v>
      </c>
      <c r="X105" t="s">
        <v>26</v>
      </c>
      <c r="Y105" t="s">
        <v>26</v>
      </c>
      <c r="Z105" t="s">
        <v>34</v>
      </c>
      <c r="AA105" t="s">
        <v>26</v>
      </c>
      <c r="AB105" t="s">
        <v>26</v>
      </c>
      <c r="AC105" t="s">
        <v>26</v>
      </c>
      <c r="AD105" t="s">
        <v>26</v>
      </c>
      <c r="AE105" t="s">
        <v>26</v>
      </c>
      <c r="AH105" t="s">
        <v>915</v>
      </c>
    </row>
    <row r="106" spans="1:34" x14ac:dyDescent="0.25">
      <c r="A106">
        <v>1</v>
      </c>
      <c r="B106" s="6">
        <v>105</v>
      </c>
      <c r="C106" s="6">
        <v>2007</v>
      </c>
      <c r="D106" s="6">
        <v>2007</v>
      </c>
      <c r="E106" t="s">
        <v>228</v>
      </c>
      <c r="F106" t="s">
        <v>229</v>
      </c>
      <c r="G106" s="8">
        <v>7.5</v>
      </c>
      <c r="H106" t="s">
        <v>119</v>
      </c>
      <c r="I106" t="s">
        <v>694</v>
      </c>
      <c r="J106" t="s">
        <v>31</v>
      </c>
      <c r="K106" t="s">
        <v>55</v>
      </c>
      <c r="L106" t="s">
        <v>736</v>
      </c>
      <c r="M106" t="s">
        <v>56</v>
      </c>
      <c r="N106" t="s">
        <v>82</v>
      </c>
      <c r="O106" s="10" t="str">
        <f t="shared" si="1"/>
        <v>N</v>
      </c>
      <c r="P106">
        <v>1</v>
      </c>
      <c r="Q106">
        <v>1</v>
      </c>
      <c r="S106">
        <v>5</v>
      </c>
      <c r="T106">
        <v>1</v>
      </c>
      <c r="U106">
        <v>1</v>
      </c>
      <c r="V106" t="s">
        <v>26</v>
      </c>
      <c r="W106" t="s">
        <v>26</v>
      </c>
      <c r="X106" t="s">
        <v>26</v>
      </c>
      <c r="Y106" t="s">
        <v>26</v>
      </c>
      <c r="Z106" t="s">
        <v>26</v>
      </c>
      <c r="AA106" t="s">
        <v>26</v>
      </c>
      <c r="AB106" t="s">
        <v>26</v>
      </c>
      <c r="AC106" t="s">
        <v>26</v>
      </c>
      <c r="AD106" t="s">
        <v>26</v>
      </c>
      <c r="AE106" t="s">
        <v>26</v>
      </c>
    </row>
    <row r="107" spans="1:34" x14ac:dyDescent="0.25">
      <c r="A107">
        <v>1</v>
      </c>
      <c r="B107" s="6">
        <v>106</v>
      </c>
      <c r="C107" s="6">
        <v>2007</v>
      </c>
      <c r="D107" s="6">
        <v>2007</v>
      </c>
      <c r="E107" t="s">
        <v>230</v>
      </c>
      <c r="F107" t="s">
        <v>87</v>
      </c>
      <c r="G107" s="8">
        <v>17.3</v>
      </c>
      <c r="H107" t="s">
        <v>42</v>
      </c>
      <c r="I107" t="s">
        <v>231</v>
      </c>
      <c r="J107" t="s">
        <v>23</v>
      </c>
      <c r="K107" t="s">
        <v>24</v>
      </c>
      <c r="L107" t="s">
        <v>732</v>
      </c>
      <c r="M107" t="s">
        <v>25</v>
      </c>
      <c r="N107" t="s">
        <v>82</v>
      </c>
      <c r="O107" s="10" t="str">
        <f t="shared" si="1"/>
        <v>N</v>
      </c>
      <c r="P107">
        <v>1</v>
      </c>
      <c r="Q107">
        <v>1</v>
      </c>
      <c r="S107">
        <v>14</v>
      </c>
      <c r="T107">
        <v>1</v>
      </c>
      <c r="U107">
        <v>1</v>
      </c>
      <c r="V107" t="s">
        <v>26</v>
      </c>
      <c r="W107" t="s">
        <v>26</v>
      </c>
      <c r="X107" t="s">
        <v>26</v>
      </c>
      <c r="Y107" t="s">
        <v>26</v>
      </c>
      <c r="Z107" t="s">
        <v>26</v>
      </c>
      <c r="AA107" t="s">
        <v>26</v>
      </c>
      <c r="AB107" t="s">
        <v>26</v>
      </c>
      <c r="AC107" t="s">
        <v>26</v>
      </c>
      <c r="AD107" t="s">
        <v>26</v>
      </c>
      <c r="AE107" t="s">
        <v>26</v>
      </c>
    </row>
    <row r="108" spans="1:34" x14ac:dyDescent="0.25">
      <c r="A108">
        <v>1</v>
      </c>
      <c r="B108" s="6">
        <v>107</v>
      </c>
      <c r="C108" s="6">
        <v>2007</v>
      </c>
      <c r="D108" s="6">
        <v>2007</v>
      </c>
      <c r="E108" t="s">
        <v>149</v>
      </c>
      <c r="F108" t="s">
        <v>103</v>
      </c>
      <c r="G108" s="8">
        <v>0</v>
      </c>
      <c r="H108" t="s">
        <v>128</v>
      </c>
      <c r="I108" t="s">
        <v>232</v>
      </c>
      <c r="J108" t="s">
        <v>23</v>
      </c>
      <c r="K108" t="s">
        <v>55</v>
      </c>
      <c r="L108" t="s">
        <v>736</v>
      </c>
      <c r="M108" t="s">
        <v>56</v>
      </c>
      <c r="N108" t="s">
        <v>106</v>
      </c>
      <c r="O108" s="10" t="str">
        <f t="shared" si="1"/>
        <v>N</v>
      </c>
      <c r="Q108">
        <v>7</v>
      </c>
      <c r="S108">
        <v>12</v>
      </c>
      <c r="U108">
        <v>1</v>
      </c>
      <c r="V108" t="s">
        <v>1460</v>
      </c>
      <c r="X108" t="s">
        <v>34</v>
      </c>
      <c r="Y108" t="s">
        <v>26</v>
      </c>
      <c r="Z108" t="s">
        <v>26</v>
      </c>
      <c r="AA108" t="s">
        <v>26</v>
      </c>
      <c r="AB108" t="s">
        <v>26</v>
      </c>
      <c r="AC108" t="s">
        <v>26</v>
      </c>
      <c r="AD108" t="s">
        <v>26</v>
      </c>
      <c r="AE108" t="s">
        <v>26</v>
      </c>
      <c r="AH108" t="s">
        <v>610</v>
      </c>
    </row>
    <row r="109" spans="1:34" x14ac:dyDescent="0.25">
      <c r="A109">
        <v>1</v>
      </c>
      <c r="B109" s="6">
        <v>108</v>
      </c>
      <c r="C109" s="6">
        <v>2007</v>
      </c>
      <c r="D109" s="6">
        <v>2007</v>
      </c>
      <c r="E109" t="s">
        <v>143</v>
      </c>
      <c r="F109" t="s">
        <v>39</v>
      </c>
      <c r="G109" s="8">
        <v>0</v>
      </c>
      <c r="H109" t="s">
        <v>144</v>
      </c>
      <c r="I109" t="s">
        <v>161</v>
      </c>
      <c r="J109" t="s">
        <v>31</v>
      </c>
      <c r="K109" t="s">
        <v>55</v>
      </c>
      <c r="L109" t="s">
        <v>736</v>
      </c>
      <c r="M109" t="s">
        <v>56</v>
      </c>
      <c r="N109" t="s">
        <v>106</v>
      </c>
      <c r="O109" s="10" t="str">
        <f t="shared" si="1"/>
        <v>N</v>
      </c>
      <c r="Q109">
        <v>16</v>
      </c>
      <c r="S109">
        <v>22</v>
      </c>
      <c r="T109">
        <v>8</v>
      </c>
      <c r="U109">
        <v>8</v>
      </c>
      <c r="V109" t="s">
        <v>1460</v>
      </c>
      <c r="W109" t="s">
        <v>34</v>
      </c>
      <c r="X109" t="s">
        <v>34</v>
      </c>
      <c r="Y109" t="s">
        <v>26</v>
      </c>
      <c r="Z109" t="s">
        <v>26</v>
      </c>
      <c r="AA109" t="s">
        <v>26</v>
      </c>
      <c r="AB109" t="s">
        <v>26</v>
      </c>
      <c r="AC109" t="s">
        <v>26</v>
      </c>
      <c r="AD109" t="s">
        <v>26</v>
      </c>
      <c r="AE109" t="s">
        <v>26</v>
      </c>
      <c r="AH109" t="s">
        <v>610</v>
      </c>
    </row>
    <row r="110" spans="1:34" x14ac:dyDescent="0.25">
      <c r="A110">
        <v>1</v>
      </c>
      <c r="B110" s="6">
        <v>109</v>
      </c>
      <c r="C110" s="6">
        <v>2007</v>
      </c>
      <c r="D110" s="6">
        <v>2007</v>
      </c>
      <c r="E110" t="s">
        <v>233</v>
      </c>
      <c r="F110" t="s">
        <v>117</v>
      </c>
      <c r="G110" s="8">
        <v>12.1</v>
      </c>
      <c r="H110" t="s">
        <v>131</v>
      </c>
      <c r="I110" t="s">
        <v>234</v>
      </c>
      <c r="J110" t="s">
        <v>23</v>
      </c>
      <c r="K110" t="s">
        <v>50</v>
      </c>
      <c r="L110" t="s">
        <v>735</v>
      </c>
      <c r="M110" t="s">
        <v>51</v>
      </c>
      <c r="N110" t="s">
        <v>82</v>
      </c>
      <c r="O110" s="10" t="str">
        <f t="shared" si="1"/>
        <v>N</v>
      </c>
      <c r="P110">
        <v>1</v>
      </c>
      <c r="Q110">
        <v>1</v>
      </c>
      <c r="S110">
        <v>6</v>
      </c>
      <c r="T110">
        <v>1</v>
      </c>
      <c r="U110">
        <v>1</v>
      </c>
      <c r="V110" t="s">
        <v>26</v>
      </c>
      <c r="W110" t="s">
        <v>26</v>
      </c>
      <c r="X110" t="s">
        <v>26</v>
      </c>
      <c r="Y110" t="s">
        <v>26</v>
      </c>
      <c r="Z110" t="s">
        <v>26</v>
      </c>
      <c r="AA110" t="s">
        <v>26</v>
      </c>
      <c r="AB110" t="s">
        <v>26</v>
      </c>
      <c r="AC110" t="s">
        <v>26</v>
      </c>
      <c r="AD110" t="s">
        <v>26</v>
      </c>
      <c r="AE110" t="s">
        <v>26</v>
      </c>
      <c r="AH110" t="s">
        <v>235</v>
      </c>
    </row>
    <row r="111" spans="1:34" x14ac:dyDescent="0.25">
      <c r="A111">
        <v>1</v>
      </c>
      <c r="B111" s="6">
        <v>110</v>
      </c>
      <c r="C111" s="6">
        <v>2005</v>
      </c>
      <c r="D111" s="6">
        <v>2008</v>
      </c>
      <c r="E111" t="s">
        <v>236</v>
      </c>
      <c r="F111" t="s">
        <v>117</v>
      </c>
      <c r="G111" s="8">
        <v>11.9</v>
      </c>
      <c r="H111" t="s">
        <v>42</v>
      </c>
      <c r="I111" t="s">
        <v>237</v>
      </c>
      <c r="J111" t="s">
        <v>31</v>
      </c>
      <c r="K111" t="s">
        <v>32</v>
      </c>
      <c r="L111" t="s">
        <v>733</v>
      </c>
      <c r="M111" t="s">
        <v>745</v>
      </c>
      <c r="N111" t="s">
        <v>82</v>
      </c>
      <c r="O111" s="10" t="str">
        <f t="shared" si="1"/>
        <v>Y</v>
      </c>
      <c r="P111">
        <v>1</v>
      </c>
      <c r="Q111">
        <v>1</v>
      </c>
      <c r="S111">
        <v>15</v>
      </c>
      <c r="T111">
        <v>1</v>
      </c>
      <c r="U111">
        <v>1</v>
      </c>
      <c r="V111" t="s">
        <v>26</v>
      </c>
      <c r="W111" t="s">
        <v>26</v>
      </c>
      <c r="X111" t="s">
        <v>26</v>
      </c>
      <c r="Y111" t="s">
        <v>26</v>
      </c>
      <c r="Z111" t="s">
        <v>26</v>
      </c>
      <c r="AA111" t="s">
        <v>26</v>
      </c>
      <c r="AB111" t="s">
        <v>26</v>
      </c>
      <c r="AC111" t="s">
        <v>26</v>
      </c>
      <c r="AD111" t="s">
        <v>26</v>
      </c>
      <c r="AE111" t="s">
        <v>34</v>
      </c>
      <c r="AH111" t="s">
        <v>916</v>
      </c>
    </row>
    <row r="112" spans="1:34" x14ac:dyDescent="0.25">
      <c r="A112">
        <v>1</v>
      </c>
      <c r="B112" s="6">
        <v>111</v>
      </c>
      <c r="C112" s="6">
        <v>2008</v>
      </c>
      <c r="D112" s="6">
        <v>2008</v>
      </c>
      <c r="E112" t="s">
        <v>238</v>
      </c>
      <c r="F112" t="s">
        <v>117</v>
      </c>
      <c r="G112" s="8">
        <v>23</v>
      </c>
      <c r="H112" t="s">
        <v>239</v>
      </c>
      <c r="I112" t="s">
        <v>240</v>
      </c>
      <c r="J112" t="s">
        <v>31</v>
      </c>
      <c r="K112" t="s">
        <v>24</v>
      </c>
      <c r="L112" t="s">
        <v>732</v>
      </c>
      <c r="M112" t="s">
        <v>25</v>
      </c>
      <c r="N112" t="s">
        <v>82</v>
      </c>
      <c r="O112" s="10" t="str">
        <f t="shared" si="1"/>
        <v>N</v>
      </c>
      <c r="P112">
        <v>1</v>
      </c>
      <c r="Q112">
        <v>1</v>
      </c>
      <c r="R112">
        <v>1</v>
      </c>
      <c r="S112">
        <v>1</v>
      </c>
      <c r="T112">
        <v>1</v>
      </c>
      <c r="U112">
        <v>1</v>
      </c>
      <c r="V112" t="s">
        <v>26</v>
      </c>
      <c r="W112" t="s">
        <v>26</v>
      </c>
      <c r="X112" t="s">
        <v>26</v>
      </c>
      <c r="Y112" t="s">
        <v>26</v>
      </c>
      <c r="Z112" t="s">
        <v>26</v>
      </c>
      <c r="AA112" t="s">
        <v>26</v>
      </c>
      <c r="AB112" t="s">
        <v>26</v>
      </c>
      <c r="AC112" t="s">
        <v>26</v>
      </c>
      <c r="AD112" t="s">
        <v>26</v>
      </c>
      <c r="AE112" t="s">
        <v>26</v>
      </c>
    </row>
    <row r="113" spans="1:34" x14ac:dyDescent="0.25">
      <c r="A113">
        <v>1</v>
      </c>
      <c r="B113" s="6">
        <v>112</v>
      </c>
      <c r="C113" s="6">
        <v>2008</v>
      </c>
      <c r="D113" s="6">
        <v>2008</v>
      </c>
      <c r="E113" t="s">
        <v>241</v>
      </c>
      <c r="F113" t="s">
        <v>117</v>
      </c>
      <c r="G113" s="8">
        <v>14.9</v>
      </c>
      <c r="H113" t="s">
        <v>242</v>
      </c>
      <c r="I113" t="s">
        <v>243</v>
      </c>
      <c r="J113" t="s">
        <v>23</v>
      </c>
      <c r="K113" t="s">
        <v>24</v>
      </c>
      <c r="L113" t="s">
        <v>732</v>
      </c>
      <c r="M113" t="s">
        <v>25</v>
      </c>
      <c r="N113" t="s">
        <v>82</v>
      </c>
      <c r="O113" s="10" t="str">
        <f t="shared" si="1"/>
        <v>N</v>
      </c>
      <c r="Q113">
        <v>1</v>
      </c>
      <c r="S113">
        <v>1</v>
      </c>
      <c r="U113">
        <v>1</v>
      </c>
      <c r="V113" t="s">
        <v>1460</v>
      </c>
      <c r="X113" t="s">
        <v>26</v>
      </c>
      <c r="Y113" t="s">
        <v>26</v>
      </c>
      <c r="Z113" t="s">
        <v>26</v>
      </c>
      <c r="AA113" t="s">
        <v>26</v>
      </c>
      <c r="AB113" t="s">
        <v>26</v>
      </c>
      <c r="AC113" t="s">
        <v>26</v>
      </c>
      <c r="AD113" t="s">
        <v>26</v>
      </c>
      <c r="AE113" t="s">
        <v>26</v>
      </c>
    </row>
    <row r="114" spans="1:34" x14ac:dyDescent="0.25">
      <c r="A114">
        <v>1</v>
      </c>
      <c r="B114" s="6">
        <v>113</v>
      </c>
      <c r="C114" s="6">
        <v>2008</v>
      </c>
      <c r="D114" s="6">
        <v>2008</v>
      </c>
      <c r="E114" t="s">
        <v>244</v>
      </c>
      <c r="F114" t="s">
        <v>117</v>
      </c>
      <c r="G114" s="8">
        <v>10</v>
      </c>
      <c r="H114" t="s">
        <v>212</v>
      </c>
      <c r="I114" t="s">
        <v>245</v>
      </c>
      <c r="J114" t="s">
        <v>31</v>
      </c>
      <c r="K114" t="s">
        <v>24</v>
      </c>
      <c r="L114" t="s">
        <v>732</v>
      </c>
      <c r="M114" t="s">
        <v>25</v>
      </c>
      <c r="N114" t="s">
        <v>82</v>
      </c>
      <c r="O114" s="10" t="str">
        <f t="shared" si="1"/>
        <v>N</v>
      </c>
      <c r="P114">
        <v>1</v>
      </c>
      <c r="Q114">
        <v>1</v>
      </c>
      <c r="S114">
        <v>2</v>
      </c>
      <c r="T114">
        <v>1</v>
      </c>
      <c r="U114">
        <v>1</v>
      </c>
      <c r="V114" t="s">
        <v>26</v>
      </c>
      <c r="W114" t="s">
        <v>26</v>
      </c>
      <c r="X114" t="s">
        <v>26</v>
      </c>
      <c r="Y114" t="s">
        <v>26</v>
      </c>
      <c r="Z114" t="s">
        <v>26</v>
      </c>
      <c r="AA114" t="s">
        <v>26</v>
      </c>
      <c r="AB114" t="s">
        <v>26</v>
      </c>
      <c r="AC114" t="s">
        <v>26</v>
      </c>
      <c r="AD114" t="s">
        <v>26</v>
      </c>
      <c r="AE114" t="s">
        <v>26</v>
      </c>
    </row>
    <row r="115" spans="1:34" x14ac:dyDescent="0.25">
      <c r="A115">
        <v>1</v>
      </c>
      <c r="B115" s="6">
        <v>114</v>
      </c>
      <c r="C115" s="6">
        <v>2008</v>
      </c>
      <c r="D115" s="6">
        <v>2008</v>
      </c>
      <c r="E115" t="s">
        <v>751</v>
      </c>
      <c r="F115" t="s">
        <v>103</v>
      </c>
      <c r="G115" s="8">
        <v>0</v>
      </c>
      <c r="H115" t="s">
        <v>128</v>
      </c>
      <c r="I115" t="s">
        <v>232</v>
      </c>
      <c r="J115" t="s">
        <v>23</v>
      </c>
      <c r="K115" t="s">
        <v>55</v>
      </c>
      <c r="L115" t="s">
        <v>736</v>
      </c>
      <c r="M115" t="s">
        <v>56</v>
      </c>
      <c r="N115" t="s">
        <v>106</v>
      </c>
      <c r="O115" s="10" t="str">
        <f t="shared" si="1"/>
        <v>N</v>
      </c>
      <c r="Q115">
        <v>5</v>
      </c>
      <c r="S115">
        <v>13</v>
      </c>
      <c r="T115">
        <v>2</v>
      </c>
      <c r="U115">
        <v>2</v>
      </c>
      <c r="V115" t="s">
        <v>1460</v>
      </c>
      <c r="W115" t="s">
        <v>34</v>
      </c>
      <c r="X115" t="s">
        <v>34</v>
      </c>
      <c r="Y115" t="s">
        <v>26</v>
      </c>
      <c r="Z115" t="s">
        <v>26</v>
      </c>
      <c r="AA115" t="s">
        <v>26</v>
      </c>
      <c r="AB115" t="s">
        <v>26</v>
      </c>
      <c r="AC115" t="s">
        <v>26</v>
      </c>
      <c r="AD115" t="s">
        <v>26</v>
      </c>
      <c r="AE115" t="s">
        <v>26</v>
      </c>
      <c r="AF115" t="s">
        <v>751</v>
      </c>
      <c r="AH115" t="s">
        <v>610</v>
      </c>
    </row>
    <row r="116" spans="1:34" x14ac:dyDescent="0.25">
      <c r="A116">
        <v>1</v>
      </c>
      <c r="B116" s="6">
        <v>115</v>
      </c>
      <c r="C116" s="6">
        <v>2008</v>
      </c>
      <c r="D116" s="6">
        <v>2008</v>
      </c>
      <c r="E116" t="s">
        <v>246</v>
      </c>
      <c r="F116" t="s">
        <v>247</v>
      </c>
      <c r="G116" s="8">
        <v>0</v>
      </c>
      <c r="H116" t="s">
        <v>119</v>
      </c>
      <c r="I116" t="s">
        <v>248</v>
      </c>
      <c r="J116" t="s">
        <v>31</v>
      </c>
      <c r="K116" t="s">
        <v>50</v>
      </c>
      <c r="L116" t="s">
        <v>735</v>
      </c>
      <c r="M116" t="s">
        <v>51</v>
      </c>
      <c r="N116" t="s">
        <v>169</v>
      </c>
      <c r="O116" s="10" t="str">
        <f t="shared" si="1"/>
        <v>N</v>
      </c>
      <c r="P116">
        <v>1</v>
      </c>
      <c r="Q116">
        <v>1</v>
      </c>
      <c r="S116">
        <v>6</v>
      </c>
      <c r="T116">
        <v>1</v>
      </c>
      <c r="U116">
        <v>1</v>
      </c>
      <c r="V116" t="s">
        <v>26</v>
      </c>
      <c r="W116" t="s">
        <v>26</v>
      </c>
      <c r="X116" t="s">
        <v>26</v>
      </c>
      <c r="Y116" t="s">
        <v>26</v>
      </c>
      <c r="Z116" t="s">
        <v>26</v>
      </c>
      <c r="AA116" t="s">
        <v>26</v>
      </c>
      <c r="AB116" t="s">
        <v>26</v>
      </c>
      <c r="AC116" t="s">
        <v>26</v>
      </c>
      <c r="AD116" t="s">
        <v>26</v>
      </c>
      <c r="AE116" t="s">
        <v>26</v>
      </c>
      <c r="AH116" t="s">
        <v>546</v>
      </c>
    </row>
    <row r="117" spans="1:34" x14ac:dyDescent="0.25">
      <c r="A117">
        <v>1</v>
      </c>
      <c r="B117" s="6">
        <v>116</v>
      </c>
      <c r="C117" s="6">
        <v>2008</v>
      </c>
      <c r="D117" s="6">
        <v>2008</v>
      </c>
      <c r="E117" t="s">
        <v>249</v>
      </c>
      <c r="F117" t="s">
        <v>117</v>
      </c>
      <c r="G117" s="8">
        <v>14</v>
      </c>
      <c r="H117" t="s">
        <v>42</v>
      </c>
      <c r="I117" t="s">
        <v>250</v>
      </c>
      <c r="J117" t="s">
        <v>23</v>
      </c>
      <c r="K117" t="s">
        <v>50</v>
      </c>
      <c r="L117" t="s">
        <v>735</v>
      </c>
      <c r="M117" t="s">
        <v>51</v>
      </c>
      <c r="N117" t="s">
        <v>82</v>
      </c>
      <c r="O117" s="10" t="str">
        <f t="shared" si="1"/>
        <v>N</v>
      </c>
      <c r="P117">
        <v>1</v>
      </c>
      <c r="Q117">
        <v>1</v>
      </c>
      <c r="S117">
        <v>16</v>
      </c>
      <c r="T117">
        <v>1</v>
      </c>
      <c r="U117">
        <v>1</v>
      </c>
      <c r="V117" t="s">
        <v>26</v>
      </c>
      <c r="W117" t="s">
        <v>26</v>
      </c>
      <c r="X117" t="s">
        <v>26</v>
      </c>
      <c r="Y117" t="s">
        <v>26</v>
      </c>
      <c r="Z117" t="s">
        <v>26</v>
      </c>
      <c r="AA117" t="s">
        <v>26</v>
      </c>
      <c r="AB117" t="s">
        <v>26</v>
      </c>
      <c r="AC117" t="s">
        <v>26</v>
      </c>
      <c r="AD117" t="s">
        <v>26</v>
      </c>
      <c r="AE117" t="s">
        <v>26</v>
      </c>
    </row>
    <row r="118" spans="1:34" x14ac:dyDescent="0.25">
      <c r="A118">
        <v>1</v>
      </c>
      <c r="B118" s="6">
        <v>117</v>
      </c>
      <c r="C118" s="6">
        <v>2008</v>
      </c>
      <c r="D118" s="6">
        <v>2008</v>
      </c>
      <c r="E118" t="s">
        <v>251</v>
      </c>
      <c r="F118" t="s">
        <v>117</v>
      </c>
      <c r="G118" s="8">
        <v>23.7</v>
      </c>
      <c r="H118" t="s">
        <v>119</v>
      </c>
      <c r="I118" t="s">
        <v>174</v>
      </c>
      <c r="J118" t="s">
        <v>23</v>
      </c>
      <c r="K118" t="s">
        <v>24</v>
      </c>
      <c r="L118" t="s">
        <v>732</v>
      </c>
      <c r="M118" t="s">
        <v>25</v>
      </c>
      <c r="N118" t="s">
        <v>82</v>
      </c>
      <c r="O118" s="10" t="str">
        <f t="shared" si="1"/>
        <v>N</v>
      </c>
      <c r="P118">
        <v>1</v>
      </c>
      <c r="Q118">
        <v>1</v>
      </c>
      <c r="S118">
        <v>7</v>
      </c>
      <c r="T118">
        <v>2</v>
      </c>
      <c r="U118">
        <v>2</v>
      </c>
      <c r="V118" t="s">
        <v>26</v>
      </c>
      <c r="W118" t="s">
        <v>34</v>
      </c>
      <c r="X118" t="s">
        <v>26</v>
      </c>
      <c r="Y118" t="s">
        <v>26</v>
      </c>
      <c r="Z118" t="s">
        <v>26</v>
      </c>
      <c r="AA118" t="s">
        <v>26</v>
      </c>
      <c r="AB118" t="s">
        <v>26</v>
      </c>
      <c r="AC118" t="s">
        <v>26</v>
      </c>
      <c r="AD118" t="s">
        <v>26</v>
      </c>
      <c r="AE118" t="s">
        <v>26</v>
      </c>
    </row>
    <row r="119" spans="1:34" x14ac:dyDescent="0.25">
      <c r="A119">
        <v>1</v>
      </c>
      <c r="B119" s="6">
        <v>118</v>
      </c>
      <c r="C119" s="6">
        <v>2008</v>
      </c>
      <c r="D119" s="6">
        <v>2008</v>
      </c>
      <c r="E119" t="s">
        <v>252</v>
      </c>
      <c r="F119" t="s">
        <v>117</v>
      </c>
      <c r="G119" s="8">
        <v>10.4</v>
      </c>
      <c r="H119" t="s">
        <v>212</v>
      </c>
      <c r="I119" t="s">
        <v>253</v>
      </c>
      <c r="J119" t="s">
        <v>23</v>
      </c>
      <c r="K119" t="s">
        <v>24</v>
      </c>
      <c r="L119" t="s">
        <v>732</v>
      </c>
      <c r="M119" t="s">
        <v>25</v>
      </c>
      <c r="N119" t="s">
        <v>82</v>
      </c>
      <c r="O119" s="10" t="str">
        <f t="shared" si="1"/>
        <v>N</v>
      </c>
      <c r="P119">
        <v>1</v>
      </c>
      <c r="Q119">
        <v>1</v>
      </c>
      <c r="S119">
        <v>3</v>
      </c>
      <c r="T119">
        <v>1</v>
      </c>
      <c r="U119">
        <v>1</v>
      </c>
      <c r="V119" t="s">
        <v>26</v>
      </c>
      <c r="W119" t="s">
        <v>26</v>
      </c>
      <c r="X119" t="s">
        <v>26</v>
      </c>
      <c r="Y119" t="s">
        <v>26</v>
      </c>
      <c r="Z119" t="s">
        <v>26</v>
      </c>
      <c r="AA119" t="s">
        <v>26</v>
      </c>
      <c r="AB119" t="s">
        <v>26</v>
      </c>
      <c r="AC119" t="s">
        <v>26</v>
      </c>
      <c r="AD119" t="s">
        <v>26</v>
      </c>
      <c r="AE119" t="s">
        <v>26</v>
      </c>
    </row>
    <row r="120" spans="1:34" x14ac:dyDescent="0.25">
      <c r="A120">
        <v>1</v>
      </c>
      <c r="B120" s="6">
        <v>119</v>
      </c>
      <c r="C120" s="6">
        <v>2009</v>
      </c>
      <c r="D120" s="6">
        <v>2009</v>
      </c>
      <c r="E120" t="s">
        <v>254</v>
      </c>
      <c r="F120" t="s">
        <v>255</v>
      </c>
      <c r="G120" s="8">
        <v>67</v>
      </c>
      <c r="H120" t="s">
        <v>30</v>
      </c>
      <c r="I120" t="s">
        <v>256</v>
      </c>
      <c r="J120" t="s">
        <v>23</v>
      </c>
      <c r="K120" t="s">
        <v>24</v>
      </c>
      <c r="L120" t="s">
        <v>732</v>
      </c>
      <c r="M120" t="s">
        <v>25</v>
      </c>
      <c r="N120" t="s">
        <v>82</v>
      </c>
      <c r="O120" s="10" t="str">
        <f t="shared" si="1"/>
        <v>N</v>
      </c>
      <c r="P120">
        <v>1</v>
      </c>
      <c r="Q120">
        <v>1</v>
      </c>
      <c r="S120">
        <v>33</v>
      </c>
      <c r="T120">
        <v>1</v>
      </c>
      <c r="U120">
        <v>1</v>
      </c>
      <c r="V120" t="s">
        <v>26</v>
      </c>
      <c r="W120" t="s">
        <v>26</v>
      </c>
      <c r="X120" t="s">
        <v>26</v>
      </c>
      <c r="Y120" t="s">
        <v>26</v>
      </c>
      <c r="Z120" t="s">
        <v>26</v>
      </c>
      <c r="AA120" t="s">
        <v>26</v>
      </c>
      <c r="AB120" t="s">
        <v>26</v>
      </c>
      <c r="AC120" t="s">
        <v>26</v>
      </c>
      <c r="AD120" t="s">
        <v>26</v>
      </c>
      <c r="AE120" t="s">
        <v>26</v>
      </c>
    </row>
    <row r="121" spans="1:34" x14ac:dyDescent="0.25">
      <c r="A121">
        <v>1</v>
      </c>
      <c r="B121" s="6">
        <v>120</v>
      </c>
      <c r="C121" s="6">
        <v>2009</v>
      </c>
      <c r="D121" s="6">
        <v>2009</v>
      </c>
      <c r="E121" t="s">
        <v>257</v>
      </c>
      <c r="F121" t="s">
        <v>208</v>
      </c>
      <c r="G121" s="8">
        <v>17.399999999999999</v>
      </c>
      <c r="H121" t="s">
        <v>42</v>
      </c>
      <c r="I121" t="s">
        <v>258</v>
      </c>
      <c r="J121" t="s">
        <v>23</v>
      </c>
      <c r="K121" t="s">
        <v>24</v>
      </c>
      <c r="L121" t="s">
        <v>732</v>
      </c>
      <c r="M121" t="s">
        <v>25</v>
      </c>
      <c r="N121" t="s">
        <v>82</v>
      </c>
      <c r="O121" s="10" t="str">
        <f t="shared" si="1"/>
        <v>N</v>
      </c>
      <c r="P121">
        <v>1</v>
      </c>
      <c r="Q121">
        <v>1</v>
      </c>
      <c r="S121">
        <v>17</v>
      </c>
      <c r="T121">
        <v>1</v>
      </c>
      <c r="U121">
        <v>1</v>
      </c>
      <c r="V121" t="s">
        <v>26</v>
      </c>
      <c r="W121" t="s">
        <v>26</v>
      </c>
      <c r="X121" t="s">
        <v>26</v>
      </c>
      <c r="Y121" t="s">
        <v>26</v>
      </c>
      <c r="Z121" t="s">
        <v>26</v>
      </c>
      <c r="AA121" t="s">
        <v>26</v>
      </c>
      <c r="AB121" t="s">
        <v>26</v>
      </c>
      <c r="AC121" t="s">
        <v>26</v>
      </c>
      <c r="AD121" t="s">
        <v>26</v>
      </c>
      <c r="AE121" t="s">
        <v>26</v>
      </c>
    </row>
    <row r="122" spans="1:34" x14ac:dyDescent="0.25">
      <c r="A122">
        <v>1</v>
      </c>
      <c r="B122" s="6">
        <v>121</v>
      </c>
      <c r="C122" s="6">
        <v>2009</v>
      </c>
      <c r="D122" s="6">
        <v>2009</v>
      </c>
      <c r="E122" t="s">
        <v>751</v>
      </c>
      <c r="F122" t="s">
        <v>103</v>
      </c>
      <c r="G122" s="8">
        <v>0</v>
      </c>
      <c r="H122" t="s">
        <v>128</v>
      </c>
      <c r="I122" t="s">
        <v>222</v>
      </c>
      <c r="J122" t="s">
        <v>23</v>
      </c>
      <c r="K122" t="s">
        <v>24</v>
      </c>
      <c r="L122" t="s">
        <v>732</v>
      </c>
      <c r="M122" t="s">
        <v>25</v>
      </c>
      <c r="N122" t="s">
        <v>106</v>
      </c>
      <c r="O122" s="10" t="str">
        <f t="shared" si="1"/>
        <v>N</v>
      </c>
      <c r="Q122">
        <v>6</v>
      </c>
      <c r="S122">
        <v>14</v>
      </c>
      <c r="U122">
        <v>2</v>
      </c>
      <c r="V122" t="s">
        <v>1460</v>
      </c>
      <c r="X122" t="s">
        <v>34</v>
      </c>
      <c r="Y122" t="s">
        <v>26</v>
      </c>
      <c r="Z122" t="s">
        <v>34</v>
      </c>
      <c r="AA122" t="s">
        <v>26</v>
      </c>
      <c r="AB122" t="s">
        <v>26</v>
      </c>
      <c r="AC122" t="s">
        <v>26</v>
      </c>
      <c r="AD122" t="s">
        <v>26</v>
      </c>
      <c r="AE122" t="s">
        <v>26</v>
      </c>
      <c r="AF122" t="s">
        <v>751</v>
      </c>
      <c r="AH122" t="s">
        <v>898</v>
      </c>
    </row>
    <row r="123" spans="1:34" x14ac:dyDescent="0.25">
      <c r="A123">
        <v>1</v>
      </c>
      <c r="B123" s="6">
        <v>122</v>
      </c>
      <c r="C123" s="6">
        <v>2009</v>
      </c>
      <c r="D123" s="6">
        <v>2009</v>
      </c>
      <c r="E123" t="s">
        <v>241</v>
      </c>
      <c r="F123" t="s">
        <v>117</v>
      </c>
      <c r="G123" s="8">
        <v>14.9</v>
      </c>
      <c r="H123" t="s">
        <v>242</v>
      </c>
      <c r="I123" t="s">
        <v>243</v>
      </c>
      <c r="J123" t="s">
        <v>31</v>
      </c>
      <c r="K123" t="s">
        <v>32</v>
      </c>
      <c r="L123" t="s">
        <v>733</v>
      </c>
      <c r="M123" t="s">
        <v>745</v>
      </c>
      <c r="N123" t="s">
        <v>82</v>
      </c>
      <c r="O123" s="10" t="str">
        <f t="shared" si="1"/>
        <v>N</v>
      </c>
      <c r="P123">
        <v>2</v>
      </c>
      <c r="Q123">
        <v>2</v>
      </c>
      <c r="S123">
        <v>2</v>
      </c>
      <c r="T123">
        <v>2</v>
      </c>
      <c r="U123">
        <v>2</v>
      </c>
      <c r="V123" t="s">
        <v>34</v>
      </c>
      <c r="W123" t="s">
        <v>34</v>
      </c>
      <c r="X123" t="s">
        <v>26</v>
      </c>
      <c r="Y123" t="s">
        <v>26</v>
      </c>
      <c r="Z123" t="s">
        <v>26</v>
      </c>
      <c r="AA123" t="s">
        <v>26</v>
      </c>
      <c r="AB123" t="s">
        <v>26</v>
      </c>
      <c r="AC123" t="s">
        <v>26</v>
      </c>
      <c r="AD123" t="s">
        <v>26</v>
      </c>
      <c r="AE123" t="s">
        <v>26</v>
      </c>
      <c r="AH123" t="s">
        <v>259</v>
      </c>
    </row>
    <row r="124" spans="1:34" x14ac:dyDescent="0.25">
      <c r="A124">
        <v>1</v>
      </c>
      <c r="B124" s="6">
        <v>123</v>
      </c>
      <c r="C124" s="6">
        <v>2009</v>
      </c>
      <c r="D124" s="6">
        <v>2009</v>
      </c>
      <c r="E124" t="s">
        <v>260</v>
      </c>
      <c r="F124" t="s">
        <v>117</v>
      </c>
      <c r="G124" s="8">
        <v>20</v>
      </c>
      <c r="H124" t="s">
        <v>119</v>
      </c>
      <c r="I124" t="s">
        <v>261</v>
      </c>
      <c r="J124" t="s">
        <v>23</v>
      </c>
      <c r="K124" t="s">
        <v>24</v>
      </c>
      <c r="L124" t="s">
        <v>732</v>
      </c>
      <c r="M124" t="s">
        <v>25</v>
      </c>
      <c r="N124" t="s">
        <v>82</v>
      </c>
      <c r="O124" s="10" t="str">
        <f t="shared" si="1"/>
        <v>N</v>
      </c>
      <c r="P124">
        <v>1</v>
      </c>
      <c r="Q124">
        <v>1</v>
      </c>
      <c r="S124">
        <v>8</v>
      </c>
      <c r="T124">
        <v>1</v>
      </c>
      <c r="U124">
        <v>1</v>
      </c>
      <c r="V124" t="s">
        <v>26</v>
      </c>
      <c r="W124" t="s">
        <v>26</v>
      </c>
      <c r="X124" t="s">
        <v>26</v>
      </c>
      <c r="Y124" t="s">
        <v>26</v>
      </c>
      <c r="Z124" t="s">
        <v>26</v>
      </c>
      <c r="AA124" t="s">
        <v>26</v>
      </c>
      <c r="AB124" t="s">
        <v>26</v>
      </c>
      <c r="AC124" t="s">
        <v>26</v>
      </c>
      <c r="AD124" t="s">
        <v>26</v>
      </c>
      <c r="AE124" t="s">
        <v>26</v>
      </c>
    </row>
    <row r="125" spans="1:34" x14ac:dyDescent="0.25">
      <c r="A125">
        <v>1</v>
      </c>
      <c r="B125" s="6">
        <v>124</v>
      </c>
      <c r="C125" s="6">
        <v>2009</v>
      </c>
      <c r="D125" s="6">
        <v>2009</v>
      </c>
      <c r="E125" t="s">
        <v>262</v>
      </c>
      <c r="F125" t="s">
        <v>117</v>
      </c>
      <c r="G125" s="8">
        <v>12.8</v>
      </c>
      <c r="H125" t="s">
        <v>42</v>
      </c>
      <c r="I125" t="s">
        <v>263</v>
      </c>
      <c r="J125" t="s">
        <v>23</v>
      </c>
      <c r="K125" t="s">
        <v>24</v>
      </c>
      <c r="L125" t="s">
        <v>732</v>
      </c>
      <c r="M125" t="s">
        <v>25</v>
      </c>
      <c r="N125" t="s">
        <v>82</v>
      </c>
      <c r="O125" s="10" t="str">
        <f t="shared" si="1"/>
        <v>N</v>
      </c>
      <c r="P125">
        <v>1</v>
      </c>
      <c r="Q125">
        <v>1</v>
      </c>
      <c r="S125">
        <v>18</v>
      </c>
      <c r="T125">
        <v>1</v>
      </c>
      <c r="U125">
        <v>1</v>
      </c>
      <c r="V125" t="s">
        <v>26</v>
      </c>
      <c r="W125" t="s">
        <v>26</v>
      </c>
      <c r="X125" t="s">
        <v>26</v>
      </c>
      <c r="Y125" t="s">
        <v>26</v>
      </c>
      <c r="Z125" t="s">
        <v>26</v>
      </c>
      <c r="AA125" t="s">
        <v>26</v>
      </c>
      <c r="AB125" t="s">
        <v>26</v>
      </c>
      <c r="AC125" t="s">
        <v>26</v>
      </c>
      <c r="AD125" t="s">
        <v>26</v>
      </c>
      <c r="AE125" t="s">
        <v>26</v>
      </c>
    </row>
    <row r="126" spans="1:34" x14ac:dyDescent="0.25">
      <c r="A126">
        <v>1</v>
      </c>
      <c r="B126" s="6">
        <v>125</v>
      </c>
      <c r="C126" s="6">
        <v>2009</v>
      </c>
      <c r="D126" s="6">
        <v>2009</v>
      </c>
      <c r="E126" t="s">
        <v>264</v>
      </c>
      <c r="F126" t="s">
        <v>117</v>
      </c>
      <c r="G126" s="8">
        <v>15.3</v>
      </c>
      <c r="H126" t="s">
        <v>119</v>
      </c>
      <c r="I126" t="s">
        <v>265</v>
      </c>
      <c r="J126" t="s">
        <v>23</v>
      </c>
      <c r="K126" t="s">
        <v>24</v>
      </c>
      <c r="L126" t="s">
        <v>732</v>
      </c>
      <c r="M126" t="s">
        <v>25</v>
      </c>
      <c r="N126" t="s">
        <v>82</v>
      </c>
      <c r="O126" s="10" t="str">
        <f t="shared" si="1"/>
        <v>N</v>
      </c>
      <c r="P126">
        <v>1</v>
      </c>
      <c r="Q126">
        <v>1</v>
      </c>
      <c r="S126">
        <v>9</v>
      </c>
      <c r="T126">
        <v>1</v>
      </c>
      <c r="U126">
        <v>1</v>
      </c>
      <c r="V126" t="s">
        <v>26</v>
      </c>
      <c r="W126" t="s">
        <v>26</v>
      </c>
      <c r="X126" t="s">
        <v>26</v>
      </c>
      <c r="Y126" t="s">
        <v>26</v>
      </c>
      <c r="Z126" t="s">
        <v>26</v>
      </c>
      <c r="AA126" t="s">
        <v>26</v>
      </c>
      <c r="AB126" t="s">
        <v>26</v>
      </c>
      <c r="AC126" t="s">
        <v>26</v>
      </c>
      <c r="AD126" t="s">
        <v>26</v>
      </c>
      <c r="AE126" t="s">
        <v>26</v>
      </c>
    </row>
    <row r="127" spans="1:34" x14ac:dyDescent="0.25">
      <c r="A127">
        <v>1</v>
      </c>
      <c r="B127" s="6">
        <v>126</v>
      </c>
      <c r="C127" s="6">
        <v>2009</v>
      </c>
      <c r="D127" s="6">
        <v>2009</v>
      </c>
      <c r="E127" t="s">
        <v>149</v>
      </c>
      <c r="F127" t="s">
        <v>103</v>
      </c>
      <c r="G127" s="8">
        <v>0</v>
      </c>
      <c r="H127" t="s">
        <v>128</v>
      </c>
      <c r="I127" t="s">
        <v>178</v>
      </c>
      <c r="J127" t="s">
        <v>31</v>
      </c>
      <c r="K127" t="s">
        <v>24</v>
      </c>
      <c r="L127" t="s">
        <v>732</v>
      </c>
      <c r="M127" t="s">
        <v>25</v>
      </c>
      <c r="N127" t="s">
        <v>106</v>
      </c>
      <c r="O127" s="10" t="str">
        <f t="shared" si="1"/>
        <v>N</v>
      </c>
      <c r="Q127">
        <v>8</v>
      </c>
      <c r="S127">
        <v>15</v>
      </c>
      <c r="U127">
        <v>3</v>
      </c>
      <c r="V127" t="s">
        <v>1460</v>
      </c>
      <c r="X127" t="s">
        <v>34</v>
      </c>
      <c r="Y127" t="s">
        <v>26</v>
      </c>
      <c r="Z127" t="s">
        <v>26</v>
      </c>
      <c r="AA127" t="s">
        <v>26</v>
      </c>
      <c r="AB127" t="s">
        <v>26</v>
      </c>
      <c r="AC127" t="s">
        <v>26</v>
      </c>
      <c r="AD127" t="s">
        <v>26</v>
      </c>
      <c r="AE127" t="s">
        <v>26</v>
      </c>
      <c r="AH127" t="s">
        <v>917</v>
      </c>
    </row>
    <row r="128" spans="1:34" x14ac:dyDescent="0.25">
      <c r="A128">
        <v>1</v>
      </c>
      <c r="B128" s="6">
        <v>127</v>
      </c>
      <c r="C128" s="6">
        <v>2009</v>
      </c>
      <c r="D128" s="6">
        <v>2009</v>
      </c>
      <c r="E128" t="s">
        <v>266</v>
      </c>
      <c r="F128" t="s">
        <v>117</v>
      </c>
      <c r="G128" s="8">
        <v>19.2</v>
      </c>
      <c r="H128" t="s">
        <v>42</v>
      </c>
      <c r="I128" t="s">
        <v>267</v>
      </c>
      <c r="J128" t="s">
        <v>31</v>
      </c>
      <c r="K128" t="s">
        <v>32</v>
      </c>
      <c r="L128" t="s">
        <v>733</v>
      </c>
      <c r="M128" t="s">
        <v>745</v>
      </c>
      <c r="N128" t="s">
        <v>82</v>
      </c>
      <c r="O128" s="10" t="str">
        <f t="shared" si="1"/>
        <v>N</v>
      </c>
      <c r="P128">
        <v>1</v>
      </c>
      <c r="Q128">
        <v>1</v>
      </c>
      <c r="S128">
        <v>19</v>
      </c>
      <c r="U128">
        <v>1</v>
      </c>
      <c r="V128" t="s">
        <v>26</v>
      </c>
      <c r="W128" t="s">
        <v>26</v>
      </c>
      <c r="X128" t="s">
        <v>26</v>
      </c>
      <c r="Y128" t="s">
        <v>26</v>
      </c>
      <c r="Z128" t="s">
        <v>26</v>
      </c>
      <c r="AA128" t="s">
        <v>26</v>
      </c>
      <c r="AB128" t="s">
        <v>26</v>
      </c>
      <c r="AC128" t="s">
        <v>26</v>
      </c>
      <c r="AD128" t="s">
        <v>26</v>
      </c>
      <c r="AE128" t="s">
        <v>26</v>
      </c>
    </row>
    <row r="129" spans="1:34" x14ac:dyDescent="0.25">
      <c r="A129">
        <v>1</v>
      </c>
      <c r="B129" s="6">
        <v>128</v>
      </c>
      <c r="C129" s="6">
        <v>2009</v>
      </c>
      <c r="D129" s="6">
        <v>2009</v>
      </c>
      <c r="E129" t="s">
        <v>268</v>
      </c>
      <c r="F129" t="s">
        <v>117</v>
      </c>
      <c r="G129" s="8">
        <v>14.6</v>
      </c>
      <c r="H129" t="s">
        <v>147</v>
      </c>
      <c r="I129" t="s">
        <v>269</v>
      </c>
      <c r="J129" t="s">
        <v>23</v>
      </c>
      <c r="K129" t="s">
        <v>24</v>
      </c>
      <c r="L129" t="s">
        <v>732</v>
      </c>
      <c r="M129" t="s">
        <v>25</v>
      </c>
      <c r="N129" t="s">
        <v>82</v>
      </c>
      <c r="O129" s="10" t="str">
        <f t="shared" si="1"/>
        <v>N</v>
      </c>
      <c r="P129">
        <v>1</v>
      </c>
      <c r="Q129">
        <v>1</v>
      </c>
      <c r="S129">
        <v>3</v>
      </c>
      <c r="T129">
        <v>1</v>
      </c>
      <c r="U129">
        <v>1</v>
      </c>
      <c r="V129" t="s">
        <v>26</v>
      </c>
      <c r="W129" t="s">
        <v>26</v>
      </c>
      <c r="X129" t="s">
        <v>26</v>
      </c>
      <c r="Y129" t="s">
        <v>26</v>
      </c>
      <c r="Z129" t="s">
        <v>26</v>
      </c>
      <c r="AA129" t="s">
        <v>26</v>
      </c>
      <c r="AB129" t="s">
        <v>26</v>
      </c>
      <c r="AC129" t="s">
        <v>26</v>
      </c>
      <c r="AD129" t="s">
        <v>26</v>
      </c>
      <c r="AE129" t="s">
        <v>26</v>
      </c>
    </row>
    <row r="130" spans="1:34" x14ac:dyDescent="0.25">
      <c r="A130">
        <v>1</v>
      </c>
      <c r="B130" s="6">
        <v>129</v>
      </c>
      <c r="C130" s="6">
        <v>2009</v>
      </c>
      <c r="D130" s="6">
        <v>2009</v>
      </c>
      <c r="E130" t="s">
        <v>207</v>
      </c>
      <c r="F130" t="s">
        <v>208</v>
      </c>
      <c r="G130" s="8">
        <v>14.6</v>
      </c>
      <c r="H130" t="s">
        <v>131</v>
      </c>
      <c r="I130" t="s">
        <v>132</v>
      </c>
      <c r="J130" t="s">
        <v>23</v>
      </c>
      <c r="K130" t="s">
        <v>55</v>
      </c>
      <c r="L130" t="s">
        <v>736</v>
      </c>
      <c r="M130" t="s">
        <v>56</v>
      </c>
      <c r="N130" t="s">
        <v>82</v>
      </c>
      <c r="O130" s="10" t="str">
        <f t="shared" ref="O130:O193" si="2">IF(C130&lt;&gt;D130,"Y","N")</f>
        <v>N</v>
      </c>
      <c r="Q130">
        <v>2</v>
      </c>
      <c r="S130">
        <v>7</v>
      </c>
      <c r="U130">
        <v>3</v>
      </c>
      <c r="V130" t="s">
        <v>1460</v>
      </c>
      <c r="X130" t="s">
        <v>26</v>
      </c>
      <c r="Y130" t="s">
        <v>26</v>
      </c>
      <c r="Z130" t="s">
        <v>26</v>
      </c>
      <c r="AA130" t="s">
        <v>26</v>
      </c>
      <c r="AB130" t="s">
        <v>26</v>
      </c>
      <c r="AC130" t="s">
        <v>26</v>
      </c>
      <c r="AD130" t="s">
        <v>26</v>
      </c>
      <c r="AE130" t="s">
        <v>34</v>
      </c>
      <c r="AH130" t="s">
        <v>918</v>
      </c>
    </row>
    <row r="131" spans="1:34" x14ac:dyDescent="0.25">
      <c r="A131">
        <v>1</v>
      </c>
      <c r="B131" s="6">
        <v>130</v>
      </c>
      <c r="C131" s="6">
        <v>2009</v>
      </c>
      <c r="D131" s="6">
        <v>2009</v>
      </c>
      <c r="E131" t="s">
        <v>270</v>
      </c>
      <c r="F131" t="s">
        <v>117</v>
      </c>
      <c r="G131" s="8">
        <v>9.1</v>
      </c>
      <c r="H131" t="s">
        <v>42</v>
      </c>
      <c r="I131" t="s">
        <v>271</v>
      </c>
      <c r="J131" t="s">
        <v>23</v>
      </c>
      <c r="K131" t="s">
        <v>32</v>
      </c>
      <c r="L131" t="s">
        <v>733</v>
      </c>
      <c r="M131" t="s">
        <v>745</v>
      </c>
      <c r="N131" t="s">
        <v>82</v>
      </c>
      <c r="O131" s="10" t="str">
        <f t="shared" si="2"/>
        <v>N</v>
      </c>
      <c r="P131">
        <v>1</v>
      </c>
      <c r="Q131">
        <v>1</v>
      </c>
      <c r="S131">
        <v>20</v>
      </c>
      <c r="T131">
        <v>1</v>
      </c>
      <c r="U131">
        <v>1</v>
      </c>
      <c r="V131" t="s">
        <v>26</v>
      </c>
      <c r="W131" t="s">
        <v>26</v>
      </c>
      <c r="X131" t="s">
        <v>26</v>
      </c>
      <c r="Y131" t="s">
        <v>26</v>
      </c>
      <c r="Z131" t="s">
        <v>26</v>
      </c>
      <c r="AA131" t="s">
        <v>26</v>
      </c>
      <c r="AB131" t="s">
        <v>26</v>
      </c>
      <c r="AC131" t="s">
        <v>26</v>
      </c>
      <c r="AD131" t="s">
        <v>26</v>
      </c>
      <c r="AE131" t="s">
        <v>26</v>
      </c>
    </row>
    <row r="132" spans="1:34" x14ac:dyDescent="0.25">
      <c r="A132">
        <v>1</v>
      </c>
      <c r="B132" s="6">
        <v>131</v>
      </c>
      <c r="C132" s="6">
        <v>2009</v>
      </c>
      <c r="D132" s="6">
        <v>2009</v>
      </c>
      <c r="E132" t="s">
        <v>272</v>
      </c>
      <c r="F132" t="s">
        <v>117</v>
      </c>
      <c r="G132" s="8">
        <v>12.2</v>
      </c>
      <c r="H132" t="s">
        <v>30</v>
      </c>
      <c r="I132" t="s">
        <v>273</v>
      </c>
      <c r="J132" t="s">
        <v>31</v>
      </c>
      <c r="K132" t="s">
        <v>32</v>
      </c>
      <c r="L132" t="s">
        <v>733</v>
      </c>
      <c r="M132" t="s">
        <v>745</v>
      </c>
      <c r="N132" t="s">
        <v>82</v>
      </c>
      <c r="O132" s="10" t="str">
        <f t="shared" si="2"/>
        <v>N</v>
      </c>
      <c r="P132">
        <v>1</v>
      </c>
      <c r="Q132">
        <v>1</v>
      </c>
      <c r="S132">
        <v>34</v>
      </c>
      <c r="T132">
        <v>1</v>
      </c>
      <c r="U132">
        <v>1</v>
      </c>
      <c r="V132" t="s">
        <v>26</v>
      </c>
      <c r="W132" t="s">
        <v>26</v>
      </c>
      <c r="X132" t="s">
        <v>26</v>
      </c>
      <c r="Y132" t="s">
        <v>26</v>
      </c>
      <c r="Z132" t="s">
        <v>34</v>
      </c>
      <c r="AA132" t="s">
        <v>26</v>
      </c>
      <c r="AB132" t="s">
        <v>26</v>
      </c>
      <c r="AC132" t="s">
        <v>26</v>
      </c>
      <c r="AD132" t="s">
        <v>26</v>
      </c>
      <c r="AE132" t="s">
        <v>26</v>
      </c>
      <c r="AH132" t="s">
        <v>18</v>
      </c>
    </row>
    <row r="133" spans="1:34" x14ac:dyDescent="0.25">
      <c r="A133">
        <v>1</v>
      </c>
      <c r="B133" s="6">
        <v>132</v>
      </c>
      <c r="C133" s="6">
        <v>2010</v>
      </c>
      <c r="D133" s="6">
        <v>2010</v>
      </c>
      <c r="E133" t="s">
        <v>274</v>
      </c>
      <c r="F133" t="s">
        <v>79</v>
      </c>
      <c r="G133" s="8">
        <v>15.2</v>
      </c>
      <c r="H133" t="s">
        <v>104</v>
      </c>
      <c r="I133" t="s">
        <v>275</v>
      </c>
      <c r="J133" t="s">
        <v>23</v>
      </c>
      <c r="K133" t="s">
        <v>24</v>
      </c>
      <c r="L133" t="s">
        <v>732</v>
      </c>
      <c r="M133" t="s">
        <v>25</v>
      </c>
      <c r="N133" t="s">
        <v>82</v>
      </c>
      <c r="O133" s="10" t="str">
        <f t="shared" si="2"/>
        <v>N</v>
      </c>
      <c r="P133">
        <v>1</v>
      </c>
      <c r="Q133">
        <v>1</v>
      </c>
      <c r="S133">
        <v>3</v>
      </c>
      <c r="T133">
        <v>1</v>
      </c>
      <c r="U133">
        <v>1</v>
      </c>
      <c r="V133" t="s">
        <v>26</v>
      </c>
      <c r="W133" t="s">
        <v>26</v>
      </c>
      <c r="X133" t="s">
        <v>26</v>
      </c>
      <c r="Y133" t="s">
        <v>26</v>
      </c>
      <c r="Z133" t="s">
        <v>26</v>
      </c>
      <c r="AA133" t="s">
        <v>26</v>
      </c>
      <c r="AB133" t="s">
        <v>26</v>
      </c>
      <c r="AC133" t="s">
        <v>26</v>
      </c>
      <c r="AD133" t="s">
        <v>26</v>
      </c>
      <c r="AE133" t="s">
        <v>26</v>
      </c>
    </row>
    <row r="134" spans="1:34" x14ac:dyDescent="0.25">
      <c r="A134">
        <v>1</v>
      </c>
      <c r="B134" s="6">
        <v>133</v>
      </c>
      <c r="C134" s="6">
        <v>2010</v>
      </c>
      <c r="D134" s="6">
        <v>2010</v>
      </c>
      <c r="E134" t="s">
        <v>276</v>
      </c>
      <c r="F134" t="s">
        <v>117</v>
      </c>
      <c r="G134" s="8">
        <v>12.5</v>
      </c>
      <c r="H134" t="s">
        <v>176</v>
      </c>
      <c r="I134" t="s">
        <v>277</v>
      </c>
      <c r="J134" t="s">
        <v>23</v>
      </c>
      <c r="K134" t="s">
        <v>50</v>
      </c>
      <c r="L134" t="s">
        <v>735</v>
      </c>
      <c r="M134" t="s">
        <v>51</v>
      </c>
      <c r="N134" t="s">
        <v>82</v>
      </c>
      <c r="O134" s="10" t="str">
        <f t="shared" si="2"/>
        <v>N</v>
      </c>
      <c r="P134">
        <v>1</v>
      </c>
      <c r="Q134">
        <v>1</v>
      </c>
      <c r="S134">
        <v>2</v>
      </c>
      <c r="T134">
        <v>1</v>
      </c>
      <c r="U134">
        <v>1</v>
      </c>
      <c r="V134" t="s">
        <v>26</v>
      </c>
      <c r="W134" t="s">
        <v>26</v>
      </c>
      <c r="X134" t="s">
        <v>26</v>
      </c>
      <c r="Y134" t="s">
        <v>26</v>
      </c>
      <c r="Z134" t="s">
        <v>26</v>
      </c>
      <c r="AA134" t="s">
        <v>26</v>
      </c>
      <c r="AB134" t="s">
        <v>26</v>
      </c>
      <c r="AC134" t="s">
        <v>26</v>
      </c>
      <c r="AD134" t="s">
        <v>26</v>
      </c>
      <c r="AE134" t="s">
        <v>34</v>
      </c>
      <c r="AH134" t="s">
        <v>918</v>
      </c>
    </row>
    <row r="135" spans="1:34" x14ac:dyDescent="0.25">
      <c r="A135">
        <v>1</v>
      </c>
      <c r="B135" s="6">
        <v>134</v>
      </c>
      <c r="C135" s="6">
        <v>2010</v>
      </c>
      <c r="D135" s="6">
        <v>2010</v>
      </c>
      <c r="E135" t="s">
        <v>758</v>
      </c>
      <c r="F135" t="s">
        <v>189</v>
      </c>
      <c r="G135" s="8">
        <v>46</v>
      </c>
      <c r="H135" t="s">
        <v>190</v>
      </c>
      <c r="I135" t="s">
        <v>278</v>
      </c>
      <c r="J135" t="s">
        <v>23</v>
      </c>
      <c r="K135" t="s">
        <v>36</v>
      </c>
      <c r="L135" t="s">
        <v>734</v>
      </c>
      <c r="M135" t="s">
        <v>37</v>
      </c>
      <c r="N135" t="s">
        <v>82</v>
      </c>
      <c r="O135" s="10" t="str">
        <f t="shared" si="2"/>
        <v>N</v>
      </c>
      <c r="P135">
        <v>2</v>
      </c>
      <c r="Q135">
        <v>2</v>
      </c>
      <c r="S135">
        <v>2</v>
      </c>
      <c r="T135">
        <v>1</v>
      </c>
      <c r="U135">
        <v>1</v>
      </c>
      <c r="V135" t="s">
        <v>34</v>
      </c>
      <c r="W135" t="s">
        <v>26</v>
      </c>
      <c r="X135" t="s">
        <v>26</v>
      </c>
      <c r="Y135" t="s">
        <v>26</v>
      </c>
      <c r="Z135" t="s">
        <v>26</v>
      </c>
      <c r="AA135" t="s">
        <v>26</v>
      </c>
      <c r="AB135" t="s">
        <v>26</v>
      </c>
      <c r="AC135" t="s">
        <v>26</v>
      </c>
      <c r="AD135" t="s">
        <v>26</v>
      </c>
      <c r="AE135" t="s">
        <v>26</v>
      </c>
      <c r="AF135" t="s">
        <v>758</v>
      </c>
      <c r="AH135" t="s">
        <v>919</v>
      </c>
    </row>
    <row r="136" spans="1:34" x14ac:dyDescent="0.25">
      <c r="A136">
        <v>1</v>
      </c>
      <c r="B136" s="6">
        <v>135</v>
      </c>
      <c r="C136" s="6">
        <v>2010</v>
      </c>
      <c r="D136" s="6">
        <v>2010</v>
      </c>
      <c r="E136" t="s">
        <v>279</v>
      </c>
      <c r="F136" t="s">
        <v>189</v>
      </c>
      <c r="G136" s="8">
        <v>48</v>
      </c>
      <c r="H136" t="s">
        <v>280</v>
      </c>
      <c r="I136" t="s">
        <v>281</v>
      </c>
      <c r="J136" t="s">
        <v>23</v>
      </c>
      <c r="K136" t="s">
        <v>50</v>
      </c>
      <c r="L136" t="s">
        <v>735</v>
      </c>
      <c r="M136" t="s">
        <v>51</v>
      </c>
      <c r="N136" t="s">
        <v>106</v>
      </c>
      <c r="O136" s="10" t="str">
        <f t="shared" si="2"/>
        <v>N</v>
      </c>
      <c r="Q136">
        <v>1</v>
      </c>
      <c r="S136">
        <v>1</v>
      </c>
      <c r="T136">
        <v>1</v>
      </c>
      <c r="U136">
        <v>1</v>
      </c>
      <c r="V136" t="s">
        <v>1460</v>
      </c>
      <c r="W136" t="s">
        <v>26</v>
      </c>
      <c r="X136" t="s">
        <v>34</v>
      </c>
      <c r="Y136" t="s">
        <v>26</v>
      </c>
      <c r="Z136" t="s">
        <v>34</v>
      </c>
      <c r="AA136" t="s">
        <v>26</v>
      </c>
      <c r="AB136" t="s">
        <v>26</v>
      </c>
      <c r="AC136" t="s">
        <v>26</v>
      </c>
      <c r="AD136" t="s">
        <v>26</v>
      </c>
      <c r="AE136" t="s">
        <v>26</v>
      </c>
      <c r="AH136" t="s">
        <v>898</v>
      </c>
    </row>
    <row r="137" spans="1:34" x14ac:dyDescent="0.25">
      <c r="A137">
        <v>1</v>
      </c>
      <c r="B137" s="6">
        <v>136</v>
      </c>
      <c r="C137" s="6">
        <v>2010</v>
      </c>
      <c r="D137" s="6">
        <v>2010</v>
      </c>
      <c r="E137" t="s">
        <v>149</v>
      </c>
      <c r="F137" t="s">
        <v>103</v>
      </c>
      <c r="G137" s="8">
        <v>0</v>
      </c>
      <c r="H137" t="s">
        <v>128</v>
      </c>
      <c r="I137" t="s">
        <v>178</v>
      </c>
      <c r="J137" t="s">
        <v>23</v>
      </c>
      <c r="K137" t="s">
        <v>24</v>
      </c>
      <c r="L137" t="s">
        <v>732</v>
      </c>
      <c r="M137" t="s">
        <v>25</v>
      </c>
      <c r="N137" t="s">
        <v>106</v>
      </c>
      <c r="O137" s="10" t="str">
        <f t="shared" si="2"/>
        <v>N</v>
      </c>
      <c r="Q137">
        <v>9</v>
      </c>
      <c r="S137">
        <v>16</v>
      </c>
      <c r="U137">
        <v>4</v>
      </c>
      <c r="V137" t="s">
        <v>1460</v>
      </c>
      <c r="X137" t="s">
        <v>34</v>
      </c>
      <c r="Y137" t="s">
        <v>26</v>
      </c>
      <c r="Z137" t="s">
        <v>34</v>
      </c>
      <c r="AA137" t="s">
        <v>26</v>
      </c>
      <c r="AB137" t="s">
        <v>26</v>
      </c>
      <c r="AC137" t="s">
        <v>26</v>
      </c>
      <c r="AD137" t="s">
        <v>26</v>
      </c>
      <c r="AE137" t="s">
        <v>26</v>
      </c>
      <c r="AH137" t="s">
        <v>898</v>
      </c>
    </row>
    <row r="138" spans="1:34" x14ac:dyDescent="0.25">
      <c r="A138">
        <v>1</v>
      </c>
      <c r="B138" s="6">
        <v>137</v>
      </c>
      <c r="C138" s="6">
        <v>2010</v>
      </c>
      <c r="D138" s="6">
        <v>2010</v>
      </c>
      <c r="E138" t="s">
        <v>143</v>
      </c>
      <c r="F138" t="s">
        <v>39</v>
      </c>
      <c r="G138" s="8">
        <v>0</v>
      </c>
      <c r="H138" t="s">
        <v>144</v>
      </c>
      <c r="I138" t="s">
        <v>282</v>
      </c>
      <c r="J138" t="s">
        <v>31</v>
      </c>
      <c r="K138" t="s">
        <v>55</v>
      </c>
      <c r="L138" t="s">
        <v>736</v>
      </c>
      <c r="M138" t="s">
        <v>56</v>
      </c>
      <c r="N138" t="s">
        <v>106</v>
      </c>
      <c r="O138" s="10" t="str">
        <f t="shared" si="2"/>
        <v>N</v>
      </c>
      <c r="Q138">
        <v>17</v>
      </c>
      <c r="S138">
        <v>23</v>
      </c>
      <c r="T138">
        <v>1</v>
      </c>
      <c r="U138">
        <v>1</v>
      </c>
      <c r="V138" t="s">
        <v>1460</v>
      </c>
      <c r="W138" t="s">
        <v>26</v>
      </c>
      <c r="X138" t="s">
        <v>34</v>
      </c>
      <c r="Y138" t="s">
        <v>26</v>
      </c>
      <c r="Z138" t="s">
        <v>26</v>
      </c>
      <c r="AA138" t="s">
        <v>26</v>
      </c>
      <c r="AB138" t="s">
        <v>26</v>
      </c>
      <c r="AC138" t="s">
        <v>26</v>
      </c>
      <c r="AD138" t="s">
        <v>26</v>
      </c>
      <c r="AE138" t="s">
        <v>26</v>
      </c>
      <c r="AH138" t="s">
        <v>610</v>
      </c>
    </row>
    <row r="139" spans="1:34" x14ac:dyDescent="0.25">
      <c r="A139">
        <v>1</v>
      </c>
      <c r="B139" s="6">
        <v>138</v>
      </c>
      <c r="C139" s="6">
        <v>2010</v>
      </c>
      <c r="D139" s="6">
        <v>2010</v>
      </c>
      <c r="E139" t="s">
        <v>283</v>
      </c>
      <c r="F139" t="s">
        <v>189</v>
      </c>
      <c r="G139" s="8">
        <v>128</v>
      </c>
      <c r="H139" t="s">
        <v>190</v>
      </c>
      <c r="I139" t="s">
        <v>284</v>
      </c>
      <c r="J139" t="s">
        <v>23</v>
      </c>
      <c r="K139" t="s">
        <v>36</v>
      </c>
      <c r="L139" t="s">
        <v>734</v>
      </c>
      <c r="M139" t="s">
        <v>37</v>
      </c>
      <c r="N139" t="s">
        <v>82</v>
      </c>
      <c r="O139" s="10" t="str">
        <f t="shared" si="2"/>
        <v>N</v>
      </c>
      <c r="Q139">
        <v>1</v>
      </c>
      <c r="S139">
        <v>3</v>
      </c>
      <c r="U139">
        <v>1</v>
      </c>
      <c r="V139" t="s">
        <v>1460</v>
      </c>
      <c r="X139" t="s">
        <v>26</v>
      </c>
      <c r="Y139" t="s">
        <v>26</v>
      </c>
      <c r="Z139" t="s">
        <v>34</v>
      </c>
      <c r="AA139" t="s">
        <v>26</v>
      </c>
      <c r="AB139" t="s">
        <v>26</v>
      </c>
      <c r="AC139" t="s">
        <v>26</v>
      </c>
      <c r="AD139" t="s">
        <v>26</v>
      </c>
      <c r="AE139" t="s">
        <v>26</v>
      </c>
      <c r="AH139" t="s">
        <v>18</v>
      </c>
    </row>
    <row r="140" spans="1:34" x14ac:dyDescent="0.25">
      <c r="A140">
        <v>1</v>
      </c>
      <c r="B140" s="6">
        <v>139</v>
      </c>
      <c r="C140" s="6">
        <v>2010</v>
      </c>
      <c r="D140" s="6">
        <v>2010</v>
      </c>
      <c r="E140" t="s">
        <v>285</v>
      </c>
      <c r="F140" t="s">
        <v>117</v>
      </c>
      <c r="G140" s="8">
        <v>11</v>
      </c>
      <c r="H140" t="s">
        <v>22</v>
      </c>
      <c r="I140" t="s">
        <v>286</v>
      </c>
      <c r="J140" t="s">
        <v>31</v>
      </c>
      <c r="K140" t="s">
        <v>24</v>
      </c>
      <c r="L140" t="s">
        <v>732</v>
      </c>
      <c r="M140" t="s">
        <v>25</v>
      </c>
      <c r="N140" t="s">
        <v>82</v>
      </c>
      <c r="O140" s="10" t="str">
        <f t="shared" si="2"/>
        <v>N</v>
      </c>
      <c r="P140">
        <v>1</v>
      </c>
      <c r="Q140">
        <v>1</v>
      </c>
      <c r="S140">
        <v>2</v>
      </c>
      <c r="T140">
        <v>1</v>
      </c>
      <c r="U140">
        <v>1</v>
      </c>
      <c r="V140" t="s">
        <v>26</v>
      </c>
      <c r="W140" t="s">
        <v>26</v>
      </c>
      <c r="X140" t="s">
        <v>26</v>
      </c>
      <c r="Y140" t="s">
        <v>26</v>
      </c>
      <c r="Z140" t="s">
        <v>26</v>
      </c>
      <c r="AA140" t="s">
        <v>34</v>
      </c>
      <c r="AB140" t="s">
        <v>26</v>
      </c>
      <c r="AC140" t="s">
        <v>26</v>
      </c>
      <c r="AD140" t="s">
        <v>26</v>
      </c>
      <c r="AE140" t="s">
        <v>26</v>
      </c>
      <c r="AH140" t="s">
        <v>920</v>
      </c>
    </row>
    <row r="141" spans="1:34" x14ac:dyDescent="0.25">
      <c r="A141">
        <v>1</v>
      </c>
      <c r="B141" s="6">
        <v>140</v>
      </c>
      <c r="C141" s="6">
        <v>2010</v>
      </c>
      <c r="D141" s="6">
        <v>2010</v>
      </c>
      <c r="E141" t="s">
        <v>287</v>
      </c>
      <c r="F141" t="s">
        <v>117</v>
      </c>
      <c r="G141" s="8">
        <v>15.2</v>
      </c>
      <c r="H141" t="s">
        <v>288</v>
      </c>
      <c r="I141" t="s">
        <v>289</v>
      </c>
      <c r="J141" t="s">
        <v>31</v>
      </c>
      <c r="K141" t="s">
        <v>24</v>
      </c>
      <c r="L141" t="s">
        <v>732</v>
      </c>
      <c r="M141" t="s">
        <v>25</v>
      </c>
      <c r="N141" t="s">
        <v>82</v>
      </c>
      <c r="O141" s="10" t="str">
        <f t="shared" si="2"/>
        <v>N</v>
      </c>
      <c r="P141">
        <v>1</v>
      </c>
      <c r="Q141">
        <v>1</v>
      </c>
      <c r="S141">
        <v>1</v>
      </c>
      <c r="T141">
        <v>1</v>
      </c>
      <c r="U141">
        <v>1</v>
      </c>
      <c r="V141" t="s">
        <v>26</v>
      </c>
      <c r="W141" t="s">
        <v>26</v>
      </c>
      <c r="X141" t="s">
        <v>26</v>
      </c>
      <c r="Y141" t="s">
        <v>26</v>
      </c>
      <c r="Z141" t="s">
        <v>34</v>
      </c>
      <c r="AA141" t="s">
        <v>26</v>
      </c>
      <c r="AB141" t="s">
        <v>26</v>
      </c>
      <c r="AC141" t="s">
        <v>26</v>
      </c>
      <c r="AD141" t="s">
        <v>26</v>
      </c>
      <c r="AE141" t="s">
        <v>26</v>
      </c>
      <c r="AH141" t="s">
        <v>18</v>
      </c>
    </row>
    <row r="142" spans="1:34" x14ac:dyDescent="0.25">
      <c r="A142">
        <v>1</v>
      </c>
      <c r="B142" s="6">
        <v>141</v>
      </c>
      <c r="C142" s="6">
        <v>2010</v>
      </c>
      <c r="D142" s="6">
        <v>2010</v>
      </c>
      <c r="E142" t="s">
        <v>290</v>
      </c>
      <c r="F142" t="s">
        <v>117</v>
      </c>
      <c r="G142" s="8">
        <v>14.5</v>
      </c>
      <c r="H142" t="s">
        <v>224</v>
      </c>
      <c r="I142" t="s">
        <v>291</v>
      </c>
      <c r="J142" t="s">
        <v>23</v>
      </c>
      <c r="K142" t="s">
        <v>24</v>
      </c>
      <c r="L142" t="s">
        <v>732</v>
      </c>
      <c r="M142" t="s">
        <v>25</v>
      </c>
      <c r="N142" t="s">
        <v>82</v>
      </c>
      <c r="O142" s="10" t="str">
        <f t="shared" si="2"/>
        <v>N</v>
      </c>
      <c r="P142">
        <v>1</v>
      </c>
      <c r="Q142">
        <v>1</v>
      </c>
      <c r="S142">
        <v>3</v>
      </c>
      <c r="T142">
        <v>1</v>
      </c>
      <c r="U142">
        <v>1</v>
      </c>
      <c r="V142" t="s">
        <v>26</v>
      </c>
      <c r="W142" t="s">
        <v>26</v>
      </c>
      <c r="X142" t="s">
        <v>26</v>
      </c>
      <c r="Y142" t="s">
        <v>26</v>
      </c>
      <c r="Z142" t="s">
        <v>26</v>
      </c>
      <c r="AA142" t="s">
        <v>26</v>
      </c>
      <c r="AB142" t="s">
        <v>26</v>
      </c>
      <c r="AC142" t="s">
        <v>26</v>
      </c>
      <c r="AD142" t="s">
        <v>26</v>
      </c>
      <c r="AE142" t="s">
        <v>26</v>
      </c>
    </row>
    <row r="143" spans="1:34" x14ac:dyDescent="0.25">
      <c r="A143">
        <v>1</v>
      </c>
      <c r="B143" s="6">
        <v>142</v>
      </c>
      <c r="C143" s="6">
        <v>2010</v>
      </c>
      <c r="D143" s="6">
        <v>2010</v>
      </c>
      <c r="E143" t="s">
        <v>292</v>
      </c>
      <c r="F143" t="s">
        <v>189</v>
      </c>
      <c r="G143" s="8">
        <v>48.5</v>
      </c>
      <c r="H143" t="s">
        <v>190</v>
      </c>
      <c r="I143" t="s">
        <v>293</v>
      </c>
      <c r="J143" t="s">
        <v>23</v>
      </c>
      <c r="K143" t="s">
        <v>50</v>
      </c>
      <c r="L143" t="s">
        <v>735</v>
      </c>
      <c r="M143" t="s">
        <v>51</v>
      </c>
      <c r="N143" t="s">
        <v>82</v>
      </c>
      <c r="O143" s="10" t="str">
        <f t="shared" si="2"/>
        <v>N</v>
      </c>
      <c r="P143">
        <v>1</v>
      </c>
      <c r="Q143">
        <v>1</v>
      </c>
      <c r="S143">
        <v>4</v>
      </c>
      <c r="T143">
        <v>1</v>
      </c>
      <c r="U143">
        <v>1</v>
      </c>
      <c r="V143" t="s">
        <v>26</v>
      </c>
      <c r="W143" t="s">
        <v>26</v>
      </c>
      <c r="X143" t="s">
        <v>26</v>
      </c>
      <c r="Y143" t="s">
        <v>26</v>
      </c>
      <c r="Z143" t="s">
        <v>34</v>
      </c>
      <c r="AA143" t="s">
        <v>26</v>
      </c>
      <c r="AB143" t="s">
        <v>26</v>
      </c>
      <c r="AC143" t="s">
        <v>26</v>
      </c>
      <c r="AD143" t="s">
        <v>26</v>
      </c>
      <c r="AE143" t="s">
        <v>26</v>
      </c>
      <c r="AH143" t="s">
        <v>18</v>
      </c>
    </row>
    <row r="144" spans="1:34" x14ac:dyDescent="0.25">
      <c r="A144">
        <v>1</v>
      </c>
      <c r="B144" s="6">
        <v>143</v>
      </c>
      <c r="C144" s="6">
        <v>2010</v>
      </c>
      <c r="D144" s="6">
        <v>2010</v>
      </c>
      <c r="E144" t="s">
        <v>294</v>
      </c>
      <c r="F144" t="s">
        <v>295</v>
      </c>
      <c r="G144" s="8">
        <v>13.4</v>
      </c>
      <c r="H144" t="s">
        <v>131</v>
      </c>
      <c r="I144" t="s">
        <v>296</v>
      </c>
      <c r="J144" t="s">
        <v>23</v>
      </c>
      <c r="K144" t="s">
        <v>24</v>
      </c>
      <c r="L144" t="s">
        <v>732</v>
      </c>
      <c r="M144" t="s">
        <v>25</v>
      </c>
      <c r="N144" t="s">
        <v>82</v>
      </c>
      <c r="O144" s="10" t="str">
        <f t="shared" si="2"/>
        <v>N</v>
      </c>
      <c r="P144">
        <v>1</v>
      </c>
      <c r="Q144">
        <v>1</v>
      </c>
      <c r="S144">
        <v>8</v>
      </c>
      <c r="T144">
        <v>1</v>
      </c>
      <c r="U144">
        <v>1</v>
      </c>
      <c r="V144" t="s">
        <v>26</v>
      </c>
      <c r="W144" t="s">
        <v>26</v>
      </c>
      <c r="X144" t="s">
        <v>26</v>
      </c>
      <c r="Y144" t="s">
        <v>26</v>
      </c>
      <c r="Z144" t="s">
        <v>26</v>
      </c>
      <c r="AA144" t="s">
        <v>26</v>
      </c>
      <c r="AB144" t="s">
        <v>26</v>
      </c>
      <c r="AC144" t="s">
        <v>26</v>
      </c>
      <c r="AD144" t="s">
        <v>26</v>
      </c>
      <c r="AE144" t="s">
        <v>26</v>
      </c>
    </row>
    <row r="145" spans="1:34" x14ac:dyDescent="0.25">
      <c r="A145">
        <v>1</v>
      </c>
      <c r="B145" s="6">
        <v>144</v>
      </c>
      <c r="C145" s="6">
        <v>2010</v>
      </c>
      <c r="D145" s="6">
        <v>2011</v>
      </c>
      <c r="E145" t="s">
        <v>297</v>
      </c>
      <c r="F145" t="s">
        <v>295</v>
      </c>
      <c r="G145" s="8">
        <v>10.5</v>
      </c>
      <c r="H145" t="s">
        <v>104</v>
      </c>
      <c r="I145" t="s">
        <v>1488</v>
      </c>
      <c r="J145" t="s">
        <v>23</v>
      </c>
      <c r="K145" t="s">
        <v>24</v>
      </c>
      <c r="L145" t="s">
        <v>732</v>
      </c>
      <c r="M145" t="s">
        <v>25</v>
      </c>
      <c r="N145" t="s">
        <v>82</v>
      </c>
      <c r="O145" s="10" t="str">
        <f t="shared" si="2"/>
        <v>Y</v>
      </c>
      <c r="Q145">
        <v>1</v>
      </c>
      <c r="S145">
        <v>4</v>
      </c>
      <c r="U145">
        <v>1</v>
      </c>
      <c r="V145" t="s">
        <v>1460</v>
      </c>
      <c r="X145" t="s">
        <v>26</v>
      </c>
      <c r="Y145" t="s">
        <v>26</v>
      </c>
      <c r="Z145" t="s">
        <v>26</v>
      </c>
      <c r="AA145" t="s">
        <v>26</v>
      </c>
      <c r="AB145" t="s">
        <v>26</v>
      </c>
      <c r="AC145" t="s">
        <v>26</v>
      </c>
      <c r="AD145" t="s">
        <v>26</v>
      </c>
      <c r="AE145" t="s">
        <v>26</v>
      </c>
      <c r="AH145" t="s">
        <v>135</v>
      </c>
    </row>
    <row r="146" spans="1:34" x14ac:dyDescent="0.25">
      <c r="A146">
        <v>1</v>
      </c>
      <c r="B146" s="6">
        <v>145</v>
      </c>
      <c r="C146" s="6">
        <v>2010</v>
      </c>
      <c r="D146" s="6">
        <v>2011</v>
      </c>
      <c r="E146" t="s">
        <v>298</v>
      </c>
      <c r="F146" t="s">
        <v>299</v>
      </c>
      <c r="G146" s="8">
        <v>0</v>
      </c>
      <c r="H146" t="s">
        <v>22</v>
      </c>
      <c r="I146" t="s">
        <v>300</v>
      </c>
      <c r="J146" t="s">
        <v>31</v>
      </c>
      <c r="K146" t="s">
        <v>50</v>
      </c>
      <c r="L146" t="s">
        <v>735</v>
      </c>
      <c r="M146" t="s">
        <v>51</v>
      </c>
      <c r="N146" t="s">
        <v>169</v>
      </c>
      <c r="O146" s="10" t="str">
        <f t="shared" si="2"/>
        <v>Y</v>
      </c>
      <c r="P146">
        <v>1</v>
      </c>
      <c r="Q146">
        <v>1</v>
      </c>
      <c r="S146">
        <v>3</v>
      </c>
      <c r="T146">
        <v>1</v>
      </c>
      <c r="U146">
        <v>1</v>
      </c>
      <c r="V146" t="s">
        <v>26</v>
      </c>
      <c r="W146" t="s">
        <v>26</v>
      </c>
      <c r="X146" t="s">
        <v>26</v>
      </c>
      <c r="Y146" t="s">
        <v>26</v>
      </c>
      <c r="Z146" t="s">
        <v>26</v>
      </c>
      <c r="AA146" t="s">
        <v>26</v>
      </c>
      <c r="AB146" t="s">
        <v>26</v>
      </c>
      <c r="AC146" t="s">
        <v>26</v>
      </c>
      <c r="AD146" t="s">
        <v>26</v>
      </c>
      <c r="AE146" t="s">
        <v>26</v>
      </c>
      <c r="AH146" t="s">
        <v>921</v>
      </c>
    </row>
    <row r="147" spans="1:34" x14ac:dyDescent="0.25">
      <c r="A147">
        <v>1</v>
      </c>
      <c r="B147" s="6">
        <v>146</v>
      </c>
      <c r="C147" s="6">
        <v>2011</v>
      </c>
      <c r="D147" s="6">
        <v>2011</v>
      </c>
      <c r="E147" t="s">
        <v>301</v>
      </c>
      <c r="F147" t="s">
        <v>189</v>
      </c>
      <c r="G147" s="8">
        <v>35.799999999999997</v>
      </c>
      <c r="H147" t="s">
        <v>190</v>
      </c>
      <c r="I147" t="s">
        <v>302</v>
      </c>
      <c r="J147" t="s">
        <v>23</v>
      </c>
      <c r="K147" t="s">
        <v>55</v>
      </c>
      <c r="L147" t="s">
        <v>736</v>
      </c>
      <c r="M147" t="s">
        <v>56</v>
      </c>
      <c r="N147" t="s">
        <v>82</v>
      </c>
      <c r="O147" s="10" t="str">
        <f t="shared" si="2"/>
        <v>N</v>
      </c>
      <c r="P147">
        <v>1</v>
      </c>
      <c r="Q147">
        <v>1</v>
      </c>
      <c r="S147">
        <v>5</v>
      </c>
      <c r="T147">
        <v>1</v>
      </c>
      <c r="U147">
        <v>1</v>
      </c>
      <c r="V147" t="s">
        <v>26</v>
      </c>
      <c r="W147" t="s">
        <v>26</v>
      </c>
      <c r="X147" t="s">
        <v>26</v>
      </c>
      <c r="Y147" t="s">
        <v>26</v>
      </c>
      <c r="Z147" t="s">
        <v>34</v>
      </c>
      <c r="AA147" t="s">
        <v>26</v>
      </c>
      <c r="AB147" t="s">
        <v>26</v>
      </c>
      <c r="AC147" t="s">
        <v>26</v>
      </c>
      <c r="AD147" t="s">
        <v>26</v>
      </c>
      <c r="AE147" t="s">
        <v>26</v>
      </c>
      <c r="AH147" t="s">
        <v>18</v>
      </c>
    </row>
    <row r="148" spans="1:34" x14ac:dyDescent="0.25">
      <c r="A148">
        <v>1</v>
      </c>
      <c r="B148" s="6">
        <v>147</v>
      </c>
      <c r="C148" s="6">
        <v>2011</v>
      </c>
      <c r="D148" s="6">
        <v>2011</v>
      </c>
      <c r="E148" t="s">
        <v>303</v>
      </c>
      <c r="F148" t="s">
        <v>152</v>
      </c>
      <c r="G148" s="8">
        <v>0</v>
      </c>
      <c r="H148" t="s">
        <v>304</v>
      </c>
      <c r="I148" t="s">
        <v>305</v>
      </c>
      <c r="J148" t="s">
        <v>23</v>
      </c>
      <c r="K148" t="s">
        <v>50</v>
      </c>
      <c r="L148" t="s">
        <v>735</v>
      </c>
      <c r="M148" t="s">
        <v>51</v>
      </c>
      <c r="N148" t="s">
        <v>106</v>
      </c>
      <c r="O148" s="10" t="str">
        <f t="shared" si="2"/>
        <v>N</v>
      </c>
      <c r="P148">
        <v>1</v>
      </c>
      <c r="Q148">
        <v>1</v>
      </c>
      <c r="S148">
        <v>1</v>
      </c>
      <c r="T148">
        <v>1</v>
      </c>
      <c r="U148">
        <v>1</v>
      </c>
      <c r="V148" t="s">
        <v>26</v>
      </c>
      <c r="W148" t="s">
        <v>26</v>
      </c>
      <c r="X148" t="s">
        <v>26</v>
      </c>
      <c r="Y148" t="s">
        <v>26</v>
      </c>
      <c r="Z148" t="s">
        <v>26</v>
      </c>
      <c r="AA148" t="s">
        <v>26</v>
      </c>
      <c r="AB148" t="s">
        <v>26</v>
      </c>
      <c r="AC148" t="s">
        <v>26</v>
      </c>
      <c r="AD148" t="s">
        <v>26</v>
      </c>
      <c r="AE148" t="s">
        <v>26</v>
      </c>
    </row>
    <row r="149" spans="1:34" x14ac:dyDescent="0.25">
      <c r="A149">
        <v>1</v>
      </c>
      <c r="B149" s="6">
        <v>148</v>
      </c>
      <c r="C149" s="6">
        <v>2011</v>
      </c>
      <c r="D149" s="6">
        <v>2011</v>
      </c>
      <c r="E149" t="s">
        <v>751</v>
      </c>
      <c r="F149" t="s">
        <v>103</v>
      </c>
      <c r="G149" s="8">
        <v>0</v>
      </c>
      <c r="H149" t="s">
        <v>128</v>
      </c>
      <c r="I149" t="s">
        <v>222</v>
      </c>
      <c r="J149" t="s">
        <v>31</v>
      </c>
      <c r="K149" t="s">
        <v>306</v>
      </c>
      <c r="L149" t="s">
        <v>307</v>
      </c>
      <c r="M149" t="s">
        <v>872</v>
      </c>
      <c r="N149" t="s">
        <v>106</v>
      </c>
      <c r="O149" s="10" t="str">
        <f t="shared" si="2"/>
        <v>N</v>
      </c>
      <c r="Q149">
        <v>7</v>
      </c>
      <c r="S149">
        <v>17</v>
      </c>
      <c r="U149">
        <v>3</v>
      </c>
      <c r="V149" t="s">
        <v>1460</v>
      </c>
      <c r="X149" t="s">
        <v>34</v>
      </c>
      <c r="Y149" t="s">
        <v>26</v>
      </c>
      <c r="Z149" t="s">
        <v>26</v>
      </c>
      <c r="AA149" t="s">
        <v>26</v>
      </c>
      <c r="AB149" t="s">
        <v>26</v>
      </c>
      <c r="AC149" t="s">
        <v>26</v>
      </c>
      <c r="AD149" t="s">
        <v>26</v>
      </c>
      <c r="AE149" t="s">
        <v>26</v>
      </c>
      <c r="AF149" t="s">
        <v>751</v>
      </c>
      <c r="AH149" t="s">
        <v>922</v>
      </c>
    </row>
    <row r="150" spans="1:34" x14ac:dyDescent="0.25">
      <c r="A150">
        <v>1</v>
      </c>
      <c r="B150" s="6">
        <v>149</v>
      </c>
      <c r="C150" s="6">
        <v>2011</v>
      </c>
      <c r="D150" s="6">
        <v>2011</v>
      </c>
      <c r="E150" t="s">
        <v>308</v>
      </c>
      <c r="F150" t="s">
        <v>117</v>
      </c>
      <c r="G150" s="8">
        <v>13.3</v>
      </c>
      <c r="H150" t="s">
        <v>309</v>
      </c>
      <c r="I150" t="s">
        <v>310</v>
      </c>
      <c r="J150" t="s">
        <v>23</v>
      </c>
      <c r="K150" t="s">
        <v>24</v>
      </c>
      <c r="L150" t="s">
        <v>732</v>
      </c>
      <c r="M150" t="s">
        <v>25</v>
      </c>
      <c r="N150" t="s">
        <v>82</v>
      </c>
      <c r="O150" s="10" t="str">
        <f t="shared" si="2"/>
        <v>N</v>
      </c>
      <c r="P150">
        <v>1</v>
      </c>
      <c r="Q150">
        <v>1</v>
      </c>
      <c r="S150">
        <v>1</v>
      </c>
      <c r="T150">
        <v>1</v>
      </c>
      <c r="U150">
        <v>1</v>
      </c>
      <c r="V150" t="s">
        <v>26</v>
      </c>
      <c r="W150" t="s">
        <v>26</v>
      </c>
      <c r="X150" t="s">
        <v>26</v>
      </c>
      <c r="Y150" t="s">
        <v>26</v>
      </c>
      <c r="Z150" t="s">
        <v>26</v>
      </c>
      <c r="AA150" t="s">
        <v>26</v>
      </c>
      <c r="AB150" t="s">
        <v>26</v>
      </c>
      <c r="AC150" t="s">
        <v>26</v>
      </c>
      <c r="AD150" t="s">
        <v>26</v>
      </c>
      <c r="AE150" t="s">
        <v>26</v>
      </c>
    </row>
    <row r="151" spans="1:34" x14ac:dyDescent="0.25">
      <c r="A151">
        <v>1</v>
      </c>
      <c r="B151" s="6">
        <v>150</v>
      </c>
      <c r="C151" s="6">
        <v>2011</v>
      </c>
      <c r="D151" s="6">
        <v>2011</v>
      </c>
      <c r="E151" t="s">
        <v>311</v>
      </c>
      <c r="F151" t="s">
        <v>87</v>
      </c>
      <c r="G151" s="8">
        <v>15.9</v>
      </c>
      <c r="H151" t="s">
        <v>312</v>
      </c>
      <c r="I151" t="s">
        <v>313</v>
      </c>
      <c r="J151" t="s">
        <v>23</v>
      </c>
      <c r="K151" t="s">
        <v>50</v>
      </c>
      <c r="L151" t="s">
        <v>735</v>
      </c>
      <c r="M151" t="s">
        <v>51</v>
      </c>
      <c r="N151" t="s">
        <v>82</v>
      </c>
      <c r="O151" s="10" t="str">
        <f t="shared" si="2"/>
        <v>N</v>
      </c>
      <c r="P151">
        <v>1</v>
      </c>
      <c r="Q151">
        <v>1</v>
      </c>
      <c r="R151">
        <v>1</v>
      </c>
      <c r="S151">
        <v>1</v>
      </c>
      <c r="T151">
        <v>1</v>
      </c>
      <c r="U151">
        <v>1</v>
      </c>
      <c r="V151" t="s">
        <v>26</v>
      </c>
      <c r="W151" t="s">
        <v>26</v>
      </c>
      <c r="X151" t="s">
        <v>26</v>
      </c>
      <c r="Y151" t="s">
        <v>26</v>
      </c>
      <c r="Z151" t="s">
        <v>26</v>
      </c>
      <c r="AA151" t="s">
        <v>26</v>
      </c>
      <c r="AB151" t="s">
        <v>26</v>
      </c>
      <c r="AC151" t="s">
        <v>26</v>
      </c>
      <c r="AD151" t="s">
        <v>26</v>
      </c>
      <c r="AE151" t="s">
        <v>26</v>
      </c>
    </row>
    <row r="152" spans="1:34" x14ac:dyDescent="0.25">
      <c r="A152">
        <v>1</v>
      </c>
      <c r="B152" s="6">
        <v>151</v>
      </c>
      <c r="C152" s="6">
        <v>2011</v>
      </c>
      <c r="D152" s="6">
        <v>2011</v>
      </c>
      <c r="E152" t="s">
        <v>314</v>
      </c>
      <c r="F152" t="s">
        <v>315</v>
      </c>
      <c r="G152" s="8">
        <v>15</v>
      </c>
      <c r="H152" t="s">
        <v>30</v>
      </c>
      <c r="I152" t="s">
        <v>316</v>
      </c>
      <c r="J152" t="s">
        <v>23</v>
      </c>
      <c r="K152" t="s">
        <v>55</v>
      </c>
      <c r="L152" t="s">
        <v>736</v>
      </c>
      <c r="M152" t="s">
        <v>56</v>
      </c>
      <c r="N152" t="s">
        <v>82</v>
      </c>
      <c r="O152" s="10" t="str">
        <f t="shared" si="2"/>
        <v>N</v>
      </c>
      <c r="P152">
        <v>1</v>
      </c>
      <c r="Q152">
        <v>1</v>
      </c>
      <c r="S152">
        <v>35</v>
      </c>
      <c r="T152">
        <v>1</v>
      </c>
      <c r="U152">
        <v>1</v>
      </c>
      <c r="V152" t="s">
        <v>26</v>
      </c>
      <c r="W152" t="s">
        <v>26</v>
      </c>
      <c r="X152" t="s">
        <v>26</v>
      </c>
      <c r="Y152" t="s">
        <v>26</v>
      </c>
      <c r="Z152" t="s">
        <v>26</v>
      </c>
      <c r="AA152" t="s">
        <v>26</v>
      </c>
      <c r="AB152" t="s">
        <v>26</v>
      </c>
      <c r="AC152" t="s">
        <v>26</v>
      </c>
      <c r="AD152" t="s">
        <v>26</v>
      </c>
      <c r="AE152" t="s">
        <v>26</v>
      </c>
    </row>
    <row r="153" spans="1:34" x14ac:dyDescent="0.25">
      <c r="A153">
        <v>1</v>
      </c>
      <c r="B153" s="6">
        <v>152</v>
      </c>
      <c r="C153" s="6">
        <v>2011</v>
      </c>
      <c r="D153" s="6">
        <v>2011</v>
      </c>
      <c r="E153" t="s">
        <v>317</v>
      </c>
      <c r="F153" t="s">
        <v>117</v>
      </c>
      <c r="G153" s="8">
        <v>12.2</v>
      </c>
      <c r="H153" t="s">
        <v>176</v>
      </c>
      <c r="I153" t="s">
        <v>318</v>
      </c>
      <c r="J153" t="s">
        <v>31</v>
      </c>
      <c r="K153" t="s">
        <v>32</v>
      </c>
      <c r="L153" t="s">
        <v>733</v>
      </c>
      <c r="M153" t="s">
        <v>745</v>
      </c>
      <c r="N153" t="s">
        <v>82</v>
      </c>
      <c r="O153" s="10" t="str">
        <f t="shared" si="2"/>
        <v>N</v>
      </c>
      <c r="P153">
        <v>1</v>
      </c>
      <c r="Q153">
        <v>1</v>
      </c>
      <c r="S153">
        <v>3</v>
      </c>
      <c r="T153">
        <v>1</v>
      </c>
      <c r="U153">
        <v>1</v>
      </c>
      <c r="V153" t="s">
        <v>26</v>
      </c>
      <c r="W153" t="s">
        <v>26</v>
      </c>
      <c r="X153" t="s">
        <v>26</v>
      </c>
      <c r="Y153" t="s">
        <v>26</v>
      </c>
      <c r="Z153" t="s">
        <v>26</v>
      </c>
      <c r="AA153" t="s">
        <v>26</v>
      </c>
      <c r="AB153" t="s">
        <v>26</v>
      </c>
      <c r="AC153" t="s">
        <v>26</v>
      </c>
      <c r="AD153" t="s">
        <v>26</v>
      </c>
      <c r="AE153" t="s">
        <v>26</v>
      </c>
    </row>
    <row r="154" spans="1:34" x14ac:dyDescent="0.25">
      <c r="A154">
        <v>1</v>
      </c>
      <c r="B154" s="6">
        <v>153</v>
      </c>
      <c r="C154" s="6">
        <v>2011</v>
      </c>
      <c r="D154" s="6">
        <v>2011</v>
      </c>
      <c r="E154" t="s">
        <v>319</v>
      </c>
      <c r="F154" t="s">
        <v>79</v>
      </c>
      <c r="G154" s="8">
        <v>12.5</v>
      </c>
      <c r="H154" t="s">
        <v>119</v>
      </c>
      <c r="I154" t="s">
        <v>320</v>
      </c>
      <c r="J154" t="s">
        <v>31</v>
      </c>
      <c r="K154" t="s">
        <v>32</v>
      </c>
      <c r="L154" t="s">
        <v>733</v>
      </c>
      <c r="M154" t="s">
        <v>745</v>
      </c>
      <c r="N154" t="s">
        <v>82</v>
      </c>
      <c r="O154" s="10" t="str">
        <f t="shared" si="2"/>
        <v>N</v>
      </c>
      <c r="P154">
        <v>1</v>
      </c>
      <c r="Q154">
        <v>1</v>
      </c>
      <c r="S154">
        <v>10</v>
      </c>
      <c r="T154">
        <v>1</v>
      </c>
      <c r="U154">
        <v>1</v>
      </c>
      <c r="V154" t="s">
        <v>26</v>
      </c>
      <c r="W154" t="s">
        <v>26</v>
      </c>
      <c r="X154" t="s">
        <v>26</v>
      </c>
      <c r="Y154" t="s">
        <v>26</v>
      </c>
      <c r="Z154" t="s">
        <v>26</v>
      </c>
      <c r="AA154" t="s">
        <v>26</v>
      </c>
      <c r="AB154" t="s">
        <v>26</v>
      </c>
      <c r="AC154" t="s">
        <v>26</v>
      </c>
      <c r="AD154" t="s">
        <v>26</v>
      </c>
      <c r="AE154" t="s">
        <v>26</v>
      </c>
    </row>
    <row r="155" spans="1:34" x14ac:dyDescent="0.25">
      <c r="A155">
        <v>1</v>
      </c>
      <c r="B155" s="6">
        <v>154</v>
      </c>
      <c r="C155" s="6">
        <v>2011</v>
      </c>
      <c r="D155" s="6">
        <v>2011</v>
      </c>
      <c r="E155" t="s">
        <v>321</v>
      </c>
      <c r="F155" t="s">
        <v>79</v>
      </c>
      <c r="G155" s="8">
        <v>14.3</v>
      </c>
      <c r="H155" t="s">
        <v>322</v>
      </c>
      <c r="I155" t="s">
        <v>323</v>
      </c>
      <c r="J155" t="s">
        <v>23</v>
      </c>
      <c r="K155" t="s">
        <v>24</v>
      </c>
      <c r="L155" t="s">
        <v>732</v>
      </c>
      <c r="M155" t="s">
        <v>25</v>
      </c>
      <c r="N155" t="s">
        <v>82</v>
      </c>
      <c r="O155" s="10" t="str">
        <f t="shared" si="2"/>
        <v>N</v>
      </c>
      <c r="Q155">
        <v>1</v>
      </c>
      <c r="S155">
        <v>1</v>
      </c>
      <c r="U155">
        <v>1</v>
      </c>
      <c r="V155" t="s">
        <v>1460</v>
      </c>
      <c r="X155" t="s">
        <v>26</v>
      </c>
      <c r="Y155" t="s">
        <v>26</v>
      </c>
      <c r="Z155" t="s">
        <v>26</v>
      </c>
      <c r="AA155" t="s">
        <v>26</v>
      </c>
      <c r="AB155" t="s">
        <v>26</v>
      </c>
      <c r="AC155" t="s">
        <v>26</v>
      </c>
      <c r="AD155" t="s">
        <v>26</v>
      </c>
      <c r="AE155" t="s">
        <v>26</v>
      </c>
    </row>
    <row r="156" spans="1:34" x14ac:dyDescent="0.25">
      <c r="A156">
        <v>1</v>
      </c>
      <c r="B156" s="6">
        <v>155</v>
      </c>
      <c r="C156" s="6">
        <v>2011</v>
      </c>
      <c r="D156" s="6">
        <v>2011</v>
      </c>
      <c r="E156" t="s">
        <v>324</v>
      </c>
      <c r="F156" t="s">
        <v>117</v>
      </c>
      <c r="G156" s="8">
        <v>35</v>
      </c>
      <c r="H156" t="s">
        <v>42</v>
      </c>
      <c r="I156" t="s">
        <v>325</v>
      </c>
      <c r="J156" t="s">
        <v>31</v>
      </c>
      <c r="K156" t="s">
        <v>24</v>
      </c>
      <c r="L156" t="s">
        <v>732</v>
      </c>
      <c r="M156" t="s">
        <v>25</v>
      </c>
      <c r="N156" t="s">
        <v>82</v>
      </c>
      <c r="O156" s="10" t="str">
        <f t="shared" si="2"/>
        <v>N</v>
      </c>
      <c r="P156">
        <v>1</v>
      </c>
      <c r="Q156">
        <v>1</v>
      </c>
      <c r="S156">
        <v>21</v>
      </c>
      <c r="T156">
        <v>1</v>
      </c>
      <c r="U156">
        <v>1</v>
      </c>
      <c r="V156" t="s">
        <v>26</v>
      </c>
      <c r="W156" t="s">
        <v>26</v>
      </c>
      <c r="X156" t="s">
        <v>26</v>
      </c>
      <c r="Y156" t="s">
        <v>26</v>
      </c>
      <c r="Z156" t="s">
        <v>26</v>
      </c>
      <c r="AA156" t="s">
        <v>26</v>
      </c>
      <c r="AB156" t="s">
        <v>26</v>
      </c>
      <c r="AC156" t="s">
        <v>26</v>
      </c>
      <c r="AD156" t="s">
        <v>26</v>
      </c>
      <c r="AE156" t="s">
        <v>26</v>
      </c>
    </row>
    <row r="157" spans="1:34" x14ac:dyDescent="0.25">
      <c r="A157">
        <v>1</v>
      </c>
      <c r="B157" s="6">
        <v>156</v>
      </c>
      <c r="C157" s="6">
        <v>2011</v>
      </c>
      <c r="D157" s="6">
        <v>2011</v>
      </c>
      <c r="E157" t="s">
        <v>207</v>
      </c>
      <c r="F157" t="s">
        <v>208</v>
      </c>
      <c r="G157" s="8">
        <v>14.6</v>
      </c>
      <c r="H157" t="s">
        <v>131</v>
      </c>
      <c r="I157" t="s">
        <v>132</v>
      </c>
      <c r="J157" t="s">
        <v>31</v>
      </c>
      <c r="K157" t="s">
        <v>50</v>
      </c>
      <c r="L157" t="s">
        <v>735</v>
      </c>
      <c r="M157" t="s">
        <v>51</v>
      </c>
      <c r="N157" t="s">
        <v>82</v>
      </c>
      <c r="O157" s="10" t="str">
        <f t="shared" si="2"/>
        <v>N</v>
      </c>
      <c r="Q157">
        <v>3</v>
      </c>
      <c r="S157">
        <v>9</v>
      </c>
      <c r="U157">
        <v>4</v>
      </c>
      <c r="V157" t="s">
        <v>1460</v>
      </c>
      <c r="X157" t="s">
        <v>26</v>
      </c>
      <c r="Y157" t="s">
        <v>26</v>
      </c>
      <c r="Z157" t="s">
        <v>26</v>
      </c>
      <c r="AA157" t="s">
        <v>26</v>
      </c>
      <c r="AB157" t="s">
        <v>26</v>
      </c>
      <c r="AC157" t="s">
        <v>26</v>
      </c>
      <c r="AD157" t="s">
        <v>26</v>
      </c>
      <c r="AE157" t="s">
        <v>34</v>
      </c>
      <c r="AH157" t="s">
        <v>918</v>
      </c>
    </row>
    <row r="158" spans="1:34" x14ac:dyDescent="0.25">
      <c r="A158">
        <v>1</v>
      </c>
      <c r="B158" s="6">
        <v>157</v>
      </c>
      <c r="C158" s="6">
        <v>2011</v>
      </c>
      <c r="D158" s="6">
        <v>2011</v>
      </c>
      <c r="E158" t="s">
        <v>326</v>
      </c>
      <c r="F158" t="s">
        <v>327</v>
      </c>
      <c r="G158" s="8">
        <v>7.6</v>
      </c>
      <c r="H158" t="s">
        <v>144</v>
      </c>
      <c r="I158" t="s">
        <v>328</v>
      </c>
      <c r="J158" t="s">
        <v>23</v>
      </c>
      <c r="K158" t="s">
        <v>55</v>
      </c>
      <c r="L158" t="s">
        <v>736</v>
      </c>
      <c r="M158" t="s">
        <v>56</v>
      </c>
      <c r="N158" t="s">
        <v>82</v>
      </c>
      <c r="O158" s="10" t="str">
        <f t="shared" si="2"/>
        <v>N</v>
      </c>
      <c r="P158">
        <v>1</v>
      </c>
      <c r="Q158">
        <v>1</v>
      </c>
      <c r="S158">
        <v>24</v>
      </c>
      <c r="T158">
        <v>1</v>
      </c>
      <c r="U158">
        <v>1</v>
      </c>
      <c r="V158" t="s">
        <v>26</v>
      </c>
      <c r="W158" t="s">
        <v>26</v>
      </c>
      <c r="X158" t="s">
        <v>26</v>
      </c>
      <c r="Y158" t="s">
        <v>26</v>
      </c>
      <c r="Z158" t="s">
        <v>26</v>
      </c>
      <c r="AA158" t="s">
        <v>26</v>
      </c>
      <c r="AB158" t="s">
        <v>26</v>
      </c>
      <c r="AC158" t="s">
        <v>26</v>
      </c>
      <c r="AD158" t="s">
        <v>26</v>
      </c>
      <c r="AE158" t="s">
        <v>26</v>
      </c>
    </row>
    <row r="159" spans="1:34" x14ac:dyDescent="0.25">
      <c r="A159">
        <v>1</v>
      </c>
      <c r="B159" s="6">
        <v>158</v>
      </c>
      <c r="C159" s="6">
        <v>2011</v>
      </c>
      <c r="D159" s="6">
        <v>2011</v>
      </c>
      <c r="E159" t="s">
        <v>329</v>
      </c>
      <c r="F159" t="s">
        <v>117</v>
      </c>
      <c r="G159" s="8">
        <v>8.1999999999999993</v>
      </c>
      <c r="H159" t="s">
        <v>42</v>
      </c>
      <c r="I159" t="s">
        <v>330</v>
      </c>
      <c r="J159" t="s">
        <v>23</v>
      </c>
      <c r="K159" t="s">
        <v>24</v>
      </c>
      <c r="L159" t="s">
        <v>732</v>
      </c>
      <c r="M159" t="s">
        <v>25</v>
      </c>
      <c r="N159" t="s">
        <v>82</v>
      </c>
      <c r="O159" s="10" t="str">
        <f t="shared" si="2"/>
        <v>N</v>
      </c>
      <c r="P159">
        <v>1</v>
      </c>
      <c r="Q159">
        <v>1</v>
      </c>
      <c r="S159">
        <v>22</v>
      </c>
      <c r="T159">
        <v>1</v>
      </c>
      <c r="U159">
        <v>1</v>
      </c>
      <c r="V159" t="s">
        <v>26</v>
      </c>
      <c r="W159" t="s">
        <v>26</v>
      </c>
      <c r="X159" t="s">
        <v>26</v>
      </c>
      <c r="Y159" t="s">
        <v>26</v>
      </c>
      <c r="Z159" t="s">
        <v>26</v>
      </c>
      <c r="AA159" t="s">
        <v>26</v>
      </c>
      <c r="AB159" t="s">
        <v>26</v>
      </c>
      <c r="AC159" t="s">
        <v>34</v>
      </c>
      <c r="AD159" t="s">
        <v>26</v>
      </c>
      <c r="AE159" t="s">
        <v>34</v>
      </c>
      <c r="AH159" t="s">
        <v>918</v>
      </c>
    </row>
    <row r="160" spans="1:34" x14ac:dyDescent="0.25">
      <c r="A160">
        <v>1</v>
      </c>
      <c r="B160" s="6">
        <v>159</v>
      </c>
      <c r="C160" s="6">
        <v>2011</v>
      </c>
      <c r="D160" s="6">
        <v>2011</v>
      </c>
      <c r="E160" t="s">
        <v>331</v>
      </c>
      <c r="F160" t="s">
        <v>87</v>
      </c>
      <c r="G160" s="8">
        <v>20.100000000000001</v>
      </c>
      <c r="H160" t="s">
        <v>147</v>
      </c>
      <c r="I160" t="s">
        <v>332</v>
      </c>
      <c r="J160" t="s">
        <v>23</v>
      </c>
      <c r="K160" t="s">
        <v>24</v>
      </c>
      <c r="L160" t="s">
        <v>732</v>
      </c>
      <c r="M160" t="s">
        <v>25</v>
      </c>
      <c r="N160" t="s">
        <v>82</v>
      </c>
      <c r="O160" s="10" t="str">
        <f t="shared" si="2"/>
        <v>N</v>
      </c>
      <c r="P160">
        <v>1</v>
      </c>
      <c r="Q160">
        <v>1</v>
      </c>
      <c r="S160">
        <v>4</v>
      </c>
      <c r="T160">
        <v>1</v>
      </c>
      <c r="U160">
        <v>1</v>
      </c>
      <c r="V160" t="s">
        <v>26</v>
      </c>
      <c r="W160" t="s">
        <v>26</v>
      </c>
      <c r="X160" t="s">
        <v>26</v>
      </c>
      <c r="Y160" t="s">
        <v>26</v>
      </c>
      <c r="Z160" t="s">
        <v>26</v>
      </c>
      <c r="AA160" t="s">
        <v>26</v>
      </c>
      <c r="AB160" t="s">
        <v>26</v>
      </c>
      <c r="AC160" t="s">
        <v>26</v>
      </c>
      <c r="AD160" t="s">
        <v>26</v>
      </c>
      <c r="AE160" t="s">
        <v>26</v>
      </c>
    </row>
    <row r="161" spans="1:34" x14ac:dyDescent="0.25">
      <c r="A161">
        <v>1</v>
      </c>
      <c r="B161" s="6">
        <v>160</v>
      </c>
      <c r="C161" s="6">
        <v>2011</v>
      </c>
      <c r="D161" s="6">
        <v>2012</v>
      </c>
      <c r="E161" t="s">
        <v>333</v>
      </c>
      <c r="F161" t="s">
        <v>79</v>
      </c>
      <c r="G161" s="8">
        <v>10.7</v>
      </c>
      <c r="H161" t="s">
        <v>119</v>
      </c>
      <c r="I161" t="s">
        <v>334</v>
      </c>
      <c r="J161" t="s">
        <v>23</v>
      </c>
      <c r="K161" t="s">
        <v>24</v>
      </c>
      <c r="L161" t="s">
        <v>732</v>
      </c>
      <c r="M161" t="s">
        <v>25</v>
      </c>
      <c r="N161" t="s">
        <v>82</v>
      </c>
      <c r="O161" s="10" t="str">
        <f t="shared" si="2"/>
        <v>Y</v>
      </c>
      <c r="P161">
        <v>1</v>
      </c>
      <c r="Q161">
        <v>1</v>
      </c>
      <c r="S161">
        <v>11</v>
      </c>
      <c r="T161">
        <v>1</v>
      </c>
      <c r="U161">
        <v>1</v>
      </c>
      <c r="V161" t="s">
        <v>26</v>
      </c>
      <c r="W161" t="s">
        <v>26</v>
      </c>
      <c r="X161" t="s">
        <v>26</v>
      </c>
      <c r="Y161" t="s">
        <v>26</v>
      </c>
      <c r="Z161" t="s">
        <v>26</v>
      </c>
      <c r="AA161" t="s">
        <v>26</v>
      </c>
      <c r="AB161" t="s">
        <v>26</v>
      </c>
      <c r="AC161" t="s">
        <v>26</v>
      </c>
      <c r="AD161" t="s">
        <v>26</v>
      </c>
      <c r="AE161" t="s">
        <v>26</v>
      </c>
    </row>
    <row r="162" spans="1:34" x14ac:dyDescent="0.25">
      <c r="A162">
        <v>1</v>
      </c>
      <c r="B162" s="6">
        <v>161</v>
      </c>
      <c r="C162" s="6">
        <v>2011</v>
      </c>
      <c r="D162" s="6">
        <v>2012</v>
      </c>
      <c r="E162" t="s">
        <v>335</v>
      </c>
      <c r="F162" t="s">
        <v>336</v>
      </c>
      <c r="G162" s="8">
        <v>8.9</v>
      </c>
      <c r="H162" t="s">
        <v>212</v>
      </c>
      <c r="I162" t="s">
        <v>749</v>
      </c>
      <c r="J162" t="s">
        <v>23</v>
      </c>
      <c r="K162" t="s">
        <v>55</v>
      </c>
      <c r="L162" t="s">
        <v>736</v>
      </c>
      <c r="M162" t="s">
        <v>56</v>
      </c>
      <c r="N162" t="s">
        <v>82</v>
      </c>
      <c r="O162" s="10" t="str">
        <f t="shared" si="2"/>
        <v>Y</v>
      </c>
      <c r="P162">
        <v>1</v>
      </c>
      <c r="Q162">
        <v>1</v>
      </c>
      <c r="S162">
        <v>4</v>
      </c>
      <c r="T162">
        <v>1</v>
      </c>
      <c r="U162">
        <v>1</v>
      </c>
      <c r="V162" t="s">
        <v>26</v>
      </c>
      <c r="W162" t="s">
        <v>26</v>
      </c>
      <c r="X162" t="s">
        <v>26</v>
      </c>
      <c r="Y162" t="s">
        <v>26</v>
      </c>
      <c r="Z162" t="s">
        <v>26</v>
      </c>
      <c r="AA162" t="s">
        <v>26</v>
      </c>
      <c r="AB162" t="s">
        <v>26</v>
      </c>
      <c r="AC162" t="s">
        <v>26</v>
      </c>
      <c r="AD162" t="s">
        <v>26</v>
      </c>
      <c r="AE162" t="s">
        <v>26</v>
      </c>
      <c r="AH162" t="s">
        <v>923</v>
      </c>
    </row>
    <row r="163" spans="1:34" x14ac:dyDescent="0.25">
      <c r="A163">
        <v>1</v>
      </c>
      <c r="B163" s="6">
        <v>162</v>
      </c>
      <c r="C163" s="6">
        <v>2012</v>
      </c>
      <c r="D163" s="6">
        <v>2012</v>
      </c>
      <c r="E163" t="s">
        <v>337</v>
      </c>
      <c r="F163" t="s">
        <v>117</v>
      </c>
      <c r="G163" s="8">
        <v>9.4</v>
      </c>
      <c r="H163" t="s">
        <v>104</v>
      </c>
      <c r="I163" t="s">
        <v>338</v>
      </c>
      <c r="J163" t="s">
        <v>23</v>
      </c>
      <c r="K163" t="s">
        <v>186</v>
      </c>
      <c r="L163" t="s">
        <v>738</v>
      </c>
      <c r="M163" t="s">
        <v>746</v>
      </c>
      <c r="N163" t="s">
        <v>82</v>
      </c>
      <c r="O163" s="10" t="str">
        <f t="shared" si="2"/>
        <v>N</v>
      </c>
      <c r="P163">
        <v>1</v>
      </c>
      <c r="Q163">
        <v>1</v>
      </c>
      <c r="S163">
        <v>5</v>
      </c>
      <c r="T163">
        <v>1</v>
      </c>
      <c r="U163">
        <v>1</v>
      </c>
      <c r="V163" t="s">
        <v>26</v>
      </c>
      <c r="W163" t="s">
        <v>26</v>
      </c>
      <c r="X163" t="s">
        <v>26</v>
      </c>
      <c r="Y163" t="s">
        <v>26</v>
      </c>
      <c r="Z163" t="s">
        <v>26</v>
      </c>
      <c r="AA163" t="s">
        <v>26</v>
      </c>
      <c r="AB163" t="s">
        <v>26</v>
      </c>
      <c r="AC163" t="s">
        <v>26</v>
      </c>
      <c r="AD163" t="s">
        <v>26</v>
      </c>
      <c r="AE163" t="s">
        <v>26</v>
      </c>
      <c r="AH163" t="s">
        <v>924</v>
      </c>
    </row>
    <row r="164" spans="1:34" x14ac:dyDescent="0.25">
      <c r="A164">
        <v>1</v>
      </c>
      <c r="B164" s="6">
        <v>163</v>
      </c>
      <c r="C164" s="6">
        <v>2012</v>
      </c>
      <c r="D164" s="6">
        <v>2012</v>
      </c>
      <c r="E164" t="s">
        <v>339</v>
      </c>
      <c r="F164" t="s">
        <v>255</v>
      </c>
      <c r="G164" s="8">
        <v>31.1</v>
      </c>
      <c r="H164" t="s">
        <v>190</v>
      </c>
      <c r="I164" t="s">
        <v>340</v>
      </c>
      <c r="J164" t="s">
        <v>23</v>
      </c>
      <c r="K164" t="s">
        <v>32</v>
      </c>
      <c r="L164" t="s">
        <v>733</v>
      </c>
      <c r="M164" t="s">
        <v>745</v>
      </c>
      <c r="N164" t="s">
        <v>82</v>
      </c>
      <c r="O164" s="10" t="str">
        <f t="shared" si="2"/>
        <v>N</v>
      </c>
      <c r="Q164">
        <v>1</v>
      </c>
      <c r="S164">
        <v>6</v>
      </c>
      <c r="T164">
        <v>1</v>
      </c>
      <c r="U164">
        <v>1</v>
      </c>
      <c r="V164" t="s">
        <v>1460</v>
      </c>
      <c r="W164" t="s">
        <v>26</v>
      </c>
      <c r="X164" t="s">
        <v>26</v>
      </c>
      <c r="Y164" t="s">
        <v>26</v>
      </c>
      <c r="Z164" t="s">
        <v>26</v>
      </c>
      <c r="AA164" t="s">
        <v>26</v>
      </c>
      <c r="AB164" t="s">
        <v>26</v>
      </c>
      <c r="AC164" t="s">
        <v>26</v>
      </c>
      <c r="AD164" t="s">
        <v>26</v>
      </c>
      <c r="AE164" t="s">
        <v>26</v>
      </c>
    </row>
    <row r="165" spans="1:34" x14ac:dyDescent="0.25">
      <c r="A165">
        <v>1</v>
      </c>
      <c r="B165" s="6">
        <v>164</v>
      </c>
      <c r="C165" s="6">
        <v>2012</v>
      </c>
      <c r="D165" s="6">
        <v>2012</v>
      </c>
      <c r="E165" t="s">
        <v>341</v>
      </c>
      <c r="F165" t="s">
        <v>117</v>
      </c>
      <c r="G165" s="8">
        <v>15.6</v>
      </c>
      <c r="H165" t="s">
        <v>342</v>
      </c>
      <c r="I165" t="s">
        <v>343</v>
      </c>
      <c r="J165" t="s">
        <v>23</v>
      </c>
      <c r="K165" t="s">
        <v>24</v>
      </c>
      <c r="L165" t="s">
        <v>732</v>
      </c>
      <c r="M165" t="s">
        <v>25</v>
      </c>
      <c r="N165" t="s">
        <v>82</v>
      </c>
      <c r="O165" s="10" t="str">
        <f t="shared" si="2"/>
        <v>N</v>
      </c>
      <c r="P165">
        <v>1</v>
      </c>
      <c r="Q165">
        <v>1</v>
      </c>
      <c r="R165">
        <v>1</v>
      </c>
      <c r="S165">
        <v>1</v>
      </c>
      <c r="T165">
        <v>1</v>
      </c>
      <c r="U165">
        <v>1</v>
      </c>
      <c r="V165" t="s">
        <v>26</v>
      </c>
      <c r="W165" t="s">
        <v>26</v>
      </c>
      <c r="X165" t="s">
        <v>26</v>
      </c>
      <c r="Y165" t="s">
        <v>26</v>
      </c>
      <c r="Z165" t="s">
        <v>26</v>
      </c>
      <c r="AA165" t="s">
        <v>26</v>
      </c>
      <c r="AB165" t="s">
        <v>26</v>
      </c>
      <c r="AC165" t="s">
        <v>26</v>
      </c>
      <c r="AD165" t="s">
        <v>26</v>
      </c>
      <c r="AE165" t="s">
        <v>26</v>
      </c>
    </row>
    <row r="166" spans="1:34" x14ac:dyDescent="0.25">
      <c r="A166">
        <v>1</v>
      </c>
      <c r="B166" s="6">
        <v>165</v>
      </c>
      <c r="C166" s="6">
        <v>2012</v>
      </c>
      <c r="D166" s="6">
        <v>2012</v>
      </c>
      <c r="E166" t="s">
        <v>344</v>
      </c>
      <c r="F166" t="s">
        <v>79</v>
      </c>
      <c r="G166" s="8">
        <v>34.299999999999997</v>
      </c>
      <c r="H166" t="s">
        <v>131</v>
      </c>
      <c r="I166" t="s">
        <v>345</v>
      </c>
      <c r="J166" t="s">
        <v>23</v>
      </c>
      <c r="K166" t="s">
        <v>306</v>
      </c>
      <c r="L166" t="s">
        <v>307</v>
      </c>
      <c r="M166" t="s">
        <v>873</v>
      </c>
      <c r="N166" t="s">
        <v>82</v>
      </c>
      <c r="O166" s="10" t="str">
        <f t="shared" si="2"/>
        <v>N</v>
      </c>
      <c r="P166">
        <v>1</v>
      </c>
      <c r="Q166">
        <v>1</v>
      </c>
      <c r="S166">
        <v>10</v>
      </c>
      <c r="T166">
        <v>1</v>
      </c>
      <c r="U166">
        <v>1</v>
      </c>
      <c r="V166" t="s">
        <v>26</v>
      </c>
      <c r="W166" t="s">
        <v>26</v>
      </c>
      <c r="X166" t="s">
        <v>26</v>
      </c>
      <c r="Y166" t="s">
        <v>26</v>
      </c>
      <c r="Z166" t="s">
        <v>26</v>
      </c>
      <c r="AA166" t="s">
        <v>26</v>
      </c>
      <c r="AB166" t="s">
        <v>26</v>
      </c>
      <c r="AC166" t="s">
        <v>26</v>
      </c>
      <c r="AD166" t="s">
        <v>26</v>
      </c>
      <c r="AE166" t="s">
        <v>26</v>
      </c>
      <c r="AH166" t="s">
        <v>925</v>
      </c>
    </row>
    <row r="167" spans="1:34" x14ac:dyDescent="0.25">
      <c r="A167">
        <v>1</v>
      </c>
      <c r="B167" s="6">
        <v>166</v>
      </c>
      <c r="C167" s="6">
        <v>2012</v>
      </c>
      <c r="D167" s="6">
        <v>2012</v>
      </c>
      <c r="E167" t="s">
        <v>346</v>
      </c>
      <c r="F167" t="s">
        <v>117</v>
      </c>
      <c r="G167" s="8">
        <v>25</v>
      </c>
      <c r="H167" t="s">
        <v>119</v>
      </c>
      <c r="I167" t="s">
        <v>347</v>
      </c>
      <c r="J167" t="s">
        <v>23</v>
      </c>
      <c r="K167" t="s">
        <v>36</v>
      </c>
      <c r="L167" t="s">
        <v>734</v>
      </c>
      <c r="M167" t="s">
        <v>37</v>
      </c>
      <c r="N167" t="s">
        <v>82</v>
      </c>
      <c r="O167" s="10" t="str">
        <f t="shared" si="2"/>
        <v>N</v>
      </c>
      <c r="P167">
        <v>1</v>
      </c>
      <c r="Q167">
        <v>1</v>
      </c>
      <c r="S167">
        <v>12</v>
      </c>
      <c r="T167">
        <v>1</v>
      </c>
      <c r="U167">
        <v>1</v>
      </c>
      <c r="V167" t="s">
        <v>26</v>
      </c>
      <c r="W167" t="s">
        <v>26</v>
      </c>
      <c r="X167" t="s">
        <v>26</v>
      </c>
      <c r="Y167" t="s">
        <v>26</v>
      </c>
      <c r="Z167" t="s">
        <v>26</v>
      </c>
      <c r="AA167" t="s">
        <v>26</v>
      </c>
      <c r="AB167" t="s">
        <v>26</v>
      </c>
      <c r="AC167" t="s">
        <v>26</v>
      </c>
      <c r="AD167" t="s">
        <v>26</v>
      </c>
      <c r="AE167" t="s">
        <v>26</v>
      </c>
    </row>
    <row r="168" spans="1:34" x14ac:dyDescent="0.25">
      <c r="A168">
        <v>1</v>
      </c>
      <c r="B168" s="6">
        <v>167</v>
      </c>
      <c r="C168" s="6">
        <v>2012</v>
      </c>
      <c r="D168" s="6">
        <v>2012</v>
      </c>
      <c r="E168" t="s">
        <v>702</v>
      </c>
      <c r="F168" t="s">
        <v>117</v>
      </c>
      <c r="G168" s="8">
        <v>10.1</v>
      </c>
      <c r="H168" t="s">
        <v>131</v>
      </c>
      <c r="I168" t="s">
        <v>348</v>
      </c>
      <c r="J168" t="s">
        <v>23</v>
      </c>
      <c r="K168" t="s">
        <v>50</v>
      </c>
      <c r="L168" t="s">
        <v>735</v>
      </c>
      <c r="M168" t="s">
        <v>51</v>
      </c>
      <c r="N168" t="s">
        <v>82</v>
      </c>
      <c r="O168" s="10" t="str">
        <f t="shared" si="2"/>
        <v>N</v>
      </c>
      <c r="Q168">
        <v>1</v>
      </c>
      <c r="S168">
        <v>11</v>
      </c>
      <c r="U168">
        <v>1</v>
      </c>
      <c r="V168" t="s">
        <v>1460</v>
      </c>
      <c r="X168" t="s">
        <v>26</v>
      </c>
      <c r="Y168" t="s">
        <v>26</v>
      </c>
      <c r="Z168" t="s">
        <v>26</v>
      </c>
      <c r="AA168" t="s">
        <v>26</v>
      </c>
      <c r="AB168" t="s">
        <v>26</v>
      </c>
      <c r="AC168" t="s">
        <v>26</v>
      </c>
      <c r="AD168" t="s">
        <v>26</v>
      </c>
      <c r="AE168" t="s">
        <v>26</v>
      </c>
      <c r="AH168" t="s">
        <v>355</v>
      </c>
    </row>
    <row r="169" spans="1:34" x14ac:dyDescent="0.25">
      <c r="A169">
        <v>1</v>
      </c>
      <c r="B169" s="6">
        <v>168</v>
      </c>
      <c r="C169" s="6">
        <v>2012</v>
      </c>
      <c r="D169" s="6">
        <v>2012</v>
      </c>
      <c r="E169" t="s">
        <v>349</v>
      </c>
      <c r="F169" t="s">
        <v>189</v>
      </c>
      <c r="G169" s="8">
        <v>50</v>
      </c>
      <c r="H169" t="s">
        <v>131</v>
      </c>
      <c r="I169" t="s">
        <v>350</v>
      </c>
      <c r="J169" t="s">
        <v>23</v>
      </c>
      <c r="K169" t="s">
        <v>32</v>
      </c>
      <c r="L169" t="s">
        <v>733</v>
      </c>
      <c r="M169" t="s">
        <v>745</v>
      </c>
      <c r="N169" t="s">
        <v>82</v>
      </c>
      <c r="O169" s="10" t="str">
        <f t="shared" si="2"/>
        <v>N</v>
      </c>
      <c r="P169">
        <v>1</v>
      </c>
      <c r="Q169">
        <v>1</v>
      </c>
      <c r="S169">
        <v>12</v>
      </c>
      <c r="T169">
        <v>1</v>
      </c>
      <c r="U169">
        <v>1</v>
      </c>
      <c r="V169" t="s">
        <v>26</v>
      </c>
      <c r="W169" t="s">
        <v>26</v>
      </c>
      <c r="X169" t="s">
        <v>26</v>
      </c>
      <c r="Y169" t="s">
        <v>26</v>
      </c>
      <c r="Z169" t="s">
        <v>26</v>
      </c>
      <c r="AA169" t="s">
        <v>26</v>
      </c>
      <c r="AB169" t="s">
        <v>26</v>
      </c>
      <c r="AC169" t="s">
        <v>26</v>
      </c>
      <c r="AD169" t="s">
        <v>26</v>
      </c>
      <c r="AE169" t="s">
        <v>26</v>
      </c>
    </row>
    <row r="170" spans="1:34" x14ac:dyDescent="0.25">
      <c r="A170">
        <v>1</v>
      </c>
      <c r="B170" s="6">
        <v>169</v>
      </c>
      <c r="C170" s="6">
        <v>2012</v>
      </c>
      <c r="D170" s="6">
        <v>2012</v>
      </c>
      <c r="E170" t="s">
        <v>351</v>
      </c>
      <c r="F170" t="s">
        <v>299</v>
      </c>
      <c r="G170" s="8">
        <v>183</v>
      </c>
      <c r="H170" t="s">
        <v>128</v>
      </c>
      <c r="I170" t="s">
        <v>352</v>
      </c>
      <c r="J170" t="s">
        <v>23</v>
      </c>
      <c r="K170" t="s">
        <v>36</v>
      </c>
      <c r="L170" t="s">
        <v>734</v>
      </c>
      <c r="M170" t="s">
        <v>37</v>
      </c>
      <c r="N170" t="s">
        <v>169</v>
      </c>
      <c r="O170" s="10" t="str">
        <f t="shared" si="2"/>
        <v>N</v>
      </c>
      <c r="P170">
        <v>1</v>
      </c>
      <c r="Q170">
        <v>1</v>
      </c>
      <c r="S170">
        <v>18</v>
      </c>
      <c r="T170">
        <v>1</v>
      </c>
      <c r="U170">
        <v>1</v>
      </c>
      <c r="V170" t="s">
        <v>26</v>
      </c>
      <c r="W170" t="s">
        <v>26</v>
      </c>
      <c r="X170" t="s">
        <v>26</v>
      </c>
      <c r="Y170" t="s">
        <v>26</v>
      </c>
      <c r="Z170" t="s">
        <v>26</v>
      </c>
      <c r="AA170" t="s">
        <v>26</v>
      </c>
      <c r="AB170" t="s">
        <v>26</v>
      </c>
      <c r="AC170" t="s">
        <v>26</v>
      </c>
      <c r="AD170" t="s">
        <v>26</v>
      </c>
      <c r="AE170" t="s">
        <v>26</v>
      </c>
      <c r="AH170" t="s">
        <v>926</v>
      </c>
    </row>
    <row r="171" spans="1:34" x14ac:dyDescent="0.25">
      <c r="A171">
        <v>1</v>
      </c>
      <c r="B171" s="6">
        <v>170</v>
      </c>
      <c r="C171" s="6">
        <v>2012</v>
      </c>
      <c r="D171" s="6">
        <v>2012</v>
      </c>
      <c r="E171" t="s">
        <v>149</v>
      </c>
      <c r="F171" t="s">
        <v>103</v>
      </c>
      <c r="G171" s="8">
        <v>0</v>
      </c>
      <c r="H171" t="s">
        <v>128</v>
      </c>
      <c r="I171" t="s">
        <v>178</v>
      </c>
      <c r="J171" t="s">
        <v>31</v>
      </c>
      <c r="K171" t="s">
        <v>55</v>
      </c>
      <c r="L171" t="s">
        <v>736</v>
      </c>
      <c r="M171" t="s">
        <v>56</v>
      </c>
      <c r="N171" t="s">
        <v>106</v>
      </c>
      <c r="O171" s="10" t="str">
        <f t="shared" si="2"/>
        <v>N</v>
      </c>
      <c r="Q171">
        <v>10</v>
      </c>
      <c r="S171">
        <v>19</v>
      </c>
      <c r="T171">
        <v>5</v>
      </c>
      <c r="U171">
        <v>5</v>
      </c>
      <c r="V171" t="s">
        <v>1460</v>
      </c>
      <c r="W171" t="s">
        <v>34</v>
      </c>
      <c r="X171" t="s">
        <v>34</v>
      </c>
      <c r="Y171" t="s">
        <v>26</v>
      </c>
      <c r="Z171" t="s">
        <v>26</v>
      </c>
      <c r="AA171" t="s">
        <v>26</v>
      </c>
      <c r="AB171" t="s">
        <v>26</v>
      </c>
      <c r="AC171" t="s">
        <v>26</v>
      </c>
      <c r="AD171" t="s">
        <v>26</v>
      </c>
      <c r="AE171" t="s">
        <v>26</v>
      </c>
      <c r="AH171" t="s">
        <v>927</v>
      </c>
    </row>
    <row r="172" spans="1:34" x14ac:dyDescent="0.25">
      <c r="A172">
        <v>1</v>
      </c>
      <c r="B172" s="6">
        <v>171</v>
      </c>
      <c r="C172" s="6">
        <v>2012</v>
      </c>
      <c r="D172" s="6">
        <v>2012</v>
      </c>
      <c r="E172" t="s">
        <v>353</v>
      </c>
      <c r="F172" t="s">
        <v>117</v>
      </c>
      <c r="G172" s="8">
        <v>14.9</v>
      </c>
      <c r="H172" t="s">
        <v>80</v>
      </c>
      <c r="I172" t="s">
        <v>354</v>
      </c>
      <c r="J172" t="s">
        <v>23</v>
      </c>
      <c r="K172" t="s">
        <v>24</v>
      </c>
      <c r="L172" t="s">
        <v>732</v>
      </c>
      <c r="M172" t="s">
        <v>25</v>
      </c>
      <c r="N172" t="s">
        <v>82</v>
      </c>
      <c r="O172" s="10" t="str">
        <f t="shared" si="2"/>
        <v>N</v>
      </c>
      <c r="P172">
        <v>1</v>
      </c>
      <c r="Q172">
        <v>1</v>
      </c>
      <c r="S172">
        <v>2</v>
      </c>
      <c r="T172">
        <v>1</v>
      </c>
      <c r="U172">
        <v>1</v>
      </c>
      <c r="V172" t="s">
        <v>26</v>
      </c>
      <c r="W172" t="s">
        <v>26</v>
      </c>
      <c r="X172" t="s">
        <v>26</v>
      </c>
      <c r="Y172" t="s">
        <v>26</v>
      </c>
      <c r="Z172" t="s">
        <v>34</v>
      </c>
      <c r="AA172" t="s">
        <v>26</v>
      </c>
      <c r="AB172" t="s">
        <v>26</v>
      </c>
      <c r="AC172" t="s">
        <v>26</v>
      </c>
      <c r="AD172" t="s">
        <v>26</v>
      </c>
      <c r="AE172" t="s">
        <v>26</v>
      </c>
      <c r="AH172" t="s">
        <v>928</v>
      </c>
    </row>
    <row r="173" spans="1:34" x14ac:dyDescent="0.25">
      <c r="A173">
        <v>1</v>
      </c>
      <c r="B173" s="6">
        <v>172</v>
      </c>
      <c r="C173" s="6">
        <v>2012</v>
      </c>
      <c r="D173" s="6">
        <v>2012</v>
      </c>
      <c r="E173" t="s">
        <v>356</v>
      </c>
      <c r="F173" t="s">
        <v>117</v>
      </c>
      <c r="G173" s="8">
        <v>21.9</v>
      </c>
      <c r="H173" t="s">
        <v>131</v>
      </c>
      <c r="I173" t="s">
        <v>357</v>
      </c>
      <c r="J173" t="s">
        <v>23</v>
      </c>
      <c r="K173" t="s">
        <v>50</v>
      </c>
      <c r="L173" t="s">
        <v>735</v>
      </c>
      <c r="M173" t="s">
        <v>51</v>
      </c>
      <c r="N173" t="s">
        <v>82</v>
      </c>
      <c r="O173" s="10" t="str">
        <f t="shared" si="2"/>
        <v>N</v>
      </c>
      <c r="P173">
        <v>1</v>
      </c>
      <c r="Q173">
        <v>1</v>
      </c>
      <c r="S173">
        <v>13</v>
      </c>
      <c r="T173">
        <v>1</v>
      </c>
      <c r="U173">
        <v>1</v>
      </c>
      <c r="V173" t="s">
        <v>26</v>
      </c>
      <c r="W173" t="s">
        <v>26</v>
      </c>
      <c r="X173" t="s">
        <v>26</v>
      </c>
      <c r="Y173" t="s">
        <v>26</v>
      </c>
      <c r="Z173" t="s">
        <v>26</v>
      </c>
      <c r="AA173" t="s">
        <v>26</v>
      </c>
      <c r="AB173" t="s">
        <v>26</v>
      </c>
      <c r="AC173" t="s">
        <v>26</v>
      </c>
      <c r="AD173" t="s">
        <v>26</v>
      </c>
      <c r="AE173" t="s">
        <v>26</v>
      </c>
      <c r="AH173" t="s">
        <v>355</v>
      </c>
    </row>
    <row r="174" spans="1:34" x14ac:dyDescent="0.25">
      <c r="A174">
        <v>1</v>
      </c>
      <c r="B174" s="6">
        <v>173</v>
      </c>
      <c r="C174" s="6">
        <v>2012</v>
      </c>
      <c r="D174" s="6">
        <v>2012</v>
      </c>
      <c r="E174" t="s">
        <v>358</v>
      </c>
      <c r="F174" t="s">
        <v>79</v>
      </c>
      <c r="G174" s="8">
        <v>15.8</v>
      </c>
      <c r="H174" t="s">
        <v>119</v>
      </c>
      <c r="I174" t="s">
        <v>359</v>
      </c>
      <c r="J174" t="s">
        <v>23</v>
      </c>
      <c r="K174" t="s">
        <v>24</v>
      </c>
      <c r="L174" t="s">
        <v>732</v>
      </c>
      <c r="M174" t="s">
        <v>25</v>
      </c>
      <c r="N174" t="s">
        <v>82</v>
      </c>
      <c r="O174" s="10" t="str">
        <f t="shared" si="2"/>
        <v>N</v>
      </c>
      <c r="P174">
        <v>1</v>
      </c>
      <c r="Q174">
        <v>1</v>
      </c>
      <c r="S174">
        <v>13</v>
      </c>
      <c r="T174">
        <v>2</v>
      </c>
      <c r="U174">
        <v>2</v>
      </c>
      <c r="V174" t="s">
        <v>26</v>
      </c>
      <c r="W174" t="s">
        <v>34</v>
      </c>
      <c r="X174" t="s">
        <v>26</v>
      </c>
      <c r="Y174" t="s">
        <v>26</v>
      </c>
      <c r="Z174" t="s">
        <v>26</v>
      </c>
      <c r="AA174" t="s">
        <v>26</v>
      </c>
      <c r="AB174" t="s">
        <v>26</v>
      </c>
      <c r="AC174" t="s">
        <v>26</v>
      </c>
      <c r="AD174" t="s">
        <v>26</v>
      </c>
      <c r="AE174" t="s">
        <v>26</v>
      </c>
    </row>
    <row r="175" spans="1:34" x14ac:dyDescent="0.25">
      <c r="A175">
        <v>1</v>
      </c>
      <c r="B175" s="6">
        <v>174</v>
      </c>
      <c r="C175" s="6">
        <v>2012</v>
      </c>
      <c r="D175" s="6">
        <v>2012</v>
      </c>
      <c r="E175" t="s">
        <v>360</v>
      </c>
      <c r="F175" t="s">
        <v>117</v>
      </c>
      <c r="G175" s="8">
        <v>26.8</v>
      </c>
      <c r="H175" t="s">
        <v>131</v>
      </c>
      <c r="I175" t="s">
        <v>361</v>
      </c>
      <c r="J175" t="s">
        <v>23</v>
      </c>
      <c r="K175" t="s">
        <v>50</v>
      </c>
      <c r="L175" t="s">
        <v>735</v>
      </c>
      <c r="M175" t="s">
        <v>51</v>
      </c>
      <c r="N175" t="s">
        <v>82</v>
      </c>
      <c r="O175" s="10" t="str">
        <f t="shared" si="2"/>
        <v>N</v>
      </c>
      <c r="P175">
        <v>1</v>
      </c>
      <c r="Q175">
        <v>1</v>
      </c>
      <c r="S175">
        <v>14</v>
      </c>
      <c r="T175">
        <v>1</v>
      </c>
      <c r="U175">
        <v>1</v>
      </c>
      <c r="V175" t="s">
        <v>26</v>
      </c>
      <c r="W175" t="s">
        <v>26</v>
      </c>
      <c r="X175" t="s">
        <v>26</v>
      </c>
      <c r="Y175" t="s">
        <v>26</v>
      </c>
      <c r="Z175" t="s">
        <v>26</v>
      </c>
      <c r="AA175" t="s">
        <v>26</v>
      </c>
      <c r="AB175" t="s">
        <v>26</v>
      </c>
      <c r="AC175" t="s">
        <v>26</v>
      </c>
      <c r="AD175" t="s">
        <v>26</v>
      </c>
      <c r="AE175" t="s">
        <v>26</v>
      </c>
      <c r="AH175" t="s">
        <v>355</v>
      </c>
    </row>
    <row r="176" spans="1:34" x14ac:dyDescent="0.25">
      <c r="A176">
        <v>1</v>
      </c>
      <c r="B176" s="6">
        <v>175</v>
      </c>
      <c r="C176" s="6">
        <v>2012</v>
      </c>
      <c r="D176" s="6">
        <v>2012</v>
      </c>
      <c r="E176" t="s">
        <v>283</v>
      </c>
      <c r="F176" t="s">
        <v>189</v>
      </c>
      <c r="G176" s="8">
        <v>128</v>
      </c>
      <c r="H176" t="s">
        <v>190</v>
      </c>
      <c r="I176" t="s">
        <v>284</v>
      </c>
      <c r="J176" t="s">
        <v>23</v>
      </c>
      <c r="K176" t="s">
        <v>36</v>
      </c>
      <c r="L176" t="s">
        <v>734</v>
      </c>
      <c r="M176" t="s">
        <v>37</v>
      </c>
      <c r="N176" t="s">
        <v>82</v>
      </c>
      <c r="O176" s="10" t="str">
        <f t="shared" si="2"/>
        <v>N</v>
      </c>
      <c r="Q176">
        <v>2</v>
      </c>
      <c r="S176">
        <v>7</v>
      </c>
      <c r="U176">
        <v>2</v>
      </c>
      <c r="V176" t="s">
        <v>1460</v>
      </c>
      <c r="X176" t="s">
        <v>26</v>
      </c>
      <c r="Y176" t="s">
        <v>26</v>
      </c>
      <c r="Z176" t="s">
        <v>26</v>
      </c>
      <c r="AA176" t="s">
        <v>26</v>
      </c>
      <c r="AB176" t="s">
        <v>26</v>
      </c>
      <c r="AC176" t="s">
        <v>26</v>
      </c>
      <c r="AD176" t="s">
        <v>26</v>
      </c>
      <c r="AE176" t="s">
        <v>26</v>
      </c>
    </row>
    <row r="177" spans="1:34" x14ac:dyDescent="0.25">
      <c r="A177">
        <v>1</v>
      </c>
      <c r="B177" s="6">
        <v>176</v>
      </c>
      <c r="C177" s="6">
        <v>2012</v>
      </c>
      <c r="D177" s="6">
        <v>2012</v>
      </c>
      <c r="E177" t="s">
        <v>362</v>
      </c>
      <c r="F177" t="s">
        <v>315</v>
      </c>
      <c r="G177" s="8">
        <v>15.2</v>
      </c>
      <c r="H177" t="s">
        <v>212</v>
      </c>
      <c r="I177" t="s">
        <v>363</v>
      </c>
      <c r="J177" t="s">
        <v>23</v>
      </c>
      <c r="K177" t="s">
        <v>24</v>
      </c>
      <c r="L177" t="s">
        <v>732</v>
      </c>
      <c r="M177" t="s">
        <v>25</v>
      </c>
      <c r="N177" t="s">
        <v>82</v>
      </c>
      <c r="O177" s="10" t="str">
        <f t="shared" si="2"/>
        <v>N</v>
      </c>
      <c r="Q177">
        <v>1</v>
      </c>
      <c r="S177">
        <v>5</v>
      </c>
      <c r="U177">
        <v>1</v>
      </c>
      <c r="V177" t="s">
        <v>1460</v>
      </c>
      <c r="X177" t="s">
        <v>26</v>
      </c>
      <c r="Y177" t="s">
        <v>26</v>
      </c>
      <c r="Z177" t="s">
        <v>26</v>
      </c>
      <c r="AA177" t="s">
        <v>26</v>
      </c>
      <c r="AB177" t="s">
        <v>26</v>
      </c>
      <c r="AC177" t="s">
        <v>26</v>
      </c>
      <c r="AD177" t="s">
        <v>26</v>
      </c>
      <c r="AE177" t="s">
        <v>26</v>
      </c>
    </row>
    <row r="178" spans="1:34" x14ac:dyDescent="0.25">
      <c r="A178">
        <v>1</v>
      </c>
      <c r="B178" s="6">
        <v>177</v>
      </c>
      <c r="C178" s="6">
        <v>2012</v>
      </c>
      <c r="D178" s="6">
        <v>2012</v>
      </c>
      <c r="E178" t="s">
        <v>207</v>
      </c>
      <c r="F178" t="s">
        <v>208</v>
      </c>
      <c r="G178" s="8">
        <v>14.6</v>
      </c>
      <c r="H178" t="s">
        <v>131</v>
      </c>
      <c r="I178" t="s">
        <v>132</v>
      </c>
      <c r="J178" t="s">
        <v>23</v>
      </c>
      <c r="K178" t="s">
        <v>186</v>
      </c>
      <c r="L178" t="s">
        <v>738</v>
      </c>
      <c r="M178" t="s">
        <v>746</v>
      </c>
      <c r="N178" t="s">
        <v>82</v>
      </c>
      <c r="O178" s="10" t="str">
        <f t="shared" si="2"/>
        <v>N</v>
      </c>
      <c r="Q178">
        <v>4</v>
      </c>
      <c r="S178">
        <v>15</v>
      </c>
      <c r="U178">
        <v>5</v>
      </c>
      <c r="V178" t="s">
        <v>1460</v>
      </c>
      <c r="X178" t="s">
        <v>26</v>
      </c>
      <c r="Y178" t="s">
        <v>26</v>
      </c>
      <c r="Z178" t="s">
        <v>26</v>
      </c>
      <c r="AA178" t="s">
        <v>26</v>
      </c>
      <c r="AB178" t="s">
        <v>26</v>
      </c>
      <c r="AC178" t="s">
        <v>26</v>
      </c>
      <c r="AD178" t="s">
        <v>26</v>
      </c>
      <c r="AE178" t="s">
        <v>26</v>
      </c>
    </row>
    <row r="179" spans="1:34" x14ac:dyDescent="0.25">
      <c r="A179">
        <v>1</v>
      </c>
      <c r="B179" s="6">
        <v>178</v>
      </c>
      <c r="C179" s="6">
        <v>2012</v>
      </c>
      <c r="D179" s="6">
        <v>2012</v>
      </c>
      <c r="E179" t="s">
        <v>364</v>
      </c>
      <c r="F179" t="s">
        <v>117</v>
      </c>
      <c r="G179" s="8">
        <v>12.8</v>
      </c>
      <c r="H179" t="s">
        <v>365</v>
      </c>
      <c r="I179" t="s">
        <v>366</v>
      </c>
      <c r="J179" t="s">
        <v>31</v>
      </c>
      <c r="K179" t="s">
        <v>55</v>
      </c>
      <c r="L179" t="s">
        <v>736</v>
      </c>
      <c r="M179" t="s">
        <v>56</v>
      </c>
      <c r="N179" t="s">
        <v>82</v>
      </c>
      <c r="O179" s="10" t="str">
        <f t="shared" si="2"/>
        <v>N</v>
      </c>
      <c r="P179">
        <v>1</v>
      </c>
      <c r="Q179">
        <v>1</v>
      </c>
      <c r="S179">
        <v>2</v>
      </c>
      <c r="T179">
        <v>1</v>
      </c>
      <c r="U179">
        <v>1</v>
      </c>
      <c r="V179" t="s">
        <v>26</v>
      </c>
      <c r="W179" t="s">
        <v>26</v>
      </c>
      <c r="X179" t="s">
        <v>26</v>
      </c>
      <c r="Y179" t="s">
        <v>26</v>
      </c>
      <c r="Z179" t="s">
        <v>26</v>
      </c>
      <c r="AA179" t="s">
        <v>26</v>
      </c>
      <c r="AB179" t="s">
        <v>26</v>
      </c>
      <c r="AC179" t="s">
        <v>26</v>
      </c>
      <c r="AD179" t="s">
        <v>26</v>
      </c>
      <c r="AE179" t="s">
        <v>26</v>
      </c>
    </row>
    <row r="180" spans="1:34" x14ac:dyDescent="0.25">
      <c r="A180">
        <v>1</v>
      </c>
      <c r="B180" s="6">
        <v>179</v>
      </c>
      <c r="C180" s="6">
        <v>2012</v>
      </c>
      <c r="D180" s="6">
        <v>2012</v>
      </c>
      <c r="E180" t="s">
        <v>367</v>
      </c>
      <c r="F180" t="s">
        <v>368</v>
      </c>
      <c r="G180" s="8">
        <v>196.3</v>
      </c>
      <c r="H180" t="s">
        <v>128</v>
      </c>
      <c r="I180" t="s">
        <v>369</v>
      </c>
      <c r="J180" t="s">
        <v>31</v>
      </c>
      <c r="K180" t="s">
        <v>55</v>
      </c>
      <c r="L180" t="s">
        <v>736</v>
      </c>
      <c r="M180" t="s">
        <v>56</v>
      </c>
      <c r="N180" t="s">
        <v>106</v>
      </c>
      <c r="O180" s="10" t="str">
        <f t="shared" si="2"/>
        <v>N</v>
      </c>
      <c r="Q180">
        <v>1</v>
      </c>
      <c r="S180">
        <v>20</v>
      </c>
      <c r="U180">
        <v>1</v>
      </c>
      <c r="V180" t="s">
        <v>1460</v>
      </c>
      <c r="X180" t="s">
        <v>34</v>
      </c>
      <c r="Y180" t="s">
        <v>26</v>
      </c>
      <c r="Z180" t="s">
        <v>34</v>
      </c>
      <c r="AA180" t="s">
        <v>26</v>
      </c>
      <c r="AB180" t="s">
        <v>26</v>
      </c>
      <c r="AC180" t="s">
        <v>26</v>
      </c>
      <c r="AD180" t="s">
        <v>26</v>
      </c>
      <c r="AE180" t="s">
        <v>26</v>
      </c>
      <c r="AH180" t="s">
        <v>929</v>
      </c>
    </row>
    <row r="181" spans="1:34" x14ac:dyDescent="0.25">
      <c r="A181">
        <v>1</v>
      </c>
      <c r="B181" s="6">
        <v>180</v>
      </c>
      <c r="C181" s="6">
        <v>2012</v>
      </c>
      <c r="D181" s="6">
        <v>2012</v>
      </c>
      <c r="E181" t="s">
        <v>370</v>
      </c>
      <c r="F181" t="s">
        <v>117</v>
      </c>
      <c r="G181" s="8">
        <v>13.1</v>
      </c>
      <c r="H181" t="s">
        <v>176</v>
      </c>
      <c r="I181" t="s">
        <v>371</v>
      </c>
      <c r="J181" t="s">
        <v>31</v>
      </c>
      <c r="K181" t="s">
        <v>55</v>
      </c>
      <c r="L181" t="s">
        <v>736</v>
      </c>
      <c r="M181" t="s">
        <v>56</v>
      </c>
      <c r="N181" t="s">
        <v>82</v>
      </c>
      <c r="O181" s="10" t="str">
        <f t="shared" si="2"/>
        <v>N</v>
      </c>
      <c r="P181">
        <v>1</v>
      </c>
      <c r="Q181">
        <v>1</v>
      </c>
      <c r="S181">
        <v>4</v>
      </c>
      <c r="T181">
        <v>1</v>
      </c>
      <c r="U181">
        <v>1</v>
      </c>
      <c r="V181" t="s">
        <v>26</v>
      </c>
      <c r="W181" t="s">
        <v>26</v>
      </c>
      <c r="X181" t="s">
        <v>26</v>
      </c>
      <c r="Y181" t="s">
        <v>26</v>
      </c>
      <c r="Z181" t="s">
        <v>34</v>
      </c>
      <c r="AA181" t="s">
        <v>26</v>
      </c>
      <c r="AB181" t="s">
        <v>26</v>
      </c>
      <c r="AC181" t="s">
        <v>26</v>
      </c>
      <c r="AD181" t="s">
        <v>26</v>
      </c>
      <c r="AE181" t="s">
        <v>26</v>
      </c>
      <c r="AH181" t="s">
        <v>18</v>
      </c>
    </row>
    <row r="182" spans="1:34" x14ac:dyDescent="0.25">
      <c r="A182">
        <v>1</v>
      </c>
      <c r="B182" s="6">
        <v>181</v>
      </c>
      <c r="C182" s="6">
        <v>2012</v>
      </c>
      <c r="D182" s="6">
        <v>2012</v>
      </c>
      <c r="E182" t="s">
        <v>372</v>
      </c>
      <c r="F182" t="s">
        <v>189</v>
      </c>
      <c r="G182" s="8">
        <v>15.8</v>
      </c>
      <c r="H182" t="s">
        <v>131</v>
      </c>
      <c r="I182" t="s">
        <v>373</v>
      </c>
      <c r="J182" t="s">
        <v>31</v>
      </c>
      <c r="K182" t="s">
        <v>24</v>
      </c>
      <c r="L182" t="s">
        <v>732</v>
      </c>
      <c r="M182" t="s">
        <v>25</v>
      </c>
      <c r="N182" t="s">
        <v>82</v>
      </c>
      <c r="O182" s="10" t="str">
        <f t="shared" si="2"/>
        <v>N</v>
      </c>
      <c r="P182">
        <v>1</v>
      </c>
      <c r="Q182">
        <v>1</v>
      </c>
      <c r="S182">
        <v>16</v>
      </c>
      <c r="T182">
        <v>1</v>
      </c>
      <c r="U182">
        <v>1</v>
      </c>
      <c r="V182" t="s">
        <v>26</v>
      </c>
      <c r="W182" t="s">
        <v>26</v>
      </c>
      <c r="X182" t="s">
        <v>26</v>
      </c>
      <c r="Y182" t="s">
        <v>26</v>
      </c>
      <c r="Z182" t="s">
        <v>26</v>
      </c>
      <c r="AA182" t="s">
        <v>26</v>
      </c>
      <c r="AB182" t="s">
        <v>26</v>
      </c>
      <c r="AC182" t="s">
        <v>26</v>
      </c>
      <c r="AD182" t="s">
        <v>26</v>
      </c>
      <c r="AE182" t="s">
        <v>26</v>
      </c>
    </row>
    <row r="183" spans="1:34" x14ac:dyDescent="0.25">
      <c r="A183">
        <v>1</v>
      </c>
      <c r="B183" s="6">
        <v>182</v>
      </c>
      <c r="C183" s="6">
        <v>2012</v>
      </c>
      <c r="D183" s="6">
        <v>2013</v>
      </c>
      <c r="E183" t="s">
        <v>374</v>
      </c>
      <c r="F183" t="s">
        <v>117</v>
      </c>
      <c r="G183" s="8">
        <v>10.5</v>
      </c>
      <c r="H183" t="s">
        <v>30</v>
      </c>
      <c r="I183" t="s">
        <v>375</v>
      </c>
      <c r="J183" t="s">
        <v>23</v>
      </c>
      <c r="K183" t="s">
        <v>32</v>
      </c>
      <c r="L183" t="s">
        <v>733</v>
      </c>
      <c r="M183" t="s">
        <v>745</v>
      </c>
      <c r="N183" t="s">
        <v>82</v>
      </c>
      <c r="O183" s="10" t="str">
        <f t="shared" si="2"/>
        <v>Y</v>
      </c>
      <c r="P183">
        <v>1</v>
      </c>
      <c r="Q183">
        <v>1</v>
      </c>
      <c r="S183">
        <v>36</v>
      </c>
      <c r="T183">
        <v>1</v>
      </c>
      <c r="U183">
        <v>1</v>
      </c>
      <c r="V183" t="s">
        <v>26</v>
      </c>
      <c r="W183" t="s">
        <v>26</v>
      </c>
      <c r="X183" t="s">
        <v>26</v>
      </c>
      <c r="Y183" t="s">
        <v>26</v>
      </c>
      <c r="Z183" t="s">
        <v>26</v>
      </c>
      <c r="AA183" t="s">
        <v>26</v>
      </c>
      <c r="AB183" t="s">
        <v>26</v>
      </c>
      <c r="AC183" t="s">
        <v>26</v>
      </c>
      <c r="AD183" t="s">
        <v>26</v>
      </c>
      <c r="AE183" t="s">
        <v>26</v>
      </c>
      <c r="AH183" t="s">
        <v>376</v>
      </c>
    </row>
    <row r="184" spans="1:34" x14ac:dyDescent="0.25">
      <c r="A184">
        <v>1</v>
      </c>
      <c r="B184" s="6">
        <v>183</v>
      </c>
      <c r="C184" s="6">
        <v>2012</v>
      </c>
      <c r="D184" s="6">
        <v>2013</v>
      </c>
      <c r="E184" t="s">
        <v>377</v>
      </c>
      <c r="F184" t="s">
        <v>378</v>
      </c>
      <c r="G184" s="8">
        <v>17.600000000000001</v>
      </c>
      <c r="H184" t="s">
        <v>80</v>
      </c>
      <c r="I184" t="s">
        <v>379</v>
      </c>
      <c r="J184" t="s">
        <v>31</v>
      </c>
      <c r="K184" t="s">
        <v>55</v>
      </c>
      <c r="L184" t="s">
        <v>736</v>
      </c>
      <c r="M184" t="s">
        <v>56</v>
      </c>
      <c r="N184" t="s">
        <v>82</v>
      </c>
      <c r="O184" s="10" t="str">
        <f t="shared" si="2"/>
        <v>Y</v>
      </c>
      <c r="Q184">
        <v>1</v>
      </c>
      <c r="S184">
        <v>3</v>
      </c>
      <c r="U184">
        <v>1</v>
      </c>
      <c r="V184" t="s">
        <v>1460</v>
      </c>
      <c r="X184" t="s">
        <v>26</v>
      </c>
      <c r="Y184" t="s">
        <v>26</v>
      </c>
      <c r="Z184" t="s">
        <v>26</v>
      </c>
      <c r="AA184" t="s">
        <v>26</v>
      </c>
      <c r="AB184" t="s">
        <v>26</v>
      </c>
      <c r="AC184" t="s">
        <v>26</v>
      </c>
      <c r="AD184" t="s">
        <v>26</v>
      </c>
      <c r="AE184" t="s">
        <v>26</v>
      </c>
      <c r="AH184" t="s">
        <v>380</v>
      </c>
    </row>
    <row r="185" spans="1:34" x14ac:dyDescent="0.25">
      <c r="A185">
        <v>1</v>
      </c>
      <c r="B185" s="6">
        <v>184</v>
      </c>
      <c r="C185" s="6">
        <v>2013</v>
      </c>
      <c r="D185" s="6">
        <v>2013</v>
      </c>
      <c r="E185" t="s">
        <v>297</v>
      </c>
      <c r="F185" t="s">
        <v>295</v>
      </c>
      <c r="G185" s="8">
        <v>10.5</v>
      </c>
      <c r="H185" t="s">
        <v>104</v>
      </c>
      <c r="I185" t="s">
        <v>381</v>
      </c>
      <c r="J185" t="s">
        <v>31</v>
      </c>
      <c r="K185" t="s">
        <v>32</v>
      </c>
      <c r="L185" t="s">
        <v>733</v>
      </c>
      <c r="M185" t="s">
        <v>745</v>
      </c>
      <c r="N185" t="s">
        <v>82</v>
      </c>
      <c r="O185" s="10" t="str">
        <f t="shared" si="2"/>
        <v>N</v>
      </c>
      <c r="P185">
        <v>2</v>
      </c>
      <c r="Q185">
        <v>2</v>
      </c>
      <c r="S185">
        <v>6</v>
      </c>
      <c r="T185">
        <v>1</v>
      </c>
      <c r="U185">
        <v>1</v>
      </c>
      <c r="V185" t="s">
        <v>34</v>
      </c>
      <c r="W185" t="s">
        <v>26</v>
      </c>
      <c r="X185" t="s">
        <v>26</v>
      </c>
      <c r="Y185" t="s">
        <v>26</v>
      </c>
      <c r="Z185" t="s">
        <v>26</v>
      </c>
      <c r="AA185" t="s">
        <v>26</v>
      </c>
      <c r="AB185" t="s">
        <v>26</v>
      </c>
      <c r="AC185" t="s">
        <v>26</v>
      </c>
      <c r="AD185" t="s">
        <v>26</v>
      </c>
      <c r="AE185" t="s">
        <v>26</v>
      </c>
    </row>
    <row r="186" spans="1:34" x14ac:dyDescent="0.25">
      <c r="A186">
        <v>1</v>
      </c>
      <c r="B186" s="6">
        <v>185</v>
      </c>
      <c r="C186" s="6">
        <v>2013</v>
      </c>
      <c r="D186" s="6">
        <v>2013</v>
      </c>
      <c r="E186" t="s">
        <v>382</v>
      </c>
      <c r="F186" t="s">
        <v>79</v>
      </c>
      <c r="G186" s="8">
        <v>15</v>
      </c>
      <c r="H186" t="s">
        <v>288</v>
      </c>
      <c r="I186" t="s">
        <v>383</v>
      </c>
      <c r="J186" t="s">
        <v>23</v>
      </c>
      <c r="K186" t="s">
        <v>55</v>
      </c>
      <c r="L186" t="s">
        <v>736</v>
      </c>
      <c r="M186" t="s">
        <v>56</v>
      </c>
      <c r="N186" t="s">
        <v>82</v>
      </c>
      <c r="O186" s="10" t="str">
        <f t="shared" si="2"/>
        <v>N</v>
      </c>
      <c r="P186">
        <v>1</v>
      </c>
      <c r="Q186">
        <v>1</v>
      </c>
      <c r="S186">
        <v>2</v>
      </c>
      <c r="T186">
        <v>1</v>
      </c>
      <c r="U186">
        <v>1</v>
      </c>
      <c r="V186" t="s">
        <v>26</v>
      </c>
      <c r="W186" t="s">
        <v>26</v>
      </c>
      <c r="X186" t="s">
        <v>26</v>
      </c>
      <c r="Y186" t="s">
        <v>26</v>
      </c>
      <c r="Z186" t="s">
        <v>26</v>
      </c>
      <c r="AA186" t="s">
        <v>26</v>
      </c>
      <c r="AB186" t="s">
        <v>26</v>
      </c>
      <c r="AC186" t="s">
        <v>26</v>
      </c>
      <c r="AD186" t="s">
        <v>26</v>
      </c>
      <c r="AE186" t="s">
        <v>26</v>
      </c>
    </row>
    <row r="187" spans="1:34" x14ac:dyDescent="0.25">
      <c r="A187">
        <v>1</v>
      </c>
      <c r="B187" s="6">
        <v>186</v>
      </c>
      <c r="C187" s="6">
        <v>2013</v>
      </c>
      <c r="D187" s="6">
        <v>2013</v>
      </c>
      <c r="E187" t="s">
        <v>751</v>
      </c>
      <c r="F187" t="s">
        <v>103</v>
      </c>
      <c r="G187" s="8">
        <v>0</v>
      </c>
      <c r="H187" t="s">
        <v>128</v>
      </c>
      <c r="I187" t="s">
        <v>384</v>
      </c>
      <c r="J187" t="s">
        <v>31</v>
      </c>
      <c r="K187" t="s">
        <v>50</v>
      </c>
      <c r="L187" t="s">
        <v>735</v>
      </c>
      <c r="M187" t="s">
        <v>51</v>
      </c>
      <c r="N187" t="s">
        <v>106</v>
      </c>
      <c r="O187" s="10" t="str">
        <f t="shared" si="2"/>
        <v>N</v>
      </c>
      <c r="Q187">
        <v>8</v>
      </c>
      <c r="S187">
        <v>21</v>
      </c>
      <c r="U187">
        <v>1</v>
      </c>
      <c r="V187" t="s">
        <v>1460</v>
      </c>
      <c r="X187" t="s">
        <v>34</v>
      </c>
      <c r="Y187" t="s">
        <v>26</v>
      </c>
      <c r="Z187" t="s">
        <v>26</v>
      </c>
      <c r="AA187" t="s">
        <v>26</v>
      </c>
      <c r="AB187" t="s">
        <v>26</v>
      </c>
      <c r="AC187" t="s">
        <v>26</v>
      </c>
      <c r="AD187" t="s">
        <v>26</v>
      </c>
      <c r="AE187" t="s">
        <v>26</v>
      </c>
      <c r="AF187" t="s">
        <v>751</v>
      </c>
      <c r="AG187" t="s">
        <v>385</v>
      </c>
      <c r="AH187" t="s">
        <v>930</v>
      </c>
    </row>
    <row r="188" spans="1:34" x14ac:dyDescent="0.25">
      <c r="A188">
        <v>1</v>
      </c>
      <c r="B188" s="6">
        <v>187</v>
      </c>
      <c r="C188" s="6">
        <v>2013</v>
      </c>
      <c r="D188" s="6">
        <v>2013</v>
      </c>
      <c r="E188" t="s">
        <v>731</v>
      </c>
      <c r="F188" t="s">
        <v>117</v>
      </c>
      <c r="G188" s="8">
        <v>13.9</v>
      </c>
      <c r="H188" t="s">
        <v>30</v>
      </c>
      <c r="I188" t="s">
        <v>386</v>
      </c>
      <c r="J188" t="s">
        <v>23</v>
      </c>
      <c r="K188" t="s">
        <v>55</v>
      </c>
      <c r="L188" t="s">
        <v>736</v>
      </c>
      <c r="M188" t="s">
        <v>56</v>
      </c>
      <c r="N188" t="s">
        <v>82</v>
      </c>
      <c r="O188" s="10" t="str">
        <f t="shared" si="2"/>
        <v>N</v>
      </c>
      <c r="P188">
        <v>1</v>
      </c>
      <c r="Q188">
        <v>1</v>
      </c>
      <c r="S188">
        <v>37</v>
      </c>
      <c r="T188">
        <v>1</v>
      </c>
      <c r="U188">
        <v>1</v>
      </c>
      <c r="V188" t="s">
        <v>26</v>
      </c>
      <c r="W188" t="s">
        <v>26</v>
      </c>
      <c r="X188" t="s">
        <v>26</v>
      </c>
      <c r="Y188" t="s">
        <v>26</v>
      </c>
      <c r="Z188" t="s">
        <v>26</v>
      </c>
      <c r="AA188" t="s">
        <v>26</v>
      </c>
      <c r="AB188" t="s">
        <v>26</v>
      </c>
      <c r="AC188" t="s">
        <v>26</v>
      </c>
      <c r="AD188" t="s">
        <v>26</v>
      </c>
      <c r="AE188" t="s">
        <v>26</v>
      </c>
    </row>
    <row r="189" spans="1:34" x14ac:dyDescent="0.25">
      <c r="A189">
        <v>1</v>
      </c>
      <c r="B189" s="6">
        <v>188</v>
      </c>
      <c r="C189" s="6">
        <v>2013</v>
      </c>
      <c r="D189" s="6">
        <v>2013</v>
      </c>
      <c r="E189" t="s">
        <v>702</v>
      </c>
      <c r="F189" t="s">
        <v>117</v>
      </c>
      <c r="G189" s="8">
        <v>10.1</v>
      </c>
      <c r="H189" t="s">
        <v>131</v>
      </c>
      <c r="I189" t="s">
        <v>348</v>
      </c>
      <c r="J189" t="s">
        <v>31</v>
      </c>
      <c r="K189" t="s">
        <v>55</v>
      </c>
      <c r="L189" t="s">
        <v>736</v>
      </c>
      <c r="M189" t="s">
        <v>56</v>
      </c>
      <c r="N189" t="s">
        <v>82</v>
      </c>
      <c r="O189" s="10" t="str">
        <f t="shared" si="2"/>
        <v>N</v>
      </c>
      <c r="P189">
        <v>2</v>
      </c>
      <c r="Q189">
        <v>2</v>
      </c>
      <c r="S189">
        <v>17</v>
      </c>
      <c r="T189">
        <v>2</v>
      </c>
      <c r="U189">
        <v>2</v>
      </c>
      <c r="V189" t="s">
        <v>34</v>
      </c>
      <c r="W189" t="s">
        <v>34</v>
      </c>
      <c r="X189" t="s">
        <v>26</v>
      </c>
      <c r="Y189" t="s">
        <v>26</v>
      </c>
      <c r="Z189" t="s">
        <v>26</v>
      </c>
      <c r="AA189" t="s">
        <v>26</v>
      </c>
      <c r="AB189" t="s">
        <v>26</v>
      </c>
      <c r="AC189" t="s">
        <v>26</v>
      </c>
      <c r="AD189" t="s">
        <v>26</v>
      </c>
      <c r="AE189" t="s">
        <v>26</v>
      </c>
    </row>
    <row r="190" spans="1:34" x14ac:dyDescent="0.25">
      <c r="A190">
        <v>1</v>
      </c>
      <c r="B190" s="6">
        <v>189</v>
      </c>
      <c r="C190" s="6">
        <v>2013</v>
      </c>
      <c r="D190" s="6">
        <v>2013</v>
      </c>
      <c r="E190" t="s">
        <v>279</v>
      </c>
      <c r="F190" t="s">
        <v>189</v>
      </c>
      <c r="G190" s="8">
        <v>48</v>
      </c>
      <c r="H190" t="s">
        <v>280</v>
      </c>
      <c r="I190" t="s">
        <v>695</v>
      </c>
      <c r="J190" t="s">
        <v>23</v>
      </c>
      <c r="K190" t="s">
        <v>55</v>
      </c>
      <c r="L190" t="s">
        <v>736</v>
      </c>
      <c r="M190" t="s">
        <v>56</v>
      </c>
      <c r="N190" t="s">
        <v>106</v>
      </c>
      <c r="O190" s="10" t="str">
        <f t="shared" si="2"/>
        <v>N</v>
      </c>
      <c r="P190">
        <v>2</v>
      </c>
      <c r="Q190">
        <v>2</v>
      </c>
      <c r="R190">
        <v>2</v>
      </c>
      <c r="S190">
        <v>2</v>
      </c>
      <c r="T190">
        <v>1</v>
      </c>
      <c r="U190">
        <v>1</v>
      </c>
      <c r="V190" t="s">
        <v>34</v>
      </c>
      <c r="W190" t="s">
        <v>26</v>
      </c>
      <c r="X190" t="s">
        <v>34</v>
      </c>
      <c r="Y190" t="s">
        <v>26</v>
      </c>
      <c r="Z190" t="s">
        <v>26</v>
      </c>
      <c r="AA190" t="s">
        <v>26</v>
      </c>
      <c r="AB190" t="s">
        <v>26</v>
      </c>
      <c r="AC190" t="s">
        <v>26</v>
      </c>
      <c r="AD190" t="s">
        <v>26</v>
      </c>
      <c r="AE190" t="s">
        <v>26</v>
      </c>
      <c r="AH190" t="s">
        <v>610</v>
      </c>
    </row>
    <row r="191" spans="1:34" x14ac:dyDescent="0.25">
      <c r="A191">
        <v>1</v>
      </c>
      <c r="B191" s="6">
        <v>190</v>
      </c>
      <c r="C191" s="6">
        <v>2013</v>
      </c>
      <c r="D191" s="6">
        <v>2013</v>
      </c>
      <c r="E191" t="s">
        <v>149</v>
      </c>
      <c r="F191" t="s">
        <v>103</v>
      </c>
      <c r="G191" s="8">
        <v>0</v>
      </c>
      <c r="H191" t="s">
        <v>128</v>
      </c>
      <c r="I191" t="s">
        <v>222</v>
      </c>
      <c r="J191" t="s">
        <v>23</v>
      </c>
      <c r="K191" t="s">
        <v>55</v>
      </c>
      <c r="L191" t="s">
        <v>736</v>
      </c>
      <c r="M191" t="s">
        <v>56</v>
      </c>
      <c r="N191" t="s">
        <v>106</v>
      </c>
      <c r="O191" s="10" t="str">
        <f t="shared" si="2"/>
        <v>N</v>
      </c>
      <c r="P191">
        <v>11</v>
      </c>
      <c r="Q191">
        <v>11</v>
      </c>
      <c r="S191">
        <v>22</v>
      </c>
      <c r="T191">
        <v>4</v>
      </c>
      <c r="U191">
        <v>4</v>
      </c>
      <c r="V191" t="s">
        <v>34</v>
      </c>
      <c r="W191" t="s">
        <v>34</v>
      </c>
      <c r="X191" t="s">
        <v>34</v>
      </c>
      <c r="Y191" t="s">
        <v>26</v>
      </c>
      <c r="Z191" t="s">
        <v>34</v>
      </c>
      <c r="AA191" t="s">
        <v>26</v>
      </c>
      <c r="AB191" t="s">
        <v>26</v>
      </c>
      <c r="AC191" t="s">
        <v>26</v>
      </c>
      <c r="AD191" t="s">
        <v>26</v>
      </c>
      <c r="AE191" t="s">
        <v>26</v>
      </c>
      <c r="AH191" t="s">
        <v>898</v>
      </c>
    </row>
    <row r="192" spans="1:34" x14ac:dyDescent="0.25">
      <c r="A192">
        <v>1</v>
      </c>
      <c r="B192" s="6">
        <v>191</v>
      </c>
      <c r="C192" s="6">
        <v>2013</v>
      </c>
      <c r="D192" s="6">
        <v>2013</v>
      </c>
      <c r="E192" t="s">
        <v>387</v>
      </c>
      <c r="F192" t="s">
        <v>117</v>
      </c>
      <c r="G192" s="8">
        <v>14.2</v>
      </c>
      <c r="H192" t="s">
        <v>388</v>
      </c>
      <c r="I192" t="s">
        <v>389</v>
      </c>
      <c r="J192" t="s">
        <v>23</v>
      </c>
      <c r="K192" t="s">
        <v>55</v>
      </c>
      <c r="L192" t="s">
        <v>736</v>
      </c>
      <c r="M192" t="s">
        <v>56</v>
      </c>
      <c r="N192" t="s">
        <v>82</v>
      </c>
      <c r="O192" s="10" t="str">
        <f t="shared" si="2"/>
        <v>N</v>
      </c>
      <c r="P192">
        <v>1</v>
      </c>
      <c r="Q192">
        <v>1</v>
      </c>
      <c r="R192">
        <v>1</v>
      </c>
      <c r="S192">
        <v>1</v>
      </c>
      <c r="T192">
        <v>1</v>
      </c>
      <c r="U192">
        <v>1</v>
      </c>
      <c r="V192" t="s">
        <v>26</v>
      </c>
      <c r="W192" t="s">
        <v>26</v>
      </c>
      <c r="X192" t="s">
        <v>26</v>
      </c>
      <c r="Y192" t="s">
        <v>26</v>
      </c>
      <c r="Z192" t="s">
        <v>26</v>
      </c>
      <c r="AA192" t="s">
        <v>26</v>
      </c>
      <c r="AB192" t="s">
        <v>26</v>
      </c>
      <c r="AC192" t="s">
        <v>26</v>
      </c>
      <c r="AD192" t="s">
        <v>26</v>
      </c>
      <c r="AE192" t="s">
        <v>26</v>
      </c>
    </row>
    <row r="193" spans="1:34" x14ac:dyDescent="0.25">
      <c r="A193">
        <v>1</v>
      </c>
      <c r="B193" s="6">
        <v>192</v>
      </c>
      <c r="C193" s="6">
        <v>2013</v>
      </c>
      <c r="D193" s="6">
        <v>2013</v>
      </c>
      <c r="E193" t="s">
        <v>390</v>
      </c>
      <c r="F193" t="s">
        <v>117</v>
      </c>
      <c r="G193" s="8">
        <v>12.8</v>
      </c>
      <c r="H193" t="s">
        <v>322</v>
      </c>
      <c r="I193" t="s">
        <v>696</v>
      </c>
      <c r="J193" t="s">
        <v>23</v>
      </c>
      <c r="K193" t="s">
        <v>55</v>
      </c>
      <c r="L193" t="s">
        <v>736</v>
      </c>
      <c r="M193" t="s">
        <v>56</v>
      </c>
      <c r="N193" t="s">
        <v>82</v>
      </c>
      <c r="O193" s="10" t="str">
        <f t="shared" si="2"/>
        <v>N</v>
      </c>
      <c r="P193">
        <v>1</v>
      </c>
      <c r="Q193">
        <v>1</v>
      </c>
      <c r="S193">
        <v>2</v>
      </c>
      <c r="T193">
        <v>1</v>
      </c>
      <c r="U193">
        <v>1</v>
      </c>
      <c r="V193" t="s">
        <v>26</v>
      </c>
      <c r="W193" t="s">
        <v>26</v>
      </c>
      <c r="X193" t="s">
        <v>26</v>
      </c>
      <c r="Y193" t="s">
        <v>26</v>
      </c>
      <c r="Z193" t="s">
        <v>26</v>
      </c>
      <c r="AA193" t="s">
        <v>26</v>
      </c>
      <c r="AB193" t="s">
        <v>26</v>
      </c>
      <c r="AC193" t="s">
        <v>26</v>
      </c>
      <c r="AD193" t="s">
        <v>26</v>
      </c>
      <c r="AE193" t="s">
        <v>26</v>
      </c>
    </row>
    <row r="194" spans="1:34" x14ac:dyDescent="0.25">
      <c r="A194">
        <v>1</v>
      </c>
      <c r="B194" s="6">
        <v>193</v>
      </c>
      <c r="C194" s="6">
        <v>2013</v>
      </c>
      <c r="D194" s="6">
        <v>2013</v>
      </c>
      <c r="E194" t="s">
        <v>391</v>
      </c>
      <c r="F194" t="s">
        <v>189</v>
      </c>
      <c r="G194" s="8">
        <v>50</v>
      </c>
      <c r="H194" t="s">
        <v>304</v>
      </c>
      <c r="I194" t="s">
        <v>392</v>
      </c>
      <c r="J194" t="s">
        <v>23</v>
      </c>
      <c r="K194" t="s">
        <v>55</v>
      </c>
      <c r="L194" t="s">
        <v>736</v>
      </c>
      <c r="M194" t="s">
        <v>56</v>
      </c>
      <c r="N194" t="s">
        <v>106</v>
      </c>
      <c r="O194" s="10" t="str">
        <f t="shared" ref="O194:O257" si="3">IF(C194&lt;&gt;D194,"Y","N")</f>
        <v>N</v>
      </c>
      <c r="P194">
        <v>1</v>
      </c>
      <c r="Q194">
        <v>1</v>
      </c>
      <c r="S194">
        <v>2</v>
      </c>
      <c r="T194">
        <v>1</v>
      </c>
      <c r="U194">
        <v>1</v>
      </c>
      <c r="V194" t="s">
        <v>26</v>
      </c>
      <c r="W194" t="s">
        <v>26</v>
      </c>
      <c r="X194" t="s">
        <v>34</v>
      </c>
      <c r="Y194" t="s">
        <v>26</v>
      </c>
      <c r="Z194" t="s">
        <v>34</v>
      </c>
      <c r="AA194" t="s">
        <v>26</v>
      </c>
      <c r="AB194" t="s">
        <v>26</v>
      </c>
      <c r="AC194" t="s">
        <v>26</v>
      </c>
      <c r="AD194" t="s">
        <v>26</v>
      </c>
      <c r="AE194" t="s">
        <v>26</v>
      </c>
      <c r="AG194" t="s">
        <v>393</v>
      </c>
      <c r="AH194" t="s">
        <v>931</v>
      </c>
    </row>
    <row r="195" spans="1:34" x14ac:dyDescent="0.25">
      <c r="A195">
        <v>1</v>
      </c>
      <c r="B195" s="6">
        <v>194</v>
      </c>
      <c r="C195" s="6">
        <v>2013</v>
      </c>
      <c r="D195" s="6">
        <v>2013</v>
      </c>
      <c r="E195" t="s">
        <v>703</v>
      </c>
      <c r="F195" t="s">
        <v>394</v>
      </c>
      <c r="G195" s="8">
        <v>0</v>
      </c>
      <c r="H195" t="s">
        <v>119</v>
      </c>
      <c r="I195" t="s">
        <v>807</v>
      </c>
      <c r="J195" t="s">
        <v>23</v>
      </c>
      <c r="K195" t="s">
        <v>32</v>
      </c>
      <c r="L195" t="s">
        <v>733</v>
      </c>
      <c r="M195" t="s">
        <v>745</v>
      </c>
      <c r="N195" t="s">
        <v>106</v>
      </c>
      <c r="O195" s="10" t="str">
        <f t="shared" si="3"/>
        <v>N</v>
      </c>
      <c r="Q195">
        <v>1</v>
      </c>
      <c r="S195">
        <v>14</v>
      </c>
      <c r="U195">
        <v>1</v>
      </c>
      <c r="V195" t="s">
        <v>1460</v>
      </c>
      <c r="X195" t="s">
        <v>34</v>
      </c>
      <c r="Y195" t="s">
        <v>26</v>
      </c>
      <c r="Z195" t="s">
        <v>26</v>
      </c>
      <c r="AA195" t="s">
        <v>26</v>
      </c>
      <c r="AB195" t="s">
        <v>26</v>
      </c>
      <c r="AC195" t="s">
        <v>26</v>
      </c>
      <c r="AD195" t="s">
        <v>26</v>
      </c>
      <c r="AE195" t="s">
        <v>26</v>
      </c>
      <c r="AH195" t="s">
        <v>610</v>
      </c>
    </row>
    <row r="196" spans="1:34" x14ac:dyDescent="0.25">
      <c r="A196">
        <v>1</v>
      </c>
      <c r="B196" s="6">
        <v>195</v>
      </c>
      <c r="C196" s="6">
        <v>2013</v>
      </c>
      <c r="D196" s="6">
        <v>2013</v>
      </c>
      <c r="E196" t="s">
        <v>395</v>
      </c>
      <c r="F196" t="s">
        <v>229</v>
      </c>
      <c r="G196" s="8">
        <v>14.3</v>
      </c>
      <c r="H196" t="s">
        <v>309</v>
      </c>
      <c r="I196" t="s">
        <v>396</v>
      </c>
      <c r="J196" t="s">
        <v>23</v>
      </c>
      <c r="K196" t="s">
        <v>55</v>
      </c>
      <c r="L196" t="s">
        <v>736</v>
      </c>
      <c r="M196" t="s">
        <v>56</v>
      </c>
      <c r="N196" t="s">
        <v>82</v>
      </c>
      <c r="O196" s="10" t="str">
        <f t="shared" si="3"/>
        <v>N</v>
      </c>
      <c r="P196">
        <v>1</v>
      </c>
      <c r="Q196">
        <v>1</v>
      </c>
      <c r="S196">
        <v>2</v>
      </c>
      <c r="T196">
        <v>1</v>
      </c>
      <c r="U196">
        <v>1</v>
      </c>
      <c r="V196" t="s">
        <v>26</v>
      </c>
      <c r="W196" t="s">
        <v>26</v>
      </c>
      <c r="X196" t="s">
        <v>26</v>
      </c>
      <c r="Y196" t="s">
        <v>26</v>
      </c>
      <c r="Z196" t="s">
        <v>34</v>
      </c>
      <c r="AA196" t="s">
        <v>26</v>
      </c>
      <c r="AB196" t="s">
        <v>26</v>
      </c>
      <c r="AC196" t="s">
        <v>26</v>
      </c>
      <c r="AD196" t="s">
        <v>26</v>
      </c>
      <c r="AE196" t="s">
        <v>26</v>
      </c>
      <c r="AG196" t="s">
        <v>393</v>
      </c>
      <c r="AH196" t="s">
        <v>932</v>
      </c>
    </row>
    <row r="197" spans="1:34" x14ac:dyDescent="0.25">
      <c r="A197">
        <v>1</v>
      </c>
      <c r="B197" s="6">
        <v>196</v>
      </c>
      <c r="C197" s="6">
        <v>2013</v>
      </c>
      <c r="D197" s="6">
        <v>2013</v>
      </c>
      <c r="E197" t="s">
        <v>397</v>
      </c>
      <c r="F197" t="s">
        <v>189</v>
      </c>
      <c r="G197" s="8">
        <v>49.4</v>
      </c>
      <c r="H197" t="s">
        <v>131</v>
      </c>
      <c r="I197" t="s">
        <v>398</v>
      </c>
      <c r="J197" t="s">
        <v>31</v>
      </c>
      <c r="K197" t="s">
        <v>55</v>
      </c>
      <c r="L197" t="s">
        <v>736</v>
      </c>
      <c r="M197" t="s">
        <v>56</v>
      </c>
      <c r="N197" t="s">
        <v>82</v>
      </c>
      <c r="O197" s="10" t="str">
        <f t="shared" si="3"/>
        <v>N</v>
      </c>
      <c r="P197">
        <v>1</v>
      </c>
      <c r="Q197">
        <v>1</v>
      </c>
      <c r="S197">
        <v>18</v>
      </c>
      <c r="T197">
        <v>1</v>
      </c>
      <c r="U197">
        <v>1</v>
      </c>
      <c r="V197" t="s">
        <v>26</v>
      </c>
      <c r="W197" t="s">
        <v>26</v>
      </c>
      <c r="X197" t="s">
        <v>26</v>
      </c>
      <c r="Y197" t="s">
        <v>26</v>
      </c>
      <c r="Z197" t="s">
        <v>26</v>
      </c>
      <c r="AA197" t="s">
        <v>26</v>
      </c>
      <c r="AB197" t="s">
        <v>26</v>
      </c>
      <c r="AC197" t="s">
        <v>26</v>
      </c>
      <c r="AD197" t="s">
        <v>26</v>
      </c>
      <c r="AE197" t="s">
        <v>26</v>
      </c>
      <c r="AG197" t="s">
        <v>393</v>
      </c>
      <c r="AH197" t="s">
        <v>933</v>
      </c>
    </row>
    <row r="198" spans="1:34" x14ac:dyDescent="0.25">
      <c r="A198">
        <v>1</v>
      </c>
      <c r="B198" s="6">
        <v>197</v>
      </c>
      <c r="C198" s="6">
        <v>2013</v>
      </c>
      <c r="D198" s="6">
        <v>2013</v>
      </c>
      <c r="E198" t="s">
        <v>399</v>
      </c>
      <c r="F198" t="s">
        <v>400</v>
      </c>
      <c r="G198" s="8">
        <v>0</v>
      </c>
      <c r="H198" t="s">
        <v>401</v>
      </c>
      <c r="I198" t="s">
        <v>402</v>
      </c>
      <c r="J198" t="s">
        <v>31</v>
      </c>
      <c r="K198" t="s">
        <v>50</v>
      </c>
      <c r="L198" t="s">
        <v>735</v>
      </c>
      <c r="M198" t="s">
        <v>51</v>
      </c>
      <c r="N198" t="s">
        <v>169</v>
      </c>
      <c r="O198" s="10" t="str">
        <f t="shared" si="3"/>
        <v>N</v>
      </c>
      <c r="P198">
        <v>1</v>
      </c>
      <c r="Q198">
        <v>1</v>
      </c>
      <c r="R198">
        <v>2</v>
      </c>
      <c r="S198">
        <v>2</v>
      </c>
      <c r="T198">
        <v>1</v>
      </c>
      <c r="U198">
        <v>1</v>
      </c>
      <c r="V198" t="s">
        <v>26</v>
      </c>
      <c r="W198" t="s">
        <v>26</v>
      </c>
      <c r="X198" t="s">
        <v>26</v>
      </c>
      <c r="Y198" t="s">
        <v>34</v>
      </c>
      <c r="Z198" t="s">
        <v>26</v>
      </c>
      <c r="AA198" t="s">
        <v>34</v>
      </c>
      <c r="AB198" t="s">
        <v>26</v>
      </c>
      <c r="AC198" t="s">
        <v>26</v>
      </c>
      <c r="AD198" t="s">
        <v>26</v>
      </c>
      <c r="AE198" t="s">
        <v>26</v>
      </c>
      <c r="AH198" t="s">
        <v>934</v>
      </c>
    </row>
    <row r="199" spans="1:34" x14ac:dyDescent="0.25">
      <c r="A199">
        <v>1</v>
      </c>
      <c r="B199" s="6">
        <v>198</v>
      </c>
      <c r="C199" s="6">
        <v>2013</v>
      </c>
      <c r="D199" s="6">
        <v>2013</v>
      </c>
      <c r="E199" t="s">
        <v>283</v>
      </c>
      <c r="F199" t="s">
        <v>189</v>
      </c>
      <c r="G199" s="8">
        <v>128</v>
      </c>
      <c r="H199" t="s">
        <v>190</v>
      </c>
      <c r="I199" t="s">
        <v>403</v>
      </c>
      <c r="J199" t="s">
        <v>31</v>
      </c>
      <c r="K199" t="s">
        <v>55</v>
      </c>
      <c r="L199" t="s">
        <v>736</v>
      </c>
      <c r="M199" t="s">
        <v>56</v>
      </c>
      <c r="N199" t="s">
        <v>82</v>
      </c>
      <c r="O199" s="10" t="str">
        <f t="shared" si="3"/>
        <v>N</v>
      </c>
      <c r="P199">
        <v>3</v>
      </c>
      <c r="Q199">
        <v>3</v>
      </c>
      <c r="S199">
        <v>8</v>
      </c>
      <c r="T199">
        <v>1</v>
      </c>
      <c r="U199">
        <v>1</v>
      </c>
      <c r="V199" t="s">
        <v>34</v>
      </c>
      <c r="W199" t="s">
        <v>26</v>
      </c>
      <c r="X199" t="s">
        <v>26</v>
      </c>
      <c r="Y199" t="s">
        <v>26</v>
      </c>
      <c r="Z199" t="s">
        <v>26</v>
      </c>
      <c r="AA199" t="s">
        <v>26</v>
      </c>
      <c r="AB199" t="s">
        <v>26</v>
      </c>
      <c r="AC199" t="s">
        <v>26</v>
      </c>
      <c r="AD199" t="s">
        <v>26</v>
      </c>
      <c r="AE199" t="s">
        <v>26</v>
      </c>
    </row>
    <row r="200" spans="1:34" x14ac:dyDescent="0.25">
      <c r="A200">
        <v>1</v>
      </c>
      <c r="B200" s="6">
        <v>199</v>
      </c>
      <c r="C200" s="6">
        <v>2013</v>
      </c>
      <c r="D200" s="6">
        <v>2013</v>
      </c>
      <c r="E200" t="s">
        <v>404</v>
      </c>
      <c r="F200" t="s">
        <v>117</v>
      </c>
      <c r="G200" s="8">
        <v>15.2</v>
      </c>
      <c r="H200" t="s">
        <v>242</v>
      </c>
      <c r="I200" t="s">
        <v>405</v>
      </c>
      <c r="J200" t="s">
        <v>23</v>
      </c>
      <c r="K200" t="s">
        <v>32</v>
      </c>
      <c r="L200" t="s">
        <v>733</v>
      </c>
      <c r="M200" t="s">
        <v>745</v>
      </c>
      <c r="N200" t="s">
        <v>82</v>
      </c>
      <c r="O200" s="10" t="str">
        <f t="shared" si="3"/>
        <v>N</v>
      </c>
      <c r="P200">
        <v>1</v>
      </c>
      <c r="Q200">
        <v>1</v>
      </c>
      <c r="S200">
        <v>3</v>
      </c>
      <c r="T200">
        <v>1</v>
      </c>
      <c r="U200">
        <v>1</v>
      </c>
      <c r="V200" t="s">
        <v>26</v>
      </c>
      <c r="W200" t="s">
        <v>26</v>
      </c>
      <c r="X200" t="s">
        <v>26</v>
      </c>
      <c r="Y200" t="s">
        <v>26</v>
      </c>
      <c r="Z200" t="s">
        <v>34</v>
      </c>
      <c r="AA200" t="s">
        <v>26</v>
      </c>
      <c r="AB200" t="s">
        <v>26</v>
      </c>
      <c r="AC200" t="s">
        <v>26</v>
      </c>
      <c r="AD200" t="s">
        <v>26</v>
      </c>
      <c r="AE200" t="s">
        <v>26</v>
      </c>
      <c r="AH200" t="s">
        <v>18</v>
      </c>
    </row>
    <row r="201" spans="1:34" x14ac:dyDescent="0.25">
      <c r="A201">
        <v>1</v>
      </c>
      <c r="B201" s="6">
        <v>200</v>
      </c>
      <c r="C201" s="6">
        <v>2013</v>
      </c>
      <c r="D201" s="6">
        <v>2013</v>
      </c>
      <c r="E201" t="s">
        <v>207</v>
      </c>
      <c r="F201" t="s">
        <v>208</v>
      </c>
      <c r="G201" s="8">
        <v>14.6</v>
      </c>
      <c r="H201" t="s">
        <v>131</v>
      </c>
      <c r="I201" t="s">
        <v>132</v>
      </c>
      <c r="J201" t="s">
        <v>31</v>
      </c>
      <c r="K201" t="s">
        <v>55</v>
      </c>
      <c r="L201" t="s">
        <v>736</v>
      </c>
      <c r="M201" t="s">
        <v>56</v>
      </c>
      <c r="N201" t="s">
        <v>82</v>
      </c>
      <c r="O201" s="10" t="str">
        <f t="shared" si="3"/>
        <v>N</v>
      </c>
      <c r="Q201">
        <v>5</v>
      </c>
      <c r="S201">
        <v>19</v>
      </c>
      <c r="U201">
        <v>6</v>
      </c>
      <c r="V201" t="s">
        <v>1460</v>
      </c>
      <c r="X201" t="s">
        <v>26</v>
      </c>
      <c r="Y201" t="s">
        <v>26</v>
      </c>
      <c r="Z201" t="s">
        <v>34</v>
      </c>
      <c r="AA201" t="s">
        <v>26</v>
      </c>
      <c r="AB201" t="s">
        <v>26</v>
      </c>
      <c r="AC201" t="s">
        <v>26</v>
      </c>
      <c r="AD201" t="s">
        <v>26</v>
      </c>
      <c r="AE201" t="s">
        <v>26</v>
      </c>
      <c r="AH201" t="s">
        <v>18</v>
      </c>
    </row>
    <row r="202" spans="1:34" x14ac:dyDescent="0.25">
      <c r="A202">
        <v>1</v>
      </c>
      <c r="B202" s="6">
        <v>201</v>
      </c>
      <c r="C202" s="6">
        <v>2013</v>
      </c>
      <c r="D202" s="6">
        <v>2013</v>
      </c>
      <c r="E202" t="s">
        <v>406</v>
      </c>
      <c r="F202" t="s">
        <v>39</v>
      </c>
      <c r="G202" s="8">
        <v>0</v>
      </c>
      <c r="H202" t="s">
        <v>30</v>
      </c>
      <c r="I202" t="s">
        <v>407</v>
      </c>
      <c r="J202" t="s">
        <v>31</v>
      </c>
      <c r="K202" t="s">
        <v>55</v>
      </c>
      <c r="L202" t="s">
        <v>736</v>
      </c>
      <c r="M202" t="s">
        <v>56</v>
      </c>
      <c r="N202" t="s">
        <v>82</v>
      </c>
      <c r="O202" s="10" t="str">
        <f t="shared" si="3"/>
        <v>N</v>
      </c>
      <c r="Q202">
        <v>1</v>
      </c>
      <c r="S202">
        <v>38</v>
      </c>
      <c r="T202">
        <v>1</v>
      </c>
      <c r="U202">
        <v>1</v>
      </c>
      <c r="V202" t="s">
        <v>1460</v>
      </c>
      <c r="W202" t="s">
        <v>26</v>
      </c>
      <c r="X202" t="s">
        <v>26</v>
      </c>
      <c r="Y202" t="s">
        <v>26</v>
      </c>
      <c r="Z202" t="s">
        <v>34</v>
      </c>
      <c r="AA202" t="s">
        <v>26</v>
      </c>
      <c r="AB202" t="s">
        <v>26</v>
      </c>
      <c r="AC202" t="s">
        <v>26</v>
      </c>
      <c r="AD202" t="s">
        <v>26</v>
      </c>
      <c r="AE202" t="s">
        <v>26</v>
      </c>
      <c r="AH202" t="s">
        <v>935</v>
      </c>
    </row>
    <row r="203" spans="1:34" x14ac:dyDescent="0.25">
      <c r="A203">
        <v>1</v>
      </c>
      <c r="B203" s="6">
        <v>202</v>
      </c>
      <c r="C203" s="6">
        <v>2013</v>
      </c>
      <c r="D203" s="6">
        <v>2013</v>
      </c>
      <c r="E203" t="s">
        <v>408</v>
      </c>
      <c r="F203" t="s">
        <v>117</v>
      </c>
      <c r="G203" s="8">
        <v>13.7</v>
      </c>
      <c r="H203" t="s">
        <v>30</v>
      </c>
      <c r="I203" t="s">
        <v>409</v>
      </c>
      <c r="J203" t="s">
        <v>23</v>
      </c>
      <c r="K203" t="s">
        <v>55</v>
      </c>
      <c r="L203" t="s">
        <v>736</v>
      </c>
      <c r="M203" t="s">
        <v>56</v>
      </c>
      <c r="N203" t="s">
        <v>82</v>
      </c>
      <c r="O203" s="10" t="str">
        <f t="shared" si="3"/>
        <v>N</v>
      </c>
      <c r="P203">
        <v>1</v>
      </c>
      <c r="Q203">
        <v>1</v>
      </c>
      <c r="S203">
        <v>39</v>
      </c>
      <c r="T203">
        <v>1</v>
      </c>
      <c r="U203">
        <v>1</v>
      </c>
      <c r="V203" t="s">
        <v>26</v>
      </c>
      <c r="W203" t="s">
        <v>26</v>
      </c>
      <c r="X203" t="s">
        <v>26</v>
      </c>
      <c r="Y203" t="s">
        <v>26</v>
      </c>
      <c r="Z203" t="s">
        <v>26</v>
      </c>
      <c r="AA203" t="s">
        <v>26</v>
      </c>
      <c r="AB203" t="s">
        <v>26</v>
      </c>
      <c r="AC203" t="s">
        <v>26</v>
      </c>
      <c r="AD203" t="s">
        <v>26</v>
      </c>
      <c r="AE203" t="s">
        <v>26</v>
      </c>
      <c r="AG203" t="s">
        <v>385</v>
      </c>
      <c r="AH203" t="s">
        <v>933</v>
      </c>
    </row>
    <row r="204" spans="1:34" x14ac:dyDescent="0.25">
      <c r="A204">
        <v>1</v>
      </c>
      <c r="B204" s="6">
        <v>203</v>
      </c>
      <c r="C204" s="6">
        <v>2013</v>
      </c>
      <c r="D204" s="6">
        <v>2014</v>
      </c>
      <c r="E204" t="s">
        <v>412</v>
      </c>
      <c r="F204" t="s">
        <v>315</v>
      </c>
      <c r="G204" s="8">
        <v>13.4</v>
      </c>
      <c r="H204" t="s">
        <v>42</v>
      </c>
      <c r="I204" t="s">
        <v>413</v>
      </c>
      <c r="J204" t="s">
        <v>23</v>
      </c>
      <c r="K204" t="s">
        <v>32</v>
      </c>
      <c r="L204" t="s">
        <v>733</v>
      </c>
      <c r="M204" t="s">
        <v>745</v>
      </c>
      <c r="N204" t="s">
        <v>82</v>
      </c>
      <c r="O204" s="10" t="str">
        <f t="shared" si="3"/>
        <v>Y</v>
      </c>
      <c r="P204">
        <v>1</v>
      </c>
      <c r="Q204">
        <v>1</v>
      </c>
      <c r="S204">
        <v>23</v>
      </c>
      <c r="T204">
        <v>1</v>
      </c>
      <c r="U204">
        <v>1</v>
      </c>
      <c r="V204" t="s">
        <v>26</v>
      </c>
      <c r="W204" t="s">
        <v>26</v>
      </c>
      <c r="X204" t="s">
        <v>26</v>
      </c>
      <c r="Y204" t="s">
        <v>26</v>
      </c>
      <c r="Z204" t="s">
        <v>26</v>
      </c>
      <c r="AA204" t="s">
        <v>26</v>
      </c>
      <c r="AB204" t="s">
        <v>26</v>
      </c>
      <c r="AC204" t="s">
        <v>26</v>
      </c>
      <c r="AD204" t="s">
        <v>26</v>
      </c>
      <c r="AE204" t="s">
        <v>26</v>
      </c>
      <c r="AH204" t="s">
        <v>206</v>
      </c>
    </row>
    <row r="205" spans="1:34" x14ac:dyDescent="0.25">
      <c r="A205">
        <v>1</v>
      </c>
      <c r="B205" s="6">
        <v>204</v>
      </c>
      <c r="C205" s="6">
        <v>2014</v>
      </c>
      <c r="D205" s="6">
        <v>2014</v>
      </c>
      <c r="E205" t="s">
        <v>416</v>
      </c>
      <c r="F205" t="s">
        <v>255</v>
      </c>
      <c r="G205" s="8">
        <v>13.4</v>
      </c>
      <c r="H205" t="s">
        <v>30</v>
      </c>
      <c r="I205" t="s">
        <v>417</v>
      </c>
      <c r="J205" t="s">
        <v>31</v>
      </c>
      <c r="K205" t="s">
        <v>32</v>
      </c>
      <c r="L205" t="s">
        <v>733</v>
      </c>
      <c r="M205" t="s">
        <v>745</v>
      </c>
      <c r="N205" t="s">
        <v>82</v>
      </c>
      <c r="O205" s="10" t="str">
        <f t="shared" si="3"/>
        <v>N</v>
      </c>
      <c r="P205">
        <v>1</v>
      </c>
      <c r="Q205">
        <v>1</v>
      </c>
      <c r="S205">
        <v>40</v>
      </c>
      <c r="T205">
        <v>1</v>
      </c>
      <c r="U205">
        <v>1</v>
      </c>
      <c r="V205" t="s">
        <v>26</v>
      </c>
      <c r="W205" t="s">
        <v>26</v>
      </c>
      <c r="X205" t="s">
        <v>26</v>
      </c>
      <c r="Y205" t="s">
        <v>26</v>
      </c>
      <c r="Z205" t="s">
        <v>26</v>
      </c>
      <c r="AA205" t="s">
        <v>26</v>
      </c>
      <c r="AB205" t="s">
        <v>26</v>
      </c>
      <c r="AC205" t="s">
        <v>26</v>
      </c>
      <c r="AD205" t="s">
        <v>26</v>
      </c>
      <c r="AE205" t="s">
        <v>34</v>
      </c>
      <c r="AG205" t="s">
        <v>418</v>
      </c>
      <c r="AH205" t="s">
        <v>936</v>
      </c>
    </row>
    <row r="206" spans="1:34" x14ac:dyDescent="0.25">
      <c r="A206">
        <v>1</v>
      </c>
      <c r="B206" s="6">
        <v>205</v>
      </c>
      <c r="C206" s="6">
        <v>2014</v>
      </c>
      <c r="D206" s="6">
        <v>2014</v>
      </c>
      <c r="E206" t="s">
        <v>419</v>
      </c>
      <c r="F206" t="s">
        <v>79</v>
      </c>
      <c r="G206" s="8">
        <v>13.1</v>
      </c>
      <c r="H206" t="s">
        <v>131</v>
      </c>
      <c r="I206" t="s">
        <v>420</v>
      </c>
      <c r="J206" t="s">
        <v>23</v>
      </c>
      <c r="K206" t="s">
        <v>32</v>
      </c>
      <c r="L206" t="s">
        <v>733</v>
      </c>
      <c r="M206" t="s">
        <v>745</v>
      </c>
      <c r="N206" t="s">
        <v>82</v>
      </c>
      <c r="O206" s="10" t="str">
        <f t="shared" si="3"/>
        <v>N</v>
      </c>
      <c r="P206">
        <v>1</v>
      </c>
      <c r="Q206">
        <v>1</v>
      </c>
      <c r="S206">
        <v>20</v>
      </c>
      <c r="T206">
        <v>1</v>
      </c>
      <c r="U206">
        <v>1</v>
      </c>
      <c r="V206" t="s">
        <v>26</v>
      </c>
      <c r="W206" t="s">
        <v>26</v>
      </c>
      <c r="X206" t="s">
        <v>26</v>
      </c>
      <c r="Y206" t="s">
        <v>26</v>
      </c>
      <c r="Z206" t="s">
        <v>26</v>
      </c>
      <c r="AA206" t="s">
        <v>26</v>
      </c>
      <c r="AB206" t="s">
        <v>26</v>
      </c>
      <c r="AC206" t="s">
        <v>26</v>
      </c>
      <c r="AD206" t="s">
        <v>26</v>
      </c>
      <c r="AE206" t="s">
        <v>26</v>
      </c>
    </row>
    <row r="207" spans="1:34" x14ac:dyDescent="0.25">
      <c r="A207">
        <v>1</v>
      </c>
      <c r="B207" s="6">
        <v>206</v>
      </c>
      <c r="C207" s="6">
        <v>2014</v>
      </c>
      <c r="D207" s="6">
        <v>2014</v>
      </c>
      <c r="E207" t="s">
        <v>421</v>
      </c>
      <c r="F207" t="s">
        <v>87</v>
      </c>
      <c r="G207" s="8">
        <v>16.8</v>
      </c>
      <c r="H207" t="s">
        <v>212</v>
      </c>
      <c r="I207" t="s">
        <v>422</v>
      </c>
      <c r="J207" t="s">
        <v>23</v>
      </c>
      <c r="K207" t="s">
        <v>32</v>
      </c>
      <c r="L207" t="s">
        <v>733</v>
      </c>
      <c r="M207" t="s">
        <v>745</v>
      </c>
      <c r="N207" t="s">
        <v>82</v>
      </c>
      <c r="O207" s="10" t="str">
        <f t="shared" si="3"/>
        <v>N</v>
      </c>
      <c r="P207">
        <v>1</v>
      </c>
      <c r="Q207">
        <v>1</v>
      </c>
      <c r="S207">
        <v>6</v>
      </c>
      <c r="T207">
        <v>1</v>
      </c>
      <c r="U207">
        <v>1</v>
      </c>
      <c r="V207" t="s">
        <v>26</v>
      </c>
      <c r="W207" t="s">
        <v>26</v>
      </c>
      <c r="X207" t="s">
        <v>26</v>
      </c>
      <c r="Y207" t="s">
        <v>26</v>
      </c>
      <c r="Z207" t="s">
        <v>26</v>
      </c>
      <c r="AA207" t="s">
        <v>26</v>
      </c>
      <c r="AB207" t="s">
        <v>26</v>
      </c>
      <c r="AC207" t="s">
        <v>26</v>
      </c>
      <c r="AD207" t="s">
        <v>26</v>
      </c>
      <c r="AE207" t="s">
        <v>26</v>
      </c>
    </row>
    <row r="208" spans="1:34" x14ac:dyDescent="0.25">
      <c r="A208">
        <v>1</v>
      </c>
      <c r="B208" s="6">
        <v>207</v>
      </c>
      <c r="C208" s="6">
        <v>2014</v>
      </c>
      <c r="D208" s="6">
        <v>2014</v>
      </c>
      <c r="E208" t="s">
        <v>423</v>
      </c>
      <c r="F208" t="s">
        <v>79</v>
      </c>
      <c r="G208" s="8">
        <v>14.3</v>
      </c>
      <c r="H208" t="s">
        <v>224</v>
      </c>
      <c r="I208" t="s">
        <v>424</v>
      </c>
      <c r="J208" t="s">
        <v>31</v>
      </c>
      <c r="K208" t="s">
        <v>32</v>
      </c>
      <c r="L208" t="s">
        <v>733</v>
      </c>
      <c r="M208" t="s">
        <v>745</v>
      </c>
      <c r="N208" t="s">
        <v>82</v>
      </c>
      <c r="O208" s="10" t="str">
        <f t="shared" si="3"/>
        <v>N</v>
      </c>
      <c r="P208">
        <v>1</v>
      </c>
      <c r="Q208">
        <v>1</v>
      </c>
      <c r="S208">
        <v>4</v>
      </c>
      <c r="T208">
        <v>1</v>
      </c>
      <c r="U208">
        <v>1</v>
      </c>
      <c r="V208" t="s">
        <v>26</v>
      </c>
      <c r="W208" t="s">
        <v>26</v>
      </c>
      <c r="X208" t="s">
        <v>26</v>
      </c>
      <c r="Y208" t="s">
        <v>26</v>
      </c>
      <c r="Z208" t="s">
        <v>26</v>
      </c>
      <c r="AA208" t="s">
        <v>34</v>
      </c>
      <c r="AB208" t="s">
        <v>26</v>
      </c>
      <c r="AC208" t="s">
        <v>26</v>
      </c>
      <c r="AD208" t="s">
        <v>26</v>
      </c>
      <c r="AE208" t="s">
        <v>26</v>
      </c>
      <c r="AH208" t="s">
        <v>937</v>
      </c>
    </row>
    <row r="209" spans="1:34" x14ac:dyDescent="0.25">
      <c r="A209">
        <v>1</v>
      </c>
      <c r="B209" s="6">
        <v>208</v>
      </c>
      <c r="C209" s="6">
        <v>2014</v>
      </c>
      <c r="D209" s="6">
        <v>2014</v>
      </c>
      <c r="E209" t="s">
        <v>425</v>
      </c>
      <c r="F209" t="s">
        <v>189</v>
      </c>
      <c r="G209" s="8">
        <v>44.5</v>
      </c>
      <c r="H209" t="s">
        <v>190</v>
      </c>
      <c r="I209" t="s">
        <v>426</v>
      </c>
      <c r="J209" t="s">
        <v>23</v>
      </c>
      <c r="K209" t="s">
        <v>32</v>
      </c>
      <c r="L209" t="s">
        <v>733</v>
      </c>
      <c r="M209" t="s">
        <v>745</v>
      </c>
      <c r="N209" t="s">
        <v>82</v>
      </c>
      <c r="O209" s="10" t="str">
        <f t="shared" si="3"/>
        <v>N</v>
      </c>
      <c r="Q209">
        <v>1</v>
      </c>
      <c r="S209">
        <v>9</v>
      </c>
      <c r="U209">
        <v>1</v>
      </c>
      <c r="V209" t="s">
        <v>1460</v>
      </c>
      <c r="X209" t="s">
        <v>26</v>
      </c>
      <c r="Y209" t="s">
        <v>26</v>
      </c>
      <c r="Z209" t="s">
        <v>26</v>
      </c>
      <c r="AA209" t="s">
        <v>26</v>
      </c>
      <c r="AB209" t="s">
        <v>26</v>
      </c>
      <c r="AC209" t="s">
        <v>26</v>
      </c>
      <c r="AD209" t="s">
        <v>26</v>
      </c>
      <c r="AE209" t="s">
        <v>26</v>
      </c>
    </row>
    <row r="210" spans="1:34" x14ac:dyDescent="0.25">
      <c r="A210">
        <v>1</v>
      </c>
      <c r="B210" s="6">
        <v>209</v>
      </c>
      <c r="C210" s="6">
        <v>2014</v>
      </c>
      <c r="D210" s="6">
        <v>2014</v>
      </c>
      <c r="E210" t="s">
        <v>747</v>
      </c>
      <c r="F210" t="s">
        <v>394</v>
      </c>
      <c r="G210" s="8">
        <v>0</v>
      </c>
      <c r="H210" t="s">
        <v>119</v>
      </c>
      <c r="I210" t="s">
        <v>427</v>
      </c>
      <c r="J210" t="s">
        <v>23</v>
      </c>
      <c r="K210" t="s">
        <v>24</v>
      </c>
      <c r="L210" t="s">
        <v>732</v>
      </c>
      <c r="M210" t="s">
        <v>25</v>
      </c>
      <c r="N210" t="s">
        <v>106</v>
      </c>
      <c r="O210" s="10" t="str">
        <f t="shared" si="3"/>
        <v>N</v>
      </c>
      <c r="Q210">
        <v>1</v>
      </c>
      <c r="S210">
        <v>15</v>
      </c>
      <c r="U210">
        <v>1</v>
      </c>
      <c r="V210" t="s">
        <v>1460</v>
      </c>
      <c r="X210" t="s">
        <v>34</v>
      </c>
      <c r="Y210" t="s">
        <v>26</v>
      </c>
      <c r="Z210" t="s">
        <v>26</v>
      </c>
      <c r="AA210" t="s">
        <v>26</v>
      </c>
      <c r="AB210" t="s">
        <v>26</v>
      </c>
      <c r="AC210" t="s">
        <v>26</v>
      </c>
      <c r="AD210" t="s">
        <v>26</v>
      </c>
      <c r="AE210" t="s">
        <v>26</v>
      </c>
      <c r="AG210" t="s">
        <v>428</v>
      </c>
      <c r="AH210" t="s">
        <v>938</v>
      </c>
    </row>
    <row r="211" spans="1:34" x14ac:dyDescent="0.25">
      <c r="A211">
        <v>1</v>
      </c>
      <c r="B211" s="6">
        <v>210</v>
      </c>
      <c r="C211" s="6">
        <v>2014</v>
      </c>
      <c r="D211" s="6">
        <v>2014</v>
      </c>
      <c r="E211" t="s">
        <v>429</v>
      </c>
      <c r="F211" t="s">
        <v>315</v>
      </c>
      <c r="G211" s="8">
        <v>18.3</v>
      </c>
      <c r="H211" t="s">
        <v>131</v>
      </c>
      <c r="I211" t="s">
        <v>430</v>
      </c>
      <c r="J211" t="s">
        <v>23</v>
      </c>
      <c r="K211" t="s">
        <v>32</v>
      </c>
      <c r="L211" t="s">
        <v>733</v>
      </c>
      <c r="M211" t="s">
        <v>745</v>
      </c>
      <c r="N211" t="s">
        <v>82</v>
      </c>
      <c r="O211" s="10" t="str">
        <f t="shared" si="3"/>
        <v>N</v>
      </c>
      <c r="Q211">
        <v>1</v>
      </c>
      <c r="S211">
        <v>21</v>
      </c>
      <c r="T211">
        <v>1</v>
      </c>
      <c r="U211">
        <v>1</v>
      </c>
      <c r="V211" t="s">
        <v>26</v>
      </c>
      <c r="W211" t="s">
        <v>26</v>
      </c>
      <c r="X211" t="s">
        <v>26</v>
      </c>
      <c r="Y211" t="s">
        <v>26</v>
      </c>
      <c r="Z211" t="s">
        <v>26</v>
      </c>
      <c r="AA211" t="s">
        <v>26</v>
      </c>
      <c r="AB211" t="s">
        <v>26</v>
      </c>
      <c r="AC211" t="s">
        <v>26</v>
      </c>
      <c r="AD211" t="s">
        <v>26</v>
      </c>
      <c r="AE211" t="s">
        <v>26</v>
      </c>
    </row>
    <row r="212" spans="1:34" x14ac:dyDescent="0.25">
      <c r="A212">
        <v>1</v>
      </c>
      <c r="B212" s="6">
        <v>211</v>
      </c>
      <c r="C212" s="6">
        <v>2014</v>
      </c>
      <c r="D212" s="6">
        <v>2014</v>
      </c>
      <c r="E212" t="s">
        <v>431</v>
      </c>
      <c r="F212" t="s">
        <v>400</v>
      </c>
      <c r="G212" s="8">
        <v>0</v>
      </c>
      <c r="H212" t="s">
        <v>304</v>
      </c>
      <c r="I212" t="s">
        <v>432</v>
      </c>
      <c r="J212" t="s">
        <v>23</v>
      </c>
      <c r="K212" t="s">
        <v>36</v>
      </c>
      <c r="L212" t="s">
        <v>734</v>
      </c>
      <c r="M212" t="s">
        <v>37</v>
      </c>
      <c r="N212" t="s">
        <v>169</v>
      </c>
      <c r="O212" s="10" t="str">
        <f t="shared" si="3"/>
        <v>N</v>
      </c>
      <c r="P212">
        <v>1</v>
      </c>
      <c r="Q212">
        <v>1</v>
      </c>
      <c r="S212">
        <v>3</v>
      </c>
      <c r="T212">
        <v>1</v>
      </c>
      <c r="U212">
        <v>1</v>
      </c>
      <c r="V212" t="s">
        <v>26</v>
      </c>
      <c r="W212" t="s">
        <v>26</v>
      </c>
      <c r="X212" t="s">
        <v>26</v>
      </c>
      <c r="Y212" t="s">
        <v>34</v>
      </c>
      <c r="Z212" t="s">
        <v>26</v>
      </c>
      <c r="AA212" t="s">
        <v>26</v>
      </c>
      <c r="AB212" t="s">
        <v>26</v>
      </c>
      <c r="AC212" t="s">
        <v>26</v>
      </c>
      <c r="AD212" t="s">
        <v>26</v>
      </c>
      <c r="AE212" t="s">
        <v>26</v>
      </c>
      <c r="AH212" t="s">
        <v>939</v>
      </c>
    </row>
    <row r="213" spans="1:34" x14ac:dyDescent="0.25">
      <c r="A213">
        <v>1</v>
      </c>
      <c r="B213" s="6">
        <v>212</v>
      </c>
      <c r="C213" s="6">
        <v>2014</v>
      </c>
      <c r="D213" s="6">
        <v>2014</v>
      </c>
      <c r="E213" t="s">
        <v>433</v>
      </c>
      <c r="F213" t="s">
        <v>394</v>
      </c>
      <c r="G213" s="8">
        <v>0</v>
      </c>
      <c r="H213" t="s">
        <v>128</v>
      </c>
      <c r="I213" t="s">
        <v>434</v>
      </c>
      <c r="J213" t="s">
        <v>23</v>
      </c>
      <c r="K213" t="s">
        <v>55</v>
      </c>
      <c r="L213" t="s">
        <v>736</v>
      </c>
      <c r="M213" t="s">
        <v>56</v>
      </c>
      <c r="N213" t="s">
        <v>106</v>
      </c>
      <c r="O213" s="10" t="str">
        <f t="shared" si="3"/>
        <v>N</v>
      </c>
      <c r="P213">
        <v>1</v>
      </c>
      <c r="Q213">
        <v>1</v>
      </c>
      <c r="S213">
        <v>23</v>
      </c>
      <c r="T213">
        <v>1</v>
      </c>
      <c r="U213">
        <v>1</v>
      </c>
      <c r="V213" t="s">
        <v>26</v>
      </c>
      <c r="W213" t="s">
        <v>26</v>
      </c>
      <c r="X213" t="s">
        <v>34</v>
      </c>
      <c r="Y213" t="s">
        <v>26</v>
      </c>
      <c r="Z213" t="s">
        <v>26</v>
      </c>
      <c r="AA213" t="s">
        <v>26</v>
      </c>
      <c r="AB213" t="s">
        <v>26</v>
      </c>
      <c r="AC213" t="s">
        <v>26</v>
      </c>
      <c r="AD213" t="s">
        <v>26</v>
      </c>
      <c r="AE213" t="s">
        <v>26</v>
      </c>
      <c r="AG213" t="s">
        <v>428</v>
      </c>
      <c r="AH213" t="s">
        <v>940</v>
      </c>
    </row>
    <row r="214" spans="1:34" x14ac:dyDescent="0.25">
      <c r="A214">
        <v>1</v>
      </c>
      <c r="B214" s="6">
        <v>213</v>
      </c>
      <c r="C214" s="6">
        <v>2014</v>
      </c>
      <c r="D214" s="6">
        <v>2014</v>
      </c>
      <c r="E214" t="s">
        <v>435</v>
      </c>
      <c r="F214" t="s">
        <v>255</v>
      </c>
      <c r="G214" s="8">
        <v>50</v>
      </c>
      <c r="H214" t="s">
        <v>304</v>
      </c>
      <c r="I214" t="s">
        <v>436</v>
      </c>
      <c r="J214" t="s">
        <v>31</v>
      </c>
      <c r="K214" t="s">
        <v>32</v>
      </c>
      <c r="L214" t="s">
        <v>733</v>
      </c>
      <c r="M214" t="s">
        <v>745</v>
      </c>
      <c r="N214" t="s">
        <v>82</v>
      </c>
      <c r="O214" s="10" t="str">
        <f t="shared" si="3"/>
        <v>N</v>
      </c>
      <c r="P214">
        <v>1</v>
      </c>
      <c r="Q214">
        <v>1</v>
      </c>
      <c r="S214">
        <v>4</v>
      </c>
      <c r="T214">
        <v>1</v>
      </c>
      <c r="U214">
        <v>1</v>
      </c>
      <c r="V214" t="s">
        <v>26</v>
      </c>
      <c r="W214" t="s">
        <v>26</v>
      </c>
      <c r="X214" t="s">
        <v>26</v>
      </c>
      <c r="Y214" t="s">
        <v>26</v>
      </c>
      <c r="Z214" t="s">
        <v>26</v>
      </c>
      <c r="AA214" t="s">
        <v>26</v>
      </c>
      <c r="AB214" t="s">
        <v>26</v>
      </c>
      <c r="AC214" t="s">
        <v>26</v>
      </c>
      <c r="AD214" t="s">
        <v>26</v>
      </c>
      <c r="AE214" t="s">
        <v>26</v>
      </c>
    </row>
    <row r="215" spans="1:34" x14ac:dyDescent="0.25">
      <c r="A215">
        <v>1</v>
      </c>
      <c r="B215" s="6">
        <v>214</v>
      </c>
      <c r="C215" s="6">
        <v>2013</v>
      </c>
      <c r="D215" s="6">
        <v>2015</v>
      </c>
      <c r="E215" t="s">
        <v>410</v>
      </c>
      <c r="F215" t="s">
        <v>87</v>
      </c>
      <c r="G215" s="8">
        <v>15.2</v>
      </c>
      <c r="H215" t="s">
        <v>42</v>
      </c>
      <c r="I215" t="s">
        <v>411</v>
      </c>
      <c r="J215" t="s">
        <v>31</v>
      </c>
      <c r="K215" t="s">
        <v>32</v>
      </c>
      <c r="L215" t="s">
        <v>733</v>
      </c>
      <c r="M215" t="s">
        <v>745</v>
      </c>
      <c r="N215" t="s">
        <v>82</v>
      </c>
      <c r="O215" s="10" t="str">
        <f t="shared" si="3"/>
        <v>Y</v>
      </c>
      <c r="P215">
        <v>1</v>
      </c>
      <c r="Q215">
        <v>1</v>
      </c>
      <c r="S215">
        <v>24</v>
      </c>
      <c r="T215">
        <v>1</v>
      </c>
      <c r="U215">
        <v>1</v>
      </c>
      <c r="V215" t="s">
        <v>26</v>
      </c>
      <c r="W215" t="s">
        <v>26</v>
      </c>
      <c r="X215" t="s">
        <v>26</v>
      </c>
      <c r="Y215" t="s">
        <v>26</v>
      </c>
      <c r="Z215" t="s">
        <v>34</v>
      </c>
      <c r="AA215" t="s">
        <v>26</v>
      </c>
      <c r="AB215" t="s">
        <v>26</v>
      </c>
      <c r="AC215" t="s">
        <v>26</v>
      </c>
      <c r="AD215" t="s">
        <v>26</v>
      </c>
      <c r="AE215" t="s">
        <v>26</v>
      </c>
      <c r="AH215" t="s">
        <v>941</v>
      </c>
    </row>
    <row r="216" spans="1:34" x14ac:dyDescent="0.25">
      <c r="A216">
        <v>1</v>
      </c>
      <c r="B216" s="6">
        <v>215</v>
      </c>
      <c r="C216" s="6">
        <v>2013</v>
      </c>
      <c r="D216" s="6">
        <v>2015</v>
      </c>
      <c r="E216" t="s">
        <v>414</v>
      </c>
      <c r="F216" t="s">
        <v>255</v>
      </c>
      <c r="G216" s="8">
        <v>21.1</v>
      </c>
      <c r="H216" t="s">
        <v>119</v>
      </c>
      <c r="I216" t="s">
        <v>415</v>
      </c>
      <c r="J216" t="s">
        <v>31</v>
      </c>
      <c r="K216" t="s">
        <v>32</v>
      </c>
      <c r="L216" t="s">
        <v>733</v>
      </c>
      <c r="M216" t="s">
        <v>745</v>
      </c>
      <c r="N216" t="s">
        <v>82</v>
      </c>
      <c r="O216" s="10" t="str">
        <f t="shared" si="3"/>
        <v>Y</v>
      </c>
      <c r="P216">
        <v>1</v>
      </c>
      <c r="Q216">
        <v>1</v>
      </c>
      <c r="S216">
        <v>16</v>
      </c>
      <c r="T216">
        <v>1</v>
      </c>
      <c r="U216">
        <v>1</v>
      </c>
      <c r="V216" t="s">
        <v>26</v>
      </c>
      <c r="W216" t="s">
        <v>26</v>
      </c>
      <c r="X216" t="s">
        <v>26</v>
      </c>
      <c r="Y216" t="s">
        <v>26</v>
      </c>
      <c r="Z216" t="s">
        <v>26</v>
      </c>
      <c r="AA216" t="s">
        <v>26</v>
      </c>
      <c r="AB216" t="s">
        <v>26</v>
      </c>
      <c r="AC216" t="s">
        <v>26</v>
      </c>
      <c r="AD216" t="s">
        <v>26</v>
      </c>
      <c r="AE216" t="s">
        <v>26</v>
      </c>
      <c r="AH216" t="s">
        <v>942</v>
      </c>
    </row>
    <row r="217" spans="1:34" x14ac:dyDescent="0.25">
      <c r="A217">
        <v>1</v>
      </c>
      <c r="B217" s="6">
        <v>216</v>
      </c>
      <c r="C217" s="6">
        <v>2014</v>
      </c>
      <c r="D217" s="6">
        <v>2015</v>
      </c>
      <c r="E217" t="s">
        <v>1026</v>
      </c>
      <c r="F217" t="s">
        <v>79</v>
      </c>
      <c r="G217" s="8">
        <v>13.1</v>
      </c>
      <c r="H217" t="s">
        <v>30</v>
      </c>
      <c r="I217" t="s">
        <v>438</v>
      </c>
      <c r="J217" t="s">
        <v>23</v>
      </c>
      <c r="K217" t="s">
        <v>32</v>
      </c>
      <c r="L217" t="s">
        <v>733</v>
      </c>
      <c r="M217" t="s">
        <v>745</v>
      </c>
      <c r="N217" t="s">
        <v>82</v>
      </c>
      <c r="O217" s="10" t="str">
        <f t="shared" si="3"/>
        <v>Y</v>
      </c>
      <c r="Q217">
        <v>1</v>
      </c>
      <c r="S217">
        <v>41</v>
      </c>
      <c r="T217">
        <v>1</v>
      </c>
      <c r="U217">
        <v>1</v>
      </c>
      <c r="W217" t="s">
        <v>26</v>
      </c>
      <c r="X217" t="s">
        <v>26</v>
      </c>
      <c r="Y217" t="s">
        <v>26</v>
      </c>
      <c r="Z217" t="s">
        <v>26</v>
      </c>
      <c r="AA217" t="s">
        <v>26</v>
      </c>
      <c r="AB217" t="s">
        <v>26</v>
      </c>
      <c r="AC217" t="s">
        <v>26</v>
      </c>
      <c r="AD217" t="s">
        <v>26</v>
      </c>
      <c r="AE217" t="s">
        <v>26</v>
      </c>
      <c r="AF217" t="s">
        <v>752</v>
      </c>
      <c r="AG217" t="s">
        <v>439</v>
      </c>
      <c r="AH217" t="s">
        <v>943</v>
      </c>
    </row>
    <row r="218" spans="1:34" x14ac:dyDescent="0.25">
      <c r="A218">
        <v>1</v>
      </c>
      <c r="B218" s="6">
        <v>217</v>
      </c>
      <c r="C218" s="6">
        <v>2014</v>
      </c>
      <c r="D218" s="6">
        <v>2015</v>
      </c>
      <c r="E218" t="s">
        <v>362</v>
      </c>
      <c r="F218" t="s">
        <v>315</v>
      </c>
      <c r="G218" s="8">
        <v>15.2</v>
      </c>
      <c r="H218" t="s">
        <v>212</v>
      </c>
      <c r="I218" t="s">
        <v>363</v>
      </c>
      <c r="J218" t="s">
        <v>31</v>
      </c>
      <c r="K218" t="s">
        <v>32</v>
      </c>
      <c r="L218" t="s">
        <v>733</v>
      </c>
      <c r="M218" t="s">
        <v>745</v>
      </c>
      <c r="N218" t="s">
        <v>82</v>
      </c>
      <c r="O218" s="10" t="str">
        <f t="shared" si="3"/>
        <v>Y</v>
      </c>
      <c r="P218">
        <v>2</v>
      </c>
      <c r="Q218">
        <v>2</v>
      </c>
      <c r="R218">
        <v>7</v>
      </c>
      <c r="S218">
        <v>7</v>
      </c>
      <c r="U218">
        <v>2</v>
      </c>
      <c r="V218" t="s">
        <v>34</v>
      </c>
      <c r="X218" t="s">
        <v>26</v>
      </c>
      <c r="Y218" t="s">
        <v>26</v>
      </c>
      <c r="Z218" t="s">
        <v>26</v>
      </c>
      <c r="AA218" t="s">
        <v>26</v>
      </c>
      <c r="AB218" t="s">
        <v>26</v>
      </c>
      <c r="AC218" t="s">
        <v>26</v>
      </c>
      <c r="AD218" t="s">
        <v>26</v>
      </c>
      <c r="AE218" t="s">
        <v>26</v>
      </c>
      <c r="AH218" t="s">
        <v>206</v>
      </c>
    </row>
    <row r="219" spans="1:34" x14ac:dyDescent="0.25">
      <c r="A219">
        <v>1</v>
      </c>
      <c r="B219" s="6">
        <v>218</v>
      </c>
      <c r="C219" s="6">
        <v>2015</v>
      </c>
      <c r="D219" s="6">
        <v>2015</v>
      </c>
      <c r="E219" t="s">
        <v>440</v>
      </c>
      <c r="F219" t="s">
        <v>79</v>
      </c>
      <c r="G219" s="8">
        <v>14</v>
      </c>
      <c r="H219" t="s">
        <v>131</v>
      </c>
      <c r="I219" t="s">
        <v>441</v>
      </c>
      <c r="J219" t="s">
        <v>31</v>
      </c>
      <c r="K219" t="s">
        <v>32</v>
      </c>
      <c r="L219" t="s">
        <v>733</v>
      </c>
      <c r="M219" t="s">
        <v>745</v>
      </c>
      <c r="N219" t="s">
        <v>82</v>
      </c>
      <c r="O219" s="10" t="str">
        <f t="shared" si="3"/>
        <v>N</v>
      </c>
      <c r="P219">
        <v>1</v>
      </c>
      <c r="Q219">
        <v>1</v>
      </c>
      <c r="S219">
        <v>22</v>
      </c>
      <c r="T219">
        <v>1</v>
      </c>
      <c r="U219">
        <v>1</v>
      </c>
      <c r="V219" t="s">
        <v>26</v>
      </c>
      <c r="W219" t="s">
        <v>26</v>
      </c>
      <c r="X219" t="s">
        <v>26</v>
      </c>
      <c r="Y219" t="s">
        <v>26</v>
      </c>
      <c r="Z219" t="s">
        <v>26</v>
      </c>
      <c r="AA219" t="s">
        <v>26</v>
      </c>
      <c r="AB219" t="s">
        <v>26</v>
      </c>
      <c r="AC219" t="s">
        <v>26</v>
      </c>
      <c r="AD219" t="s">
        <v>26</v>
      </c>
      <c r="AE219" t="s">
        <v>26</v>
      </c>
    </row>
    <row r="220" spans="1:34" x14ac:dyDescent="0.25">
      <c r="A220">
        <v>1</v>
      </c>
      <c r="B220" s="6">
        <v>219</v>
      </c>
      <c r="C220" s="6">
        <v>2015</v>
      </c>
      <c r="D220" s="6">
        <v>2015</v>
      </c>
      <c r="E220" t="s">
        <v>442</v>
      </c>
      <c r="F220" t="s">
        <v>378</v>
      </c>
      <c r="G220" s="8">
        <v>16</v>
      </c>
      <c r="H220" t="s">
        <v>80</v>
      </c>
      <c r="I220" t="s">
        <v>443</v>
      </c>
      <c r="J220" t="s">
        <v>23</v>
      </c>
      <c r="K220" t="s">
        <v>50</v>
      </c>
      <c r="L220" t="s">
        <v>735</v>
      </c>
      <c r="M220" t="s">
        <v>51</v>
      </c>
      <c r="N220" t="s">
        <v>82</v>
      </c>
      <c r="O220" s="10" t="str">
        <f t="shared" si="3"/>
        <v>N</v>
      </c>
      <c r="P220">
        <v>1</v>
      </c>
      <c r="Q220">
        <v>1</v>
      </c>
      <c r="S220">
        <v>4</v>
      </c>
      <c r="T220">
        <v>1</v>
      </c>
      <c r="U220">
        <v>1</v>
      </c>
      <c r="V220" t="s">
        <v>26</v>
      </c>
      <c r="W220" t="s">
        <v>26</v>
      </c>
      <c r="X220" t="s">
        <v>26</v>
      </c>
      <c r="Y220" t="s">
        <v>26</v>
      </c>
      <c r="Z220" t="s">
        <v>26</v>
      </c>
      <c r="AA220" t="s">
        <v>26</v>
      </c>
      <c r="AB220" t="s">
        <v>26</v>
      </c>
      <c r="AC220" t="s">
        <v>26</v>
      </c>
      <c r="AD220" t="s">
        <v>26</v>
      </c>
      <c r="AE220" t="s">
        <v>26</v>
      </c>
    </row>
    <row r="221" spans="1:34" x14ac:dyDescent="0.25">
      <c r="A221">
        <v>1</v>
      </c>
      <c r="B221" s="6">
        <v>220</v>
      </c>
      <c r="C221" s="6">
        <v>2015</v>
      </c>
      <c r="D221" s="6">
        <v>2015</v>
      </c>
      <c r="E221" t="s">
        <v>444</v>
      </c>
      <c r="F221" t="s">
        <v>87</v>
      </c>
      <c r="G221" s="8">
        <v>14.9</v>
      </c>
      <c r="H221" t="s">
        <v>30</v>
      </c>
      <c r="I221" t="s">
        <v>445</v>
      </c>
      <c r="J221" t="s">
        <v>23</v>
      </c>
      <c r="K221" t="s">
        <v>50</v>
      </c>
      <c r="L221" t="s">
        <v>735</v>
      </c>
      <c r="M221" t="s">
        <v>51</v>
      </c>
      <c r="N221" t="s">
        <v>82</v>
      </c>
      <c r="O221" s="10" t="str">
        <f t="shared" si="3"/>
        <v>N</v>
      </c>
      <c r="P221">
        <v>1</v>
      </c>
      <c r="Q221">
        <v>1</v>
      </c>
      <c r="S221">
        <v>42</v>
      </c>
      <c r="T221">
        <v>1</v>
      </c>
      <c r="U221">
        <v>1</v>
      </c>
      <c r="V221" t="s">
        <v>26</v>
      </c>
      <c r="W221" t="s">
        <v>26</v>
      </c>
      <c r="X221" t="s">
        <v>26</v>
      </c>
      <c r="Y221" t="s">
        <v>26</v>
      </c>
      <c r="Z221" t="s">
        <v>26</v>
      </c>
      <c r="AA221" t="s">
        <v>26</v>
      </c>
      <c r="AB221" t="s">
        <v>26</v>
      </c>
      <c r="AC221" t="s">
        <v>26</v>
      </c>
      <c r="AD221" t="s">
        <v>26</v>
      </c>
      <c r="AE221" t="s">
        <v>34</v>
      </c>
      <c r="AH221" t="s">
        <v>918</v>
      </c>
    </row>
    <row r="222" spans="1:34" x14ac:dyDescent="0.25">
      <c r="A222">
        <v>1</v>
      </c>
      <c r="B222" s="6">
        <v>221</v>
      </c>
      <c r="C222" s="6">
        <v>2015</v>
      </c>
      <c r="D222" s="6">
        <v>2015</v>
      </c>
      <c r="E222" t="s">
        <v>446</v>
      </c>
      <c r="F222" t="s">
        <v>117</v>
      </c>
      <c r="G222" s="8">
        <v>92</v>
      </c>
      <c r="H222" t="s">
        <v>190</v>
      </c>
      <c r="I222" t="s">
        <v>612</v>
      </c>
      <c r="J222" t="s">
        <v>23</v>
      </c>
      <c r="K222" t="s">
        <v>50</v>
      </c>
      <c r="L222" t="s">
        <v>735</v>
      </c>
      <c r="M222" t="s">
        <v>51</v>
      </c>
      <c r="N222" t="s">
        <v>82</v>
      </c>
      <c r="O222" s="10" t="str">
        <f t="shared" si="3"/>
        <v>N</v>
      </c>
      <c r="P222">
        <v>1</v>
      </c>
      <c r="Q222">
        <v>1</v>
      </c>
      <c r="S222">
        <v>10</v>
      </c>
      <c r="T222">
        <v>3</v>
      </c>
      <c r="U222">
        <v>3</v>
      </c>
      <c r="V222" t="s">
        <v>26</v>
      </c>
      <c r="W222" t="s">
        <v>34</v>
      </c>
      <c r="X222" t="s">
        <v>26</v>
      </c>
      <c r="Y222" t="s">
        <v>26</v>
      </c>
      <c r="Z222" t="s">
        <v>26</v>
      </c>
      <c r="AA222" t="s">
        <v>26</v>
      </c>
      <c r="AB222" t="s">
        <v>26</v>
      </c>
      <c r="AC222" t="s">
        <v>26</v>
      </c>
      <c r="AD222" t="s">
        <v>26</v>
      </c>
      <c r="AE222" t="s">
        <v>26</v>
      </c>
      <c r="AH222" t="s">
        <v>944</v>
      </c>
    </row>
    <row r="223" spans="1:34" x14ac:dyDescent="0.25">
      <c r="A223">
        <v>1</v>
      </c>
      <c r="B223" s="6">
        <v>222</v>
      </c>
      <c r="C223" s="6">
        <v>2015</v>
      </c>
      <c r="D223" s="6">
        <v>2015</v>
      </c>
      <c r="E223" t="s">
        <v>447</v>
      </c>
      <c r="F223" t="s">
        <v>448</v>
      </c>
      <c r="G223" s="8">
        <v>0</v>
      </c>
      <c r="H223" t="s">
        <v>288</v>
      </c>
      <c r="I223" t="s">
        <v>449</v>
      </c>
      <c r="J223" t="s">
        <v>31</v>
      </c>
      <c r="K223" t="s">
        <v>50</v>
      </c>
      <c r="L223" t="s">
        <v>735</v>
      </c>
      <c r="M223" t="s">
        <v>51</v>
      </c>
      <c r="N223" t="s">
        <v>169</v>
      </c>
      <c r="O223" s="10" t="str">
        <f t="shared" si="3"/>
        <v>N</v>
      </c>
      <c r="P223">
        <v>1</v>
      </c>
      <c r="Q223">
        <v>1</v>
      </c>
      <c r="S223">
        <v>3</v>
      </c>
      <c r="T223">
        <v>1</v>
      </c>
      <c r="U223">
        <v>1</v>
      </c>
      <c r="V223" t="s">
        <v>26</v>
      </c>
      <c r="W223" t="s">
        <v>26</v>
      </c>
      <c r="X223" t="s">
        <v>26</v>
      </c>
      <c r="Y223" t="s">
        <v>26</v>
      </c>
      <c r="Z223" t="s">
        <v>26</v>
      </c>
      <c r="AA223" t="s">
        <v>26</v>
      </c>
      <c r="AB223" t="s">
        <v>26</v>
      </c>
      <c r="AC223" t="s">
        <v>26</v>
      </c>
      <c r="AD223" t="s">
        <v>26</v>
      </c>
      <c r="AE223" t="s">
        <v>26</v>
      </c>
      <c r="AH223" t="s">
        <v>945</v>
      </c>
    </row>
    <row r="224" spans="1:34" x14ac:dyDescent="0.25">
      <c r="A224">
        <v>1</v>
      </c>
      <c r="B224" s="6">
        <v>223</v>
      </c>
      <c r="C224" s="6">
        <v>2015</v>
      </c>
      <c r="D224" s="6">
        <v>2015</v>
      </c>
      <c r="E224" t="s">
        <v>450</v>
      </c>
      <c r="F224" t="s">
        <v>79</v>
      </c>
      <c r="G224" s="8">
        <v>12.8</v>
      </c>
      <c r="H224" t="s">
        <v>42</v>
      </c>
      <c r="I224" t="s">
        <v>451</v>
      </c>
      <c r="J224" t="s">
        <v>23</v>
      </c>
      <c r="K224" t="s">
        <v>24</v>
      </c>
      <c r="L224" t="s">
        <v>732</v>
      </c>
      <c r="M224" t="s">
        <v>25</v>
      </c>
      <c r="N224" t="s">
        <v>82</v>
      </c>
      <c r="O224" s="10" t="str">
        <f t="shared" si="3"/>
        <v>N</v>
      </c>
      <c r="P224">
        <v>1</v>
      </c>
      <c r="Q224">
        <v>1</v>
      </c>
      <c r="S224">
        <v>25</v>
      </c>
      <c r="T224">
        <v>1</v>
      </c>
      <c r="U224">
        <v>1</v>
      </c>
      <c r="V224" t="s">
        <v>26</v>
      </c>
      <c r="W224" t="s">
        <v>26</v>
      </c>
      <c r="X224" t="s">
        <v>26</v>
      </c>
      <c r="Y224" t="s">
        <v>26</v>
      </c>
      <c r="Z224" t="s">
        <v>26</v>
      </c>
      <c r="AA224" t="s">
        <v>26</v>
      </c>
      <c r="AB224" t="s">
        <v>26</v>
      </c>
      <c r="AC224" t="s">
        <v>26</v>
      </c>
      <c r="AD224" t="s">
        <v>26</v>
      </c>
      <c r="AE224" t="s">
        <v>26</v>
      </c>
      <c r="AH224" t="s">
        <v>355</v>
      </c>
    </row>
    <row r="225" spans="1:34" x14ac:dyDescent="0.25">
      <c r="A225">
        <v>1</v>
      </c>
      <c r="B225" s="6">
        <v>224</v>
      </c>
      <c r="C225" s="6">
        <v>2015</v>
      </c>
      <c r="D225" s="6">
        <v>2015</v>
      </c>
      <c r="E225" t="s">
        <v>704</v>
      </c>
      <c r="F225" t="s">
        <v>79</v>
      </c>
      <c r="G225" s="8">
        <v>10</v>
      </c>
      <c r="H225" t="s">
        <v>119</v>
      </c>
      <c r="I225" t="s">
        <v>697</v>
      </c>
      <c r="J225" t="s">
        <v>23</v>
      </c>
      <c r="K225" t="s">
        <v>24</v>
      </c>
      <c r="L225" t="s">
        <v>732</v>
      </c>
      <c r="M225" t="s">
        <v>25</v>
      </c>
      <c r="N225" t="s">
        <v>82</v>
      </c>
      <c r="O225" s="10" t="str">
        <f t="shared" si="3"/>
        <v>N</v>
      </c>
      <c r="P225">
        <v>1</v>
      </c>
      <c r="Q225">
        <v>1</v>
      </c>
      <c r="S225">
        <v>17</v>
      </c>
      <c r="T225">
        <v>1</v>
      </c>
      <c r="U225">
        <v>1</v>
      </c>
      <c r="V225" t="s">
        <v>26</v>
      </c>
      <c r="W225" t="s">
        <v>26</v>
      </c>
      <c r="X225" t="s">
        <v>26</v>
      </c>
      <c r="Y225" t="s">
        <v>26</v>
      </c>
      <c r="Z225" t="s">
        <v>26</v>
      </c>
      <c r="AA225" t="s">
        <v>26</v>
      </c>
      <c r="AB225" t="s">
        <v>26</v>
      </c>
      <c r="AC225" t="s">
        <v>26</v>
      </c>
      <c r="AD225" t="s">
        <v>26</v>
      </c>
      <c r="AE225" t="s">
        <v>34</v>
      </c>
      <c r="AH225" t="s">
        <v>946</v>
      </c>
    </row>
    <row r="226" spans="1:34" x14ac:dyDescent="0.25">
      <c r="A226">
        <v>1</v>
      </c>
      <c r="B226" s="6">
        <v>225</v>
      </c>
      <c r="C226" s="6">
        <v>2015</v>
      </c>
      <c r="D226" s="6">
        <v>2015</v>
      </c>
      <c r="E226" t="s">
        <v>425</v>
      </c>
      <c r="F226" t="s">
        <v>189</v>
      </c>
      <c r="G226" s="8">
        <v>44.5</v>
      </c>
      <c r="H226" t="s">
        <v>190</v>
      </c>
      <c r="I226" t="s">
        <v>426</v>
      </c>
      <c r="J226" t="s">
        <v>31</v>
      </c>
      <c r="K226" t="s">
        <v>55</v>
      </c>
      <c r="L226" t="s">
        <v>736</v>
      </c>
      <c r="M226" t="s">
        <v>56</v>
      </c>
      <c r="N226" t="s">
        <v>82</v>
      </c>
      <c r="O226" s="10" t="str">
        <f t="shared" si="3"/>
        <v>N</v>
      </c>
      <c r="P226">
        <v>2</v>
      </c>
      <c r="Q226">
        <v>2</v>
      </c>
      <c r="S226">
        <v>11</v>
      </c>
      <c r="T226">
        <v>2</v>
      </c>
      <c r="U226">
        <v>2</v>
      </c>
      <c r="V226" t="s">
        <v>34</v>
      </c>
      <c r="W226" t="s">
        <v>34</v>
      </c>
      <c r="X226" t="s">
        <v>26</v>
      </c>
      <c r="Y226" t="s">
        <v>26</v>
      </c>
      <c r="Z226" t="s">
        <v>26</v>
      </c>
      <c r="AA226" t="s">
        <v>26</v>
      </c>
      <c r="AB226" t="s">
        <v>26</v>
      </c>
      <c r="AC226" t="s">
        <v>26</v>
      </c>
      <c r="AD226" t="s">
        <v>26</v>
      </c>
      <c r="AE226" t="s">
        <v>26</v>
      </c>
    </row>
    <row r="227" spans="1:34" x14ac:dyDescent="0.25">
      <c r="A227">
        <v>1</v>
      </c>
      <c r="B227" s="6">
        <v>226</v>
      </c>
      <c r="C227" s="6">
        <v>2015</v>
      </c>
      <c r="D227" s="6">
        <v>2015</v>
      </c>
      <c r="E227" t="s">
        <v>452</v>
      </c>
      <c r="F227" t="s">
        <v>394</v>
      </c>
      <c r="G227" s="8">
        <v>0</v>
      </c>
      <c r="H227" t="s">
        <v>119</v>
      </c>
      <c r="I227" t="s">
        <v>807</v>
      </c>
      <c r="J227" t="s">
        <v>23</v>
      </c>
      <c r="K227" t="s">
        <v>32</v>
      </c>
      <c r="L227" t="s">
        <v>733</v>
      </c>
      <c r="M227" t="s">
        <v>745</v>
      </c>
      <c r="N227" t="s">
        <v>106</v>
      </c>
      <c r="O227" s="10" t="str">
        <f t="shared" si="3"/>
        <v>N</v>
      </c>
      <c r="Q227">
        <v>1</v>
      </c>
      <c r="S227">
        <v>18</v>
      </c>
      <c r="U227">
        <v>2</v>
      </c>
      <c r="V227" t="s">
        <v>1460</v>
      </c>
      <c r="X227" t="s">
        <v>34</v>
      </c>
      <c r="Y227" t="s">
        <v>26</v>
      </c>
      <c r="Z227" t="s">
        <v>26</v>
      </c>
      <c r="AA227" t="s">
        <v>26</v>
      </c>
      <c r="AB227" t="s">
        <v>26</v>
      </c>
      <c r="AC227" t="s">
        <v>26</v>
      </c>
      <c r="AD227" t="s">
        <v>26</v>
      </c>
      <c r="AE227" t="s">
        <v>26</v>
      </c>
      <c r="AH227" t="s">
        <v>610</v>
      </c>
    </row>
    <row r="228" spans="1:34" x14ac:dyDescent="0.25">
      <c r="A228">
        <v>1</v>
      </c>
      <c r="B228" s="6">
        <v>227</v>
      </c>
      <c r="C228" s="6">
        <v>2015</v>
      </c>
      <c r="D228" s="6">
        <v>2015</v>
      </c>
      <c r="E228" t="s">
        <v>703</v>
      </c>
      <c r="F228" t="s">
        <v>394</v>
      </c>
      <c r="G228" s="8">
        <v>0</v>
      </c>
      <c r="H228" t="s">
        <v>119</v>
      </c>
      <c r="I228" t="s">
        <v>427</v>
      </c>
      <c r="J228" t="s">
        <v>23</v>
      </c>
      <c r="K228" t="s">
        <v>32</v>
      </c>
      <c r="L228" t="s">
        <v>733</v>
      </c>
      <c r="M228" t="s">
        <v>745</v>
      </c>
      <c r="N228" t="s">
        <v>106</v>
      </c>
      <c r="O228" s="10" t="str">
        <f t="shared" si="3"/>
        <v>N</v>
      </c>
      <c r="P228">
        <v>2</v>
      </c>
      <c r="Q228">
        <v>2</v>
      </c>
      <c r="S228">
        <v>19</v>
      </c>
      <c r="U228">
        <v>2</v>
      </c>
      <c r="V228" t="s">
        <v>34</v>
      </c>
      <c r="X228" t="s">
        <v>34</v>
      </c>
      <c r="Y228" t="s">
        <v>26</v>
      </c>
      <c r="Z228" t="s">
        <v>26</v>
      </c>
      <c r="AA228" t="s">
        <v>26</v>
      </c>
      <c r="AB228" t="s">
        <v>26</v>
      </c>
      <c r="AC228" t="s">
        <v>26</v>
      </c>
      <c r="AD228" t="s">
        <v>26</v>
      </c>
      <c r="AE228" t="s">
        <v>26</v>
      </c>
      <c r="AH228" t="s">
        <v>610</v>
      </c>
    </row>
    <row r="229" spans="1:34" x14ac:dyDescent="0.25">
      <c r="A229">
        <v>1</v>
      </c>
      <c r="B229" s="6">
        <v>228</v>
      </c>
      <c r="C229" s="6">
        <v>2015</v>
      </c>
      <c r="D229" s="6">
        <v>2015</v>
      </c>
      <c r="E229" t="s">
        <v>453</v>
      </c>
      <c r="F229" t="s">
        <v>87</v>
      </c>
      <c r="G229" s="8">
        <v>14</v>
      </c>
      <c r="H229" t="s">
        <v>80</v>
      </c>
      <c r="I229" t="s">
        <v>454</v>
      </c>
      <c r="J229" t="s">
        <v>31</v>
      </c>
      <c r="K229" t="s">
        <v>32</v>
      </c>
      <c r="L229" t="s">
        <v>733</v>
      </c>
      <c r="M229" t="s">
        <v>745</v>
      </c>
      <c r="N229" t="s">
        <v>82</v>
      </c>
      <c r="O229" s="10" t="str">
        <f t="shared" si="3"/>
        <v>N</v>
      </c>
      <c r="P229">
        <v>1</v>
      </c>
      <c r="Q229">
        <v>1</v>
      </c>
      <c r="S229">
        <v>5</v>
      </c>
      <c r="T229">
        <v>1</v>
      </c>
      <c r="U229">
        <v>1</v>
      </c>
      <c r="V229" t="s">
        <v>26</v>
      </c>
      <c r="W229" t="s">
        <v>26</v>
      </c>
      <c r="X229" t="s">
        <v>26</v>
      </c>
      <c r="Y229" t="s">
        <v>26</v>
      </c>
      <c r="Z229" t="s">
        <v>26</v>
      </c>
      <c r="AA229" t="s">
        <v>26</v>
      </c>
      <c r="AB229" t="s">
        <v>26</v>
      </c>
      <c r="AC229" t="s">
        <v>26</v>
      </c>
      <c r="AD229" t="s">
        <v>26</v>
      </c>
      <c r="AE229" t="s">
        <v>26</v>
      </c>
    </row>
    <row r="230" spans="1:34" x14ac:dyDescent="0.25">
      <c r="A230">
        <v>1</v>
      </c>
      <c r="B230" s="6">
        <v>229</v>
      </c>
      <c r="C230" s="6">
        <v>2015</v>
      </c>
      <c r="D230" s="6">
        <v>2015</v>
      </c>
      <c r="E230" t="s">
        <v>455</v>
      </c>
      <c r="F230" t="s">
        <v>448</v>
      </c>
      <c r="G230" s="8">
        <v>0</v>
      </c>
      <c r="H230" t="s">
        <v>288</v>
      </c>
      <c r="I230" t="s">
        <v>456</v>
      </c>
      <c r="J230" t="s">
        <v>31</v>
      </c>
      <c r="K230" t="s">
        <v>50</v>
      </c>
      <c r="L230" t="s">
        <v>735</v>
      </c>
      <c r="M230" t="s">
        <v>51</v>
      </c>
      <c r="N230" t="s">
        <v>169</v>
      </c>
      <c r="O230" s="10" t="str">
        <f t="shared" si="3"/>
        <v>N</v>
      </c>
      <c r="Q230">
        <v>1</v>
      </c>
      <c r="S230">
        <v>4</v>
      </c>
      <c r="T230">
        <v>1</v>
      </c>
      <c r="U230">
        <v>1</v>
      </c>
      <c r="V230" t="s">
        <v>1460</v>
      </c>
      <c r="W230" t="s">
        <v>26</v>
      </c>
      <c r="X230" t="s">
        <v>26</v>
      </c>
      <c r="Y230" t="s">
        <v>26</v>
      </c>
      <c r="Z230" t="s">
        <v>26</v>
      </c>
      <c r="AA230" t="s">
        <v>26</v>
      </c>
      <c r="AB230" t="s">
        <v>26</v>
      </c>
      <c r="AC230" t="s">
        <v>26</v>
      </c>
      <c r="AD230" t="s">
        <v>26</v>
      </c>
      <c r="AE230" t="s">
        <v>26</v>
      </c>
      <c r="AH230" t="s">
        <v>947</v>
      </c>
    </row>
    <row r="231" spans="1:34" x14ac:dyDescent="0.25">
      <c r="A231">
        <v>1</v>
      </c>
      <c r="B231" s="6">
        <v>230</v>
      </c>
      <c r="C231" s="6">
        <v>2015</v>
      </c>
      <c r="D231" s="6">
        <v>2015</v>
      </c>
      <c r="E231" t="s">
        <v>457</v>
      </c>
      <c r="F231" t="s">
        <v>378</v>
      </c>
      <c r="G231" s="8">
        <v>19.8</v>
      </c>
      <c r="H231" t="s">
        <v>42</v>
      </c>
      <c r="I231" t="s">
        <v>458</v>
      </c>
      <c r="J231" t="s">
        <v>23</v>
      </c>
      <c r="K231" t="s">
        <v>50</v>
      </c>
      <c r="L231" t="s">
        <v>735</v>
      </c>
      <c r="M231" t="s">
        <v>51</v>
      </c>
      <c r="N231" t="s">
        <v>82</v>
      </c>
      <c r="O231" s="10" t="str">
        <f t="shared" si="3"/>
        <v>N</v>
      </c>
      <c r="P231">
        <v>1</v>
      </c>
      <c r="Q231">
        <v>1</v>
      </c>
      <c r="S231">
        <v>26</v>
      </c>
      <c r="T231">
        <v>1</v>
      </c>
      <c r="U231">
        <v>1</v>
      </c>
      <c r="V231" t="s">
        <v>26</v>
      </c>
      <c r="W231" t="s">
        <v>26</v>
      </c>
      <c r="X231" t="s">
        <v>26</v>
      </c>
      <c r="Y231" t="s">
        <v>26</v>
      </c>
      <c r="Z231" t="s">
        <v>26</v>
      </c>
      <c r="AA231" t="s">
        <v>26</v>
      </c>
      <c r="AB231" t="s">
        <v>26</v>
      </c>
      <c r="AC231" t="s">
        <v>26</v>
      </c>
      <c r="AD231" t="s">
        <v>26</v>
      </c>
      <c r="AE231" t="s">
        <v>26</v>
      </c>
    </row>
    <row r="232" spans="1:34" x14ac:dyDescent="0.25">
      <c r="A232">
        <v>1</v>
      </c>
      <c r="B232" s="6">
        <v>231</v>
      </c>
      <c r="C232" s="6">
        <v>2015</v>
      </c>
      <c r="D232" s="6">
        <v>2015</v>
      </c>
      <c r="E232" t="s">
        <v>459</v>
      </c>
      <c r="F232" t="s">
        <v>87</v>
      </c>
      <c r="G232" s="8">
        <v>20.399999999999999</v>
      </c>
      <c r="H232" t="s">
        <v>224</v>
      </c>
      <c r="I232" t="s">
        <v>460</v>
      </c>
      <c r="J232" t="s">
        <v>23</v>
      </c>
      <c r="K232" t="s">
        <v>32</v>
      </c>
      <c r="L232" t="s">
        <v>733</v>
      </c>
      <c r="M232" t="s">
        <v>745</v>
      </c>
      <c r="N232" t="s">
        <v>82</v>
      </c>
      <c r="O232" s="10" t="str">
        <f t="shared" si="3"/>
        <v>N</v>
      </c>
      <c r="P232">
        <v>1</v>
      </c>
      <c r="Q232">
        <v>1</v>
      </c>
      <c r="S232">
        <v>5</v>
      </c>
      <c r="T232">
        <v>1</v>
      </c>
      <c r="U232">
        <v>1</v>
      </c>
      <c r="V232" t="s">
        <v>26</v>
      </c>
      <c r="W232" t="s">
        <v>26</v>
      </c>
      <c r="X232" t="s">
        <v>26</v>
      </c>
      <c r="Y232" t="s">
        <v>26</v>
      </c>
      <c r="Z232" t="s">
        <v>26</v>
      </c>
      <c r="AA232" t="s">
        <v>26</v>
      </c>
      <c r="AB232" t="s">
        <v>26</v>
      </c>
      <c r="AC232" t="s">
        <v>26</v>
      </c>
      <c r="AD232" t="s">
        <v>26</v>
      </c>
      <c r="AE232" t="s">
        <v>26</v>
      </c>
    </row>
    <row r="233" spans="1:34" x14ac:dyDescent="0.25">
      <c r="A233">
        <v>1</v>
      </c>
      <c r="B233" s="6">
        <v>232</v>
      </c>
      <c r="C233" s="6">
        <v>2015</v>
      </c>
      <c r="D233" s="6">
        <v>2015</v>
      </c>
      <c r="E233" t="s">
        <v>461</v>
      </c>
      <c r="F233" t="s">
        <v>117</v>
      </c>
      <c r="G233" s="8">
        <v>14.9</v>
      </c>
      <c r="H233" t="s">
        <v>42</v>
      </c>
      <c r="I233" t="s">
        <v>462</v>
      </c>
      <c r="J233" t="s">
        <v>23</v>
      </c>
      <c r="K233" t="s">
        <v>50</v>
      </c>
      <c r="L233" t="s">
        <v>735</v>
      </c>
      <c r="M233" t="s">
        <v>51</v>
      </c>
      <c r="N233" t="s">
        <v>82</v>
      </c>
      <c r="O233" s="10" t="str">
        <f t="shared" si="3"/>
        <v>N</v>
      </c>
      <c r="P233">
        <v>1</v>
      </c>
      <c r="Q233">
        <v>1</v>
      </c>
      <c r="S233">
        <v>27</v>
      </c>
      <c r="T233">
        <v>1</v>
      </c>
      <c r="U233">
        <v>1</v>
      </c>
      <c r="V233" t="s">
        <v>26</v>
      </c>
      <c r="W233" t="s">
        <v>26</v>
      </c>
      <c r="X233" t="s">
        <v>26</v>
      </c>
      <c r="Y233" t="s">
        <v>26</v>
      </c>
      <c r="Z233" t="s">
        <v>26</v>
      </c>
      <c r="AA233" t="s">
        <v>26</v>
      </c>
      <c r="AB233" t="s">
        <v>26</v>
      </c>
      <c r="AC233" t="s">
        <v>26</v>
      </c>
      <c r="AD233" t="s">
        <v>26</v>
      </c>
      <c r="AE233" t="s">
        <v>26</v>
      </c>
    </row>
    <row r="234" spans="1:34" x14ac:dyDescent="0.25">
      <c r="A234">
        <v>1</v>
      </c>
      <c r="B234" s="6">
        <v>233</v>
      </c>
      <c r="C234" s="6">
        <v>2015</v>
      </c>
      <c r="D234" s="6">
        <v>2015</v>
      </c>
      <c r="E234" t="s">
        <v>463</v>
      </c>
      <c r="F234" t="s">
        <v>117</v>
      </c>
      <c r="G234" s="8">
        <v>12</v>
      </c>
      <c r="H234" t="s">
        <v>119</v>
      </c>
      <c r="I234" t="s">
        <v>464</v>
      </c>
      <c r="J234" t="s">
        <v>23</v>
      </c>
      <c r="K234" t="s">
        <v>24</v>
      </c>
      <c r="L234" t="s">
        <v>732</v>
      </c>
      <c r="M234" t="s">
        <v>25</v>
      </c>
      <c r="N234" t="s">
        <v>82</v>
      </c>
      <c r="O234" s="10" t="str">
        <f t="shared" si="3"/>
        <v>N</v>
      </c>
      <c r="Q234">
        <v>1</v>
      </c>
      <c r="S234">
        <v>20</v>
      </c>
      <c r="T234">
        <v>1</v>
      </c>
      <c r="U234">
        <v>1</v>
      </c>
      <c r="V234" t="s">
        <v>1460</v>
      </c>
      <c r="W234" t="s">
        <v>26</v>
      </c>
      <c r="X234" t="s">
        <v>26</v>
      </c>
      <c r="Y234" t="s">
        <v>26</v>
      </c>
      <c r="Z234" t="s">
        <v>26</v>
      </c>
      <c r="AA234" t="s">
        <v>26</v>
      </c>
      <c r="AB234" t="s">
        <v>26</v>
      </c>
      <c r="AC234" t="s">
        <v>26</v>
      </c>
      <c r="AD234" t="s">
        <v>26</v>
      </c>
      <c r="AE234" t="s">
        <v>26</v>
      </c>
    </row>
    <row r="235" spans="1:34" x14ac:dyDescent="0.25">
      <c r="A235">
        <v>1</v>
      </c>
      <c r="B235" s="6">
        <v>234</v>
      </c>
      <c r="C235" s="6">
        <v>2015</v>
      </c>
      <c r="D235" s="6">
        <v>2016</v>
      </c>
      <c r="E235" t="s">
        <v>465</v>
      </c>
      <c r="F235" t="s">
        <v>117</v>
      </c>
      <c r="G235" s="8">
        <v>11</v>
      </c>
      <c r="H235" t="s">
        <v>466</v>
      </c>
      <c r="I235" t="s">
        <v>698</v>
      </c>
      <c r="J235" t="s">
        <v>23</v>
      </c>
      <c r="K235" t="s">
        <v>24</v>
      </c>
      <c r="L235" t="s">
        <v>732</v>
      </c>
      <c r="M235" t="s">
        <v>25</v>
      </c>
      <c r="N235" t="s">
        <v>82</v>
      </c>
      <c r="O235" s="10" t="str">
        <f t="shared" si="3"/>
        <v>Y</v>
      </c>
      <c r="P235">
        <v>1</v>
      </c>
      <c r="Q235">
        <v>1</v>
      </c>
      <c r="R235">
        <v>1</v>
      </c>
      <c r="S235">
        <v>1</v>
      </c>
      <c r="T235">
        <v>1</v>
      </c>
      <c r="U235">
        <v>1</v>
      </c>
      <c r="V235" t="s">
        <v>26</v>
      </c>
      <c r="W235" t="s">
        <v>26</v>
      </c>
      <c r="X235" t="s">
        <v>26</v>
      </c>
      <c r="Y235" t="s">
        <v>26</v>
      </c>
      <c r="Z235" t="s">
        <v>26</v>
      </c>
      <c r="AA235" t="s">
        <v>26</v>
      </c>
      <c r="AB235" t="s">
        <v>26</v>
      </c>
      <c r="AC235" t="s">
        <v>26</v>
      </c>
      <c r="AD235" t="s">
        <v>26</v>
      </c>
      <c r="AE235" t="s">
        <v>26</v>
      </c>
      <c r="AH235" t="s">
        <v>467</v>
      </c>
    </row>
    <row r="236" spans="1:34" x14ac:dyDescent="0.25">
      <c r="A236">
        <v>1</v>
      </c>
      <c r="B236" s="6">
        <v>235</v>
      </c>
      <c r="C236" s="6">
        <v>2016</v>
      </c>
      <c r="D236" s="6">
        <v>2016</v>
      </c>
      <c r="E236" t="s">
        <v>468</v>
      </c>
      <c r="F236" t="s">
        <v>469</v>
      </c>
      <c r="G236" s="8">
        <v>0</v>
      </c>
      <c r="H236" t="s">
        <v>80</v>
      </c>
      <c r="I236" t="s">
        <v>470</v>
      </c>
      <c r="J236" t="s">
        <v>31</v>
      </c>
      <c r="K236" t="s">
        <v>55</v>
      </c>
      <c r="L236" t="s">
        <v>736</v>
      </c>
      <c r="M236" t="s">
        <v>56</v>
      </c>
      <c r="N236" t="s">
        <v>169</v>
      </c>
      <c r="O236" s="10" t="str">
        <f t="shared" si="3"/>
        <v>N</v>
      </c>
      <c r="P236">
        <v>1</v>
      </c>
      <c r="Q236">
        <v>1</v>
      </c>
      <c r="S236">
        <v>6</v>
      </c>
      <c r="T236">
        <v>1</v>
      </c>
      <c r="U236">
        <v>1</v>
      </c>
      <c r="V236" t="s">
        <v>26</v>
      </c>
      <c r="W236" t="s">
        <v>26</v>
      </c>
      <c r="X236" t="s">
        <v>26</v>
      </c>
      <c r="Y236" t="s">
        <v>34</v>
      </c>
      <c r="Z236" t="s">
        <v>26</v>
      </c>
      <c r="AA236" t="s">
        <v>26</v>
      </c>
      <c r="AB236" t="s">
        <v>26</v>
      </c>
      <c r="AC236" t="s">
        <v>26</v>
      </c>
      <c r="AD236" t="s">
        <v>26</v>
      </c>
      <c r="AE236" t="s">
        <v>26</v>
      </c>
      <c r="AH236" t="s">
        <v>948</v>
      </c>
    </row>
    <row r="237" spans="1:34" x14ac:dyDescent="0.25">
      <c r="A237">
        <v>1</v>
      </c>
      <c r="B237" s="6">
        <v>236</v>
      </c>
      <c r="C237" s="6">
        <v>2016</v>
      </c>
      <c r="D237" s="6">
        <v>2016</v>
      </c>
      <c r="E237" t="s">
        <v>471</v>
      </c>
      <c r="F237" t="s">
        <v>79</v>
      </c>
      <c r="G237" s="8">
        <v>15.2</v>
      </c>
      <c r="H237" t="s">
        <v>472</v>
      </c>
      <c r="I237" t="s">
        <v>473</v>
      </c>
      <c r="J237" t="s">
        <v>31</v>
      </c>
      <c r="K237" t="s">
        <v>32</v>
      </c>
      <c r="L237" t="s">
        <v>733</v>
      </c>
      <c r="M237" t="s">
        <v>745</v>
      </c>
      <c r="N237" t="s">
        <v>82</v>
      </c>
      <c r="O237" s="10" t="str">
        <f t="shared" si="3"/>
        <v>N</v>
      </c>
      <c r="P237">
        <v>1</v>
      </c>
      <c r="Q237">
        <v>1</v>
      </c>
      <c r="R237">
        <v>1</v>
      </c>
      <c r="S237">
        <v>1</v>
      </c>
      <c r="T237">
        <v>1</v>
      </c>
      <c r="U237">
        <v>1</v>
      </c>
      <c r="V237" t="s">
        <v>26</v>
      </c>
      <c r="W237" t="s">
        <v>26</v>
      </c>
      <c r="X237" t="s">
        <v>26</v>
      </c>
      <c r="Y237" t="s">
        <v>26</v>
      </c>
      <c r="Z237" t="s">
        <v>26</v>
      </c>
      <c r="AA237" t="s">
        <v>26</v>
      </c>
      <c r="AB237" t="s">
        <v>26</v>
      </c>
      <c r="AC237" t="s">
        <v>26</v>
      </c>
      <c r="AD237" t="s">
        <v>26</v>
      </c>
      <c r="AE237" t="s">
        <v>26</v>
      </c>
    </row>
    <row r="238" spans="1:34" x14ac:dyDescent="0.25">
      <c r="A238">
        <v>1</v>
      </c>
      <c r="B238" s="6">
        <v>237</v>
      </c>
      <c r="C238" s="6">
        <v>2016</v>
      </c>
      <c r="D238" s="6">
        <v>2016</v>
      </c>
      <c r="E238" t="s">
        <v>474</v>
      </c>
      <c r="F238" t="s">
        <v>79</v>
      </c>
      <c r="G238" s="8">
        <v>10.7</v>
      </c>
      <c r="H238" t="s">
        <v>309</v>
      </c>
      <c r="I238" t="s">
        <v>475</v>
      </c>
      <c r="J238" t="s">
        <v>23</v>
      </c>
      <c r="K238" t="s">
        <v>24</v>
      </c>
      <c r="L238" t="s">
        <v>732</v>
      </c>
      <c r="M238" t="s">
        <v>25</v>
      </c>
      <c r="N238" t="s">
        <v>82</v>
      </c>
      <c r="O238" s="10" t="str">
        <f t="shared" si="3"/>
        <v>N</v>
      </c>
      <c r="P238">
        <v>1</v>
      </c>
      <c r="Q238">
        <v>1</v>
      </c>
      <c r="S238">
        <v>3</v>
      </c>
      <c r="T238">
        <v>1</v>
      </c>
      <c r="U238">
        <v>1</v>
      </c>
      <c r="V238" t="s">
        <v>26</v>
      </c>
      <c r="W238" t="s">
        <v>26</v>
      </c>
      <c r="X238" t="s">
        <v>26</v>
      </c>
      <c r="Y238" t="s">
        <v>26</v>
      </c>
      <c r="Z238" t="s">
        <v>26</v>
      </c>
      <c r="AA238" t="s">
        <v>26</v>
      </c>
      <c r="AB238" t="s">
        <v>26</v>
      </c>
      <c r="AC238" t="s">
        <v>26</v>
      </c>
      <c r="AD238" t="s">
        <v>26</v>
      </c>
      <c r="AE238" t="s">
        <v>26</v>
      </c>
    </row>
    <row r="239" spans="1:34" x14ac:dyDescent="0.25">
      <c r="A239">
        <v>1</v>
      </c>
      <c r="B239" s="6">
        <v>238</v>
      </c>
      <c r="C239" s="6">
        <v>2016</v>
      </c>
      <c r="D239" s="6">
        <v>2016</v>
      </c>
      <c r="E239" t="s">
        <v>476</v>
      </c>
      <c r="F239" t="s">
        <v>79</v>
      </c>
      <c r="G239" s="8">
        <v>14</v>
      </c>
      <c r="H239" t="s">
        <v>147</v>
      </c>
      <c r="I239" t="s">
        <v>477</v>
      </c>
      <c r="J239" t="s">
        <v>23</v>
      </c>
      <c r="K239" t="s">
        <v>32</v>
      </c>
      <c r="L239" t="s">
        <v>733</v>
      </c>
      <c r="M239" t="s">
        <v>745</v>
      </c>
      <c r="N239" t="s">
        <v>82</v>
      </c>
      <c r="O239" s="10" t="str">
        <f t="shared" si="3"/>
        <v>N</v>
      </c>
      <c r="P239">
        <v>1</v>
      </c>
      <c r="Q239">
        <v>1</v>
      </c>
      <c r="S239">
        <v>5</v>
      </c>
      <c r="T239">
        <v>1</v>
      </c>
      <c r="U239">
        <v>1</v>
      </c>
      <c r="V239" t="s">
        <v>26</v>
      </c>
      <c r="W239" t="s">
        <v>26</v>
      </c>
      <c r="X239" t="s">
        <v>26</v>
      </c>
      <c r="Y239" t="s">
        <v>26</v>
      </c>
      <c r="Z239" t="s">
        <v>34</v>
      </c>
      <c r="AA239" t="s">
        <v>26</v>
      </c>
      <c r="AB239" t="s">
        <v>26</v>
      </c>
      <c r="AC239" t="s">
        <v>26</v>
      </c>
      <c r="AD239" t="s">
        <v>26</v>
      </c>
      <c r="AE239" t="s">
        <v>26</v>
      </c>
      <c r="AH239" t="s">
        <v>18</v>
      </c>
    </row>
    <row r="240" spans="1:34" x14ac:dyDescent="0.25">
      <c r="A240">
        <v>1</v>
      </c>
      <c r="B240" s="6">
        <v>239</v>
      </c>
      <c r="C240" s="6">
        <v>2016</v>
      </c>
      <c r="D240" s="6">
        <v>2016</v>
      </c>
      <c r="E240" t="s">
        <v>478</v>
      </c>
      <c r="F240" t="s">
        <v>79</v>
      </c>
      <c r="G240" s="8">
        <v>20.100000000000001</v>
      </c>
      <c r="H240" t="s">
        <v>147</v>
      </c>
      <c r="I240" t="s">
        <v>479</v>
      </c>
      <c r="J240" t="s">
        <v>31</v>
      </c>
      <c r="K240" t="s">
        <v>55</v>
      </c>
      <c r="L240" t="s">
        <v>736</v>
      </c>
      <c r="M240" t="s">
        <v>56</v>
      </c>
      <c r="N240" t="s">
        <v>82</v>
      </c>
      <c r="O240" s="10" t="str">
        <f t="shared" si="3"/>
        <v>N</v>
      </c>
      <c r="P240">
        <v>1</v>
      </c>
      <c r="Q240">
        <v>1</v>
      </c>
      <c r="S240">
        <v>6</v>
      </c>
      <c r="T240">
        <v>1</v>
      </c>
      <c r="U240">
        <v>1</v>
      </c>
      <c r="V240" t="s">
        <v>26</v>
      </c>
      <c r="W240" t="s">
        <v>26</v>
      </c>
      <c r="X240" t="s">
        <v>26</v>
      </c>
      <c r="Y240" t="s">
        <v>26</v>
      </c>
      <c r="Z240" t="s">
        <v>26</v>
      </c>
      <c r="AA240" t="s">
        <v>26</v>
      </c>
      <c r="AB240" t="s">
        <v>26</v>
      </c>
      <c r="AC240" t="s">
        <v>26</v>
      </c>
      <c r="AD240" t="s">
        <v>26</v>
      </c>
      <c r="AE240" t="s">
        <v>26</v>
      </c>
    </row>
    <row r="241" spans="1:34" x14ac:dyDescent="0.25">
      <c r="A241">
        <v>1</v>
      </c>
      <c r="B241" s="6">
        <v>240</v>
      </c>
      <c r="C241" s="6">
        <v>2016</v>
      </c>
      <c r="D241" s="6">
        <v>2016</v>
      </c>
      <c r="E241" t="s">
        <v>480</v>
      </c>
      <c r="F241" t="s">
        <v>394</v>
      </c>
      <c r="G241" s="8">
        <v>0</v>
      </c>
      <c r="H241" t="s">
        <v>128</v>
      </c>
      <c r="I241" t="s">
        <v>481</v>
      </c>
      <c r="J241" t="s">
        <v>31</v>
      </c>
      <c r="K241" t="s">
        <v>55</v>
      </c>
      <c r="L241" t="s">
        <v>736</v>
      </c>
      <c r="M241" t="s">
        <v>56</v>
      </c>
      <c r="N241" t="s">
        <v>106</v>
      </c>
      <c r="O241" s="10" t="str">
        <f t="shared" si="3"/>
        <v>N</v>
      </c>
      <c r="Q241">
        <v>1</v>
      </c>
      <c r="S241">
        <v>24</v>
      </c>
      <c r="U241">
        <v>1</v>
      </c>
      <c r="V241" t="s">
        <v>1460</v>
      </c>
      <c r="X241" t="s">
        <v>34</v>
      </c>
      <c r="Y241" t="s">
        <v>26</v>
      </c>
      <c r="Z241" t="s">
        <v>34</v>
      </c>
      <c r="AA241" t="s">
        <v>26</v>
      </c>
      <c r="AB241" t="s">
        <v>26</v>
      </c>
      <c r="AC241" t="s">
        <v>26</v>
      </c>
      <c r="AD241" t="s">
        <v>26</v>
      </c>
      <c r="AE241" t="s">
        <v>26</v>
      </c>
      <c r="AG241" t="s">
        <v>482</v>
      </c>
      <c r="AH241" t="s">
        <v>949</v>
      </c>
    </row>
    <row r="242" spans="1:34" x14ac:dyDescent="0.25">
      <c r="A242">
        <v>1</v>
      </c>
      <c r="B242" s="6">
        <v>241</v>
      </c>
      <c r="C242" s="6">
        <v>2016</v>
      </c>
      <c r="D242" s="6">
        <v>2016</v>
      </c>
      <c r="E242" t="s">
        <v>483</v>
      </c>
      <c r="F242" t="s">
        <v>79</v>
      </c>
      <c r="G242" s="8">
        <v>17.7</v>
      </c>
      <c r="H242" t="s">
        <v>484</v>
      </c>
      <c r="I242" t="s">
        <v>485</v>
      </c>
      <c r="J242" t="s">
        <v>31</v>
      </c>
      <c r="K242" t="s">
        <v>32</v>
      </c>
      <c r="L242" t="s">
        <v>733</v>
      </c>
      <c r="M242" t="s">
        <v>745</v>
      </c>
      <c r="N242" t="s">
        <v>82</v>
      </c>
      <c r="O242" s="10" t="str">
        <f t="shared" si="3"/>
        <v>N</v>
      </c>
      <c r="P242">
        <v>1</v>
      </c>
      <c r="Q242">
        <v>1</v>
      </c>
      <c r="R242">
        <v>1</v>
      </c>
      <c r="S242">
        <v>1</v>
      </c>
      <c r="T242">
        <v>1</v>
      </c>
      <c r="U242">
        <v>1</v>
      </c>
      <c r="V242" t="s">
        <v>26</v>
      </c>
      <c r="W242" t="s">
        <v>26</v>
      </c>
      <c r="X242" t="s">
        <v>26</v>
      </c>
      <c r="Y242" t="s">
        <v>26</v>
      </c>
      <c r="Z242" t="s">
        <v>26</v>
      </c>
      <c r="AA242" t="s">
        <v>26</v>
      </c>
      <c r="AB242" t="s">
        <v>26</v>
      </c>
      <c r="AC242" t="s">
        <v>26</v>
      </c>
      <c r="AD242" t="s">
        <v>26</v>
      </c>
      <c r="AE242" t="s">
        <v>26</v>
      </c>
      <c r="AG242" t="s">
        <v>486</v>
      </c>
      <c r="AH242" t="s">
        <v>486</v>
      </c>
    </row>
    <row r="243" spans="1:34" x14ac:dyDescent="0.25">
      <c r="A243">
        <v>1</v>
      </c>
      <c r="B243" s="6">
        <v>242</v>
      </c>
      <c r="C243" s="6">
        <v>2016</v>
      </c>
      <c r="D243" s="6">
        <v>2016</v>
      </c>
      <c r="E243" t="s">
        <v>487</v>
      </c>
      <c r="F243" t="s">
        <v>189</v>
      </c>
      <c r="G243" s="8">
        <v>55.2</v>
      </c>
      <c r="H243" t="s">
        <v>131</v>
      </c>
      <c r="I243" t="s">
        <v>488</v>
      </c>
      <c r="J243" t="s">
        <v>23</v>
      </c>
      <c r="K243" t="s">
        <v>24</v>
      </c>
      <c r="L243" t="s">
        <v>732</v>
      </c>
      <c r="M243" t="s">
        <v>25</v>
      </c>
      <c r="N243" t="s">
        <v>82</v>
      </c>
      <c r="O243" s="10" t="str">
        <f t="shared" si="3"/>
        <v>N</v>
      </c>
      <c r="P243">
        <v>1</v>
      </c>
      <c r="Q243">
        <v>1</v>
      </c>
      <c r="S243">
        <v>23</v>
      </c>
      <c r="T243">
        <v>1</v>
      </c>
      <c r="U243">
        <v>1</v>
      </c>
      <c r="V243" t="s">
        <v>26</v>
      </c>
      <c r="W243" t="s">
        <v>26</v>
      </c>
      <c r="X243" t="s">
        <v>26</v>
      </c>
      <c r="Y243" t="s">
        <v>26</v>
      </c>
      <c r="Z243" t="s">
        <v>26</v>
      </c>
      <c r="AA243" t="s">
        <v>26</v>
      </c>
      <c r="AB243" t="s">
        <v>26</v>
      </c>
      <c r="AC243" t="s">
        <v>26</v>
      </c>
      <c r="AD243" t="s">
        <v>26</v>
      </c>
      <c r="AE243" t="s">
        <v>26</v>
      </c>
    </row>
    <row r="244" spans="1:34" x14ac:dyDescent="0.25">
      <c r="A244">
        <v>1</v>
      </c>
      <c r="B244" s="6">
        <v>243</v>
      </c>
      <c r="C244" s="6">
        <v>2016</v>
      </c>
      <c r="D244" s="6">
        <v>2016</v>
      </c>
      <c r="E244" t="s">
        <v>489</v>
      </c>
      <c r="F244" t="s">
        <v>490</v>
      </c>
      <c r="G244" s="8">
        <v>138</v>
      </c>
      <c r="H244" t="s">
        <v>80</v>
      </c>
      <c r="I244" t="s">
        <v>491</v>
      </c>
      <c r="J244" t="s">
        <v>31</v>
      </c>
      <c r="K244" t="s">
        <v>68</v>
      </c>
      <c r="L244" t="s">
        <v>737</v>
      </c>
      <c r="M244" t="s">
        <v>69</v>
      </c>
      <c r="N244" t="s">
        <v>169</v>
      </c>
      <c r="O244" s="10" t="str">
        <f t="shared" si="3"/>
        <v>N</v>
      </c>
      <c r="P244">
        <v>1</v>
      </c>
      <c r="Q244">
        <v>1</v>
      </c>
      <c r="S244">
        <v>7</v>
      </c>
      <c r="T244">
        <v>1</v>
      </c>
      <c r="U244">
        <v>1</v>
      </c>
      <c r="V244" t="s">
        <v>26</v>
      </c>
      <c r="W244" t="s">
        <v>26</v>
      </c>
      <c r="X244" t="s">
        <v>26</v>
      </c>
      <c r="Y244" t="s">
        <v>34</v>
      </c>
      <c r="Z244" t="s">
        <v>26</v>
      </c>
      <c r="AA244" t="s">
        <v>34</v>
      </c>
      <c r="AB244" t="s">
        <v>26</v>
      </c>
      <c r="AC244" t="s">
        <v>26</v>
      </c>
      <c r="AD244" t="s">
        <v>26</v>
      </c>
      <c r="AE244" t="s">
        <v>26</v>
      </c>
      <c r="AH244" t="s">
        <v>950</v>
      </c>
    </row>
    <row r="245" spans="1:34" x14ac:dyDescent="0.25">
      <c r="A245">
        <v>1</v>
      </c>
      <c r="B245" s="6">
        <v>244</v>
      </c>
      <c r="C245" s="6">
        <v>2016</v>
      </c>
      <c r="D245" s="6">
        <v>2016</v>
      </c>
      <c r="E245" t="s">
        <v>492</v>
      </c>
      <c r="F245" t="s">
        <v>87</v>
      </c>
      <c r="G245" s="8">
        <v>67</v>
      </c>
      <c r="H245" t="s">
        <v>190</v>
      </c>
      <c r="I245" t="s">
        <v>493</v>
      </c>
      <c r="J245" t="s">
        <v>23</v>
      </c>
      <c r="K245" t="s">
        <v>32</v>
      </c>
      <c r="L245" t="s">
        <v>733</v>
      </c>
      <c r="M245" t="s">
        <v>745</v>
      </c>
      <c r="N245" t="s">
        <v>82</v>
      </c>
      <c r="O245" s="10" t="str">
        <f t="shared" si="3"/>
        <v>N</v>
      </c>
      <c r="P245">
        <v>1</v>
      </c>
      <c r="Q245">
        <v>1</v>
      </c>
      <c r="S245">
        <v>12</v>
      </c>
      <c r="T245">
        <v>1</v>
      </c>
      <c r="U245">
        <v>1</v>
      </c>
      <c r="V245" t="s">
        <v>26</v>
      </c>
      <c r="W245" t="s">
        <v>26</v>
      </c>
      <c r="X245" t="s">
        <v>26</v>
      </c>
      <c r="Y245" t="s">
        <v>26</v>
      </c>
      <c r="Z245" t="s">
        <v>34</v>
      </c>
      <c r="AA245" t="s">
        <v>26</v>
      </c>
      <c r="AB245" t="s">
        <v>26</v>
      </c>
      <c r="AC245" t="s">
        <v>26</v>
      </c>
      <c r="AD245" t="s">
        <v>26</v>
      </c>
      <c r="AE245" t="s">
        <v>26</v>
      </c>
      <c r="AH245" t="s">
        <v>18</v>
      </c>
    </row>
    <row r="246" spans="1:34" x14ac:dyDescent="0.25">
      <c r="A246">
        <v>1</v>
      </c>
      <c r="B246" s="6">
        <v>245</v>
      </c>
      <c r="C246" s="6">
        <v>2016</v>
      </c>
      <c r="D246" s="6">
        <v>2016</v>
      </c>
      <c r="E246" t="s">
        <v>143</v>
      </c>
      <c r="F246" t="s">
        <v>39</v>
      </c>
      <c r="G246" s="8">
        <v>0</v>
      </c>
      <c r="H246" t="s">
        <v>144</v>
      </c>
      <c r="I246" t="s">
        <v>494</v>
      </c>
      <c r="J246" t="s">
        <v>23</v>
      </c>
      <c r="K246" t="s">
        <v>36</v>
      </c>
      <c r="L246" t="s">
        <v>734</v>
      </c>
      <c r="M246" t="s">
        <v>37</v>
      </c>
      <c r="N246" t="s">
        <v>106</v>
      </c>
      <c r="O246" s="10" t="str">
        <f t="shared" si="3"/>
        <v>N</v>
      </c>
      <c r="P246">
        <v>18</v>
      </c>
      <c r="Q246">
        <v>18</v>
      </c>
      <c r="S246">
        <v>25</v>
      </c>
      <c r="T246">
        <v>1</v>
      </c>
      <c r="U246">
        <v>1</v>
      </c>
      <c r="V246" t="s">
        <v>34</v>
      </c>
      <c r="W246" t="s">
        <v>26</v>
      </c>
      <c r="X246" t="s">
        <v>34</v>
      </c>
      <c r="Y246" t="s">
        <v>26</v>
      </c>
      <c r="Z246" t="s">
        <v>26</v>
      </c>
      <c r="AA246" t="s">
        <v>34</v>
      </c>
      <c r="AB246" t="s">
        <v>26</v>
      </c>
      <c r="AC246" t="s">
        <v>26</v>
      </c>
      <c r="AD246" t="s">
        <v>26</v>
      </c>
      <c r="AE246" t="s">
        <v>26</v>
      </c>
      <c r="AH246" t="s">
        <v>951</v>
      </c>
    </row>
    <row r="247" spans="1:34" x14ac:dyDescent="0.25">
      <c r="A247">
        <v>1</v>
      </c>
      <c r="B247" s="6">
        <v>246</v>
      </c>
      <c r="C247" s="6">
        <v>2016</v>
      </c>
      <c r="D247" s="6">
        <v>2016</v>
      </c>
      <c r="E247" t="s">
        <v>747</v>
      </c>
      <c r="F247" t="s">
        <v>394</v>
      </c>
      <c r="G247" s="8">
        <v>0</v>
      </c>
      <c r="H247" t="s">
        <v>119</v>
      </c>
      <c r="I247" t="s">
        <v>427</v>
      </c>
      <c r="J247" t="s">
        <v>23</v>
      </c>
      <c r="K247" t="s">
        <v>24</v>
      </c>
      <c r="L247" t="s">
        <v>732</v>
      </c>
      <c r="M247" t="s">
        <v>25</v>
      </c>
      <c r="N247" t="s">
        <v>106</v>
      </c>
      <c r="O247" s="10" t="str">
        <f t="shared" si="3"/>
        <v>N</v>
      </c>
      <c r="Q247">
        <v>2</v>
      </c>
      <c r="S247">
        <v>21</v>
      </c>
      <c r="U247">
        <v>3</v>
      </c>
      <c r="V247" t="s">
        <v>1460</v>
      </c>
      <c r="X247" t="s">
        <v>34</v>
      </c>
      <c r="Y247" t="s">
        <v>26</v>
      </c>
      <c r="Z247" t="s">
        <v>26</v>
      </c>
      <c r="AA247" t="s">
        <v>26</v>
      </c>
      <c r="AB247" t="s">
        <v>26</v>
      </c>
      <c r="AC247" t="s">
        <v>26</v>
      </c>
      <c r="AD247" t="s">
        <v>26</v>
      </c>
      <c r="AE247" t="s">
        <v>26</v>
      </c>
      <c r="AH247" t="s">
        <v>610</v>
      </c>
    </row>
    <row r="248" spans="1:34" x14ac:dyDescent="0.25">
      <c r="A248">
        <v>1</v>
      </c>
      <c r="B248" s="6">
        <v>247</v>
      </c>
      <c r="C248" s="6">
        <v>2016</v>
      </c>
      <c r="D248" s="6">
        <v>2016</v>
      </c>
      <c r="E248" t="s">
        <v>495</v>
      </c>
      <c r="F248" t="s">
        <v>79</v>
      </c>
      <c r="G248" s="8">
        <v>11.3</v>
      </c>
      <c r="H248" t="s">
        <v>119</v>
      </c>
      <c r="I248" t="s">
        <v>496</v>
      </c>
      <c r="J248" t="s">
        <v>23</v>
      </c>
      <c r="K248" t="s">
        <v>32</v>
      </c>
      <c r="L248" t="s">
        <v>733</v>
      </c>
      <c r="M248" t="s">
        <v>745</v>
      </c>
      <c r="N248" t="s">
        <v>82</v>
      </c>
      <c r="O248" s="10" t="str">
        <f t="shared" si="3"/>
        <v>N</v>
      </c>
      <c r="P248">
        <v>1</v>
      </c>
      <c r="Q248">
        <v>1</v>
      </c>
      <c r="S248">
        <v>22</v>
      </c>
      <c r="T248">
        <v>1</v>
      </c>
      <c r="U248">
        <v>1</v>
      </c>
      <c r="V248" t="s">
        <v>26</v>
      </c>
      <c r="W248" t="s">
        <v>26</v>
      </c>
      <c r="X248" t="s">
        <v>26</v>
      </c>
      <c r="Y248" t="s">
        <v>26</v>
      </c>
      <c r="Z248" t="s">
        <v>26</v>
      </c>
      <c r="AA248" t="s">
        <v>26</v>
      </c>
      <c r="AB248" t="s">
        <v>26</v>
      </c>
      <c r="AC248" t="s">
        <v>26</v>
      </c>
      <c r="AD248" t="s">
        <v>26</v>
      </c>
      <c r="AE248" t="s">
        <v>26</v>
      </c>
    </row>
    <row r="249" spans="1:34" x14ac:dyDescent="0.25">
      <c r="A249">
        <v>1</v>
      </c>
      <c r="B249" s="6">
        <v>248</v>
      </c>
      <c r="C249" s="6">
        <v>2016</v>
      </c>
      <c r="D249" s="6">
        <v>2016</v>
      </c>
      <c r="E249" t="s">
        <v>705</v>
      </c>
      <c r="F249" t="s">
        <v>79</v>
      </c>
      <c r="G249" s="8">
        <v>14.3</v>
      </c>
      <c r="H249" t="s">
        <v>119</v>
      </c>
      <c r="I249" t="s">
        <v>497</v>
      </c>
      <c r="J249" t="s">
        <v>23</v>
      </c>
      <c r="K249" t="s">
        <v>24</v>
      </c>
      <c r="L249" t="s">
        <v>732</v>
      </c>
      <c r="M249" t="s">
        <v>25</v>
      </c>
      <c r="N249" t="s">
        <v>82</v>
      </c>
      <c r="O249" s="10" t="str">
        <f t="shared" si="3"/>
        <v>N</v>
      </c>
      <c r="P249">
        <v>1</v>
      </c>
      <c r="Q249">
        <v>1</v>
      </c>
      <c r="S249">
        <v>23</v>
      </c>
      <c r="T249">
        <v>1</v>
      </c>
      <c r="U249">
        <v>1</v>
      </c>
      <c r="V249" t="s">
        <v>26</v>
      </c>
      <c r="W249" t="s">
        <v>26</v>
      </c>
      <c r="X249" t="s">
        <v>26</v>
      </c>
      <c r="Y249" t="s">
        <v>26</v>
      </c>
      <c r="Z249" t="s">
        <v>26</v>
      </c>
      <c r="AA249" t="s">
        <v>26</v>
      </c>
      <c r="AB249" t="s">
        <v>26</v>
      </c>
      <c r="AC249" t="s">
        <v>26</v>
      </c>
      <c r="AD249" t="s">
        <v>26</v>
      </c>
      <c r="AE249" t="s">
        <v>26</v>
      </c>
    </row>
    <row r="250" spans="1:34" x14ac:dyDescent="0.25">
      <c r="A250">
        <v>1</v>
      </c>
      <c r="B250" s="6">
        <v>249</v>
      </c>
      <c r="C250" s="6">
        <v>2016</v>
      </c>
      <c r="D250" s="6">
        <v>2016</v>
      </c>
      <c r="E250" t="s">
        <v>498</v>
      </c>
      <c r="F250" t="s">
        <v>79</v>
      </c>
      <c r="G250" s="8">
        <v>15.2</v>
      </c>
      <c r="H250" t="s">
        <v>309</v>
      </c>
      <c r="I250" t="s">
        <v>699</v>
      </c>
      <c r="J250" t="s">
        <v>31</v>
      </c>
      <c r="K250" t="s">
        <v>68</v>
      </c>
      <c r="L250" t="s">
        <v>737</v>
      </c>
      <c r="M250" t="s">
        <v>69</v>
      </c>
      <c r="N250" t="s">
        <v>82</v>
      </c>
      <c r="O250" s="10" t="str">
        <f t="shared" si="3"/>
        <v>N</v>
      </c>
      <c r="P250">
        <v>1</v>
      </c>
      <c r="Q250">
        <v>1</v>
      </c>
      <c r="S250">
        <v>4</v>
      </c>
      <c r="T250">
        <v>1</v>
      </c>
      <c r="U250">
        <v>1</v>
      </c>
      <c r="V250" t="s">
        <v>26</v>
      </c>
      <c r="W250" t="s">
        <v>26</v>
      </c>
      <c r="X250" t="s">
        <v>26</v>
      </c>
      <c r="Y250" t="s">
        <v>26</v>
      </c>
      <c r="Z250" t="s">
        <v>26</v>
      </c>
      <c r="AA250" t="s">
        <v>26</v>
      </c>
      <c r="AB250" t="s">
        <v>26</v>
      </c>
      <c r="AC250" t="s">
        <v>26</v>
      </c>
      <c r="AD250" t="s">
        <v>26</v>
      </c>
      <c r="AE250" t="s">
        <v>26</v>
      </c>
    </row>
    <row r="251" spans="1:34" x14ac:dyDescent="0.25">
      <c r="A251">
        <v>1</v>
      </c>
      <c r="B251" s="6">
        <v>250</v>
      </c>
      <c r="C251" s="6">
        <v>2016</v>
      </c>
      <c r="D251" s="6">
        <v>2016</v>
      </c>
      <c r="E251" t="s">
        <v>207</v>
      </c>
      <c r="F251" t="s">
        <v>208</v>
      </c>
      <c r="G251" s="8">
        <v>14.6</v>
      </c>
      <c r="H251" t="s">
        <v>131</v>
      </c>
      <c r="I251" t="s">
        <v>132</v>
      </c>
      <c r="J251" t="s">
        <v>23</v>
      </c>
      <c r="K251" t="s">
        <v>68</v>
      </c>
      <c r="L251" t="s">
        <v>737</v>
      </c>
      <c r="M251" t="s">
        <v>69</v>
      </c>
      <c r="N251" t="s">
        <v>82</v>
      </c>
      <c r="O251" s="10" t="str">
        <f t="shared" si="3"/>
        <v>N</v>
      </c>
      <c r="Q251">
        <v>6</v>
      </c>
      <c r="S251">
        <v>24</v>
      </c>
      <c r="U251">
        <v>7</v>
      </c>
      <c r="V251" t="s">
        <v>1460</v>
      </c>
      <c r="X251" t="s">
        <v>26</v>
      </c>
      <c r="Y251" t="s">
        <v>26</v>
      </c>
      <c r="Z251" t="s">
        <v>26</v>
      </c>
      <c r="AA251" t="s">
        <v>26</v>
      </c>
      <c r="AB251" t="s">
        <v>26</v>
      </c>
      <c r="AC251" t="s">
        <v>26</v>
      </c>
      <c r="AD251" t="s">
        <v>26</v>
      </c>
      <c r="AE251" t="s">
        <v>26</v>
      </c>
    </row>
    <row r="252" spans="1:34" x14ac:dyDescent="0.25">
      <c r="A252">
        <v>1</v>
      </c>
      <c r="B252" s="6">
        <v>251</v>
      </c>
      <c r="C252" s="6">
        <v>2016</v>
      </c>
      <c r="D252" s="6">
        <v>2016</v>
      </c>
      <c r="E252" t="s">
        <v>885</v>
      </c>
      <c r="F252" t="s">
        <v>117</v>
      </c>
      <c r="G252" s="8">
        <v>10</v>
      </c>
      <c r="H252" t="s">
        <v>119</v>
      </c>
      <c r="I252" t="s">
        <v>499</v>
      </c>
      <c r="J252" t="s">
        <v>23</v>
      </c>
      <c r="K252" t="s">
        <v>24</v>
      </c>
      <c r="L252" t="s">
        <v>732</v>
      </c>
      <c r="M252" t="s">
        <v>25</v>
      </c>
      <c r="N252" t="s">
        <v>82</v>
      </c>
      <c r="O252" s="10" t="str">
        <f t="shared" si="3"/>
        <v>N</v>
      </c>
      <c r="Q252">
        <v>1</v>
      </c>
      <c r="S252">
        <v>24</v>
      </c>
      <c r="T252">
        <v>1</v>
      </c>
      <c r="U252">
        <v>1</v>
      </c>
      <c r="V252" t="s">
        <v>1460</v>
      </c>
      <c r="W252" t="s">
        <v>26</v>
      </c>
      <c r="X252" t="s">
        <v>26</v>
      </c>
      <c r="Y252" t="s">
        <v>26</v>
      </c>
      <c r="Z252" t="s">
        <v>26</v>
      </c>
      <c r="AA252" t="s">
        <v>26</v>
      </c>
      <c r="AB252" t="s">
        <v>26</v>
      </c>
      <c r="AC252" t="s">
        <v>26</v>
      </c>
      <c r="AD252" t="s">
        <v>26</v>
      </c>
      <c r="AE252" t="s">
        <v>26</v>
      </c>
      <c r="AF252" t="s">
        <v>884</v>
      </c>
    </row>
    <row r="253" spans="1:34" x14ac:dyDescent="0.25">
      <c r="A253">
        <v>1</v>
      </c>
      <c r="B253" s="6">
        <v>252</v>
      </c>
      <c r="C253" s="6">
        <v>2016</v>
      </c>
      <c r="D253" s="6">
        <v>2016</v>
      </c>
      <c r="E253" t="s">
        <v>500</v>
      </c>
      <c r="F253" t="s">
        <v>117</v>
      </c>
      <c r="G253" s="8">
        <v>11.8</v>
      </c>
      <c r="H253" t="s">
        <v>119</v>
      </c>
      <c r="I253" t="s">
        <v>501</v>
      </c>
      <c r="J253" t="s">
        <v>23</v>
      </c>
      <c r="K253" t="s">
        <v>32</v>
      </c>
      <c r="L253" t="s">
        <v>733</v>
      </c>
      <c r="M253" t="s">
        <v>745</v>
      </c>
      <c r="N253" t="s">
        <v>82</v>
      </c>
      <c r="O253" s="10" t="str">
        <f t="shared" si="3"/>
        <v>N</v>
      </c>
      <c r="P253">
        <v>1</v>
      </c>
      <c r="Q253">
        <v>1</v>
      </c>
      <c r="S253">
        <v>25</v>
      </c>
      <c r="T253">
        <v>1</v>
      </c>
      <c r="U253">
        <v>1</v>
      </c>
      <c r="V253" t="s">
        <v>26</v>
      </c>
      <c r="W253" t="s">
        <v>26</v>
      </c>
      <c r="X253" t="s">
        <v>26</v>
      </c>
      <c r="Y253" t="s">
        <v>26</v>
      </c>
      <c r="Z253" t="s">
        <v>34</v>
      </c>
      <c r="AA253" t="s">
        <v>26</v>
      </c>
      <c r="AB253" t="s">
        <v>26</v>
      </c>
      <c r="AC253" t="s">
        <v>26</v>
      </c>
      <c r="AD253" t="s">
        <v>26</v>
      </c>
      <c r="AE253" t="s">
        <v>34</v>
      </c>
      <c r="AH253" t="s">
        <v>952</v>
      </c>
    </row>
    <row r="254" spans="1:34" x14ac:dyDescent="0.25">
      <c r="A254">
        <v>1</v>
      </c>
      <c r="B254" s="6">
        <v>253</v>
      </c>
      <c r="C254" s="6">
        <v>2016</v>
      </c>
      <c r="D254" s="6">
        <v>2017</v>
      </c>
      <c r="E254" t="s">
        <v>502</v>
      </c>
      <c r="F254" t="s">
        <v>79</v>
      </c>
      <c r="G254" s="8">
        <v>12.8</v>
      </c>
      <c r="H254" t="s">
        <v>322</v>
      </c>
      <c r="I254" t="s">
        <v>503</v>
      </c>
      <c r="J254" t="s">
        <v>23</v>
      </c>
      <c r="K254" t="s">
        <v>32</v>
      </c>
      <c r="L254" t="s">
        <v>733</v>
      </c>
      <c r="M254" t="s">
        <v>745</v>
      </c>
      <c r="N254" t="s">
        <v>82</v>
      </c>
      <c r="O254" s="10" t="str">
        <f t="shared" si="3"/>
        <v>Y</v>
      </c>
      <c r="P254">
        <v>1</v>
      </c>
      <c r="Q254">
        <v>1</v>
      </c>
      <c r="S254">
        <v>3</v>
      </c>
      <c r="T254">
        <v>1</v>
      </c>
      <c r="U254">
        <v>1</v>
      </c>
      <c r="V254" t="s">
        <v>26</v>
      </c>
      <c r="W254" t="s">
        <v>26</v>
      </c>
      <c r="X254" t="s">
        <v>26</v>
      </c>
      <c r="Y254" t="s">
        <v>26</v>
      </c>
      <c r="Z254" t="s">
        <v>26</v>
      </c>
      <c r="AA254" t="s">
        <v>26</v>
      </c>
      <c r="AB254" t="s">
        <v>26</v>
      </c>
      <c r="AC254" t="s">
        <v>26</v>
      </c>
      <c r="AD254" t="s">
        <v>26</v>
      </c>
      <c r="AE254" t="s">
        <v>26</v>
      </c>
      <c r="AH254" t="s">
        <v>135</v>
      </c>
    </row>
    <row r="255" spans="1:34" x14ac:dyDescent="0.25">
      <c r="A255">
        <v>1</v>
      </c>
      <c r="B255" s="6">
        <v>254</v>
      </c>
      <c r="C255" s="6">
        <v>2017</v>
      </c>
      <c r="D255" s="6">
        <v>2017</v>
      </c>
      <c r="E255" t="s">
        <v>504</v>
      </c>
      <c r="F255" t="s">
        <v>117</v>
      </c>
      <c r="G255" s="8">
        <v>22.9</v>
      </c>
      <c r="H255" t="s">
        <v>505</v>
      </c>
      <c r="I255" t="s">
        <v>363</v>
      </c>
      <c r="J255" t="s">
        <v>31</v>
      </c>
      <c r="K255" t="s">
        <v>32</v>
      </c>
      <c r="L255" t="s">
        <v>733</v>
      </c>
      <c r="M255" t="s">
        <v>745</v>
      </c>
      <c r="N255" t="s">
        <v>82</v>
      </c>
      <c r="O255" s="10" t="str">
        <f t="shared" si="3"/>
        <v>N</v>
      </c>
      <c r="Q255">
        <v>1</v>
      </c>
      <c r="S255">
        <v>1</v>
      </c>
      <c r="T255">
        <v>3</v>
      </c>
      <c r="U255">
        <v>3</v>
      </c>
      <c r="V255" t="s">
        <v>1460</v>
      </c>
      <c r="W255" t="s">
        <v>34</v>
      </c>
      <c r="X255" t="s">
        <v>26</v>
      </c>
      <c r="Y255" t="s">
        <v>26</v>
      </c>
      <c r="Z255" t="s">
        <v>26</v>
      </c>
      <c r="AA255" t="s">
        <v>26</v>
      </c>
      <c r="AB255" t="s">
        <v>26</v>
      </c>
      <c r="AC255" t="s">
        <v>26</v>
      </c>
      <c r="AD255" t="s">
        <v>26</v>
      </c>
      <c r="AE255" t="s">
        <v>26</v>
      </c>
    </row>
    <row r="256" spans="1:34" x14ac:dyDescent="0.25">
      <c r="A256">
        <v>1</v>
      </c>
      <c r="B256" s="6">
        <v>255</v>
      </c>
      <c r="C256" s="6">
        <v>2017</v>
      </c>
      <c r="D256" s="6">
        <v>2017</v>
      </c>
      <c r="E256" t="s">
        <v>506</v>
      </c>
      <c r="F256" t="s">
        <v>378</v>
      </c>
      <c r="G256" s="8">
        <v>12.8</v>
      </c>
      <c r="H256" t="s">
        <v>42</v>
      </c>
      <c r="I256" t="s">
        <v>507</v>
      </c>
      <c r="J256" t="s">
        <v>23</v>
      </c>
      <c r="K256" t="s">
        <v>32</v>
      </c>
      <c r="L256" t="s">
        <v>733</v>
      </c>
      <c r="M256" t="s">
        <v>745</v>
      </c>
      <c r="N256" t="s">
        <v>82</v>
      </c>
      <c r="O256" s="10" t="str">
        <f t="shared" si="3"/>
        <v>N</v>
      </c>
      <c r="P256">
        <v>1</v>
      </c>
      <c r="Q256">
        <v>1</v>
      </c>
      <c r="S256">
        <v>28</v>
      </c>
      <c r="T256">
        <v>1</v>
      </c>
      <c r="U256">
        <v>1</v>
      </c>
      <c r="V256" t="s">
        <v>26</v>
      </c>
      <c r="W256" t="s">
        <v>26</v>
      </c>
      <c r="X256" t="s">
        <v>26</v>
      </c>
      <c r="Y256" t="s">
        <v>26</v>
      </c>
      <c r="Z256" t="s">
        <v>26</v>
      </c>
      <c r="AA256" t="s">
        <v>26</v>
      </c>
      <c r="AB256" t="s">
        <v>26</v>
      </c>
      <c r="AC256" t="s">
        <v>26</v>
      </c>
      <c r="AD256" t="s">
        <v>26</v>
      </c>
      <c r="AE256" t="s">
        <v>26</v>
      </c>
    </row>
    <row r="257" spans="1:34" x14ac:dyDescent="0.25">
      <c r="A257">
        <v>1</v>
      </c>
      <c r="B257" s="6">
        <v>256</v>
      </c>
      <c r="C257" s="6">
        <v>2017</v>
      </c>
      <c r="D257" s="6">
        <v>2017</v>
      </c>
      <c r="E257" t="s">
        <v>508</v>
      </c>
      <c r="F257" t="s">
        <v>1466</v>
      </c>
      <c r="G257" s="8">
        <v>0</v>
      </c>
      <c r="H257" t="s">
        <v>701</v>
      </c>
      <c r="I257" t="s">
        <v>509</v>
      </c>
      <c r="J257" t="s">
        <v>23</v>
      </c>
      <c r="K257" t="s">
        <v>50</v>
      </c>
      <c r="L257" t="s">
        <v>735</v>
      </c>
      <c r="M257" t="s">
        <v>51</v>
      </c>
      <c r="N257" t="s">
        <v>169</v>
      </c>
      <c r="O257" s="10" t="str">
        <f t="shared" si="3"/>
        <v>N</v>
      </c>
      <c r="P257">
        <v>1</v>
      </c>
      <c r="Q257">
        <v>1</v>
      </c>
      <c r="R257">
        <v>1</v>
      </c>
      <c r="S257">
        <v>1</v>
      </c>
      <c r="T257">
        <v>1</v>
      </c>
      <c r="U257">
        <v>1</v>
      </c>
      <c r="V257" t="s">
        <v>26</v>
      </c>
      <c r="W257" t="s">
        <v>26</v>
      </c>
      <c r="X257" t="s">
        <v>26</v>
      </c>
      <c r="Y257" t="s">
        <v>34</v>
      </c>
      <c r="Z257" t="s">
        <v>26</v>
      </c>
      <c r="AA257" t="s">
        <v>26</v>
      </c>
      <c r="AB257" t="s">
        <v>26</v>
      </c>
      <c r="AC257" t="s">
        <v>26</v>
      </c>
      <c r="AD257" t="s">
        <v>26</v>
      </c>
      <c r="AE257" t="s">
        <v>26</v>
      </c>
    </row>
    <row r="258" spans="1:34" x14ac:dyDescent="0.25">
      <c r="A258">
        <v>1</v>
      </c>
      <c r="B258" s="6">
        <v>257</v>
      </c>
      <c r="C258" s="6">
        <v>2017</v>
      </c>
      <c r="D258" s="6">
        <v>2017</v>
      </c>
      <c r="E258" t="s">
        <v>722</v>
      </c>
      <c r="F258" t="s">
        <v>469</v>
      </c>
      <c r="G258" s="8">
        <v>0</v>
      </c>
      <c r="H258" t="s">
        <v>80</v>
      </c>
      <c r="I258" t="s">
        <v>510</v>
      </c>
      <c r="J258" t="s">
        <v>31</v>
      </c>
      <c r="K258" t="s">
        <v>68</v>
      </c>
      <c r="L258" t="s">
        <v>737</v>
      </c>
      <c r="M258" t="s">
        <v>69</v>
      </c>
      <c r="N258" t="s">
        <v>169</v>
      </c>
      <c r="O258" s="10" t="str">
        <f t="shared" ref="O258:O321" si="4">IF(C258&lt;&gt;D258,"Y","N")</f>
        <v>N</v>
      </c>
      <c r="Q258">
        <v>1</v>
      </c>
      <c r="S258">
        <v>8</v>
      </c>
      <c r="U258">
        <v>1</v>
      </c>
      <c r="V258" t="s">
        <v>1460</v>
      </c>
      <c r="X258" t="s">
        <v>26</v>
      </c>
      <c r="Y258" t="s">
        <v>34</v>
      </c>
      <c r="Z258" t="s">
        <v>26</v>
      </c>
      <c r="AA258" t="s">
        <v>26</v>
      </c>
      <c r="AB258" t="s">
        <v>26</v>
      </c>
      <c r="AC258" t="s">
        <v>26</v>
      </c>
      <c r="AD258" t="s">
        <v>26</v>
      </c>
      <c r="AE258" t="s">
        <v>26</v>
      </c>
      <c r="AH258" t="s">
        <v>948</v>
      </c>
    </row>
    <row r="259" spans="1:34" x14ac:dyDescent="0.25">
      <c r="A259">
        <v>1</v>
      </c>
      <c r="B259" s="6">
        <v>258</v>
      </c>
      <c r="C259" s="6">
        <v>2017</v>
      </c>
      <c r="D259" s="6">
        <v>2017</v>
      </c>
      <c r="E259" t="s">
        <v>751</v>
      </c>
      <c r="F259" t="s">
        <v>103</v>
      </c>
      <c r="G259" s="8">
        <v>0</v>
      </c>
      <c r="H259" t="s">
        <v>128</v>
      </c>
      <c r="I259" t="s">
        <v>384</v>
      </c>
      <c r="J259" t="s">
        <v>31</v>
      </c>
      <c r="K259" t="s">
        <v>68</v>
      </c>
      <c r="L259" t="s">
        <v>737</v>
      </c>
      <c r="M259" t="s">
        <v>69</v>
      </c>
      <c r="N259" t="s">
        <v>106</v>
      </c>
      <c r="O259" s="10" t="str">
        <f t="shared" si="4"/>
        <v>N</v>
      </c>
      <c r="Q259">
        <v>9</v>
      </c>
      <c r="S259">
        <v>25</v>
      </c>
      <c r="T259">
        <v>2</v>
      </c>
      <c r="U259">
        <v>2</v>
      </c>
      <c r="V259" t="s">
        <v>1460</v>
      </c>
      <c r="W259" t="s">
        <v>34</v>
      </c>
      <c r="X259" t="s">
        <v>34</v>
      </c>
      <c r="Y259" t="s">
        <v>26</v>
      </c>
      <c r="Z259" t="s">
        <v>26</v>
      </c>
      <c r="AA259" t="s">
        <v>26</v>
      </c>
      <c r="AB259" t="s">
        <v>26</v>
      </c>
      <c r="AC259" t="s">
        <v>26</v>
      </c>
      <c r="AD259" t="s">
        <v>26</v>
      </c>
      <c r="AE259" t="s">
        <v>26</v>
      </c>
      <c r="AF259" t="s">
        <v>751</v>
      </c>
      <c r="AH259" t="s">
        <v>610</v>
      </c>
    </row>
    <row r="260" spans="1:34" x14ac:dyDescent="0.25">
      <c r="A260">
        <v>1</v>
      </c>
      <c r="B260" s="6">
        <v>259</v>
      </c>
      <c r="C260" s="6">
        <v>2017</v>
      </c>
      <c r="D260" s="6">
        <v>2017</v>
      </c>
      <c r="E260" t="s">
        <v>511</v>
      </c>
      <c r="F260" t="s">
        <v>117</v>
      </c>
      <c r="G260" s="8">
        <v>17.7</v>
      </c>
      <c r="H260" t="s">
        <v>42</v>
      </c>
      <c r="I260" t="s">
        <v>512</v>
      </c>
      <c r="J260" t="s">
        <v>23</v>
      </c>
      <c r="K260" t="s">
        <v>32</v>
      </c>
      <c r="L260" t="s">
        <v>733</v>
      </c>
      <c r="M260" t="s">
        <v>745</v>
      </c>
      <c r="N260" t="s">
        <v>82</v>
      </c>
      <c r="O260" s="10" t="str">
        <f t="shared" si="4"/>
        <v>N</v>
      </c>
      <c r="P260">
        <v>1</v>
      </c>
      <c r="Q260">
        <v>1</v>
      </c>
      <c r="S260">
        <v>29</v>
      </c>
      <c r="T260">
        <v>1</v>
      </c>
      <c r="U260">
        <v>1</v>
      </c>
      <c r="V260" t="s">
        <v>26</v>
      </c>
      <c r="W260" t="s">
        <v>26</v>
      </c>
      <c r="X260" t="s">
        <v>26</v>
      </c>
      <c r="Y260" t="s">
        <v>26</v>
      </c>
      <c r="Z260" t="s">
        <v>26</v>
      </c>
      <c r="AA260" t="s">
        <v>26</v>
      </c>
      <c r="AB260" t="s">
        <v>26</v>
      </c>
      <c r="AC260" t="s">
        <v>26</v>
      </c>
      <c r="AD260" t="s">
        <v>26</v>
      </c>
      <c r="AE260" t="s">
        <v>26</v>
      </c>
    </row>
    <row r="261" spans="1:34" x14ac:dyDescent="0.25">
      <c r="A261">
        <v>1</v>
      </c>
      <c r="B261" s="6">
        <v>260</v>
      </c>
      <c r="C261" s="6">
        <v>2017</v>
      </c>
      <c r="D261" s="6">
        <v>2017</v>
      </c>
      <c r="E261" t="s">
        <v>480</v>
      </c>
      <c r="F261" t="s">
        <v>394</v>
      </c>
      <c r="G261" s="8">
        <v>0</v>
      </c>
      <c r="H261" t="s">
        <v>128</v>
      </c>
      <c r="I261" t="s">
        <v>481</v>
      </c>
      <c r="J261" t="s">
        <v>31</v>
      </c>
      <c r="K261" t="s">
        <v>55</v>
      </c>
      <c r="L261" t="s">
        <v>736</v>
      </c>
      <c r="M261" t="s">
        <v>56</v>
      </c>
      <c r="N261" t="s">
        <v>106</v>
      </c>
      <c r="O261" s="10" t="str">
        <f t="shared" si="4"/>
        <v>N</v>
      </c>
      <c r="P261">
        <v>2</v>
      </c>
      <c r="Q261">
        <v>2</v>
      </c>
      <c r="S261">
        <v>26</v>
      </c>
      <c r="T261">
        <v>2</v>
      </c>
      <c r="U261">
        <v>2</v>
      </c>
      <c r="V261" t="s">
        <v>34</v>
      </c>
      <c r="W261" t="s">
        <v>34</v>
      </c>
      <c r="X261" t="s">
        <v>34</v>
      </c>
      <c r="Y261" t="s">
        <v>26</v>
      </c>
      <c r="Z261" t="s">
        <v>34</v>
      </c>
      <c r="AA261" t="s">
        <v>26</v>
      </c>
      <c r="AB261" t="s">
        <v>26</v>
      </c>
      <c r="AC261" t="s">
        <v>26</v>
      </c>
      <c r="AD261" t="s">
        <v>26</v>
      </c>
      <c r="AE261" t="s">
        <v>26</v>
      </c>
      <c r="AG261" t="s">
        <v>482</v>
      </c>
      <c r="AH261" t="s">
        <v>953</v>
      </c>
    </row>
    <row r="262" spans="1:34" x14ac:dyDescent="0.25">
      <c r="A262">
        <v>1</v>
      </c>
      <c r="B262" s="6">
        <v>261</v>
      </c>
      <c r="C262" s="6">
        <v>2017</v>
      </c>
      <c r="D262" s="6">
        <v>2017</v>
      </c>
      <c r="E262" t="s">
        <v>513</v>
      </c>
      <c r="F262" t="s">
        <v>378</v>
      </c>
      <c r="G262" s="8">
        <v>16.899999999999999</v>
      </c>
      <c r="H262" t="s">
        <v>147</v>
      </c>
      <c r="I262" t="s">
        <v>514</v>
      </c>
      <c r="J262" t="s">
        <v>31</v>
      </c>
      <c r="K262" t="s">
        <v>32</v>
      </c>
      <c r="L262" t="s">
        <v>733</v>
      </c>
      <c r="M262" t="s">
        <v>745</v>
      </c>
      <c r="N262" t="s">
        <v>82</v>
      </c>
      <c r="O262" s="10" t="str">
        <f t="shared" si="4"/>
        <v>N</v>
      </c>
      <c r="P262">
        <v>1</v>
      </c>
      <c r="Q262">
        <v>1</v>
      </c>
      <c r="S262">
        <v>7</v>
      </c>
      <c r="T262">
        <v>1</v>
      </c>
      <c r="U262">
        <v>1</v>
      </c>
      <c r="V262" t="s">
        <v>26</v>
      </c>
      <c r="W262" t="s">
        <v>26</v>
      </c>
      <c r="X262" t="s">
        <v>26</v>
      </c>
      <c r="Y262" t="s">
        <v>26</v>
      </c>
      <c r="Z262" t="s">
        <v>26</v>
      </c>
      <c r="AA262" t="s">
        <v>26</v>
      </c>
      <c r="AB262" t="s">
        <v>26</v>
      </c>
      <c r="AC262" t="s">
        <v>26</v>
      </c>
      <c r="AD262" t="s">
        <v>26</v>
      </c>
      <c r="AE262" t="s">
        <v>26</v>
      </c>
    </row>
    <row r="263" spans="1:34" x14ac:dyDescent="0.25">
      <c r="A263">
        <v>1</v>
      </c>
      <c r="B263" s="6">
        <v>262</v>
      </c>
      <c r="C263" s="6">
        <v>2017</v>
      </c>
      <c r="D263" s="6">
        <v>2017</v>
      </c>
      <c r="E263" t="s">
        <v>515</v>
      </c>
      <c r="F263" t="s">
        <v>299</v>
      </c>
      <c r="G263" s="8">
        <v>0</v>
      </c>
      <c r="H263" t="s">
        <v>30</v>
      </c>
      <c r="I263" t="s">
        <v>516</v>
      </c>
      <c r="J263" t="s">
        <v>23</v>
      </c>
      <c r="K263" t="s">
        <v>50</v>
      </c>
      <c r="L263" t="s">
        <v>735</v>
      </c>
      <c r="M263" t="s">
        <v>51</v>
      </c>
      <c r="N263" t="s">
        <v>169</v>
      </c>
      <c r="O263" s="10" t="str">
        <f t="shared" si="4"/>
        <v>N</v>
      </c>
      <c r="P263">
        <v>1</v>
      </c>
      <c r="Q263">
        <v>1</v>
      </c>
      <c r="S263">
        <v>43</v>
      </c>
      <c r="T263">
        <v>1</v>
      </c>
      <c r="U263">
        <v>1</v>
      </c>
      <c r="V263" t="s">
        <v>26</v>
      </c>
      <c r="W263" t="s">
        <v>26</v>
      </c>
      <c r="X263" t="s">
        <v>26</v>
      </c>
      <c r="Y263" t="s">
        <v>34</v>
      </c>
      <c r="Z263" t="s">
        <v>26</v>
      </c>
      <c r="AA263" t="s">
        <v>26</v>
      </c>
      <c r="AB263" t="s">
        <v>26</v>
      </c>
      <c r="AC263" t="s">
        <v>26</v>
      </c>
      <c r="AD263" t="s">
        <v>26</v>
      </c>
      <c r="AE263" t="s">
        <v>26</v>
      </c>
      <c r="AG263" t="s">
        <v>517</v>
      </c>
      <c r="AH263" t="s">
        <v>954</v>
      </c>
    </row>
    <row r="264" spans="1:34" x14ac:dyDescent="0.25">
      <c r="A264">
        <v>1</v>
      </c>
      <c r="B264" s="6">
        <v>263</v>
      </c>
      <c r="C264" s="6">
        <v>2017</v>
      </c>
      <c r="D264" s="6">
        <v>2017</v>
      </c>
      <c r="E264" t="s">
        <v>518</v>
      </c>
      <c r="F264" t="s">
        <v>87</v>
      </c>
      <c r="G264" s="8">
        <v>15.2</v>
      </c>
      <c r="H264" t="s">
        <v>42</v>
      </c>
      <c r="I264" t="s">
        <v>519</v>
      </c>
      <c r="J264" t="s">
        <v>31</v>
      </c>
      <c r="K264" t="s">
        <v>32</v>
      </c>
      <c r="L264" t="s">
        <v>733</v>
      </c>
      <c r="M264" t="s">
        <v>745</v>
      </c>
      <c r="N264" t="s">
        <v>82</v>
      </c>
      <c r="O264" s="10" t="str">
        <f t="shared" si="4"/>
        <v>N</v>
      </c>
      <c r="P264">
        <v>1</v>
      </c>
      <c r="Q264">
        <v>1</v>
      </c>
      <c r="S264">
        <v>30</v>
      </c>
      <c r="T264">
        <v>1</v>
      </c>
      <c r="U264">
        <v>1</v>
      </c>
      <c r="V264" t="s">
        <v>26</v>
      </c>
      <c r="W264" t="s">
        <v>26</v>
      </c>
      <c r="X264" t="s">
        <v>26</v>
      </c>
      <c r="Y264" t="s">
        <v>26</v>
      </c>
      <c r="Z264" t="s">
        <v>26</v>
      </c>
      <c r="AA264" t="s">
        <v>26</v>
      </c>
      <c r="AB264" t="s">
        <v>26</v>
      </c>
      <c r="AC264" t="s">
        <v>26</v>
      </c>
      <c r="AD264" t="s">
        <v>26</v>
      </c>
      <c r="AE264" t="s">
        <v>26</v>
      </c>
    </row>
    <row r="265" spans="1:34" x14ac:dyDescent="0.25">
      <c r="A265">
        <v>1</v>
      </c>
      <c r="B265" s="6">
        <v>264</v>
      </c>
      <c r="C265" s="6">
        <v>2017</v>
      </c>
      <c r="D265" s="6">
        <v>2017</v>
      </c>
      <c r="E265" t="s">
        <v>520</v>
      </c>
      <c r="F265" t="s">
        <v>87</v>
      </c>
      <c r="G265" s="8">
        <v>11.3</v>
      </c>
      <c r="H265" t="s">
        <v>119</v>
      </c>
      <c r="I265" t="s">
        <v>521</v>
      </c>
      <c r="J265" t="s">
        <v>23</v>
      </c>
      <c r="K265" t="s">
        <v>50</v>
      </c>
      <c r="L265" t="s">
        <v>735</v>
      </c>
      <c r="M265" t="s">
        <v>51</v>
      </c>
      <c r="N265" t="s">
        <v>82</v>
      </c>
      <c r="O265" s="10" t="str">
        <f t="shared" si="4"/>
        <v>N</v>
      </c>
      <c r="P265">
        <v>1</v>
      </c>
      <c r="Q265">
        <v>1</v>
      </c>
      <c r="S265">
        <v>26</v>
      </c>
      <c r="T265">
        <v>1</v>
      </c>
      <c r="U265">
        <v>1</v>
      </c>
      <c r="V265" t="s">
        <v>26</v>
      </c>
      <c r="W265" t="s">
        <v>26</v>
      </c>
      <c r="X265" t="s">
        <v>26</v>
      </c>
      <c r="Y265" t="s">
        <v>26</v>
      </c>
      <c r="Z265" t="s">
        <v>26</v>
      </c>
      <c r="AA265" t="s">
        <v>26</v>
      </c>
      <c r="AB265" t="s">
        <v>26</v>
      </c>
      <c r="AC265" t="s">
        <v>26</v>
      </c>
      <c r="AD265" t="s">
        <v>26</v>
      </c>
      <c r="AE265" t="s">
        <v>26</v>
      </c>
    </row>
    <row r="266" spans="1:34" x14ac:dyDescent="0.25">
      <c r="A266">
        <v>1</v>
      </c>
      <c r="B266" s="6">
        <v>265</v>
      </c>
      <c r="C266" s="6">
        <v>2017</v>
      </c>
      <c r="D266" s="6">
        <v>2017</v>
      </c>
      <c r="E266" t="s">
        <v>522</v>
      </c>
      <c r="F266" t="s">
        <v>79</v>
      </c>
      <c r="G266" s="8">
        <v>12.8</v>
      </c>
      <c r="H266" t="s">
        <v>523</v>
      </c>
      <c r="I266" t="s">
        <v>524</v>
      </c>
      <c r="J266" t="s">
        <v>23</v>
      </c>
      <c r="K266" t="s">
        <v>24</v>
      </c>
      <c r="L266" t="s">
        <v>732</v>
      </c>
      <c r="M266" t="s">
        <v>25</v>
      </c>
      <c r="N266" t="s">
        <v>82</v>
      </c>
      <c r="O266" s="10" t="str">
        <f t="shared" si="4"/>
        <v>N</v>
      </c>
      <c r="P266">
        <v>1</v>
      </c>
      <c r="Q266">
        <v>1</v>
      </c>
      <c r="R266">
        <v>1</v>
      </c>
      <c r="S266">
        <v>1</v>
      </c>
      <c r="T266">
        <v>1</v>
      </c>
      <c r="U266">
        <v>1</v>
      </c>
      <c r="V266" t="s">
        <v>26</v>
      </c>
      <c r="W266" t="s">
        <v>26</v>
      </c>
      <c r="X266" t="s">
        <v>26</v>
      </c>
      <c r="Y266" t="s">
        <v>26</v>
      </c>
      <c r="Z266" t="s">
        <v>26</v>
      </c>
      <c r="AA266" t="s">
        <v>26</v>
      </c>
      <c r="AB266" t="s">
        <v>26</v>
      </c>
      <c r="AC266" t="s">
        <v>26</v>
      </c>
      <c r="AD266" t="s">
        <v>26</v>
      </c>
      <c r="AE266" t="s">
        <v>26</v>
      </c>
    </row>
    <row r="267" spans="1:34" x14ac:dyDescent="0.25">
      <c r="A267">
        <v>1</v>
      </c>
      <c r="B267" s="6">
        <v>266</v>
      </c>
      <c r="C267" s="6">
        <v>2017</v>
      </c>
      <c r="D267" s="6">
        <v>2017</v>
      </c>
      <c r="E267" t="s">
        <v>525</v>
      </c>
      <c r="F267" t="s">
        <v>526</v>
      </c>
      <c r="G267" s="8">
        <v>12.4</v>
      </c>
      <c r="H267" t="s">
        <v>22</v>
      </c>
      <c r="I267" t="s">
        <v>527</v>
      </c>
      <c r="J267" t="s">
        <v>31</v>
      </c>
      <c r="K267" t="s">
        <v>32</v>
      </c>
      <c r="L267" t="s">
        <v>733</v>
      </c>
      <c r="M267" t="s">
        <v>745</v>
      </c>
      <c r="N267" t="s">
        <v>82</v>
      </c>
      <c r="O267" s="10" t="str">
        <f t="shared" si="4"/>
        <v>N</v>
      </c>
      <c r="P267">
        <v>1</v>
      </c>
      <c r="Q267">
        <v>1</v>
      </c>
      <c r="S267">
        <v>4</v>
      </c>
      <c r="T267">
        <v>1</v>
      </c>
      <c r="U267">
        <v>1</v>
      </c>
      <c r="V267" t="s">
        <v>26</v>
      </c>
      <c r="W267" t="s">
        <v>26</v>
      </c>
      <c r="X267" t="s">
        <v>26</v>
      </c>
      <c r="Y267" t="s">
        <v>26</v>
      </c>
      <c r="Z267" t="s">
        <v>26</v>
      </c>
      <c r="AA267" t="s">
        <v>26</v>
      </c>
      <c r="AB267" t="s">
        <v>26</v>
      </c>
      <c r="AC267" t="s">
        <v>26</v>
      </c>
      <c r="AD267" t="s">
        <v>26</v>
      </c>
      <c r="AE267" t="s">
        <v>26</v>
      </c>
    </row>
    <row r="268" spans="1:34" x14ac:dyDescent="0.25">
      <c r="A268">
        <v>1</v>
      </c>
      <c r="B268" s="6">
        <v>267</v>
      </c>
      <c r="C268" s="6">
        <v>2017</v>
      </c>
      <c r="D268" s="6">
        <v>2017</v>
      </c>
      <c r="E268" t="s">
        <v>528</v>
      </c>
      <c r="F268" t="s">
        <v>378</v>
      </c>
      <c r="G268" s="8">
        <v>13.7</v>
      </c>
      <c r="H268" t="s">
        <v>176</v>
      </c>
      <c r="I268" t="s">
        <v>529</v>
      </c>
      <c r="J268" t="s">
        <v>31</v>
      </c>
      <c r="K268" t="s">
        <v>32</v>
      </c>
      <c r="L268" t="s">
        <v>733</v>
      </c>
      <c r="M268" t="s">
        <v>745</v>
      </c>
      <c r="N268" t="s">
        <v>82</v>
      </c>
      <c r="O268" s="10" t="str">
        <f t="shared" si="4"/>
        <v>N</v>
      </c>
      <c r="P268">
        <v>1</v>
      </c>
      <c r="Q268">
        <v>1</v>
      </c>
      <c r="S268">
        <v>5</v>
      </c>
      <c r="T268">
        <v>1</v>
      </c>
      <c r="U268">
        <v>1</v>
      </c>
      <c r="V268" t="s">
        <v>26</v>
      </c>
      <c r="W268" t="s">
        <v>26</v>
      </c>
      <c r="X268" t="s">
        <v>26</v>
      </c>
      <c r="Y268" t="s">
        <v>26</v>
      </c>
      <c r="Z268" t="s">
        <v>26</v>
      </c>
      <c r="AA268" t="s">
        <v>26</v>
      </c>
      <c r="AB268" t="s">
        <v>26</v>
      </c>
      <c r="AC268" t="s">
        <v>26</v>
      </c>
      <c r="AD268" t="s">
        <v>26</v>
      </c>
      <c r="AE268" t="s">
        <v>26</v>
      </c>
    </row>
    <row r="269" spans="1:34" x14ac:dyDescent="0.25">
      <c r="A269">
        <v>1</v>
      </c>
      <c r="B269" s="6">
        <v>268</v>
      </c>
      <c r="C269" s="6">
        <v>2017</v>
      </c>
      <c r="D269" s="6">
        <v>2017</v>
      </c>
      <c r="E269" t="s">
        <v>452</v>
      </c>
      <c r="F269" t="s">
        <v>394</v>
      </c>
      <c r="G269" s="8">
        <v>0</v>
      </c>
      <c r="H269" t="s">
        <v>119</v>
      </c>
      <c r="I269" t="s">
        <v>530</v>
      </c>
      <c r="J269" t="s">
        <v>23</v>
      </c>
      <c r="K269" t="s">
        <v>32</v>
      </c>
      <c r="L269" t="s">
        <v>733</v>
      </c>
      <c r="M269" t="s">
        <v>745</v>
      </c>
      <c r="N269" t="s">
        <v>106</v>
      </c>
      <c r="O269" s="10" t="str">
        <f t="shared" si="4"/>
        <v>N</v>
      </c>
      <c r="Q269">
        <v>2</v>
      </c>
      <c r="S269">
        <v>27</v>
      </c>
      <c r="T269">
        <v>1</v>
      </c>
      <c r="U269">
        <v>1</v>
      </c>
      <c r="V269" t="s">
        <v>1460</v>
      </c>
      <c r="W269" t="s">
        <v>26</v>
      </c>
      <c r="X269" t="s">
        <v>34</v>
      </c>
      <c r="Y269" t="s">
        <v>26</v>
      </c>
      <c r="Z269" t="s">
        <v>26</v>
      </c>
      <c r="AA269" t="s">
        <v>26</v>
      </c>
      <c r="AB269" t="s">
        <v>26</v>
      </c>
      <c r="AC269" t="s">
        <v>26</v>
      </c>
      <c r="AD269" t="s">
        <v>26</v>
      </c>
      <c r="AE269" t="s">
        <v>26</v>
      </c>
      <c r="AH269" t="s">
        <v>610</v>
      </c>
    </row>
    <row r="270" spans="1:34" x14ac:dyDescent="0.25">
      <c r="A270">
        <v>1</v>
      </c>
      <c r="B270" s="6">
        <v>269</v>
      </c>
      <c r="C270" s="6">
        <v>2017</v>
      </c>
      <c r="D270" s="6">
        <v>2017</v>
      </c>
      <c r="E270" t="s">
        <v>531</v>
      </c>
      <c r="F270" t="s">
        <v>315</v>
      </c>
      <c r="G270" s="8">
        <v>20</v>
      </c>
      <c r="H270" t="s">
        <v>119</v>
      </c>
      <c r="I270" t="s">
        <v>532</v>
      </c>
      <c r="J270" t="s">
        <v>23</v>
      </c>
      <c r="K270" t="s">
        <v>24</v>
      </c>
      <c r="L270" t="s">
        <v>732</v>
      </c>
      <c r="M270" t="s">
        <v>25</v>
      </c>
      <c r="N270" t="s">
        <v>82</v>
      </c>
      <c r="O270" s="10" t="str">
        <f t="shared" si="4"/>
        <v>N</v>
      </c>
      <c r="P270">
        <v>1</v>
      </c>
      <c r="Q270">
        <v>1</v>
      </c>
      <c r="S270">
        <v>28</v>
      </c>
      <c r="T270">
        <v>1</v>
      </c>
      <c r="U270">
        <v>1</v>
      </c>
      <c r="V270" t="s">
        <v>26</v>
      </c>
      <c r="W270" t="s">
        <v>26</v>
      </c>
      <c r="X270" t="s">
        <v>26</v>
      </c>
      <c r="Y270" t="s">
        <v>26</v>
      </c>
      <c r="Z270" t="s">
        <v>26</v>
      </c>
      <c r="AA270" t="s">
        <v>26</v>
      </c>
      <c r="AB270" t="s">
        <v>26</v>
      </c>
      <c r="AC270" t="s">
        <v>26</v>
      </c>
      <c r="AD270" t="s">
        <v>26</v>
      </c>
      <c r="AE270" t="s">
        <v>26</v>
      </c>
    </row>
    <row r="271" spans="1:34" x14ac:dyDescent="0.25">
      <c r="A271">
        <v>1</v>
      </c>
      <c r="B271" s="6">
        <v>270</v>
      </c>
      <c r="C271" s="6">
        <v>2017</v>
      </c>
      <c r="D271" s="6">
        <v>2017</v>
      </c>
      <c r="E271" t="s">
        <v>706</v>
      </c>
      <c r="F271" t="s">
        <v>117</v>
      </c>
      <c r="G271" s="8">
        <v>13.6</v>
      </c>
      <c r="H271" t="s">
        <v>119</v>
      </c>
      <c r="I271" t="s">
        <v>535</v>
      </c>
      <c r="J271" t="s">
        <v>23</v>
      </c>
      <c r="K271" t="s">
        <v>32</v>
      </c>
      <c r="L271" t="s">
        <v>733</v>
      </c>
      <c r="M271" t="s">
        <v>745</v>
      </c>
      <c r="N271" t="s">
        <v>82</v>
      </c>
      <c r="O271" s="10" t="str">
        <f t="shared" si="4"/>
        <v>N</v>
      </c>
      <c r="P271">
        <v>1</v>
      </c>
      <c r="Q271">
        <v>1</v>
      </c>
      <c r="S271">
        <v>29</v>
      </c>
      <c r="T271">
        <v>1</v>
      </c>
      <c r="U271">
        <v>1</v>
      </c>
      <c r="V271" t="s">
        <v>26</v>
      </c>
      <c r="W271" t="s">
        <v>26</v>
      </c>
      <c r="X271" t="s">
        <v>26</v>
      </c>
      <c r="Y271" t="s">
        <v>26</v>
      </c>
      <c r="Z271" t="s">
        <v>26</v>
      </c>
      <c r="AA271" t="s">
        <v>26</v>
      </c>
      <c r="AB271" t="s">
        <v>26</v>
      </c>
      <c r="AC271" t="s">
        <v>26</v>
      </c>
      <c r="AD271" t="s">
        <v>26</v>
      </c>
      <c r="AE271" t="s">
        <v>26</v>
      </c>
    </row>
    <row r="272" spans="1:34" x14ac:dyDescent="0.25">
      <c r="A272">
        <v>1</v>
      </c>
      <c r="B272" s="6">
        <v>271</v>
      </c>
      <c r="C272" s="6">
        <v>2017</v>
      </c>
      <c r="D272" s="6">
        <v>2017</v>
      </c>
      <c r="E272" t="s">
        <v>536</v>
      </c>
      <c r="F272" t="s">
        <v>41</v>
      </c>
      <c r="G272" s="8">
        <v>0</v>
      </c>
      <c r="H272" t="s">
        <v>42</v>
      </c>
      <c r="I272" t="s">
        <v>537</v>
      </c>
      <c r="J272" t="s">
        <v>31</v>
      </c>
      <c r="K272" t="s">
        <v>50</v>
      </c>
      <c r="L272" t="s">
        <v>735</v>
      </c>
      <c r="M272" t="s">
        <v>51</v>
      </c>
      <c r="N272" t="s">
        <v>1456</v>
      </c>
      <c r="O272" s="10" t="str">
        <f t="shared" si="4"/>
        <v>N</v>
      </c>
      <c r="P272">
        <v>1</v>
      </c>
      <c r="Q272">
        <v>1</v>
      </c>
      <c r="S272">
        <v>31</v>
      </c>
      <c r="T272">
        <v>1</v>
      </c>
      <c r="U272">
        <v>1</v>
      </c>
      <c r="V272" t="s">
        <v>26</v>
      </c>
      <c r="W272" t="s">
        <v>26</v>
      </c>
      <c r="X272" t="s">
        <v>26</v>
      </c>
      <c r="Y272" t="s">
        <v>26</v>
      </c>
      <c r="Z272" t="s">
        <v>26</v>
      </c>
      <c r="AA272" t="s">
        <v>26</v>
      </c>
      <c r="AB272" t="s">
        <v>26</v>
      </c>
      <c r="AC272" t="s">
        <v>26</v>
      </c>
      <c r="AD272" t="s">
        <v>26</v>
      </c>
      <c r="AE272" t="s">
        <v>26</v>
      </c>
      <c r="AG272" t="s">
        <v>538</v>
      </c>
      <c r="AH272" t="s">
        <v>955</v>
      </c>
    </row>
    <row r="273" spans="1:34" x14ac:dyDescent="0.25">
      <c r="A273">
        <v>1</v>
      </c>
      <c r="B273" s="6">
        <v>272</v>
      </c>
      <c r="C273" s="6">
        <v>2017</v>
      </c>
      <c r="D273" s="6">
        <v>2017</v>
      </c>
      <c r="E273" t="s">
        <v>539</v>
      </c>
      <c r="F273" t="s">
        <v>79</v>
      </c>
      <c r="G273" s="8">
        <v>16.899999999999999</v>
      </c>
      <c r="H273" t="s">
        <v>147</v>
      </c>
      <c r="I273" t="s">
        <v>540</v>
      </c>
      <c r="J273" t="s">
        <v>23</v>
      </c>
      <c r="K273" t="s">
        <v>32</v>
      </c>
      <c r="L273" t="s">
        <v>733</v>
      </c>
      <c r="M273" t="s">
        <v>745</v>
      </c>
      <c r="N273" t="s">
        <v>82</v>
      </c>
      <c r="O273" s="10" t="str">
        <f t="shared" si="4"/>
        <v>N</v>
      </c>
      <c r="P273">
        <v>1</v>
      </c>
      <c r="Q273">
        <v>1</v>
      </c>
      <c r="S273">
        <v>8</v>
      </c>
      <c r="T273">
        <v>1</v>
      </c>
      <c r="U273">
        <v>1</v>
      </c>
      <c r="V273" t="s">
        <v>26</v>
      </c>
      <c r="W273" t="s">
        <v>26</v>
      </c>
      <c r="X273" t="s">
        <v>26</v>
      </c>
      <c r="Y273" t="s">
        <v>26</v>
      </c>
      <c r="Z273" t="s">
        <v>26</v>
      </c>
      <c r="AA273" t="s">
        <v>26</v>
      </c>
      <c r="AB273" t="s">
        <v>26</v>
      </c>
      <c r="AC273" t="s">
        <v>26</v>
      </c>
      <c r="AD273" t="s">
        <v>26</v>
      </c>
      <c r="AE273" t="s">
        <v>26</v>
      </c>
    </row>
    <row r="274" spans="1:34" x14ac:dyDescent="0.25">
      <c r="A274">
        <v>1</v>
      </c>
      <c r="B274" s="6">
        <v>273</v>
      </c>
      <c r="C274" s="6">
        <v>2017</v>
      </c>
      <c r="D274" s="6">
        <v>2017</v>
      </c>
      <c r="E274" t="s">
        <v>321</v>
      </c>
      <c r="F274" t="s">
        <v>79</v>
      </c>
      <c r="G274" s="8">
        <v>14.3</v>
      </c>
      <c r="H274" t="s">
        <v>322</v>
      </c>
      <c r="I274" t="s">
        <v>323</v>
      </c>
      <c r="J274" t="s">
        <v>31</v>
      </c>
      <c r="K274" t="s">
        <v>32</v>
      </c>
      <c r="L274" t="s">
        <v>733</v>
      </c>
      <c r="M274" t="s">
        <v>745</v>
      </c>
      <c r="N274" t="s">
        <v>82</v>
      </c>
      <c r="O274" s="10" t="str">
        <f t="shared" si="4"/>
        <v>N</v>
      </c>
      <c r="P274">
        <v>2</v>
      </c>
      <c r="Q274">
        <v>2</v>
      </c>
      <c r="S274">
        <v>4</v>
      </c>
      <c r="T274">
        <v>2</v>
      </c>
      <c r="U274">
        <v>2</v>
      </c>
      <c r="V274" t="s">
        <v>34</v>
      </c>
      <c r="W274" t="s">
        <v>34</v>
      </c>
      <c r="X274" t="s">
        <v>26</v>
      </c>
      <c r="Y274" t="s">
        <v>26</v>
      </c>
      <c r="Z274" t="s">
        <v>26</v>
      </c>
      <c r="AA274" t="s">
        <v>26</v>
      </c>
      <c r="AB274" t="s">
        <v>26</v>
      </c>
      <c r="AC274" t="s">
        <v>26</v>
      </c>
      <c r="AD274" t="s">
        <v>26</v>
      </c>
      <c r="AE274" t="s">
        <v>26</v>
      </c>
    </row>
    <row r="275" spans="1:34" x14ac:dyDescent="0.25">
      <c r="A275">
        <v>1</v>
      </c>
      <c r="B275" s="6">
        <v>274</v>
      </c>
      <c r="C275" s="6">
        <v>2017</v>
      </c>
      <c r="D275" s="6">
        <v>2017</v>
      </c>
      <c r="E275" t="s">
        <v>541</v>
      </c>
      <c r="F275" t="s">
        <v>117</v>
      </c>
      <c r="G275" s="8">
        <v>16.5</v>
      </c>
      <c r="H275" t="s">
        <v>147</v>
      </c>
      <c r="I275" t="s">
        <v>542</v>
      </c>
      <c r="J275" t="s">
        <v>23</v>
      </c>
      <c r="K275" t="s">
        <v>32</v>
      </c>
      <c r="L275" t="s">
        <v>733</v>
      </c>
      <c r="M275" t="s">
        <v>745</v>
      </c>
      <c r="N275" t="s">
        <v>82</v>
      </c>
      <c r="O275" s="10" t="str">
        <f t="shared" si="4"/>
        <v>N</v>
      </c>
      <c r="P275">
        <v>1</v>
      </c>
      <c r="Q275">
        <v>1</v>
      </c>
      <c r="S275">
        <v>9</v>
      </c>
      <c r="T275">
        <v>1</v>
      </c>
      <c r="U275">
        <v>1</v>
      </c>
      <c r="V275" t="s">
        <v>26</v>
      </c>
      <c r="W275" t="s">
        <v>26</v>
      </c>
      <c r="X275" t="s">
        <v>26</v>
      </c>
      <c r="Y275" t="s">
        <v>26</v>
      </c>
      <c r="Z275" t="s">
        <v>26</v>
      </c>
      <c r="AA275" t="s">
        <v>26</v>
      </c>
      <c r="AB275" t="s">
        <v>26</v>
      </c>
      <c r="AC275" t="s">
        <v>26</v>
      </c>
      <c r="AD275" t="s">
        <v>26</v>
      </c>
      <c r="AE275" t="s">
        <v>26</v>
      </c>
    </row>
    <row r="276" spans="1:34" x14ac:dyDescent="0.25">
      <c r="A276">
        <v>1</v>
      </c>
      <c r="B276" s="6">
        <v>275</v>
      </c>
      <c r="C276" s="6">
        <v>2017</v>
      </c>
      <c r="D276" s="6">
        <v>2017</v>
      </c>
      <c r="E276" t="s">
        <v>543</v>
      </c>
      <c r="F276" t="s">
        <v>378</v>
      </c>
      <c r="G276" s="8">
        <v>11.9</v>
      </c>
      <c r="H276" t="s">
        <v>147</v>
      </c>
      <c r="I276" t="s">
        <v>544</v>
      </c>
      <c r="J276" t="s">
        <v>31</v>
      </c>
      <c r="K276" t="s">
        <v>32</v>
      </c>
      <c r="L276" t="s">
        <v>733</v>
      </c>
      <c r="M276" t="s">
        <v>745</v>
      </c>
      <c r="N276" t="s">
        <v>82</v>
      </c>
      <c r="O276" s="10" t="str">
        <f t="shared" si="4"/>
        <v>N</v>
      </c>
      <c r="P276">
        <v>1</v>
      </c>
      <c r="Q276">
        <v>1</v>
      </c>
      <c r="S276">
        <v>10</v>
      </c>
      <c r="T276">
        <v>1</v>
      </c>
      <c r="U276">
        <v>1</v>
      </c>
      <c r="V276" t="s">
        <v>26</v>
      </c>
      <c r="W276" t="s">
        <v>26</v>
      </c>
      <c r="X276" t="s">
        <v>26</v>
      </c>
      <c r="Y276" t="s">
        <v>26</v>
      </c>
      <c r="Z276" t="s">
        <v>26</v>
      </c>
      <c r="AA276" t="s">
        <v>26</v>
      </c>
      <c r="AB276" t="s">
        <v>26</v>
      </c>
      <c r="AC276" t="s">
        <v>26</v>
      </c>
      <c r="AD276" t="s">
        <v>26</v>
      </c>
      <c r="AE276" t="s">
        <v>34</v>
      </c>
      <c r="AH276" t="s">
        <v>918</v>
      </c>
    </row>
    <row r="277" spans="1:34" x14ac:dyDescent="0.25">
      <c r="A277">
        <v>1</v>
      </c>
      <c r="B277" s="6">
        <v>276</v>
      </c>
      <c r="C277" s="6">
        <v>2017</v>
      </c>
      <c r="D277" s="6">
        <v>2017</v>
      </c>
      <c r="E277" t="s">
        <v>455</v>
      </c>
      <c r="F277" t="s">
        <v>448</v>
      </c>
      <c r="G277" s="8">
        <v>0</v>
      </c>
      <c r="H277" t="s">
        <v>288</v>
      </c>
      <c r="I277" t="s">
        <v>545</v>
      </c>
      <c r="J277" t="s">
        <v>31</v>
      </c>
      <c r="K277" t="s">
        <v>50</v>
      </c>
      <c r="L277" t="s">
        <v>735</v>
      </c>
      <c r="M277" t="s">
        <v>51</v>
      </c>
      <c r="N277" t="s">
        <v>169</v>
      </c>
      <c r="O277" s="10" t="str">
        <f t="shared" si="4"/>
        <v>N</v>
      </c>
      <c r="P277">
        <v>2</v>
      </c>
      <c r="Q277">
        <v>2</v>
      </c>
      <c r="S277">
        <v>5</v>
      </c>
      <c r="T277">
        <v>1</v>
      </c>
      <c r="U277">
        <v>1</v>
      </c>
      <c r="V277" t="s">
        <v>34</v>
      </c>
      <c r="W277" t="s">
        <v>26</v>
      </c>
      <c r="X277" t="s">
        <v>26</v>
      </c>
      <c r="Y277" t="s">
        <v>26</v>
      </c>
      <c r="Z277" t="s">
        <v>26</v>
      </c>
      <c r="AA277" t="s">
        <v>26</v>
      </c>
      <c r="AB277" t="s">
        <v>26</v>
      </c>
      <c r="AC277" t="s">
        <v>26</v>
      </c>
      <c r="AD277" t="s">
        <v>26</v>
      </c>
      <c r="AE277" t="s">
        <v>26</v>
      </c>
      <c r="AH277" t="s">
        <v>546</v>
      </c>
    </row>
    <row r="278" spans="1:34" x14ac:dyDescent="0.25">
      <c r="A278">
        <v>1</v>
      </c>
      <c r="B278" s="6">
        <v>277</v>
      </c>
      <c r="C278" s="6">
        <v>2017</v>
      </c>
      <c r="D278" s="6">
        <v>2017</v>
      </c>
      <c r="E278" t="s">
        <v>547</v>
      </c>
      <c r="F278" t="s">
        <v>378</v>
      </c>
      <c r="G278" s="8">
        <v>21.9</v>
      </c>
      <c r="H278" t="s">
        <v>548</v>
      </c>
      <c r="I278" t="s">
        <v>549</v>
      </c>
      <c r="J278" t="s">
        <v>31</v>
      </c>
      <c r="K278" t="s">
        <v>32</v>
      </c>
      <c r="L278" t="s">
        <v>733</v>
      </c>
      <c r="M278" t="s">
        <v>745</v>
      </c>
      <c r="N278" t="s">
        <v>82</v>
      </c>
      <c r="O278" s="10" t="str">
        <f t="shared" si="4"/>
        <v>N</v>
      </c>
      <c r="P278">
        <v>1</v>
      </c>
      <c r="Q278">
        <v>1</v>
      </c>
      <c r="S278">
        <v>1</v>
      </c>
      <c r="T278">
        <v>1</v>
      </c>
      <c r="U278">
        <v>1</v>
      </c>
      <c r="V278" t="s">
        <v>26</v>
      </c>
      <c r="W278" t="s">
        <v>26</v>
      </c>
      <c r="X278" t="s">
        <v>26</v>
      </c>
      <c r="Y278" t="s">
        <v>26</v>
      </c>
      <c r="Z278" t="s">
        <v>26</v>
      </c>
      <c r="AA278" t="s">
        <v>26</v>
      </c>
      <c r="AB278" t="s">
        <v>26</v>
      </c>
      <c r="AC278" t="s">
        <v>26</v>
      </c>
      <c r="AD278" t="s">
        <v>26</v>
      </c>
      <c r="AE278" t="s">
        <v>26</v>
      </c>
    </row>
    <row r="279" spans="1:34" x14ac:dyDescent="0.25">
      <c r="A279">
        <v>1</v>
      </c>
      <c r="B279" s="6">
        <v>278</v>
      </c>
      <c r="C279" s="6">
        <v>2017</v>
      </c>
      <c r="D279" s="6">
        <v>2017</v>
      </c>
      <c r="E279" t="s">
        <v>207</v>
      </c>
      <c r="F279" t="s">
        <v>208</v>
      </c>
      <c r="G279" s="8">
        <v>14.6</v>
      </c>
      <c r="H279" t="s">
        <v>131</v>
      </c>
      <c r="I279" t="s">
        <v>132</v>
      </c>
      <c r="J279" t="s">
        <v>31</v>
      </c>
      <c r="K279" t="s">
        <v>55</v>
      </c>
      <c r="L279" t="s">
        <v>736</v>
      </c>
      <c r="M279" t="s">
        <v>56</v>
      </c>
      <c r="N279" t="s">
        <v>82</v>
      </c>
      <c r="O279" s="10" t="str">
        <f t="shared" si="4"/>
        <v>N</v>
      </c>
      <c r="Q279">
        <v>7</v>
      </c>
      <c r="S279">
        <v>25</v>
      </c>
      <c r="U279">
        <v>8</v>
      </c>
      <c r="X279" t="s">
        <v>26</v>
      </c>
      <c r="Y279" t="s">
        <v>26</v>
      </c>
      <c r="Z279" t="s">
        <v>26</v>
      </c>
      <c r="AA279" t="s">
        <v>26</v>
      </c>
      <c r="AB279" t="s">
        <v>26</v>
      </c>
      <c r="AC279" t="s">
        <v>26</v>
      </c>
      <c r="AD279" t="s">
        <v>26</v>
      </c>
      <c r="AE279" t="s">
        <v>26</v>
      </c>
    </row>
    <row r="280" spans="1:34" x14ac:dyDescent="0.25">
      <c r="A280">
        <v>1</v>
      </c>
      <c r="B280" s="6">
        <v>279</v>
      </c>
      <c r="C280" s="6">
        <v>2017</v>
      </c>
      <c r="D280" s="6">
        <v>2017</v>
      </c>
      <c r="E280" t="s">
        <v>406</v>
      </c>
      <c r="F280" t="s">
        <v>39</v>
      </c>
      <c r="G280" s="8">
        <v>0</v>
      </c>
      <c r="H280" t="s">
        <v>30</v>
      </c>
      <c r="I280" t="s">
        <v>550</v>
      </c>
      <c r="J280" t="s">
        <v>23</v>
      </c>
      <c r="K280" t="s">
        <v>50</v>
      </c>
      <c r="L280" t="s">
        <v>735</v>
      </c>
      <c r="M280" t="s">
        <v>51</v>
      </c>
      <c r="N280" t="s">
        <v>106</v>
      </c>
      <c r="O280" s="10" t="str">
        <f t="shared" si="4"/>
        <v>N</v>
      </c>
      <c r="P280">
        <v>2</v>
      </c>
      <c r="Q280">
        <v>2</v>
      </c>
      <c r="S280">
        <v>44</v>
      </c>
      <c r="T280">
        <v>1</v>
      </c>
      <c r="U280">
        <v>1</v>
      </c>
      <c r="V280" t="s">
        <v>34</v>
      </c>
      <c r="W280" t="s">
        <v>26</v>
      </c>
      <c r="X280" t="s">
        <v>34</v>
      </c>
      <c r="Y280" t="s">
        <v>26</v>
      </c>
      <c r="Z280" t="s">
        <v>26</v>
      </c>
      <c r="AA280" t="s">
        <v>26</v>
      </c>
      <c r="AB280" t="s">
        <v>26</v>
      </c>
      <c r="AC280" t="s">
        <v>26</v>
      </c>
      <c r="AD280" t="s">
        <v>26</v>
      </c>
      <c r="AE280" t="s">
        <v>26</v>
      </c>
      <c r="AH280" t="s">
        <v>610</v>
      </c>
    </row>
    <row r="281" spans="1:34" x14ac:dyDescent="0.25">
      <c r="A281">
        <v>1</v>
      </c>
      <c r="B281" s="6">
        <v>280</v>
      </c>
      <c r="C281" s="6">
        <v>2017</v>
      </c>
      <c r="D281" s="6">
        <v>2017</v>
      </c>
      <c r="E281" t="s">
        <v>463</v>
      </c>
      <c r="F281" t="s">
        <v>79</v>
      </c>
      <c r="G281" s="8">
        <v>15.2</v>
      </c>
      <c r="H281" t="s">
        <v>176</v>
      </c>
      <c r="I281" t="s">
        <v>1011</v>
      </c>
      <c r="J281" t="s">
        <v>31</v>
      </c>
      <c r="K281" t="s">
        <v>32</v>
      </c>
      <c r="L281" t="s">
        <v>733</v>
      </c>
      <c r="M281" t="s">
        <v>745</v>
      </c>
      <c r="N281" t="s">
        <v>82</v>
      </c>
      <c r="O281" s="10" t="str">
        <f t="shared" si="4"/>
        <v>N</v>
      </c>
      <c r="Q281">
        <v>2</v>
      </c>
      <c r="S281">
        <v>6</v>
      </c>
      <c r="U281">
        <v>1</v>
      </c>
      <c r="V281" t="s">
        <v>1460</v>
      </c>
      <c r="X281" t="s">
        <v>26</v>
      </c>
      <c r="Y281" t="s">
        <v>26</v>
      </c>
      <c r="Z281" t="s">
        <v>26</v>
      </c>
      <c r="AA281" t="s">
        <v>26</v>
      </c>
      <c r="AB281" t="s">
        <v>26</v>
      </c>
      <c r="AC281" t="s">
        <v>26</v>
      </c>
      <c r="AD281" t="s">
        <v>26</v>
      </c>
      <c r="AE281" t="s">
        <v>26</v>
      </c>
    </row>
    <row r="282" spans="1:34" x14ac:dyDescent="0.25">
      <c r="A282">
        <v>1</v>
      </c>
      <c r="B282" s="6">
        <v>281</v>
      </c>
      <c r="C282" s="6">
        <v>2017</v>
      </c>
      <c r="D282" s="6">
        <v>2017</v>
      </c>
      <c r="E282" t="s">
        <v>551</v>
      </c>
      <c r="F282" t="s">
        <v>117</v>
      </c>
      <c r="G282" s="8">
        <v>13.8</v>
      </c>
      <c r="H282" t="s">
        <v>119</v>
      </c>
      <c r="I282" t="s">
        <v>552</v>
      </c>
      <c r="J282" t="s">
        <v>23</v>
      </c>
      <c r="K282" t="s">
        <v>32</v>
      </c>
      <c r="L282" t="s">
        <v>733</v>
      </c>
      <c r="M282" t="s">
        <v>745</v>
      </c>
      <c r="N282" t="s">
        <v>82</v>
      </c>
      <c r="O282" s="10" t="str">
        <f t="shared" si="4"/>
        <v>N</v>
      </c>
      <c r="P282">
        <v>1</v>
      </c>
      <c r="Q282">
        <v>1</v>
      </c>
      <c r="S282">
        <v>30</v>
      </c>
      <c r="T282">
        <v>1</v>
      </c>
      <c r="U282">
        <v>1</v>
      </c>
      <c r="V282" t="s">
        <v>26</v>
      </c>
      <c r="W282" t="s">
        <v>26</v>
      </c>
      <c r="X282" t="s">
        <v>26</v>
      </c>
      <c r="Y282" t="s">
        <v>26</v>
      </c>
      <c r="Z282" t="s">
        <v>26</v>
      </c>
      <c r="AA282" t="s">
        <v>26</v>
      </c>
      <c r="AB282" t="s">
        <v>26</v>
      </c>
      <c r="AC282" t="s">
        <v>26</v>
      </c>
      <c r="AD282" t="s">
        <v>26</v>
      </c>
      <c r="AE282" t="s">
        <v>26</v>
      </c>
    </row>
    <row r="283" spans="1:34" x14ac:dyDescent="0.25">
      <c r="A283">
        <v>1</v>
      </c>
      <c r="B283" s="6">
        <v>282</v>
      </c>
      <c r="C283" s="6">
        <v>2017</v>
      </c>
      <c r="D283" s="6">
        <v>2017</v>
      </c>
      <c r="E283" t="s">
        <v>377</v>
      </c>
      <c r="F283" t="s">
        <v>378</v>
      </c>
      <c r="G283" s="8">
        <v>17.600000000000001</v>
      </c>
      <c r="H283" t="s">
        <v>80</v>
      </c>
      <c r="I283" t="s">
        <v>379</v>
      </c>
      <c r="J283" t="s">
        <v>31</v>
      </c>
      <c r="K283" t="s">
        <v>55</v>
      </c>
      <c r="L283" t="s">
        <v>736</v>
      </c>
      <c r="M283" t="s">
        <v>56</v>
      </c>
      <c r="N283" t="s">
        <v>82</v>
      </c>
      <c r="O283" s="10" t="str">
        <f t="shared" si="4"/>
        <v>N</v>
      </c>
      <c r="P283">
        <v>2</v>
      </c>
      <c r="Q283">
        <v>2</v>
      </c>
      <c r="S283">
        <v>9</v>
      </c>
      <c r="T283">
        <v>2</v>
      </c>
      <c r="U283">
        <v>2</v>
      </c>
      <c r="V283" t="s">
        <v>34</v>
      </c>
      <c r="W283" t="s">
        <v>34</v>
      </c>
      <c r="X283" t="s">
        <v>26</v>
      </c>
      <c r="Y283" t="s">
        <v>26</v>
      </c>
      <c r="Z283" t="s">
        <v>26</v>
      </c>
      <c r="AA283" t="s">
        <v>26</v>
      </c>
      <c r="AB283" t="s">
        <v>26</v>
      </c>
      <c r="AC283" t="s">
        <v>26</v>
      </c>
      <c r="AD283" t="s">
        <v>26</v>
      </c>
      <c r="AE283" t="s">
        <v>26</v>
      </c>
    </row>
    <row r="284" spans="1:34" x14ac:dyDescent="0.25">
      <c r="A284">
        <v>1</v>
      </c>
      <c r="B284" s="6">
        <v>283</v>
      </c>
      <c r="C284" s="6">
        <v>2017</v>
      </c>
      <c r="D284" s="6">
        <v>2017</v>
      </c>
      <c r="E284" t="s">
        <v>553</v>
      </c>
      <c r="F284" t="s">
        <v>79</v>
      </c>
      <c r="G284" s="8">
        <v>15.2</v>
      </c>
      <c r="H284" t="s">
        <v>144</v>
      </c>
      <c r="I284" t="s">
        <v>554</v>
      </c>
      <c r="J284" t="s">
        <v>23</v>
      </c>
      <c r="K284" t="s">
        <v>32</v>
      </c>
      <c r="L284" t="s">
        <v>733</v>
      </c>
      <c r="M284" t="s">
        <v>745</v>
      </c>
      <c r="N284" t="s">
        <v>82</v>
      </c>
      <c r="O284" s="10" t="str">
        <f t="shared" si="4"/>
        <v>N</v>
      </c>
      <c r="P284">
        <v>1</v>
      </c>
      <c r="Q284">
        <v>1</v>
      </c>
      <c r="R284">
        <v>26</v>
      </c>
      <c r="S284">
        <v>26</v>
      </c>
      <c r="T284">
        <v>1</v>
      </c>
      <c r="U284">
        <v>1</v>
      </c>
      <c r="V284" t="s">
        <v>26</v>
      </c>
      <c r="W284" t="s">
        <v>26</v>
      </c>
      <c r="X284" t="s">
        <v>26</v>
      </c>
      <c r="Y284" t="s">
        <v>26</v>
      </c>
      <c r="Z284" t="s">
        <v>26</v>
      </c>
      <c r="AA284" t="s">
        <v>26</v>
      </c>
      <c r="AB284" t="s">
        <v>26</v>
      </c>
      <c r="AC284" t="s">
        <v>26</v>
      </c>
      <c r="AD284" t="s">
        <v>26</v>
      </c>
      <c r="AE284" t="s">
        <v>26</v>
      </c>
    </row>
    <row r="285" spans="1:34" x14ac:dyDescent="0.25">
      <c r="A285">
        <v>1</v>
      </c>
      <c r="B285" s="6">
        <v>284</v>
      </c>
      <c r="C285" s="6">
        <v>2017</v>
      </c>
      <c r="D285" s="6">
        <v>2017</v>
      </c>
      <c r="E285" t="s">
        <v>555</v>
      </c>
      <c r="F285" t="s">
        <v>39</v>
      </c>
      <c r="G285" s="8">
        <v>0</v>
      </c>
      <c r="H285" t="s">
        <v>556</v>
      </c>
      <c r="I285" t="s">
        <v>557</v>
      </c>
      <c r="J285" t="s">
        <v>23</v>
      </c>
      <c r="K285" t="s">
        <v>50</v>
      </c>
      <c r="L285" t="s">
        <v>735</v>
      </c>
      <c r="M285" t="s">
        <v>51</v>
      </c>
      <c r="N285" t="s">
        <v>1456</v>
      </c>
      <c r="O285" s="10" t="str">
        <f t="shared" si="4"/>
        <v>N</v>
      </c>
      <c r="P285">
        <v>1</v>
      </c>
      <c r="Q285">
        <v>1</v>
      </c>
      <c r="R285">
        <v>1</v>
      </c>
      <c r="S285">
        <v>1</v>
      </c>
      <c r="T285">
        <v>1</v>
      </c>
      <c r="U285">
        <v>1</v>
      </c>
      <c r="V285" t="s">
        <v>26</v>
      </c>
      <c r="W285" t="s">
        <v>26</v>
      </c>
      <c r="X285" t="s">
        <v>26</v>
      </c>
      <c r="Y285" t="s">
        <v>26</v>
      </c>
      <c r="Z285" t="s">
        <v>26</v>
      </c>
      <c r="AA285" t="s">
        <v>26</v>
      </c>
      <c r="AB285" t="s">
        <v>26</v>
      </c>
      <c r="AC285" t="s">
        <v>26</v>
      </c>
      <c r="AD285" t="s">
        <v>26</v>
      </c>
      <c r="AE285" t="s">
        <v>26</v>
      </c>
    </row>
    <row r="286" spans="1:34" x14ac:dyDescent="0.25">
      <c r="A286">
        <v>1</v>
      </c>
      <c r="B286" s="6">
        <v>285</v>
      </c>
      <c r="C286" s="6">
        <v>2017</v>
      </c>
      <c r="D286" s="6">
        <v>2017</v>
      </c>
      <c r="E286" t="s">
        <v>558</v>
      </c>
      <c r="F286" t="s">
        <v>117</v>
      </c>
      <c r="G286" s="8">
        <v>11.7</v>
      </c>
      <c r="H286" t="s">
        <v>322</v>
      </c>
      <c r="I286" t="s">
        <v>559</v>
      </c>
      <c r="J286" t="s">
        <v>23</v>
      </c>
      <c r="K286" t="s">
        <v>32</v>
      </c>
      <c r="L286" t="s">
        <v>733</v>
      </c>
      <c r="M286" t="s">
        <v>745</v>
      </c>
      <c r="N286" t="s">
        <v>82</v>
      </c>
      <c r="O286" s="10" t="str">
        <f t="shared" si="4"/>
        <v>N</v>
      </c>
      <c r="P286">
        <v>1</v>
      </c>
      <c r="Q286">
        <v>1</v>
      </c>
      <c r="R286">
        <v>5</v>
      </c>
      <c r="S286">
        <v>5</v>
      </c>
      <c r="T286">
        <v>1</v>
      </c>
      <c r="U286">
        <v>1</v>
      </c>
      <c r="V286" t="s">
        <v>26</v>
      </c>
      <c r="W286" t="s">
        <v>26</v>
      </c>
      <c r="X286" t="s">
        <v>26</v>
      </c>
      <c r="Y286" t="s">
        <v>26</v>
      </c>
      <c r="Z286" t="s">
        <v>26</v>
      </c>
      <c r="AA286" t="s">
        <v>26</v>
      </c>
      <c r="AB286" t="s">
        <v>26</v>
      </c>
      <c r="AC286" t="s">
        <v>26</v>
      </c>
      <c r="AD286" t="s">
        <v>26</v>
      </c>
      <c r="AE286" t="s">
        <v>26</v>
      </c>
    </row>
    <row r="287" spans="1:34" x14ac:dyDescent="0.25">
      <c r="A287">
        <v>1</v>
      </c>
      <c r="B287" s="6">
        <v>286</v>
      </c>
      <c r="C287" s="6">
        <v>2015</v>
      </c>
      <c r="D287" s="6">
        <v>2018</v>
      </c>
      <c r="E287" t="s">
        <v>560</v>
      </c>
      <c r="F287" t="s">
        <v>561</v>
      </c>
      <c r="G287" s="8">
        <v>0</v>
      </c>
      <c r="H287" t="s">
        <v>30</v>
      </c>
      <c r="I287" t="s">
        <v>562</v>
      </c>
      <c r="J287" t="s">
        <v>31</v>
      </c>
      <c r="K287" t="s">
        <v>50</v>
      </c>
      <c r="L287" t="s">
        <v>735</v>
      </c>
      <c r="M287" t="s">
        <v>51</v>
      </c>
      <c r="N287" t="s">
        <v>169</v>
      </c>
      <c r="O287" s="10" t="str">
        <f t="shared" si="4"/>
        <v>Y</v>
      </c>
      <c r="P287">
        <v>1</v>
      </c>
      <c r="Q287">
        <v>1</v>
      </c>
      <c r="S287">
        <v>45</v>
      </c>
      <c r="T287">
        <v>1</v>
      </c>
      <c r="U287">
        <v>1</v>
      </c>
      <c r="V287" t="s">
        <v>26</v>
      </c>
      <c r="W287" t="s">
        <v>26</v>
      </c>
      <c r="X287" t="s">
        <v>26</v>
      </c>
      <c r="Y287" t="s">
        <v>26</v>
      </c>
      <c r="Z287" t="s">
        <v>26</v>
      </c>
      <c r="AA287" t="s">
        <v>26</v>
      </c>
      <c r="AB287" t="s">
        <v>26</v>
      </c>
      <c r="AC287" t="s">
        <v>26</v>
      </c>
      <c r="AD287" t="s">
        <v>26</v>
      </c>
      <c r="AE287" t="s">
        <v>26</v>
      </c>
      <c r="AH287" t="s">
        <v>956</v>
      </c>
    </row>
    <row r="288" spans="1:34" x14ac:dyDescent="0.25">
      <c r="A288">
        <v>1</v>
      </c>
      <c r="B288" s="6">
        <v>287</v>
      </c>
      <c r="C288" s="6">
        <v>2018</v>
      </c>
      <c r="D288" s="6">
        <v>2018</v>
      </c>
      <c r="E288" t="s">
        <v>563</v>
      </c>
      <c r="F288" t="s">
        <v>87</v>
      </c>
      <c r="G288" s="8">
        <v>36.6</v>
      </c>
      <c r="H288" t="s">
        <v>147</v>
      </c>
      <c r="I288" t="s">
        <v>564</v>
      </c>
      <c r="J288" t="s">
        <v>31</v>
      </c>
      <c r="K288" t="s">
        <v>32</v>
      </c>
      <c r="L288" t="s">
        <v>733</v>
      </c>
      <c r="M288" t="s">
        <v>745</v>
      </c>
      <c r="N288" t="s">
        <v>82</v>
      </c>
      <c r="O288" s="10" t="str">
        <f t="shared" si="4"/>
        <v>N</v>
      </c>
      <c r="P288">
        <v>1</v>
      </c>
      <c r="Q288">
        <v>1</v>
      </c>
      <c r="S288">
        <v>11</v>
      </c>
      <c r="T288">
        <v>1</v>
      </c>
      <c r="U288">
        <v>1</v>
      </c>
      <c r="V288" t="s">
        <v>26</v>
      </c>
      <c r="W288" t="s">
        <v>26</v>
      </c>
      <c r="X288" t="s">
        <v>26</v>
      </c>
      <c r="Y288" t="s">
        <v>26</v>
      </c>
      <c r="Z288" t="s">
        <v>26</v>
      </c>
      <c r="AA288" t="s">
        <v>26</v>
      </c>
      <c r="AB288" t="s">
        <v>26</v>
      </c>
      <c r="AC288" t="s">
        <v>26</v>
      </c>
      <c r="AD288" t="s">
        <v>26</v>
      </c>
      <c r="AE288" t="s">
        <v>26</v>
      </c>
    </row>
    <row r="289" spans="1:34" x14ac:dyDescent="0.25">
      <c r="A289">
        <v>1</v>
      </c>
      <c r="B289" s="6">
        <v>288</v>
      </c>
      <c r="C289" s="6">
        <v>2018</v>
      </c>
      <c r="D289" s="6">
        <v>2018</v>
      </c>
      <c r="E289" t="s">
        <v>565</v>
      </c>
      <c r="F289" t="s">
        <v>378</v>
      </c>
      <c r="G289" s="8">
        <v>16.600000000000001</v>
      </c>
      <c r="H289" t="s">
        <v>147</v>
      </c>
      <c r="I289" t="s">
        <v>566</v>
      </c>
      <c r="J289" t="s">
        <v>23</v>
      </c>
      <c r="K289" t="s">
        <v>55</v>
      </c>
      <c r="L289" t="s">
        <v>736</v>
      </c>
      <c r="M289" t="s">
        <v>56</v>
      </c>
      <c r="N289" t="s">
        <v>82</v>
      </c>
      <c r="O289" s="10" t="str">
        <f t="shared" si="4"/>
        <v>N</v>
      </c>
      <c r="P289">
        <v>1</v>
      </c>
      <c r="Q289">
        <v>1</v>
      </c>
      <c r="S289">
        <v>12</v>
      </c>
      <c r="T289">
        <v>1</v>
      </c>
      <c r="U289">
        <v>1</v>
      </c>
      <c r="V289" t="s">
        <v>26</v>
      </c>
      <c r="W289" t="s">
        <v>26</v>
      </c>
      <c r="X289" t="s">
        <v>26</v>
      </c>
      <c r="Y289" t="s">
        <v>26</v>
      </c>
      <c r="Z289" t="s">
        <v>26</v>
      </c>
      <c r="AA289" t="s">
        <v>26</v>
      </c>
      <c r="AB289" t="s">
        <v>26</v>
      </c>
      <c r="AC289" t="s">
        <v>26</v>
      </c>
      <c r="AD289" t="s">
        <v>26</v>
      </c>
      <c r="AE289" t="s">
        <v>26</v>
      </c>
    </row>
    <row r="290" spans="1:34" x14ac:dyDescent="0.25">
      <c r="A290">
        <v>1</v>
      </c>
      <c r="B290" s="6">
        <v>289</v>
      </c>
      <c r="C290" s="6">
        <v>2019</v>
      </c>
      <c r="D290" s="6">
        <v>2019</v>
      </c>
      <c r="E290" t="s">
        <v>569</v>
      </c>
      <c r="F290" t="s">
        <v>378</v>
      </c>
      <c r="G290" s="8">
        <v>16.8</v>
      </c>
      <c r="H290" t="s">
        <v>242</v>
      </c>
      <c r="I290" t="s">
        <v>588</v>
      </c>
      <c r="J290" t="s">
        <v>23</v>
      </c>
      <c r="K290" t="s">
        <v>50</v>
      </c>
      <c r="L290" t="s">
        <v>735</v>
      </c>
      <c r="M290" t="s">
        <v>51</v>
      </c>
      <c r="N290" t="s">
        <v>82</v>
      </c>
      <c r="O290" s="10" t="str">
        <f t="shared" si="4"/>
        <v>N</v>
      </c>
      <c r="P290">
        <v>1</v>
      </c>
      <c r="Q290">
        <v>1</v>
      </c>
      <c r="S290">
        <v>4</v>
      </c>
      <c r="T290">
        <v>1</v>
      </c>
      <c r="U290">
        <v>1</v>
      </c>
      <c r="V290" t="s">
        <v>26</v>
      </c>
      <c r="W290" t="s">
        <v>26</v>
      </c>
      <c r="X290" t="s">
        <v>26</v>
      </c>
      <c r="Y290" t="s">
        <v>26</v>
      </c>
      <c r="Z290" t="s">
        <v>34</v>
      </c>
      <c r="AA290" t="s">
        <v>26</v>
      </c>
      <c r="AB290" t="s">
        <v>26</v>
      </c>
      <c r="AC290" t="s">
        <v>26</v>
      </c>
      <c r="AD290" t="s">
        <v>26</v>
      </c>
      <c r="AE290" t="s">
        <v>26</v>
      </c>
      <c r="AH290" t="s">
        <v>18</v>
      </c>
    </row>
    <row r="291" spans="1:34" x14ac:dyDescent="0.25">
      <c r="A291">
        <v>1</v>
      </c>
      <c r="B291" s="6">
        <v>290</v>
      </c>
      <c r="C291" s="6">
        <v>2019</v>
      </c>
      <c r="D291" s="6">
        <v>2019</v>
      </c>
      <c r="E291" t="s">
        <v>567</v>
      </c>
      <c r="F291" t="s">
        <v>378</v>
      </c>
      <c r="G291" s="8">
        <v>16</v>
      </c>
      <c r="H291" t="s">
        <v>586</v>
      </c>
      <c r="I291" t="s">
        <v>589</v>
      </c>
      <c r="J291" t="s">
        <v>23</v>
      </c>
      <c r="K291" t="s">
        <v>50</v>
      </c>
      <c r="L291" t="s">
        <v>735</v>
      </c>
      <c r="M291" t="s">
        <v>51</v>
      </c>
      <c r="N291" t="s">
        <v>82</v>
      </c>
      <c r="O291" s="10" t="str">
        <f t="shared" si="4"/>
        <v>N</v>
      </c>
      <c r="P291">
        <v>1</v>
      </c>
      <c r="Q291">
        <v>1</v>
      </c>
      <c r="R291">
        <v>1</v>
      </c>
      <c r="S291">
        <v>1</v>
      </c>
      <c r="T291">
        <v>1</v>
      </c>
      <c r="U291">
        <v>1</v>
      </c>
      <c r="V291" t="s">
        <v>26</v>
      </c>
      <c r="W291" t="s">
        <v>26</v>
      </c>
      <c r="X291" t="s">
        <v>26</v>
      </c>
      <c r="Y291" t="s">
        <v>26</v>
      </c>
      <c r="Z291" t="s">
        <v>26</v>
      </c>
      <c r="AA291" t="s">
        <v>26</v>
      </c>
      <c r="AB291" t="s">
        <v>26</v>
      </c>
      <c r="AC291" t="s">
        <v>26</v>
      </c>
      <c r="AD291" t="s">
        <v>26</v>
      </c>
      <c r="AE291" t="s">
        <v>26</v>
      </c>
    </row>
    <row r="292" spans="1:34" x14ac:dyDescent="0.25">
      <c r="A292">
        <v>1</v>
      </c>
      <c r="B292" s="6">
        <v>291</v>
      </c>
      <c r="C292" s="6">
        <v>2019</v>
      </c>
      <c r="D292" s="6">
        <v>2019</v>
      </c>
      <c r="E292" t="s">
        <v>568</v>
      </c>
      <c r="F292" t="s">
        <v>469</v>
      </c>
      <c r="G292" s="8">
        <v>0</v>
      </c>
      <c r="H292" t="s">
        <v>80</v>
      </c>
      <c r="I292" t="s">
        <v>590</v>
      </c>
      <c r="J292" t="s">
        <v>31</v>
      </c>
      <c r="K292" t="s">
        <v>55</v>
      </c>
      <c r="L292" t="s">
        <v>736</v>
      </c>
      <c r="M292" t="s">
        <v>56</v>
      </c>
      <c r="N292" t="s">
        <v>169</v>
      </c>
      <c r="O292" s="10" t="str">
        <f t="shared" si="4"/>
        <v>N</v>
      </c>
      <c r="Q292">
        <v>1</v>
      </c>
      <c r="S292">
        <v>10</v>
      </c>
      <c r="U292">
        <v>1</v>
      </c>
      <c r="V292" t="s">
        <v>1460</v>
      </c>
      <c r="X292" t="s">
        <v>26</v>
      </c>
      <c r="Y292" t="s">
        <v>34</v>
      </c>
      <c r="Z292" t="s">
        <v>26</v>
      </c>
      <c r="AA292" t="s">
        <v>26</v>
      </c>
      <c r="AB292" t="s">
        <v>26</v>
      </c>
      <c r="AC292" t="s">
        <v>26</v>
      </c>
      <c r="AD292" t="s">
        <v>26</v>
      </c>
      <c r="AE292" t="s">
        <v>26</v>
      </c>
      <c r="AG292" t="s">
        <v>1459</v>
      </c>
      <c r="AH292" t="s">
        <v>957</v>
      </c>
    </row>
    <row r="293" spans="1:34" x14ac:dyDescent="0.25">
      <c r="A293">
        <v>1</v>
      </c>
      <c r="B293" s="6">
        <v>292</v>
      </c>
      <c r="C293" s="6">
        <v>2019</v>
      </c>
      <c r="D293" s="6">
        <v>2019</v>
      </c>
      <c r="E293" t="s">
        <v>568</v>
      </c>
      <c r="F293" t="s">
        <v>469</v>
      </c>
      <c r="G293" s="8">
        <v>0</v>
      </c>
      <c r="H293" t="s">
        <v>80</v>
      </c>
      <c r="I293" t="s">
        <v>590</v>
      </c>
      <c r="J293" t="s">
        <v>23</v>
      </c>
      <c r="K293" t="s">
        <v>68</v>
      </c>
      <c r="L293" t="s">
        <v>737</v>
      </c>
      <c r="M293" t="s">
        <v>69</v>
      </c>
      <c r="N293" t="s">
        <v>169</v>
      </c>
      <c r="O293" s="10" t="str">
        <f t="shared" si="4"/>
        <v>N</v>
      </c>
      <c r="Q293">
        <v>2</v>
      </c>
      <c r="S293">
        <v>11</v>
      </c>
      <c r="U293">
        <v>2</v>
      </c>
      <c r="V293" t="s">
        <v>1460</v>
      </c>
      <c r="X293" t="s">
        <v>26</v>
      </c>
      <c r="Y293" t="s">
        <v>34</v>
      </c>
      <c r="Z293" t="s">
        <v>26</v>
      </c>
      <c r="AA293" t="s">
        <v>26</v>
      </c>
      <c r="AB293" t="s">
        <v>26</v>
      </c>
      <c r="AC293" t="s">
        <v>26</v>
      </c>
      <c r="AD293" t="s">
        <v>34</v>
      </c>
      <c r="AE293" t="s">
        <v>26</v>
      </c>
      <c r="AG293" t="s">
        <v>1459</v>
      </c>
      <c r="AH293" t="s">
        <v>957</v>
      </c>
    </row>
    <row r="294" spans="1:34" x14ac:dyDescent="0.25">
      <c r="A294">
        <v>1</v>
      </c>
      <c r="B294" s="6">
        <v>293</v>
      </c>
      <c r="C294" s="6">
        <v>2019</v>
      </c>
      <c r="D294" s="6">
        <v>2019</v>
      </c>
      <c r="E294" t="s">
        <v>570</v>
      </c>
      <c r="F294" t="s">
        <v>469</v>
      </c>
      <c r="G294" s="8">
        <v>0</v>
      </c>
      <c r="H294" t="s">
        <v>80</v>
      </c>
      <c r="I294" t="s">
        <v>768</v>
      </c>
      <c r="J294" t="s">
        <v>31</v>
      </c>
      <c r="K294" t="s">
        <v>55</v>
      </c>
      <c r="L294" t="s">
        <v>736</v>
      </c>
      <c r="M294" t="s">
        <v>56</v>
      </c>
      <c r="N294" t="s">
        <v>169</v>
      </c>
      <c r="O294" s="10" t="str">
        <f t="shared" si="4"/>
        <v>N</v>
      </c>
      <c r="Q294">
        <v>1</v>
      </c>
      <c r="S294">
        <v>12</v>
      </c>
      <c r="U294">
        <v>1</v>
      </c>
      <c r="V294" t="s">
        <v>1460</v>
      </c>
      <c r="X294" t="s">
        <v>26</v>
      </c>
      <c r="Y294" t="s">
        <v>34</v>
      </c>
      <c r="Z294" t="s">
        <v>26</v>
      </c>
      <c r="AA294" t="s">
        <v>26</v>
      </c>
      <c r="AB294" t="s">
        <v>26</v>
      </c>
      <c r="AC294" t="s">
        <v>26</v>
      </c>
      <c r="AD294" t="s">
        <v>26</v>
      </c>
      <c r="AE294" t="s">
        <v>26</v>
      </c>
      <c r="AH294" t="s">
        <v>948</v>
      </c>
    </row>
    <row r="295" spans="1:34" x14ac:dyDescent="0.25">
      <c r="A295">
        <v>1</v>
      </c>
      <c r="B295" s="6">
        <v>294</v>
      </c>
      <c r="C295" s="6">
        <v>2019</v>
      </c>
      <c r="D295" s="6">
        <v>2019</v>
      </c>
      <c r="E295" t="s">
        <v>571</v>
      </c>
      <c r="F295" t="s">
        <v>584</v>
      </c>
      <c r="G295" s="8">
        <v>0</v>
      </c>
      <c r="H295" t="s">
        <v>80</v>
      </c>
      <c r="I295" t="s">
        <v>591</v>
      </c>
      <c r="J295" t="s">
        <v>23</v>
      </c>
      <c r="K295" t="s">
        <v>50</v>
      </c>
      <c r="L295" t="s">
        <v>735</v>
      </c>
      <c r="M295" t="s">
        <v>51</v>
      </c>
      <c r="N295" t="s">
        <v>169</v>
      </c>
      <c r="O295" s="10" t="str">
        <f t="shared" si="4"/>
        <v>N</v>
      </c>
      <c r="Q295">
        <v>1</v>
      </c>
      <c r="S295">
        <v>13</v>
      </c>
      <c r="T295">
        <v>1</v>
      </c>
      <c r="U295">
        <v>1</v>
      </c>
      <c r="V295" t="s">
        <v>1460</v>
      </c>
      <c r="W295" t="s">
        <v>26</v>
      </c>
      <c r="X295" t="s">
        <v>26</v>
      </c>
      <c r="Y295" t="s">
        <v>34</v>
      </c>
      <c r="Z295" t="s">
        <v>34</v>
      </c>
      <c r="AA295" t="s">
        <v>34</v>
      </c>
      <c r="AB295" t="s">
        <v>26</v>
      </c>
      <c r="AC295" t="s">
        <v>26</v>
      </c>
      <c r="AD295" t="s">
        <v>26</v>
      </c>
      <c r="AE295" t="s">
        <v>26</v>
      </c>
      <c r="AH295" t="s">
        <v>958</v>
      </c>
    </row>
    <row r="296" spans="1:34" x14ac:dyDescent="0.25">
      <c r="A296">
        <v>1</v>
      </c>
      <c r="B296" s="6">
        <v>295</v>
      </c>
      <c r="C296" s="6">
        <v>2019</v>
      </c>
      <c r="D296" s="6">
        <v>2019</v>
      </c>
      <c r="E296" t="s">
        <v>751</v>
      </c>
      <c r="F296" t="s">
        <v>103</v>
      </c>
      <c r="G296" s="8">
        <v>0</v>
      </c>
      <c r="H296" t="s">
        <v>128</v>
      </c>
      <c r="I296" t="s">
        <v>1475</v>
      </c>
      <c r="J296" t="s">
        <v>23</v>
      </c>
      <c r="K296" t="s">
        <v>50</v>
      </c>
      <c r="L296" t="s">
        <v>735</v>
      </c>
      <c r="M296" t="s">
        <v>51</v>
      </c>
      <c r="N296" t="s">
        <v>106</v>
      </c>
      <c r="O296" s="10" t="str">
        <f t="shared" si="4"/>
        <v>N</v>
      </c>
      <c r="P296">
        <v>10</v>
      </c>
      <c r="Q296">
        <v>10</v>
      </c>
      <c r="S296">
        <v>27</v>
      </c>
      <c r="U296">
        <v>1</v>
      </c>
      <c r="V296" t="s">
        <v>34</v>
      </c>
      <c r="X296" t="s">
        <v>34</v>
      </c>
      <c r="Y296" t="s">
        <v>26</v>
      </c>
      <c r="Z296" t="s">
        <v>26</v>
      </c>
      <c r="AA296" t="s">
        <v>34</v>
      </c>
      <c r="AB296" t="s">
        <v>26</v>
      </c>
      <c r="AC296" t="s">
        <v>26</v>
      </c>
      <c r="AD296" t="s">
        <v>26</v>
      </c>
      <c r="AE296" t="s">
        <v>26</v>
      </c>
      <c r="AF296" t="s">
        <v>751</v>
      </c>
      <c r="AG296" t="s">
        <v>617</v>
      </c>
      <c r="AH296" t="s">
        <v>959</v>
      </c>
    </row>
    <row r="297" spans="1:34" x14ac:dyDescent="0.25">
      <c r="A297">
        <v>1</v>
      </c>
      <c r="B297" s="6">
        <v>296</v>
      </c>
      <c r="C297" s="6">
        <v>2019</v>
      </c>
      <c r="D297" s="6">
        <v>2019</v>
      </c>
      <c r="E297" t="s">
        <v>572</v>
      </c>
      <c r="F297" t="s">
        <v>117</v>
      </c>
      <c r="G297" s="8">
        <v>15.6</v>
      </c>
      <c r="H297" t="s">
        <v>42</v>
      </c>
      <c r="I297" t="s">
        <v>592</v>
      </c>
      <c r="J297" t="s">
        <v>23</v>
      </c>
      <c r="K297" t="s">
        <v>50</v>
      </c>
      <c r="L297" t="s">
        <v>735</v>
      </c>
      <c r="M297" t="s">
        <v>51</v>
      </c>
      <c r="N297" t="s">
        <v>82</v>
      </c>
      <c r="O297" s="10" t="str">
        <f t="shared" si="4"/>
        <v>N</v>
      </c>
      <c r="P297">
        <v>1</v>
      </c>
      <c r="Q297">
        <v>1</v>
      </c>
      <c r="S297">
        <v>32</v>
      </c>
      <c r="T297">
        <v>1</v>
      </c>
      <c r="U297">
        <v>1</v>
      </c>
      <c r="V297" t="s">
        <v>26</v>
      </c>
      <c r="W297" t="s">
        <v>26</v>
      </c>
      <c r="X297" t="s">
        <v>26</v>
      </c>
      <c r="Y297" t="s">
        <v>26</v>
      </c>
      <c r="Z297" t="s">
        <v>34</v>
      </c>
      <c r="AA297" t="s">
        <v>26</v>
      </c>
      <c r="AB297" t="s">
        <v>26</v>
      </c>
      <c r="AC297" t="s">
        <v>26</v>
      </c>
      <c r="AD297" t="s">
        <v>26</v>
      </c>
      <c r="AE297" t="s">
        <v>26</v>
      </c>
      <c r="AH297" t="s">
        <v>18</v>
      </c>
    </row>
    <row r="298" spans="1:34" x14ac:dyDescent="0.25">
      <c r="A298">
        <v>1</v>
      </c>
      <c r="B298" s="6">
        <v>297</v>
      </c>
      <c r="C298" s="6">
        <v>2019</v>
      </c>
      <c r="D298" s="6">
        <v>2019</v>
      </c>
      <c r="E298" t="s">
        <v>728</v>
      </c>
      <c r="F298" t="s">
        <v>72</v>
      </c>
      <c r="G298" s="8">
        <v>0</v>
      </c>
      <c r="H298" t="s">
        <v>30</v>
      </c>
      <c r="I298" t="s">
        <v>729</v>
      </c>
      <c r="J298" t="s">
        <v>31</v>
      </c>
      <c r="K298" t="s">
        <v>55</v>
      </c>
      <c r="L298" t="s">
        <v>736</v>
      </c>
      <c r="M298" t="s">
        <v>56</v>
      </c>
      <c r="N298" t="s">
        <v>1456</v>
      </c>
      <c r="O298" s="10" t="str">
        <f t="shared" si="4"/>
        <v>N</v>
      </c>
      <c r="P298">
        <v>1</v>
      </c>
      <c r="Q298">
        <v>1</v>
      </c>
      <c r="S298">
        <v>46</v>
      </c>
      <c r="T298">
        <v>1</v>
      </c>
      <c r="U298">
        <v>1</v>
      </c>
      <c r="V298" t="s">
        <v>26</v>
      </c>
      <c r="W298" t="s">
        <v>26</v>
      </c>
      <c r="X298" t="s">
        <v>26</v>
      </c>
      <c r="Y298" t="s">
        <v>26</v>
      </c>
      <c r="Z298" t="s">
        <v>26</v>
      </c>
      <c r="AA298" t="s">
        <v>26</v>
      </c>
      <c r="AB298" t="s">
        <v>26</v>
      </c>
      <c r="AC298" t="s">
        <v>26</v>
      </c>
      <c r="AD298" t="s">
        <v>26</v>
      </c>
      <c r="AE298" t="s">
        <v>26</v>
      </c>
    </row>
    <row r="299" spans="1:34" x14ac:dyDescent="0.25">
      <c r="A299">
        <v>1</v>
      </c>
      <c r="B299" s="6">
        <v>298</v>
      </c>
      <c r="C299" s="6">
        <v>2019</v>
      </c>
      <c r="D299" s="6">
        <v>2019</v>
      </c>
      <c r="E299" t="s">
        <v>573</v>
      </c>
      <c r="F299" t="s">
        <v>378</v>
      </c>
      <c r="G299" s="8">
        <v>17.399999999999999</v>
      </c>
      <c r="H299" t="s">
        <v>548</v>
      </c>
      <c r="I299" t="s">
        <v>593</v>
      </c>
      <c r="J299" t="s">
        <v>23</v>
      </c>
      <c r="K299" t="s">
        <v>50</v>
      </c>
      <c r="L299" t="s">
        <v>735</v>
      </c>
      <c r="M299" t="s">
        <v>51</v>
      </c>
      <c r="N299" t="s">
        <v>82</v>
      </c>
      <c r="O299" s="10" t="str">
        <f t="shared" si="4"/>
        <v>N</v>
      </c>
      <c r="P299">
        <v>1</v>
      </c>
      <c r="Q299">
        <v>1</v>
      </c>
      <c r="S299">
        <v>2</v>
      </c>
      <c r="T299">
        <v>1</v>
      </c>
      <c r="U299">
        <v>1</v>
      </c>
      <c r="V299" t="s">
        <v>26</v>
      </c>
      <c r="W299" t="s">
        <v>26</v>
      </c>
      <c r="X299" t="s">
        <v>26</v>
      </c>
      <c r="Y299" t="s">
        <v>26</v>
      </c>
      <c r="Z299" t="s">
        <v>26</v>
      </c>
      <c r="AA299" t="s">
        <v>26</v>
      </c>
      <c r="AB299" t="s">
        <v>26</v>
      </c>
      <c r="AC299" t="s">
        <v>26</v>
      </c>
      <c r="AD299" t="s">
        <v>26</v>
      </c>
      <c r="AE299" t="s">
        <v>26</v>
      </c>
    </row>
    <row r="300" spans="1:34" x14ac:dyDescent="0.25">
      <c r="A300">
        <v>1</v>
      </c>
      <c r="B300" s="6">
        <v>299</v>
      </c>
      <c r="C300" s="6">
        <v>2019</v>
      </c>
      <c r="D300" s="6">
        <v>2019</v>
      </c>
      <c r="E300" t="s">
        <v>574</v>
      </c>
      <c r="F300" t="s">
        <v>378</v>
      </c>
      <c r="G300" s="8">
        <v>14.3</v>
      </c>
      <c r="H300" t="s">
        <v>119</v>
      </c>
      <c r="I300" t="s">
        <v>594</v>
      </c>
      <c r="J300" t="s">
        <v>23</v>
      </c>
      <c r="K300" t="s">
        <v>50</v>
      </c>
      <c r="L300" t="s">
        <v>735</v>
      </c>
      <c r="M300" t="s">
        <v>51</v>
      </c>
      <c r="N300" t="s">
        <v>82</v>
      </c>
      <c r="O300" s="10" t="str">
        <f t="shared" si="4"/>
        <v>N</v>
      </c>
      <c r="Q300">
        <v>1</v>
      </c>
      <c r="S300">
        <v>31</v>
      </c>
      <c r="U300">
        <v>1</v>
      </c>
      <c r="V300" t="s">
        <v>1460</v>
      </c>
      <c r="X300" t="s">
        <v>26</v>
      </c>
      <c r="Y300" t="s">
        <v>26</v>
      </c>
      <c r="Z300" t="s">
        <v>26</v>
      </c>
      <c r="AA300" t="s">
        <v>26</v>
      </c>
      <c r="AB300" t="s">
        <v>26</v>
      </c>
      <c r="AC300" t="s">
        <v>26</v>
      </c>
      <c r="AD300" t="s">
        <v>26</v>
      </c>
      <c r="AE300" t="s">
        <v>26</v>
      </c>
    </row>
    <row r="301" spans="1:34" x14ac:dyDescent="0.25">
      <c r="A301">
        <v>1</v>
      </c>
      <c r="B301" s="6">
        <v>300</v>
      </c>
      <c r="C301" s="6">
        <v>2019</v>
      </c>
      <c r="D301" s="6">
        <v>2019</v>
      </c>
      <c r="E301" t="s">
        <v>575</v>
      </c>
      <c r="F301" t="s">
        <v>87</v>
      </c>
      <c r="G301" s="8">
        <v>55</v>
      </c>
      <c r="H301" t="s">
        <v>190</v>
      </c>
      <c r="I301" t="s">
        <v>595</v>
      </c>
      <c r="J301" t="s">
        <v>23</v>
      </c>
      <c r="K301" t="s">
        <v>50</v>
      </c>
      <c r="L301" t="s">
        <v>735</v>
      </c>
      <c r="M301" t="s">
        <v>51</v>
      </c>
      <c r="N301" t="s">
        <v>82</v>
      </c>
      <c r="O301" s="10" t="str">
        <f t="shared" si="4"/>
        <v>N</v>
      </c>
      <c r="P301">
        <v>1</v>
      </c>
      <c r="Q301">
        <v>1</v>
      </c>
      <c r="S301">
        <v>13</v>
      </c>
      <c r="T301">
        <v>1</v>
      </c>
      <c r="U301">
        <v>1</v>
      </c>
      <c r="V301" t="s">
        <v>26</v>
      </c>
      <c r="W301" t="s">
        <v>26</v>
      </c>
      <c r="X301" t="s">
        <v>26</v>
      </c>
      <c r="Y301" t="s">
        <v>26</v>
      </c>
      <c r="Z301" t="s">
        <v>26</v>
      </c>
      <c r="AA301" t="s">
        <v>26</v>
      </c>
      <c r="AB301" t="s">
        <v>26</v>
      </c>
      <c r="AC301" t="s">
        <v>26</v>
      </c>
      <c r="AD301" t="s">
        <v>26</v>
      </c>
      <c r="AE301" t="s">
        <v>26</v>
      </c>
      <c r="AH301" t="s">
        <v>608</v>
      </c>
    </row>
    <row r="302" spans="1:34" x14ac:dyDescent="0.25">
      <c r="A302">
        <v>1</v>
      </c>
      <c r="B302" s="6">
        <v>301</v>
      </c>
      <c r="C302" s="6">
        <v>2019</v>
      </c>
      <c r="D302" s="6">
        <v>2019</v>
      </c>
      <c r="E302" t="s">
        <v>747</v>
      </c>
      <c r="F302" t="s">
        <v>394</v>
      </c>
      <c r="G302" s="8">
        <v>0</v>
      </c>
      <c r="H302" t="s">
        <v>119</v>
      </c>
      <c r="I302" t="s">
        <v>427</v>
      </c>
      <c r="J302" t="s">
        <v>23</v>
      </c>
      <c r="K302" t="s">
        <v>55</v>
      </c>
      <c r="L302" t="s">
        <v>736</v>
      </c>
      <c r="M302" t="s">
        <v>56</v>
      </c>
      <c r="N302" t="s">
        <v>106</v>
      </c>
      <c r="O302" s="10" t="str">
        <f t="shared" si="4"/>
        <v>N</v>
      </c>
      <c r="Q302">
        <v>3</v>
      </c>
      <c r="S302">
        <v>32</v>
      </c>
      <c r="U302">
        <v>4</v>
      </c>
      <c r="V302" t="s">
        <v>1460</v>
      </c>
      <c r="X302" t="s">
        <v>34</v>
      </c>
      <c r="Y302" t="s">
        <v>26</v>
      </c>
      <c r="Z302" t="s">
        <v>26</v>
      </c>
      <c r="AA302" t="s">
        <v>26</v>
      </c>
      <c r="AB302" t="s">
        <v>26</v>
      </c>
      <c r="AC302" t="s">
        <v>26</v>
      </c>
      <c r="AD302" t="s">
        <v>26</v>
      </c>
      <c r="AE302" t="s">
        <v>26</v>
      </c>
      <c r="AH302" t="s">
        <v>610</v>
      </c>
    </row>
    <row r="303" spans="1:34" x14ac:dyDescent="0.25">
      <c r="A303">
        <v>1</v>
      </c>
      <c r="B303" s="6">
        <v>302</v>
      </c>
      <c r="C303" s="6">
        <v>2019</v>
      </c>
      <c r="D303" s="6">
        <v>2019</v>
      </c>
      <c r="E303" t="s">
        <v>452</v>
      </c>
      <c r="F303" t="s">
        <v>394</v>
      </c>
      <c r="G303" s="8">
        <v>0</v>
      </c>
      <c r="H303" t="s">
        <v>119</v>
      </c>
      <c r="I303" t="s">
        <v>807</v>
      </c>
      <c r="J303" t="s">
        <v>23</v>
      </c>
      <c r="K303" t="s">
        <v>55</v>
      </c>
      <c r="L303" t="s">
        <v>736</v>
      </c>
      <c r="M303" t="s">
        <v>56</v>
      </c>
      <c r="N303" t="s">
        <v>106</v>
      </c>
      <c r="O303" s="10" t="str">
        <f t="shared" si="4"/>
        <v>N</v>
      </c>
      <c r="Q303">
        <v>3</v>
      </c>
      <c r="S303">
        <v>33</v>
      </c>
      <c r="U303">
        <v>3</v>
      </c>
      <c r="V303" t="s">
        <v>1460</v>
      </c>
      <c r="X303" t="s">
        <v>34</v>
      </c>
      <c r="Y303" t="s">
        <v>26</v>
      </c>
      <c r="Z303" t="s">
        <v>26</v>
      </c>
      <c r="AA303" t="s">
        <v>26</v>
      </c>
      <c r="AB303" t="s">
        <v>26</v>
      </c>
      <c r="AC303" t="s">
        <v>26</v>
      </c>
      <c r="AD303" t="s">
        <v>26</v>
      </c>
      <c r="AE303" t="s">
        <v>26</v>
      </c>
      <c r="AH303" t="s">
        <v>610</v>
      </c>
    </row>
    <row r="304" spans="1:34" x14ac:dyDescent="0.25">
      <c r="A304">
        <v>1</v>
      </c>
      <c r="B304" s="6">
        <v>303</v>
      </c>
      <c r="C304" s="6">
        <v>2019</v>
      </c>
      <c r="D304" s="6">
        <v>2019</v>
      </c>
      <c r="E304" t="s">
        <v>576</v>
      </c>
      <c r="F304" t="s">
        <v>378</v>
      </c>
      <c r="G304" s="8">
        <v>11.4</v>
      </c>
      <c r="H304" t="s">
        <v>42</v>
      </c>
      <c r="I304" t="s">
        <v>596</v>
      </c>
      <c r="J304" t="s">
        <v>23</v>
      </c>
      <c r="K304" t="s">
        <v>50</v>
      </c>
      <c r="L304" t="s">
        <v>735</v>
      </c>
      <c r="M304" t="s">
        <v>51</v>
      </c>
      <c r="N304" t="s">
        <v>82</v>
      </c>
      <c r="O304" s="10" t="str">
        <f t="shared" si="4"/>
        <v>N</v>
      </c>
      <c r="P304">
        <v>1</v>
      </c>
      <c r="Q304">
        <v>1</v>
      </c>
      <c r="S304">
        <v>33</v>
      </c>
      <c r="T304">
        <v>1</v>
      </c>
      <c r="U304">
        <v>1</v>
      </c>
      <c r="V304" t="s">
        <v>26</v>
      </c>
      <c r="W304" t="s">
        <v>26</v>
      </c>
      <c r="X304" t="s">
        <v>26</v>
      </c>
      <c r="Y304" t="s">
        <v>26</v>
      </c>
      <c r="Z304" t="s">
        <v>26</v>
      </c>
      <c r="AA304" t="s">
        <v>26</v>
      </c>
      <c r="AB304" t="s">
        <v>26</v>
      </c>
      <c r="AC304" t="s">
        <v>26</v>
      </c>
      <c r="AD304" t="s">
        <v>26</v>
      </c>
      <c r="AE304" t="s">
        <v>26</v>
      </c>
    </row>
    <row r="305" spans="1:34" x14ac:dyDescent="0.25">
      <c r="A305">
        <v>1</v>
      </c>
      <c r="B305" s="6">
        <v>304</v>
      </c>
      <c r="C305" s="6">
        <v>2019</v>
      </c>
      <c r="D305" s="6">
        <v>2019</v>
      </c>
      <c r="E305" t="s">
        <v>577</v>
      </c>
      <c r="F305" t="s">
        <v>79</v>
      </c>
      <c r="G305" s="8">
        <v>12.8</v>
      </c>
      <c r="H305" t="s">
        <v>119</v>
      </c>
      <c r="I305" t="s">
        <v>597</v>
      </c>
      <c r="J305" t="s">
        <v>23</v>
      </c>
      <c r="K305" t="s">
        <v>50</v>
      </c>
      <c r="L305" t="s">
        <v>735</v>
      </c>
      <c r="M305" t="s">
        <v>51</v>
      </c>
      <c r="N305" t="s">
        <v>82</v>
      </c>
      <c r="O305" s="10" t="str">
        <f t="shared" si="4"/>
        <v>N</v>
      </c>
      <c r="P305">
        <v>1</v>
      </c>
      <c r="Q305">
        <v>1</v>
      </c>
      <c r="S305">
        <v>34</v>
      </c>
      <c r="T305">
        <v>1</v>
      </c>
      <c r="U305">
        <v>1</v>
      </c>
      <c r="V305" t="s">
        <v>26</v>
      </c>
      <c r="W305" t="s">
        <v>26</v>
      </c>
      <c r="X305" t="s">
        <v>26</v>
      </c>
      <c r="Y305" t="s">
        <v>26</v>
      </c>
      <c r="Z305" t="s">
        <v>26</v>
      </c>
      <c r="AA305" t="s">
        <v>26</v>
      </c>
      <c r="AB305" t="s">
        <v>26</v>
      </c>
      <c r="AC305" t="s">
        <v>26</v>
      </c>
      <c r="AD305" t="s">
        <v>26</v>
      </c>
      <c r="AE305" t="s">
        <v>26</v>
      </c>
    </row>
    <row r="306" spans="1:34" x14ac:dyDescent="0.25">
      <c r="A306">
        <v>1</v>
      </c>
      <c r="B306" s="6">
        <v>305</v>
      </c>
      <c r="C306" s="6">
        <v>2019</v>
      </c>
      <c r="D306" s="6">
        <v>2019</v>
      </c>
      <c r="E306" t="s">
        <v>753</v>
      </c>
      <c r="F306" t="s">
        <v>79</v>
      </c>
      <c r="G306" s="8">
        <v>13.1</v>
      </c>
      <c r="H306" t="s">
        <v>42</v>
      </c>
      <c r="I306" t="s">
        <v>598</v>
      </c>
      <c r="J306" t="s">
        <v>23</v>
      </c>
      <c r="K306" t="s">
        <v>50</v>
      </c>
      <c r="L306" t="s">
        <v>735</v>
      </c>
      <c r="M306" t="s">
        <v>51</v>
      </c>
      <c r="N306" t="s">
        <v>82</v>
      </c>
      <c r="O306" s="10" t="str">
        <f t="shared" si="4"/>
        <v>N</v>
      </c>
      <c r="Q306">
        <v>2</v>
      </c>
      <c r="S306">
        <v>34</v>
      </c>
      <c r="U306">
        <v>1</v>
      </c>
      <c r="V306" t="s">
        <v>1460</v>
      </c>
      <c r="X306" t="s">
        <v>26</v>
      </c>
      <c r="Y306" t="s">
        <v>26</v>
      </c>
      <c r="Z306" t="s">
        <v>26</v>
      </c>
      <c r="AA306" t="s">
        <v>26</v>
      </c>
      <c r="AB306" t="s">
        <v>26</v>
      </c>
      <c r="AC306" t="s">
        <v>26</v>
      </c>
      <c r="AD306" t="s">
        <v>26</v>
      </c>
      <c r="AE306" t="s">
        <v>34</v>
      </c>
      <c r="AF306" t="s">
        <v>753</v>
      </c>
      <c r="AH306" t="s">
        <v>960</v>
      </c>
    </row>
    <row r="307" spans="1:34" x14ac:dyDescent="0.25">
      <c r="A307">
        <v>1</v>
      </c>
      <c r="B307" s="6">
        <v>306</v>
      </c>
      <c r="C307" s="6">
        <v>2019</v>
      </c>
      <c r="D307" s="6">
        <v>2019</v>
      </c>
      <c r="E307" t="s">
        <v>578</v>
      </c>
      <c r="F307" t="s">
        <v>79</v>
      </c>
      <c r="G307" s="8">
        <v>10.3</v>
      </c>
      <c r="H307" t="s">
        <v>242</v>
      </c>
      <c r="I307" t="s">
        <v>599</v>
      </c>
      <c r="J307" t="s">
        <v>23</v>
      </c>
      <c r="K307" t="s">
        <v>50</v>
      </c>
      <c r="L307" t="s">
        <v>735</v>
      </c>
      <c r="M307" t="s">
        <v>51</v>
      </c>
      <c r="N307" t="s">
        <v>82</v>
      </c>
      <c r="O307" s="10" t="str">
        <f t="shared" si="4"/>
        <v>N</v>
      </c>
      <c r="P307">
        <v>1</v>
      </c>
      <c r="Q307">
        <v>1</v>
      </c>
      <c r="R307">
        <v>5</v>
      </c>
      <c r="S307">
        <v>5</v>
      </c>
      <c r="T307">
        <v>1</v>
      </c>
      <c r="U307">
        <v>1</v>
      </c>
      <c r="V307" t="s">
        <v>26</v>
      </c>
      <c r="W307" t="s">
        <v>26</v>
      </c>
      <c r="X307" t="s">
        <v>26</v>
      </c>
      <c r="Y307" t="s">
        <v>26</v>
      </c>
      <c r="Z307" t="s">
        <v>26</v>
      </c>
      <c r="AA307" t="s">
        <v>26</v>
      </c>
      <c r="AB307" t="s">
        <v>26</v>
      </c>
      <c r="AC307" t="s">
        <v>26</v>
      </c>
      <c r="AD307" t="s">
        <v>26</v>
      </c>
      <c r="AE307" t="s">
        <v>26</v>
      </c>
    </row>
    <row r="308" spans="1:34" x14ac:dyDescent="0.25">
      <c r="A308">
        <v>1</v>
      </c>
      <c r="B308" s="6">
        <v>307</v>
      </c>
      <c r="C308" s="6">
        <v>2019</v>
      </c>
      <c r="D308" s="6">
        <v>2019</v>
      </c>
      <c r="E308" t="s">
        <v>579</v>
      </c>
      <c r="F308" t="s">
        <v>79</v>
      </c>
      <c r="G308" s="8">
        <v>13.4</v>
      </c>
      <c r="H308" t="s">
        <v>119</v>
      </c>
      <c r="I308" t="s">
        <v>600</v>
      </c>
      <c r="J308" t="s">
        <v>23</v>
      </c>
      <c r="K308" t="s">
        <v>50</v>
      </c>
      <c r="L308" t="s">
        <v>735</v>
      </c>
      <c r="M308" t="s">
        <v>51</v>
      </c>
      <c r="N308" t="s">
        <v>82</v>
      </c>
      <c r="O308" s="10" t="str">
        <f t="shared" si="4"/>
        <v>N</v>
      </c>
      <c r="P308">
        <v>1</v>
      </c>
      <c r="Q308">
        <v>1</v>
      </c>
      <c r="S308">
        <v>35</v>
      </c>
      <c r="T308">
        <v>1</v>
      </c>
      <c r="U308">
        <v>1</v>
      </c>
      <c r="V308" t="s">
        <v>26</v>
      </c>
      <c r="W308" t="s">
        <v>26</v>
      </c>
      <c r="X308" t="s">
        <v>26</v>
      </c>
      <c r="Y308" t="s">
        <v>26</v>
      </c>
      <c r="Z308" t="s">
        <v>34</v>
      </c>
      <c r="AA308" t="s">
        <v>26</v>
      </c>
      <c r="AB308" t="s">
        <v>26</v>
      </c>
      <c r="AC308" t="s">
        <v>26</v>
      </c>
      <c r="AD308" t="s">
        <v>26</v>
      </c>
      <c r="AE308" t="s">
        <v>26</v>
      </c>
      <c r="AH308" t="s">
        <v>18</v>
      </c>
    </row>
    <row r="309" spans="1:34" x14ac:dyDescent="0.25">
      <c r="A309">
        <v>1</v>
      </c>
      <c r="B309" s="6">
        <v>308</v>
      </c>
      <c r="C309" s="6">
        <v>2019</v>
      </c>
      <c r="D309" s="6">
        <v>2019</v>
      </c>
      <c r="E309" t="s">
        <v>707</v>
      </c>
      <c r="F309" t="s">
        <v>394</v>
      </c>
      <c r="G309" s="8">
        <v>0</v>
      </c>
      <c r="H309" t="s">
        <v>22</v>
      </c>
      <c r="I309" t="s">
        <v>601</v>
      </c>
      <c r="J309" t="s">
        <v>23</v>
      </c>
      <c r="K309" t="s">
        <v>32</v>
      </c>
      <c r="L309" t="s">
        <v>733</v>
      </c>
      <c r="M309" t="s">
        <v>745</v>
      </c>
      <c r="N309" t="s">
        <v>106</v>
      </c>
      <c r="O309" s="10" t="str">
        <f t="shared" si="4"/>
        <v>N</v>
      </c>
      <c r="Q309">
        <v>1</v>
      </c>
      <c r="S309">
        <v>5</v>
      </c>
      <c r="U309">
        <v>1</v>
      </c>
      <c r="V309" t="s">
        <v>1460</v>
      </c>
      <c r="X309" t="s">
        <v>34</v>
      </c>
      <c r="Y309" t="s">
        <v>26</v>
      </c>
      <c r="Z309" t="s">
        <v>26</v>
      </c>
      <c r="AA309" t="s">
        <v>26</v>
      </c>
      <c r="AB309" t="s">
        <v>26</v>
      </c>
      <c r="AC309" t="s">
        <v>26</v>
      </c>
      <c r="AD309" t="s">
        <v>26</v>
      </c>
      <c r="AE309" t="s">
        <v>26</v>
      </c>
      <c r="AH309" t="s">
        <v>610</v>
      </c>
    </row>
    <row r="310" spans="1:34" x14ac:dyDescent="0.25">
      <c r="A310">
        <v>1</v>
      </c>
      <c r="B310" s="6">
        <v>309</v>
      </c>
      <c r="C310" s="6">
        <v>2019</v>
      </c>
      <c r="D310" s="6">
        <v>2019</v>
      </c>
      <c r="E310" t="s">
        <v>580</v>
      </c>
      <c r="F310" t="s">
        <v>189</v>
      </c>
      <c r="G310" s="8">
        <v>74</v>
      </c>
      <c r="H310" t="s">
        <v>190</v>
      </c>
      <c r="I310" t="s">
        <v>602</v>
      </c>
      <c r="J310" t="s">
        <v>31</v>
      </c>
      <c r="K310" t="s">
        <v>50</v>
      </c>
      <c r="L310" t="s">
        <v>735</v>
      </c>
      <c r="M310" t="s">
        <v>51</v>
      </c>
      <c r="N310" t="s">
        <v>82</v>
      </c>
      <c r="O310" s="10" t="str">
        <f t="shared" si="4"/>
        <v>N</v>
      </c>
      <c r="P310">
        <v>1</v>
      </c>
      <c r="Q310">
        <v>1</v>
      </c>
      <c r="S310">
        <v>14</v>
      </c>
      <c r="T310">
        <v>1</v>
      </c>
      <c r="U310">
        <v>1</v>
      </c>
      <c r="V310" t="s">
        <v>26</v>
      </c>
      <c r="W310" t="s">
        <v>26</v>
      </c>
      <c r="X310" t="s">
        <v>26</v>
      </c>
      <c r="Y310" t="s">
        <v>26</v>
      </c>
      <c r="Z310" t="s">
        <v>34</v>
      </c>
      <c r="AA310" t="s">
        <v>26</v>
      </c>
      <c r="AB310" t="s">
        <v>26</v>
      </c>
      <c r="AC310" t="s">
        <v>26</v>
      </c>
      <c r="AD310" t="s">
        <v>26</v>
      </c>
      <c r="AE310" t="s">
        <v>26</v>
      </c>
      <c r="AH310" t="s">
        <v>18</v>
      </c>
    </row>
    <row r="311" spans="1:34" x14ac:dyDescent="0.25">
      <c r="A311">
        <v>1</v>
      </c>
      <c r="B311" s="6">
        <v>310</v>
      </c>
      <c r="C311" s="6">
        <v>2019</v>
      </c>
      <c r="D311" s="6">
        <v>2019</v>
      </c>
      <c r="E311" t="s">
        <v>581</v>
      </c>
      <c r="F311" t="s">
        <v>378</v>
      </c>
      <c r="G311" s="8">
        <v>14.4</v>
      </c>
      <c r="H311" t="s">
        <v>587</v>
      </c>
      <c r="I311" t="s">
        <v>603</v>
      </c>
      <c r="J311" t="s">
        <v>23</v>
      </c>
      <c r="K311" t="s">
        <v>50</v>
      </c>
      <c r="L311" t="s">
        <v>735</v>
      </c>
      <c r="M311" t="s">
        <v>51</v>
      </c>
      <c r="N311" t="s">
        <v>82</v>
      </c>
      <c r="O311" s="10" t="str">
        <f t="shared" si="4"/>
        <v>N</v>
      </c>
      <c r="P311">
        <v>1</v>
      </c>
      <c r="Q311">
        <v>1</v>
      </c>
      <c r="R311">
        <v>1</v>
      </c>
      <c r="S311">
        <v>1</v>
      </c>
      <c r="T311">
        <v>1</v>
      </c>
      <c r="U311">
        <v>1</v>
      </c>
      <c r="V311" t="s">
        <v>26</v>
      </c>
      <c r="W311" t="s">
        <v>26</v>
      </c>
      <c r="X311" t="s">
        <v>26</v>
      </c>
      <c r="Y311" t="s">
        <v>26</v>
      </c>
      <c r="Z311" t="s">
        <v>26</v>
      </c>
      <c r="AA311" t="s">
        <v>26</v>
      </c>
      <c r="AB311" t="s">
        <v>26</v>
      </c>
      <c r="AC311" t="s">
        <v>26</v>
      </c>
      <c r="AD311" t="s">
        <v>26</v>
      </c>
      <c r="AE311" t="s">
        <v>26</v>
      </c>
    </row>
    <row r="312" spans="1:34" x14ac:dyDescent="0.25">
      <c r="A312">
        <v>1</v>
      </c>
      <c r="B312" s="6">
        <v>311</v>
      </c>
      <c r="C312" s="6">
        <v>2019</v>
      </c>
      <c r="D312" s="6">
        <v>2019</v>
      </c>
      <c r="E312" t="s">
        <v>582</v>
      </c>
      <c r="F312" t="s">
        <v>585</v>
      </c>
      <c r="G312" s="8">
        <v>28.1</v>
      </c>
      <c r="H312" t="s">
        <v>80</v>
      </c>
      <c r="I312" t="s">
        <v>604</v>
      </c>
      <c r="J312" t="s">
        <v>23</v>
      </c>
      <c r="K312" t="s">
        <v>24</v>
      </c>
      <c r="L312" t="s">
        <v>732</v>
      </c>
      <c r="M312" t="s">
        <v>25</v>
      </c>
      <c r="N312" t="s">
        <v>106</v>
      </c>
      <c r="O312" s="10" t="str">
        <f t="shared" si="4"/>
        <v>N</v>
      </c>
      <c r="Q312">
        <v>1</v>
      </c>
      <c r="S312">
        <v>14</v>
      </c>
      <c r="U312">
        <v>1</v>
      </c>
      <c r="V312" t="s">
        <v>1460</v>
      </c>
      <c r="X312" t="s">
        <v>34</v>
      </c>
      <c r="Y312" t="s">
        <v>26</v>
      </c>
      <c r="Z312" t="s">
        <v>26</v>
      </c>
      <c r="AA312" t="s">
        <v>26</v>
      </c>
      <c r="AB312" t="s">
        <v>26</v>
      </c>
      <c r="AC312" t="s">
        <v>26</v>
      </c>
      <c r="AD312" t="s">
        <v>26</v>
      </c>
      <c r="AE312" t="s">
        <v>26</v>
      </c>
      <c r="AH312" t="s">
        <v>610</v>
      </c>
    </row>
    <row r="313" spans="1:34" x14ac:dyDescent="0.25">
      <c r="A313">
        <v>1</v>
      </c>
      <c r="B313" s="6">
        <v>312</v>
      </c>
      <c r="C313" s="6">
        <v>2019</v>
      </c>
      <c r="D313" s="6">
        <v>2019</v>
      </c>
      <c r="E313" t="s">
        <v>583</v>
      </c>
      <c r="F313" t="s">
        <v>469</v>
      </c>
      <c r="G313" s="8">
        <v>0</v>
      </c>
      <c r="H313" t="s">
        <v>80</v>
      </c>
      <c r="I313" t="s">
        <v>605</v>
      </c>
      <c r="J313" t="s">
        <v>23</v>
      </c>
      <c r="K313" t="s">
        <v>50</v>
      </c>
      <c r="L313" t="s">
        <v>735</v>
      </c>
      <c r="M313" t="s">
        <v>51</v>
      </c>
      <c r="N313" t="s">
        <v>169</v>
      </c>
      <c r="O313" s="10" t="str">
        <f t="shared" si="4"/>
        <v>N</v>
      </c>
      <c r="Q313">
        <v>1</v>
      </c>
      <c r="S313">
        <v>15</v>
      </c>
      <c r="U313">
        <v>1</v>
      </c>
      <c r="V313" t="s">
        <v>1460</v>
      </c>
      <c r="X313" t="s">
        <v>26</v>
      </c>
      <c r="Y313" t="s">
        <v>34</v>
      </c>
      <c r="Z313" t="s">
        <v>26</v>
      </c>
      <c r="AA313" t="s">
        <v>26</v>
      </c>
      <c r="AB313" t="s">
        <v>26</v>
      </c>
      <c r="AC313" t="s">
        <v>26</v>
      </c>
      <c r="AD313" t="s">
        <v>26</v>
      </c>
      <c r="AE313" t="s">
        <v>26</v>
      </c>
      <c r="AH313" t="s">
        <v>609</v>
      </c>
    </row>
    <row r="314" spans="1:34" x14ac:dyDescent="0.25">
      <c r="A314">
        <v>1</v>
      </c>
      <c r="B314" s="6">
        <v>313</v>
      </c>
      <c r="C314" s="6">
        <v>2019</v>
      </c>
      <c r="D314" s="6">
        <v>2019</v>
      </c>
      <c r="E314" t="s">
        <v>367</v>
      </c>
      <c r="F314" t="s">
        <v>368</v>
      </c>
      <c r="G314" s="8">
        <v>0</v>
      </c>
      <c r="H314" t="s">
        <v>128</v>
      </c>
      <c r="I314" t="s">
        <v>369</v>
      </c>
      <c r="J314" t="s">
        <v>23</v>
      </c>
      <c r="K314" t="s">
        <v>50</v>
      </c>
      <c r="L314" t="s">
        <v>735</v>
      </c>
      <c r="M314" t="s">
        <v>51</v>
      </c>
      <c r="N314" t="s">
        <v>106</v>
      </c>
      <c r="O314" s="10" t="str">
        <f t="shared" si="4"/>
        <v>N</v>
      </c>
      <c r="P314">
        <v>2</v>
      </c>
      <c r="Q314">
        <v>2</v>
      </c>
      <c r="S314">
        <v>28</v>
      </c>
      <c r="T314">
        <v>2</v>
      </c>
      <c r="U314">
        <v>2</v>
      </c>
      <c r="V314" t="s">
        <v>34</v>
      </c>
      <c r="W314" t="s">
        <v>34</v>
      </c>
      <c r="X314" t="s">
        <v>34</v>
      </c>
      <c r="Y314" t="s">
        <v>26</v>
      </c>
      <c r="Z314" t="s">
        <v>34</v>
      </c>
      <c r="AA314" t="s">
        <v>26</v>
      </c>
      <c r="AB314" t="s">
        <v>26</v>
      </c>
      <c r="AC314" t="s">
        <v>26</v>
      </c>
      <c r="AD314" t="s">
        <v>26</v>
      </c>
      <c r="AE314" t="s">
        <v>26</v>
      </c>
      <c r="AH314" t="s">
        <v>744</v>
      </c>
    </row>
    <row r="315" spans="1:34" x14ac:dyDescent="0.25">
      <c r="A315">
        <v>1</v>
      </c>
      <c r="B315" s="6">
        <v>314</v>
      </c>
      <c r="C315" s="6">
        <v>2020</v>
      </c>
      <c r="D315" s="6">
        <v>2020</v>
      </c>
      <c r="E315" t="s">
        <v>712</v>
      </c>
      <c r="F315" t="s">
        <v>469</v>
      </c>
      <c r="G315" s="8">
        <v>0</v>
      </c>
      <c r="H315" t="s">
        <v>80</v>
      </c>
      <c r="I315" t="s">
        <v>717</v>
      </c>
      <c r="J315" t="s">
        <v>31</v>
      </c>
      <c r="K315" t="s">
        <v>68</v>
      </c>
      <c r="L315" t="s">
        <v>737</v>
      </c>
      <c r="M315" t="s">
        <v>69</v>
      </c>
      <c r="N315" t="s">
        <v>169</v>
      </c>
      <c r="O315" s="10" t="str">
        <f t="shared" si="4"/>
        <v>N</v>
      </c>
      <c r="Q315">
        <v>1</v>
      </c>
      <c r="S315">
        <v>16</v>
      </c>
      <c r="T315">
        <v>1</v>
      </c>
      <c r="U315">
        <v>1</v>
      </c>
      <c r="V315" t="s">
        <v>1460</v>
      </c>
      <c r="W315" t="s">
        <v>26</v>
      </c>
      <c r="X315" t="s">
        <v>26</v>
      </c>
      <c r="Y315" t="s">
        <v>34</v>
      </c>
      <c r="Z315" t="s">
        <v>26</v>
      </c>
      <c r="AA315" t="s">
        <v>26</v>
      </c>
      <c r="AB315" t="s">
        <v>26</v>
      </c>
      <c r="AC315" t="s">
        <v>26</v>
      </c>
      <c r="AD315" t="s">
        <v>26</v>
      </c>
      <c r="AE315" t="s">
        <v>26</v>
      </c>
      <c r="AG315" t="s">
        <v>723</v>
      </c>
      <c r="AH315" t="s">
        <v>961</v>
      </c>
    </row>
    <row r="316" spans="1:34" x14ac:dyDescent="0.25">
      <c r="A316">
        <v>1</v>
      </c>
      <c r="B316" s="6">
        <v>315</v>
      </c>
      <c r="C316" s="6">
        <v>2020</v>
      </c>
      <c r="D316" s="6">
        <v>2020</v>
      </c>
      <c r="E316" t="s">
        <v>712</v>
      </c>
      <c r="F316" t="s">
        <v>469</v>
      </c>
      <c r="G316" s="8">
        <v>0</v>
      </c>
      <c r="H316" t="s">
        <v>80</v>
      </c>
      <c r="I316" t="s">
        <v>510</v>
      </c>
      <c r="J316" t="s">
        <v>23</v>
      </c>
      <c r="K316" t="s">
        <v>68</v>
      </c>
      <c r="L316" t="s">
        <v>737</v>
      </c>
      <c r="M316" t="s">
        <v>69</v>
      </c>
      <c r="N316" t="s">
        <v>169</v>
      </c>
      <c r="O316" s="10" t="str">
        <f t="shared" si="4"/>
        <v>N</v>
      </c>
      <c r="Q316">
        <v>2</v>
      </c>
      <c r="S316">
        <v>17</v>
      </c>
      <c r="T316">
        <v>2</v>
      </c>
      <c r="U316">
        <v>2</v>
      </c>
      <c r="V316" t="s">
        <v>1460</v>
      </c>
      <c r="W316" t="s">
        <v>34</v>
      </c>
      <c r="X316" t="s">
        <v>26</v>
      </c>
      <c r="Y316" t="s">
        <v>34</v>
      </c>
      <c r="Z316" t="s">
        <v>26</v>
      </c>
      <c r="AA316" t="s">
        <v>26</v>
      </c>
      <c r="AB316" t="s">
        <v>26</v>
      </c>
      <c r="AC316" t="s">
        <v>26</v>
      </c>
      <c r="AD316" t="s">
        <v>34</v>
      </c>
      <c r="AE316" t="s">
        <v>26</v>
      </c>
      <c r="AG316" t="s">
        <v>723</v>
      </c>
      <c r="AH316" t="s">
        <v>961</v>
      </c>
    </row>
    <row r="317" spans="1:34" x14ac:dyDescent="0.25">
      <c r="A317">
        <v>1</v>
      </c>
      <c r="B317" s="6">
        <v>316</v>
      </c>
      <c r="C317" s="6">
        <v>2020</v>
      </c>
      <c r="D317" s="6">
        <v>2020</v>
      </c>
      <c r="E317" t="s">
        <v>713</v>
      </c>
      <c r="F317" t="s">
        <v>469</v>
      </c>
      <c r="G317" s="8">
        <v>0</v>
      </c>
      <c r="H317" t="s">
        <v>80</v>
      </c>
      <c r="I317" t="s">
        <v>718</v>
      </c>
      <c r="J317" t="s">
        <v>31</v>
      </c>
      <c r="K317" t="s">
        <v>68</v>
      </c>
      <c r="L317" t="s">
        <v>737</v>
      </c>
      <c r="M317" t="s">
        <v>69</v>
      </c>
      <c r="N317" t="s">
        <v>169</v>
      </c>
      <c r="O317" s="10" t="str">
        <f t="shared" si="4"/>
        <v>N</v>
      </c>
      <c r="P317">
        <v>1</v>
      </c>
      <c r="Q317">
        <v>1</v>
      </c>
      <c r="S317">
        <v>18</v>
      </c>
      <c r="T317">
        <v>1</v>
      </c>
      <c r="U317">
        <v>1</v>
      </c>
      <c r="V317" t="s">
        <v>26</v>
      </c>
      <c r="W317" t="s">
        <v>26</v>
      </c>
      <c r="X317" t="s">
        <v>26</v>
      </c>
      <c r="Y317" t="s">
        <v>34</v>
      </c>
      <c r="Z317" t="s">
        <v>26</v>
      </c>
      <c r="AA317" t="s">
        <v>26</v>
      </c>
      <c r="AB317" t="s">
        <v>26</v>
      </c>
      <c r="AC317" t="s">
        <v>26</v>
      </c>
      <c r="AD317" t="s">
        <v>26</v>
      </c>
      <c r="AE317" t="s">
        <v>26</v>
      </c>
      <c r="AG317" t="s">
        <v>723</v>
      </c>
      <c r="AH317" t="s">
        <v>962</v>
      </c>
    </row>
    <row r="318" spans="1:34" x14ac:dyDescent="0.25">
      <c r="A318">
        <v>1</v>
      </c>
      <c r="B318" s="6">
        <v>317</v>
      </c>
      <c r="C318" s="6">
        <v>2020</v>
      </c>
      <c r="D318" s="6">
        <v>2020</v>
      </c>
      <c r="E318" t="s">
        <v>714</v>
      </c>
      <c r="F318" t="s">
        <v>469</v>
      </c>
      <c r="G318" s="8">
        <v>0</v>
      </c>
      <c r="H318" t="s">
        <v>80</v>
      </c>
      <c r="I318" t="s">
        <v>719</v>
      </c>
      <c r="J318" t="s">
        <v>23</v>
      </c>
      <c r="K318" t="s">
        <v>68</v>
      </c>
      <c r="L318" t="s">
        <v>737</v>
      </c>
      <c r="M318" t="s">
        <v>69</v>
      </c>
      <c r="N318" t="s">
        <v>169</v>
      </c>
      <c r="O318" s="10" t="str">
        <f t="shared" si="4"/>
        <v>N</v>
      </c>
      <c r="Q318">
        <v>1</v>
      </c>
      <c r="S318">
        <v>19</v>
      </c>
      <c r="T318">
        <v>1</v>
      </c>
      <c r="U318">
        <v>1</v>
      </c>
      <c r="V318" t="s">
        <v>1460</v>
      </c>
      <c r="W318" t="s">
        <v>26</v>
      </c>
      <c r="X318" t="s">
        <v>26</v>
      </c>
      <c r="Y318" t="s">
        <v>34</v>
      </c>
      <c r="Z318" t="s">
        <v>26</v>
      </c>
      <c r="AA318" t="s">
        <v>26</v>
      </c>
      <c r="AB318" t="s">
        <v>26</v>
      </c>
      <c r="AC318" t="s">
        <v>26</v>
      </c>
      <c r="AD318" t="s">
        <v>26</v>
      </c>
      <c r="AE318" t="s">
        <v>26</v>
      </c>
      <c r="AG318" t="s">
        <v>724</v>
      </c>
      <c r="AH318" t="s">
        <v>963</v>
      </c>
    </row>
    <row r="319" spans="1:34" x14ac:dyDescent="0.25">
      <c r="A319">
        <v>1</v>
      </c>
      <c r="B319" s="6">
        <v>318</v>
      </c>
      <c r="C319" s="6">
        <v>2020</v>
      </c>
      <c r="D319" s="6">
        <v>2020</v>
      </c>
      <c r="E319" t="s">
        <v>715</v>
      </c>
      <c r="F319" t="s">
        <v>79</v>
      </c>
      <c r="G319" s="8">
        <v>15.5</v>
      </c>
      <c r="H319" t="s">
        <v>176</v>
      </c>
      <c r="I319" t="s">
        <v>720</v>
      </c>
      <c r="J319" t="s">
        <v>31</v>
      </c>
      <c r="K319" t="s">
        <v>32</v>
      </c>
      <c r="L319" t="s">
        <v>733</v>
      </c>
      <c r="M319" t="s">
        <v>745</v>
      </c>
      <c r="N319" t="s">
        <v>82</v>
      </c>
      <c r="O319" s="10" t="str">
        <f t="shared" si="4"/>
        <v>N</v>
      </c>
      <c r="P319">
        <v>1</v>
      </c>
      <c r="Q319">
        <v>1</v>
      </c>
      <c r="S319">
        <v>7</v>
      </c>
      <c r="T319">
        <v>1</v>
      </c>
      <c r="U319">
        <v>1</v>
      </c>
      <c r="V319" t="s">
        <v>26</v>
      </c>
      <c r="W319" t="s">
        <v>26</v>
      </c>
      <c r="X319" t="s">
        <v>26</v>
      </c>
      <c r="Y319" t="s">
        <v>26</v>
      </c>
      <c r="Z319" t="s">
        <v>26</v>
      </c>
      <c r="AA319" t="s">
        <v>26</v>
      </c>
      <c r="AB319" t="s">
        <v>26</v>
      </c>
      <c r="AC319" t="s">
        <v>26</v>
      </c>
      <c r="AD319" t="s">
        <v>26</v>
      </c>
      <c r="AE319" t="s">
        <v>26</v>
      </c>
      <c r="AH319" t="s">
        <v>918</v>
      </c>
    </row>
    <row r="320" spans="1:34" x14ac:dyDescent="0.25">
      <c r="A320">
        <v>1</v>
      </c>
      <c r="B320" s="6">
        <v>319</v>
      </c>
      <c r="C320" s="6">
        <v>2020</v>
      </c>
      <c r="D320" s="6">
        <v>2020</v>
      </c>
      <c r="E320" t="s">
        <v>716</v>
      </c>
      <c r="F320" t="s">
        <v>469</v>
      </c>
      <c r="G320" s="8">
        <v>0</v>
      </c>
      <c r="H320" t="s">
        <v>80</v>
      </c>
      <c r="I320" t="s">
        <v>721</v>
      </c>
      <c r="J320" t="s">
        <v>23</v>
      </c>
      <c r="K320" t="s">
        <v>55</v>
      </c>
      <c r="L320" t="s">
        <v>736</v>
      </c>
      <c r="M320" t="s">
        <v>56</v>
      </c>
      <c r="N320" t="s">
        <v>169</v>
      </c>
      <c r="O320" s="10" t="str">
        <f t="shared" si="4"/>
        <v>N</v>
      </c>
      <c r="Q320">
        <v>1</v>
      </c>
      <c r="S320">
        <v>20</v>
      </c>
      <c r="T320">
        <v>1</v>
      </c>
      <c r="U320">
        <v>1</v>
      </c>
      <c r="V320" t="s">
        <v>1460</v>
      </c>
      <c r="W320" t="s">
        <v>26</v>
      </c>
      <c r="X320" t="s">
        <v>26</v>
      </c>
      <c r="Y320" t="s">
        <v>34</v>
      </c>
      <c r="Z320" t="s">
        <v>26</v>
      </c>
      <c r="AA320" t="s">
        <v>26</v>
      </c>
      <c r="AB320" t="s">
        <v>26</v>
      </c>
      <c r="AC320" t="s">
        <v>26</v>
      </c>
      <c r="AD320" t="s">
        <v>26</v>
      </c>
      <c r="AE320" t="s">
        <v>26</v>
      </c>
      <c r="AH320" t="s">
        <v>726</v>
      </c>
    </row>
    <row r="321" spans="1:34" x14ac:dyDescent="0.25">
      <c r="A321">
        <v>1</v>
      </c>
      <c r="B321" s="6">
        <v>320</v>
      </c>
      <c r="C321" s="6">
        <v>2021</v>
      </c>
      <c r="D321" s="6">
        <v>2021</v>
      </c>
      <c r="E321" t="s">
        <v>762</v>
      </c>
      <c r="F321" t="s">
        <v>469</v>
      </c>
      <c r="G321" s="8">
        <v>0</v>
      </c>
      <c r="H321" t="s">
        <v>80</v>
      </c>
      <c r="I321" t="s">
        <v>764</v>
      </c>
      <c r="J321" t="s">
        <v>23</v>
      </c>
      <c r="K321" t="s">
        <v>55</v>
      </c>
      <c r="L321" t="s">
        <v>736</v>
      </c>
      <c r="M321" t="s">
        <v>56</v>
      </c>
      <c r="N321" t="s">
        <v>169</v>
      </c>
      <c r="O321" s="10" t="str">
        <f t="shared" si="4"/>
        <v>N</v>
      </c>
      <c r="Q321">
        <v>1</v>
      </c>
      <c r="S321">
        <v>21</v>
      </c>
      <c r="U321">
        <v>1</v>
      </c>
      <c r="V321" t="s">
        <v>1460</v>
      </c>
      <c r="X321" t="s">
        <v>26</v>
      </c>
      <c r="Y321" t="s">
        <v>34</v>
      </c>
      <c r="Z321" t="s">
        <v>26</v>
      </c>
      <c r="AA321" t="s">
        <v>26</v>
      </c>
      <c r="AB321" t="s">
        <v>26</v>
      </c>
      <c r="AC321" t="s">
        <v>26</v>
      </c>
      <c r="AD321" t="s">
        <v>26</v>
      </c>
      <c r="AE321" t="s">
        <v>26</v>
      </c>
      <c r="AH321" t="s">
        <v>964</v>
      </c>
    </row>
    <row r="322" spans="1:34" x14ac:dyDescent="0.25">
      <c r="A322">
        <v>1</v>
      </c>
      <c r="B322" s="6">
        <v>321</v>
      </c>
      <c r="C322" s="6">
        <v>2021</v>
      </c>
      <c r="D322" s="6">
        <v>2021</v>
      </c>
      <c r="E322" t="s">
        <v>568</v>
      </c>
      <c r="F322" t="s">
        <v>469</v>
      </c>
      <c r="G322" s="8">
        <v>0</v>
      </c>
      <c r="H322" t="s">
        <v>80</v>
      </c>
      <c r="I322" t="s">
        <v>765</v>
      </c>
      <c r="J322" t="s">
        <v>31</v>
      </c>
      <c r="K322" t="s">
        <v>55</v>
      </c>
      <c r="L322" t="s">
        <v>736</v>
      </c>
      <c r="M322" t="s">
        <v>56</v>
      </c>
      <c r="N322" t="s">
        <v>169</v>
      </c>
      <c r="O322" s="10" t="str">
        <f t="shared" ref="O322:O385" si="5">IF(C322&lt;&gt;D322,"Y","N")</f>
        <v>N</v>
      </c>
      <c r="P322">
        <v>3</v>
      </c>
      <c r="Q322">
        <v>3</v>
      </c>
      <c r="S322">
        <v>22</v>
      </c>
      <c r="T322">
        <v>1</v>
      </c>
      <c r="U322">
        <v>1</v>
      </c>
      <c r="V322" t="s">
        <v>34</v>
      </c>
      <c r="W322" t="s">
        <v>26</v>
      </c>
      <c r="X322" t="s">
        <v>26</v>
      </c>
      <c r="Y322" t="s">
        <v>34</v>
      </c>
      <c r="Z322" t="s">
        <v>26</v>
      </c>
      <c r="AA322" t="s">
        <v>26</v>
      </c>
      <c r="AB322" t="s">
        <v>26</v>
      </c>
      <c r="AC322" t="s">
        <v>26</v>
      </c>
      <c r="AD322" t="s">
        <v>26</v>
      </c>
      <c r="AE322" t="s">
        <v>26</v>
      </c>
      <c r="AH322" t="s">
        <v>725</v>
      </c>
    </row>
    <row r="323" spans="1:34" x14ac:dyDescent="0.25">
      <c r="A323">
        <v>1</v>
      </c>
      <c r="B323" s="6">
        <v>322</v>
      </c>
      <c r="C323" s="6">
        <v>2021</v>
      </c>
      <c r="D323" s="6">
        <v>2021</v>
      </c>
      <c r="E323" t="s">
        <v>722</v>
      </c>
      <c r="F323" t="s">
        <v>469</v>
      </c>
      <c r="G323" s="8">
        <v>0</v>
      </c>
      <c r="H323" t="s">
        <v>80</v>
      </c>
      <c r="I323" t="s">
        <v>768</v>
      </c>
      <c r="J323" t="s">
        <v>23</v>
      </c>
      <c r="K323" t="s">
        <v>55</v>
      </c>
      <c r="L323" t="s">
        <v>736</v>
      </c>
      <c r="M323" t="s">
        <v>56</v>
      </c>
      <c r="N323" t="s">
        <v>169</v>
      </c>
      <c r="O323" s="10" t="str">
        <f t="shared" si="5"/>
        <v>N</v>
      </c>
      <c r="Q323">
        <v>2</v>
      </c>
      <c r="S323">
        <v>23</v>
      </c>
      <c r="T323">
        <v>2</v>
      </c>
      <c r="U323">
        <v>2</v>
      </c>
      <c r="V323" t="s">
        <v>1460</v>
      </c>
      <c r="W323" t="s">
        <v>34</v>
      </c>
      <c r="X323" t="s">
        <v>26</v>
      </c>
      <c r="Y323" t="s">
        <v>34</v>
      </c>
      <c r="Z323" t="s">
        <v>26</v>
      </c>
      <c r="AA323" t="s">
        <v>26</v>
      </c>
      <c r="AB323" t="s">
        <v>26</v>
      </c>
      <c r="AC323" t="s">
        <v>26</v>
      </c>
      <c r="AD323" t="s">
        <v>26</v>
      </c>
      <c r="AE323" t="s">
        <v>26</v>
      </c>
      <c r="AH323" t="s">
        <v>769</v>
      </c>
    </row>
    <row r="324" spans="1:34" x14ac:dyDescent="0.25">
      <c r="A324">
        <v>1</v>
      </c>
      <c r="B324" s="6">
        <v>323</v>
      </c>
      <c r="C324" s="6">
        <v>2021</v>
      </c>
      <c r="D324" s="6">
        <v>2021</v>
      </c>
      <c r="E324" t="s">
        <v>763</v>
      </c>
      <c r="F324" t="s">
        <v>39</v>
      </c>
      <c r="G324" s="8">
        <v>0</v>
      </c>
      <c r="H324" t="s">
        <v>30</v>
      </c>
      <c r="I324" t="s">
        <v>766</v>
      </c>
      <c r="J324" t="s">
        <v>23</v>
      </c>
      <c r="K324" t="s">
        <v>55</v>
      </c>
      <c r="L324" t="s">
        <v>736</v>
      </c>
      <c r="M324" t="s">
        <v>56</v>
      </c>
      <c r="N324" t="s">
        <v>1456</v>
      </c>
      <c r="O324" s="10" t="str">
        <f t="shared" si="5"/>
        <v>N</v>
      </c>
      <c r="P324">
        <v>1</v>
      </c>
      <c r="Q324">
        <v>1</v>
      </c>
      <c r="S324">
        <v>47</v>
      </c>
      <c r="T324">
        <v>1</v>
      </c>
      <c r="U324">
        <v>1</v>
      </c>
      <c r="V324" t="s">
        <v>26</v>
      </c>
      <c r="W324" t="s">
        <v>26</v>
      </c>
      <c r="X324" t="s">
        <v>26</v>
      </c>
      <c r="Y324" t="s">
        <v>26</v>
      </c>
      <c r="Z324" t="s">
        <v>26</v>
      </c>
      <c r="AA324" t="s">
        <v>26</v>
      </c>
      <c r="AB324" t="s">
        <v>26</v>
      </c>
      <c r="AC324" t="s">
        <v>26</v>
      </c>
      <c r="AD324" t="s">
        <v>26</v>
      </c>
      <c r="AE324" t="s">
        <v>26</v>
      </c>
    </row>
    <row r="325" spans="1:34" x14ac:dyDescent="0.25">
      <c r="A325">
        <v>1</v>
      </c>
      <c r="B325" s="6">
        <v>324</v>
      </c>
      <c r="C325" s="6">
        <v>2021</v>
      </c>
      <c r="D325" s="6">
        <v>2021</v>
      </c>
      <c r="E325" t="s">
        <v>179</v>
      </c>
      <c r="F325" t="s">
        <v>39</v>
      </c>
      <c r="G325" s="8">
        <v>0</v>
      </c>
      <c r="H325" t="s">
        <v>42</v>
      </c>
      <c r="I325" t="s">
        <v>767</v>
      </c>
      <c r="J325" t="s">
        <v>31</v>
      </c>
      <c r="K325" t="s">
        <v>36</v>
      </c>
      <c r="L325" t="s">
        <v>734</v>
      </c>
      <c r="M325" t="s">
        <v>37</v>
      </c>
      <c r="N325" t="s">
        <v>1456</v>
      </c>
      <c r="O325" s="10" t="str">
        <f t="shared" si="5"/>
        <v>N</v>
      </c>
      <c r="P325">
        <v>3</v>
      </c>
      <c r="Q325">
        <v>3</v>
      </c>
      <c r="S325">
        <v>35</v>
      </c>
      <c r="T325">
        <v>1</v>
      </c>
      <c r="U325">
        <v>1</v>
      </c>
      <c r="V325" t="s">
        <v>34</v>
      </c>
      <c r="W325" t="s">
        <v>26</v>
      </c>
      <c r="X325" t="s">
        <v>26</v>
      </c>
      <c r="Y325" t="s">
        <v>26</v>
      </c>
      <c r="Z325" t="s">
        <v>26</v>
      </c>
      <c r="AA325" t="s">
        <v>26</v>
      </c>
      <c r="AB325" t="s">
        <v>26</v>
      </c>
      <c r="AC325" t="s">
        <v>26</v>
      </c>
      <c r="AD325" t="s">
        <v>26</v>
      </c>
      <c r="AE325" t="s">
        <v>26</v>
      </c>
    </row>
    <row r="326" spans="1:34" x14ac:dyDescent="0.25">
      <c r="A326">
        <v>1</v>
      </c>
      <c r="B326" s="6">
        <v>325</v>
      </c>
      <c r="C326" s="6">
        <v>2022</v>
      </c>
      <c r="D326" s="6">
        <v>2022</v>
      </c>
      <c r="E326" t="s">
        <v>770</v>
      </c>
      <c r="F326" t="s">
        <v>469</v>
      </c>
      <c r="G326" s="8">
        <v>0</v>
      </c>
      <c r="H326" t="s">
        <v>80</v>
      </c>
      <c r="I326" t="s">
        <v>775</v>
      </c>
      <c r="J326" t="s">
        <v>23</v>
      </c>
      <c r="K326" t="s">
        <v>68</v>
      </c>
      <c r="L326" t="s">
        <v>737</v>
      </c>
      <c r="M326" t="s">
        <v>69</v>
      </c>
      <c r="N326" t="s">
        <v>169</v>
      </c>
      <c r="O326" s="10" t="str">
        <f t="shared" si="5"/>
        <v>N</v>
      </c>
      <c r="P326">
        <v>1</v>
      </c>
      <c r="Q326">
        <v>1</v>
      </c>
      <c r="S326">
        <v>24</v>
      </c>
      <c r="U326">
        <v>1</v>
      </c>
      <c r="V326" t="s">
        <v>26</v>
      </c>
      <c r="X326" t="s">
        <v>26</v>
      </c>
      <c r="Y326" t="s">
        <v>34</v>
      </c>
      <c r="Z326" t="s">
        <v>26</v>
      </c>
      <c r="AA326" t="s">
        <v>26</v>
      </c>
      <c r="AB326" t="s">
        <v>26</v>
      </c>
      <c r="AC326" t="s">
        <v>26</v>
      </c>
      <c r="AD326" t="s">
        <v>26</v>
      </c>
      <c r="AE326" t="s">
        <v>26</v>
      </c>
      <c r="AH326" t="s">
        <v>780</v>
      </c>
    </row>
    <row r="327" spans="1:34" x14ac:dyDescent="0.25">
      <c r="A327">
        <v>1</v>
      </c>
      <c r="B327" s="6">
        <v>326</v>
      </c>
      <c r="C327" s="6">
        <v>2022</v>
      </c>
      <c r="D327" s="6">
        <v>2022</v>
      </c>
      <c r="E327" t="s">
        <v>771</v>
      </c>
      <c r="F327" t="s">
        <v>469</v>
      </c>
      <c r="G327" s="8">
        <v>0</v>
      </c>
      <c r="H327" t="s">
        <v>80</v>
      </c>
      <c r="I327" t="s">
        <v>776</v>
      </c>
      <c r="J327" t="s">
        <v>31</v>
      </c>
      <c r="K327" t="s">
        <v>68</v>
      </c>
      <c r="L327" t="s">
        <v>737</v>
      </c>
      <c r="M327" t="s">
        <v>69</v>
      </c>
      <c r="N327" t="s">
        <v>169</v>
      </c>
      <c r="O327" s="10" t="str">
        <f t="shared" si="5"/>
        <v>N</v>
      </c>
      <c r="Q327">
        <v>1</v>
      </c>
      <c r="S327">
        <v>25</v>
      </c>
      <c r="T327">
        <v>1</v>
      </c>
      <c r="U327">
        <v>1</v>
      </c>
      <c r="V327" t="s">
        <v>1460</v>
      </c>
      <c r="W327" t="s">
        <v>26</v>
      </c>
      <c r="X327" t="s">
        <v>26</v>
      </c>
      <c r="Y327" t="s">
        <v>34</v>
      </c>
      <c r="Z327" t="s">
        <v>26</v>
      </c>
      <c r="AA327" t="s">
        <v>26</v>
      </c>
      <c r="AB327" t="s">
        <v>26</v>
      </c>
      <c r="AC327" t="s">
        <v>26</v>
      </c>
      <c r="AD327" t="s">
        <v>26</v>
      </c>
      <c r="AE327" t="s">
        <v>26</v>
      </c>
      <c r="AH327" t="s">
        <v>781</v>
      </c>
    </row>
    <row r="328" spans="1:34" x14ac:dyDescent="0.25">
      <c r="A328">
        <v>1</v>
      </c>
      <c r="B328" s="6">
        <v>327</v>
      </c>
      <c r="C328" s="6">
        <v>2022</v>
      </c>
      <c r="D328" s="6">
        <v>2022</v>
      </c>
      <c r="E328" t="s">
        <v>772</v>
      </c>
      <c r="F328" t="s">
        <v>469</v>
      </c>
      <c r="G328" s="8">
        <v>0</v>
      </c>
      <c r="H328" t="s">
        <v>80</v>
      </c>
      <c r="I328" t="s">
        <v>777</v>
      </c>
      <c r="J328" t="s">
        <v>31</v>
      </c>
      <c r="K328" t="s">
        <v>68</v>
      </c>
      <c r="L328" t="s">
        <v>737</v>
      </c>
      <c r="M328" t="s">
        <v>69</v>
      </c>
      <c r="N328" t="s">
        <v>169</v>
      </c>
      <c r="O328" s="10" t="str">
        <f t="shared" si="5"/>
        <v>N</v>
      </c>
      <c r="Q328">
        <v>1</v>
      </c>
      <c r="S328">
        <v>26</v>
      </c>
      <c r="T328">
        <v>1</v>
      </c>
      <c r="U328">
        <v>1</v>
      </c>
      <c r="V328" t="s">
        <v>1460</v>
      </c>
      <c r="W328" t="s">
        <v>26</v>
      </c>
      <c r="X328" t="s">
        <v>26</v>
      </c>
      <c r="Y328" t="s">
        <v>34</v>
      </c>
      <c r="Z328" t="s">
        <v>26</v>
      </c>
      <c r="AA328" t="s">
        <v>26</v>
      </c>
      <c r="AB328" t="s">
        <v>26</v>
      </c>
      <c r="AC328" t="s">
        <v>26</v>
      </c>
      <c r="AD328" t="s">
        <v>26</v>
      </c>
      <c r="AE328" t="s">
        <v>26</v>
      </c>
      <c r="AH328" t="s">
        <v>782</v>
      </c>
    </row>
    <row r="329" spans="1:34" x14ac:dyDescent="0.25">
      <c r="A329">
        <v>1</v>
      </c>
      <c r="B329" s="6">
        <v>328</v>
      </c>
      <c r="C329" s="6">
        <v>2022</v>
      </c>
      <c r="D329" s="6">
        <v>2022</v>
      </c>
      <c r="E329" t="s">
        <v>773</v>
      </c>
      <c r="F329" t="s">
        <v>469</v>
      </c>
      <c r="G329" s="8">
        <v>0</v>
      </c>
      <c r="H329" t="s">
        <v>80</v>
      </c>
      <c r="I329" t="s">
        <v>778</v>
      </c>
      <c r="J329" t="s">
        <v>23</v>
      </c>
      <c r="K329" t="s">
        <v>68</v>
      </c>
      <c r="L329" t="s">
        <v>737</v>
      </c>
      <c r="M329" t="s">
        <v>69</v>
      </c>
      <c r="N329" t="s">
        <v>169</v>
      </c>
      <c r="O329" s="10" t="str">
        <f t="shared" si="5"/>
        <v>N</v>
      </c>
      <c r="Q329">
        <v>1</v>
      </c>
      <c r="S329">
        <v>27</v>
      </c>
      <c r="T329">
        <v>1</v>
      </c>
      <c r="U329">
        <v>1</v>
      </c>
      <c r="V329" t="s">
        <v>1460</v>
      </c>
      <c r="W329" t="s">
        <v>26</v>
      </c>
      <c r="X329" t="s">
        <v>26</v>
      </c>
      <c r="Y329" t="s">
        <v>34</v>
      </c>
      <c r="Z329" t="s">
        <v>26</v>
      </c>
      <c r="AA329" t="s">
        <v>26</v>
      </c>
      <c r="AB329" t="s">
        <v>26</v>
      </c>
      <c r="AC329" t="s">
        <v>26</v>
      </c>
      <c r="AD329" t="s">
        <v>26</v>
      </c>
      <c r="AE329" t="s">
        <v>26</v>
      </c>
      <c r="AH329" t="s">
        <v>783</v>
      </c>
    </row>
    <row r="330" spans="1:34" x14ac:dyDescent="0.25">
      <c r="A330">
        <v>1</v>
      </c>
      <c r="B330" s="6">
        <v>329</v>
      </c>
      <c r="C330" s="6">
        <v>2022</v>
      </c>
      <c r="D330" s="6">
        <v>2022</v>
      </c>
      <c r="E330" t="s">
        <v>774</v>
      </c>
      <c r="F330" t="s">
        <v>469</v>
      </c>
      <c r="G330" s="8">
        <v>0</v>
      </c>
      <c r="H330" t="s">
        <v>80</v>
      </c>
      <c r="I330" t="s">
        <v>779</v>
      </c>
      <c r="J330" t="s">
        <v>31</v>
      </c>
      <c r="K330" t="s">
        <v>50</v>
      </c>
      <c r="L330" t="s">
        <v>735</v>
      </c>
      <c r="M330" t="s">
        <v>51</v>
      </c>
      <c r="N330" t="s">
        <v>169</v>
      </c>
      <c r="O330" s="10" t="str">
        <f t="shared" si="5"/>
        <v>N</v>
      </c>
      <c r="P330">
        <v>1</v>
      </c>
      <c r="Q330">
        <v>1</v>
      </c>
      <c r="S330">
        <v>28</v>
      </c>
      <c r="T330">
        <v>1</v>
      </c>
      <c r="U330">
        <v>1</v>
      </c>
      <c r="V330" t="s">
        <v>26</v>
      </c>
      <c r="W330" t="s">
        <v>26</v>
      </c>
      <c r="X330" t="s">
        <v>26</v>
      </c>
      <c r="Y330" t="s">
        <v>34</v>
      </c>
      <c r="Z330" t="s">
        <v>26</v>
      </c>
      <c r="AA330" t="s">
        <v>26</v>
      </c>
      <c r="AB330" t="s">
        <v>26</v>
      </c>
      <c r="AC330" t="s">
        <v>26</v>
      </c>
      <c r="AD330" t="s">
        <v>26</v>
      </c>
      <c r="AE330" t="s">
        <v>26</v>
      </c>
      <c r="AH330" t="s">
        <v>876</v>
      </c>
    </row>
    <row r="331" spans="1:34" x14ac:dyDescent="0.25">
      <c r="A331">
        <v>1</v>
      </c>
      <c r="B331" s="6">
        <v>330</v>
      </c>
      <c r="C331" s="6">
        <v>2022</v>
      </c>
      <c r="D331" s="6">
        <v>2022</v>
      </c>
      <c r="E331" t="s">
        <v>784</v>
      </c>
      <c r="F331" t="s">
        <v>117</v>
      </c>
      <c r="G331" s="8">
        <v>60.4</v>
      </c>
      <c r="H331" t="s">
        <v>190</v>
      </c>
      <c r="I331" t="s">
        <v>785</v>
      </c>
      <c r="J331" t="s">
        <v>31</v>
      </c>
      <c r="K331" t="s">
        <v>32</v>
      </c>
      <c r="L331" t="s">
        <v>733</v>
      </c>
      <c r="M331" t="s">
        <v>745</v>
      </c>
      <c r="N331" t="s">
        <v>82</v>
      </c>
      <c r="O331" s="10" t="str">
        <f t="shared" si="5"/>
        <v>N</v>
      </c>
      <c r="P331">
        <v>1</v>
      </c>
      <c r="Q331">
        <v>1</v>
      </c>
      <c r="S331">
        <v>15</v>
      </c>
      <c r="T331">
        <v>1</v>
      </c>
      <c r="U331">
        <v>1</v>
      </c>
      <c r="V331" t="s">
        <v>26</v>
      </c>
      <c r="W331" t="s">
        <v>26</v>
      </c>
      <c r="X331" t="s">
        <v>26</v>
      </c>
      <c r="Y331" t="s">
        <v>26</v>
      </c>
      <c r="Z331" t="s">
        <v>26</v>
      </c>
      <c r="AA331" t="s">
        <v>26</v>
      </c>
      <c r="AB331" t="s">
        <v>26</v>
      </c>
      <c r="AC331" t="s">
        <v>26</v>
      </c>
      <c r="AD331" t="s">
        <v>26</v>
      </c>
      <c r="AE331" t="s">
        <v>26</v>
      </c>
    </row>
    <row r="332" spans="1:34" x14ac:dyDescent="0.25">
      <c r="A332">
        <v>1</v>
      </c>
      <c r="B332" s="6">
        <v>331</v>
      </c>
      <c r="C332" s="6">
        <v>2022</v>
      </c>
      <c r="D332" s="6">
        <v>2022</v>
      </c>
      <c r="E332" t="s">
        <v>786</v>
      </c>
      <c r="F332" t="s">
        <v>378</v>
      </c>
      <c r="G332" s="8">
        <v>12</v>
      </c>
      <c r="H332" t="s">
        <v>309</v>
      </c>
      <c r="I332" t="s">
        <v>787</v>
      </c>
      <c r="J332" t="s">
        <v>23</v>
      </c>
      <c r="K332" t="s">
        <v>32</v>
      </c>
      <c r="L332" t="s">
        <v>733</v>
      </c>
      <c r="M332" t="s">
        <v>745</v>
      </c>
      <c r="N332" t="s">
        <v>82</v>
      </c>
      <c r="O332" s="10" t="str">
        <f t="shared" si="5"/>
        <v>N</v>
      </c>
      <c r="P332">
        <v>1</v>
      </c>
      <c r="Q332">
        <v>1</v>
      </c>
      <c r="S332">
        <v>5</v>
      </c>
      <c r="T332">
        <v>1</v>
      </c>
      <c r="U332">
        <v>1</v>
      </c>
      <c r="V332" t="s">
        <v>26</v>
      </c>
      <c r="W332" t="s">
        <v>26</v>
      </c>
      <c r="X332" t="s">
        <v>26</v>
      </c>
      <c r="Y332" t="s">
        <v>26</v>
      </c>
      <c r="Z332" t="s">
        <v>26</v>
      </c>
      <c r="AA332" t="s">
        <v>26</v>
      </c>
      <c r="AB332" t="s">
        <v>26</v>
      </c>
      <c r="AC332" t="s">
        <v>26</v>
      </c>
      <c r="AD332" t="s">
        <v>26</v>
      </c>
      <c r="AE332" t="s">
        <v>26</v>
      </c>
    </row>
    <row r="333" spans="1:34" x14ac:dyDescent="0.25">
      <c r="A333">
        <v>1</v>
      </c>
      <c r="B333" s="6">
        <v>332</v>
      </c>
      <c r="C333" s="6">
        <v>2022</v>
      </c>
      <c r="D333" s="6">
        <v>2022</v>
      </c>
      <c r="E333" t="s">
        <v>788</v>
      </c>
      <c r="F333" t="s">
        <v>87</v>
      </c>
      <c r="G333" s="8">
        <v>21</v>
      </c>
      <c r="H333" t="s">
        <v>801</v>
      </c>
      <c r="I333" t="s">
        <v>803</v>
      </c>
      <c r="J333" t="s">
        <v>31</v>
      </c>
      <c r="K333" t="s">
        <v>32</v>
      </c>
      <c r="L333" t="s">
        <v>733</v>
      </c>
      <c r="M333" t="s">
        <v>745</v>
      </c>
      <c r="N333" t="s">
        <v>82</v>
      </c>
      <c r="O333" s="10" t="str">
        <f t="shared" si="5"/>
        <v>N</v>
      </c>
      <c r="P333">
        <v>1</v>
      </c>
      <c r="Q333">
        <v>1</v>
      </c>
      <c r="S333">
        <v>1</v>
      </c>
      <c r="T333">
        <v>1</v>
      </c>
      <c r="U333">
        <v>1</v>
      </c>
      <c r="V333" t="s">
        <v>26</v>
      </c>
      <c r="W333" t="s">
        <v>26</v>
      </c>
      <c r="X333" t="s">
        <v>26</v>
      </c>
      <c r="Y333" t="s">
        <v>26</v>
      </c>
      <c r="Z333" t="s">
        <v>26</v>
      </c>
      <c r="AA333" t="s">
        <v>26</v>
      </c>
      <c r="AB333" t="s">
        <v>26</v>
      </c>
      <c r="AC333" t="s">
        <v>26</v>
      </c>
      <c r="AD333" t="s">
        <v>26</v>
      </c>
      <c r="AE333" t="s">
        <v>26</v>
      </c>
    </row>
    <row r="334" spans="1:34" x14ac:dyDescent="0.25">
      <c r="A334">
        <v>1</v>
      </c>
      <c r="B334" s="6">
        <v>333</v>
      </c>
      <c r="C334" s="6">
        <v>2022</v>
      </c>
      <c r="D334" s="6">
        <v>2022</v>
      </c>
      <c r="E334" t="s">
        <v>789</v>
      </c>
      <c r="F334" t="s">
        <v>117</v>
      </c>
      <c r="G334" s="8">
        <v>18</v>
      </c>
      <c r="H334" t="s">
        <v>548</v>
      </c>
      <c r="I334" t="s">
        <v>804</v>
      </c>
      <c r="J334" t="s">
        <v>31</v>
      </c>
      <c r="K334" t="s">
        <v>32</v>
      </c>
      <c r="L334" t="s">
        <v>733</v>
      </c>
      <c r="M334" t="s">
        <v>745</v>
      </c>
      <c r="N334" t="s">
        <v>82</v>
      </c>
      <c r="O334" s="10" t="str">
        <f t="shared" si="5"/>
        <v>N</v>
      </c>
      <c r="P334">
        <v>1</v>
      </c>
      <c r="Q334">
        <v>1</v>
      </c>
      <c r="S334">
        <v>3</v>
      </c>
      <c r="T334">
        <v>1</v>
      </c>
      <c r="U334">
        <v>1</v>
      </c>
      <c r="V334" t="s">
        <v>26</v>
      </c>
      <c r="W334" t="s">
        <v>26</v>
      </c>
      <c r="X334" t="s">
        <v>26</v>
      </c>
      <c r="Y334" t="s">
        <v>26</v>
      </c>
      <c r="Z334" t="s">
        <v>26</v>
      </c>
      <c r="AA334" t="s">
        <v>26</v>
      </c>
      <c r="AB334" t="s">
        <v>26</v>
      </c>
      <c r="AC334" t="s">
        <v>26</v>
      </c>
      <c r="AD334" t="s">
        <v>26</v>
      </c>
      <c r="AE334" t="s">
        <v>26</v>
      </c>
    </row>
    <row r="335" spans="1:34" x14ac:dyDescent="0.25">
      <c r="A335">
        <v>1</v>
      </c>
      <c r="B335" s="6">
        <v>334</v>
      </c>
      <c r="C335" s="6">
        <v>2022</v>
      </c>
      <c r="D335" s="6">
        <v>2022</v>
      </c>
      <c r="E335" t="s">
        <v>574</v>
      </c>
      <c r="F335" t="s">
        <v>378</v>
      </c>
      <c r="G335" s="8">
        <v>14.3</v>
      </c>
      <c r="H335" t="s">
        <v>119</v>
      </c>
      <c r="I335" t="s">
        <v>594</v>
      </c>
      <c r="J335" t="s">
        <v>31</v>
      </c>
      <c r="K335" t="s">
        <v>32</v>
      </c>
      <c r="L335" t="s">
        <v>733</v>
      </c>
      <c r="M335" t="s">
        <v>745</v>
      </c>
      <c r="N335" t="s">
        <v>82</v>
      </c>
      <c r="O335" s="10" t="str">
        <f t="shared" si="5"/>
        <v>N</v>
      </c>
      <c r="P335">
        <v>2</v>
      </c>
      <c r="Q335">
        <v>2</v>
      </c>
      <c r="S335">
        <v>36</v>
      </c>
      <c r="T335">
        <v>2</v>
      </c>
      <c r="U335">
        <v>2</v>
      </c>
      <c r="V335" t="s">
        <v>34</v>
      </c>
      <c r="W335" t="s">
        <v>34</v>
      </c>
      <c r="X335" t="s">
        <v>26</v>
      </c>
      <c r="Y335" t="s">
        <v>26</v>
      </c>
      <c r="Z335" t="s">
        <v>26</v>
      </c>
      <c r="AA335" t="s">
        <v>26</v>
      </c>
      <c r="AB335" t="s">
        <v>26</v>
      </c>
      <c r="AC335" t="s">
        <v>26</v>
      </c>
      <c r="AD335" t="s">
        <v>26</v>
      </c>
      <c r="AE335" t="s">
        <v>26</v>
      </c>
    </row>
    <row r="336" spans="1:34" x14ac:dyDescent="0.25">
      <c r="A336">
        <v>1</v>
      </c>
      <c r="B336" s="6">
        <v>335</v>
      </c>
      <c r="C336" s="6">
        <v>2022</v>
      </c>
      <c r="D336" s="6">
        <v>2022</v>
      </c>
      <c r="E336" t="s">
        <v>790</v>
      </c>
      <c r="F336" t="s">
        <v>117</v>
      </c>
      <c r="G336" s="8">
        <v>14.3</v>
      </c>
      <c r="H336" t="s">
        <v>30</v>
      </c>
      <c r="I336" t="s">
        <v>805</v>
      </c>
      <c r="J336" t="s">
        <v>31</v>
      </c>
      <c r="K336" t="s">
        <v>32</v>
      </c>
      <c r="L336" t="s">
        <v>733</v>
      </c>
      <c r="M336" t="s">
        <v>745</v>
      </c>
      <c r="N336" t="s">
        <v>82</v>
      </c>
      <c r="O336" s="10" t="str">
        <f t="shared" si="5"/>
        <v>N</v>
      </c>
      <c r="P336">
        <v>1</v>
      </c>
      <c r="Q336">
        <v>1</v>
      </c>
      <c r="S336">
        <v>48</v>
      </c>
      <c r="T336">
        <v>1</v>
      </c>
      <c r="U336">
        <v>1</v>
      </c>
      <c r="V336" t="s">
        <v>26</v>
      </c>
      <c r="W336" t="s">
        <v>26</v>
      </c>
      <c r="X336" t="s">
        <v>26</v>
      </c>
      <c r="Y336" t="s">
        <v>26</v>
      </c>
      <c r="Z336" t="s">
        <v>26</v>
      </c>
      <c r="AA336" t="s">
        <v>26</v>
      </c>
      <c r="AB336" t="s">
        <v>26</v>
      </c>
      <c r="AC336" t="s">
        <v>26</v>
      </c>
      <c r="AD336" t="s">
        <v>26</v>
      </c>
      <c r="AE336" t="s">
        <v>26</v>
      </c>
    </row>
    <row r="337" spans="1:34" x14ac:dyDescent="0.25">
      <c r="A337">
        <v>1</v>
      </c>
      <c r="B337" s="6">
        <v>336</v>
      </c>
      <c r="C337" s="6">
        <v>2022</v>
      </c>
      <c r="D337" s="6">
        <v>2022</v>
      </c>
      <c r="E337" t="s">
        <v>747</v>
      </c>
      <c r="F337" t="s">
        <v>394</v>
      </c>
      <c r="G337" s="8">
        <v>0</v>
      </c>
      <c r="H337" t="s">
        <v>119</v>
      </c>
      <c r="I337" t="s">
        <v>806</v>
      </c>
      <c r="J337" t="s">
        <v>23</v>
      </c>
      <c r="K337" t="s">
        <v>32</v>
      </c>
      <c r="L337" t="s">
        <v>733</v>
      </c>
      <c r="M337" t="s">
        <v>745</v>
      </c>
      <c r="N337" t="s">
        <v>106</v>
      </c>
      <c r="O337" s="10" t="str">
        <f t="shared" si="5"/>
        <v>N</v>
      </c>
      <c r="Q337">
        <v>4</v>
      </c>
      <c r="S337">
        <v>37</v>
      </c>
      <c r="T337">
        <v>1</v>
      </c>
      <c r="U337">
        <v>1</v>
      </c>
      <c r="V337" t="s">
        <v>1460</v>
      </c>
      <c r="W337" t="s">
        <v>26</v>
      </c>
      <c r="X337" t="s">
        <v>34</v>
      </c>
      <c r="Y337" t="s">
        <v>26</v>
      </c>
      <c r="Z337" t="s">
        <v>26</v>
      </c>
      <c r="AA337" t="s">
        <v>26</v>
      </c>
      <c r="AB337" t="s">
        <v>26</v>
      </c>
      <c r="AC337" t="s">
        <v>26</v>
      </c>
      <c r="AD337" t="s">
        <v>26</v>
      </c>
      <c r="AE337" t="s">
        <v>26</v>
      </c>
      <c r="AH337" t="s">
        <v>610</v>
      </c>
    </row>
    <row r="338" spans="1:34" x14ac:dyDescent="0.25">
      <c r="A338">
        <v>1</v>
      </c>
      <c r="B338" s="6">
        <v>337</v>
      </c>
      <c r="C338" s="6">
        <v>2022</v>
      </c>
      <c r="D338" s="6">
        <v>2022</v>
      </c>
      <c r="E338" t="s">
        <v>452</v>
      </c>
      <c r="F338" t="s">
        <v>394</v>
      </c>
      <c r="G338" s="8">
        <v>0</v>
      </c>
      <c r="H338" t="s">
        <v>119</v>
      </c>
      <c r="I338" t="s">
        <v>1024</v>
      </c>
      <c r="J338" t="s">
        <v>23</v>
      </c>
      <c r="K338" t="s">
        <v>32</v>
      </c>
      <c r="L338" t="s">
        <v>733</v>
      </c>
      <c r="M338" t="s">
        <v>745</v>
      </c>
      <c r="N338" t="s">
        <v>106</v>
      </c>
      <c r="O338" s="10" t="str">
        <f t="shared" si="5"/>
        <v>N</v>
      </c>
      <c r="Q338">
        <v>4</v>
      </c>
      <c r="S338">
        <v>38</v>
      </c>
      <c r="U338">
        <v>1</v>
      </c>
      <c r="V338" t="s">
        <v>1460</v>
      </c>
      <c r="X338" t="s">
        <v>34</v>
      </c>
      <c r="Y338" t="s">
        <v>26</v>
      </c>
      <c r="Z338" t="s">
        <v>26</v>
      </c>
      <c r="AA338" t="s">
        <v>26</v>
      </c>
      <c r="AB338" t="s">
        <v>26</v>
      </c>
      <c r="AC338" t="s">
        <v>26</v>
      </c>
      <c r="AD338" t="s">
        <v>26</v>
      </c>
      <c r="AE338" t="s">
        <v>26</v>
      </c>
      <c r="AH338" t="s">
        <v>610</v>
      </c>
    </row>
    <row r="339" spans="1:34" x14ac:dyDescent="0.25">
      <c r="A339">
        <v>1</v>
      </c>
      <c r="B339" s="6">
        <v>338</v>
      </c>
      <c r="C339" s="6">
        <v>2022</v>
      </c>
      <c r="D339" s="6">
        <v>2022</v>
      </c>
      <c r="E339" t="s">
        <v>791</v>
      </c>
      <c r="F339" t="s">
        <v>800</v>
      </c>
      <c r="G339" s="8">
        <v>0</v>
      </c>
      <c r="H339" t="s">
        <v>119</v>
      </c>
      <c r="I339" t="s">
        <v>807</v>
      </c>
      <c r="J339" t="s">
        <v>23</v>
      </c>
      <c r="K339" t="s">
        <v>306</v>
      </c>
      <c r="L339" t="s">
        <v>307</v>
      </c>
      <c r="M339" t="s">
        <v>874</v>
      </c>
      <c r="N339" t="s">
        <v>106</v>
      </c>
      <c r="O339" s="10" t="str">
        <f t="shared" si="5"/>
        <v>N</v>
      </c>
      <c r="Q339">
        <v>1</v>
      </c>
      <c r="S339">
        <v>39</v>
      </c>
      <c r="U339">
        <v>4</v>
      </c>
      <c r="V339" t="s">
        <v>1460</v>
      </c>
      <c r="X339" t="s">
        <v>34</v>
      </c>
      <c r="Y339" t="s">
        <v>26</v>
      </c>
      <c r="Z339" t="s">
        <v>26</v>
      </c>
      <c r="AA339" t="s">
        <v>26</v>
      </c>
      <c r="AB339" t="s">
        <v>26</v>
      </c>
      <c r="AC339" t="s">
        <v>26</v>
      </c>
      <c r="AD339" t="s">
        <v>26</v>
      </c>
      <c r="AE339" t="s">
        <v>26</v>
      </c>
      <c r="AH339" t="s">
        <v>965</v>
      </c>
    </row>
    <row r="340" spans="1:34" x14ac:dyDescent="0.25">
      <c r="A340">
        <v>1</v>
      </c>
      <c r="B340" s="6">
        <v>339</v>
      </c>
      <c r="C340" s="6">
        <v>2022</v>
      </c>
      <c r="D340" s="6">
        <v>2022</v>
      </c>
      <c r="E340" t="s">
        <v>792</v>
      </c>
      <c r="F340" t="s">
        <v>87</v>
      </c>
      <c r="G340" s="8">
        <v>15</v>
      </c>
      <c r="H340" t="s">
        <v>80</v>
      </c>
      <c r="I340" t="s">
        <v>808</v>
      </c>
      <c r="J340" t="s">
        <v>23</v>
      </c>
      <c r="K340" t="s">
        <v>24</v>
      </c>
      <c r="L340" t="s">
        <v>732</v>
      </c>
      <c r="M340" t="s">
        <v>25</v>
      </c>
      <c r="N340" t="s">
        <v>82</v>
      </c>
      <c r="O340" s="10" t="str">
        <f t="shared" si="5"/>
        <v>N</v>
      </c>
      <c r="Q340">
        <v>1</v>
      </c>
      <c r="S340">
        <v>29</v>
      </c>
      <c r="U340">
        <v>1</v>
      </c>
      <c r="V340" t="s">
        <v>1460</v>
      </c>
      <c r="X340" t="s">
        <v>26</v>
      </c>
      <c r="Y340" t="s">
        <v>26</v>
      </c>
      <c r="Z340" t="s">
        <v>26</v>
      </c>
      <c r="AA340" t="s">
        <v>26</v>
      </c>
      <c r="AB340" t="s">
        <v>26</v>
      </c>
      <c r="AC340" t="s">
        <v>26</v>
      </c>
      <c r="AD340" t="s">
        <v>26</v>
      </c>
      <c r="AE340" t="s">
        <v>26</v>
      </c>
    </row>
    <row r="341" spans="1:34" x14ac:dyDescent="0.25">
      <c r="A341">
        <v>1</v>
      </c>
      <c r="B341" s="6">
        <v>340</v>
      </c>
      <c r="C341" s="6">
        <v>2022</v>
      </c>
      <c r="D341" s="6">
        <v>2022</v>
      </c>
      <c r="E341" t="s">
        <v>793</v>
      </c>
      <c r="F341" t="s">
        <v>394</v>
      </c>
      <c r="G341" s="8">
        <v>0</v>
      </c>
      <c r="H341" t="s">
        <v>128</v>
      </c>
      <c r="I341" t="s">
        <v>809</v>
      </c>
      <c r="J341" t="s">
        <v>23</v>
      </c>
      <c r="K341" t="s">
        <v>50</v>
      </c>
      <c r="L341" t="s">
        <v>735</v>
      </c>
      <c r="M341" t="s">
        <v>51</v>
      </c>
      <c r="N341" t="s">
        <v>106</v>
      </c>
      <c r="O341" s="10" t="str">
        <f t="shared" si="5"/>
        <v>N</v>
      </c>
      <c r="Q341">
        <v>1</v>
      </c>
      <c r="S341">
        <v>29</v>
      </c>
      <c r="U341">
        <v>1</v>
      </c>
      <c r="V341" t="s">
        <v>1460</v>
      </c>
      <c r="X341" t="s">
        <v>34</v>
      </c>
      <c r="Y341" t="s">
        <v>26</v>
      </c>
      <c r="Z341" t="s">
        <v>26</v>
      </c>
      <c r="AA341" t="s">
        <v>26</v>
      </c>
      <c r="AB341" t="s">
        <v>26</v>
      </c>
      <c r="AC341" t="s">
        <v>26</v>
      </c>
      <c r="AD341" t="s">
        <v>26</v>
      </c>
      <c r="AE341" t="s">
        <v>26</v>
      </c>
      <c r="AH341" t="s">
        <v>966</v>
      </c>
    </row>
    <row r="342" spans="1:34" x14ac:dyDescent="0.25">
      <c r="A342">
        <v>1</v>
      </c>
      <c r="B342" s="6">
        <v>341</v>
      </c>
      <c r="C342" s="6">
        <v>2022</v>
      </c>
      <c r="D342" s="6">
        <v>2022</v>
      </c>
      <c r="E342" t="s">
        <v>793</v>
      </c>
      <c r="F342" t="s">
        <v>394</v>
      </c>
      <c r="G342" s="8">
        <v>0</v>
      </c>
      <c r="H342" t="s">
        <v>128</v>
      </c>
      <c r="I342" t="s">
        <v>809</v>
      </c>
      <c r="J342" t="s">
        <v>31</v>
      </c>
      <c r="K342" t="s">
        <v>24</v>
      </c>
      <c r="L342" t="s">
        <v>732</v>
      </c>
      <c r="M342" t="s">
        <v>25</v>
      </c>
      <c r="N342" t="s">
        <v>106</v>
      </c>
      <c r="O342" s="10" t="str">
        <f t="shared" si="5"/>
        <v>N</v>
      </c>
      <c r="P342">
        <v>2</v>
      </c>
      <c r="Q342">
        <v>2</v>
      </c>
      <c r="S342">
        <v>30</v>
      </c>
      <c r="T342">
        <v>2</v>
      </c>
      <c r="U342">
        <v>2</v>
      </c>
      <c r="V342" t="s">
        <v>34</v>
      </c>
      <c r="W342" t="s">
        <v>34</v>
      </c>
      <c r="X342" t="s">
        <v>34</v>
      </c>
      <c r="Y342" t="s">
        <v>26</v>
      </c>
      <c r="Z342" t="s">
        <v>26</v>
      </c>
      <c r="AA342" t="s">
        <v>26</v>
      </c>
      <c r="AB342" t="s">
        <v>26</v>
      </c>
      <c r="AC342" t="s">
        <v>26</v>
      </c>
      <c r="AD342" t="s">
        <v>34</v>
      </c>
      <c r="AE342" t="s">
        <v>26</v>
      </c>
      <c r="AH342" t="s">
        <v>966</v>
      </c>
    </row>
    <row r="343" spans="1:34" x14ac:dyDescent="0.25">
      <c r="A343">
        <v>1</v>
      </c>
      <c r="B343" s="6">
        <v>342</v>
      </c>
      <c r="C343" s="6">
        <v>2022</v>
      </c>
      <c r="D343" s="6">
        <v>2022</v>
      </c>
      <c r="E343" t="s">
        <v>818</v>
      </c>
      <c r="F343" t="s">
        <v>394</v>
      </c>
      <c r="G343" s="8">
        <v>0</v>
      </c>
      <c r="H343" t="s">
        <v>128</v>
      </c>
      <c r="I343" t="s">
        <v>875</v>
      </c>
      <c r="J343" t="s">
        <v>31</v>
      </c>
      <c r="K343" t="s">
        <v>32</v>
      </c>
      <c r="L343" t="s">
        <v>733</v>
      </c>
      <c r="M343" t="s">
        <v>745</v>
      </c>
      <c r="N343" t="s">
        <v>106</v>
      </c>
      <c r="O343" s="10" t="str">
        <f t="shared" si="5"/>
        <v>N</v>
      </c>
      <c r="Q343">
        <v>1</v>
      </c>
      <c r="S343">
        <v>31</v>
      </c>
      <c r="U343">
        <v>1</v>
      </c>
      <c r="V343" t="s">
        <v>1460</v>
      </c>
      <c r="X343" t="s">
        <v>34</v>
      </c>
      <c r="Y343" t="s">
        <v>26</v>
      </c>
      <c r="Z343" t="s">
        <v>26</v>
      </c>
      <c r="AA343" t="s">
        <v>26</v>
      </c>
      <c r="AB343" t="s">
        <v>26</v>
      </c>
      <c r="AC343" t="s">
        <v>26</v>
      </c>
      <c r="AD343" t="s">
        <v>26</v>
      </c>
      <c r="AE343" t="s">
        <v>26</v>
      </c>
      <c r="AH343" t="s">
        <v>610</v>
      </c>
    </row>
    <row r="344" spans="1:34" x14ac:dyDescent="0.25">
      <c r="A344">
        <v>1</v>
      </c>
      <c r="B344" s="6">
        <v>343</v>
      </c>
      <c r="C344" s="6">
        <v>2022</v>
      </c>
      <c r="D344" s="6">
        <v>2022</v>
      </c>
      <c r="E344" t="s">
        <v>794</v>
      </c>
      <c r="F344" t="s">
        <v>255</v>
      </c>
      <c r="G344" s="8">
        <v>36.4</v>
      </c>
      <c r="H344" t="s">
        <v>802</v>
      </c>
      <c r="I344" t="s">
        <v>811</v>
      </c>
      <c r="J344" t="s">
        <v>23</v>
      </c>
      <c r="K344" t="s">
        <v>24</v>
      </c>
      <c r="L344" t="s">
        <v>732</v>
      </c>
      <c r="M344" t="s">
        <v>25</v>
      </c>
      <c r="N344" t="s">
        <v>82</v>
      </c>
      <c r="O344" s="10" t="str">
        <f t="shared" si="5"/>
        <v>N</v>
      </c>
      <c r="Q344">
        <v>1</v>
      </c>
      <c r="S344">
        <v>1</v>
      </c>
      <c r="T344">
        <v>1</v>
      </c>
      <c r="U344">
        <v>1</v>
      </c>
      <c r="V344" t="s">
        <v>1460</v>
      </c>
      <c r="W344" t="s">
        <v>26</v>
      </c>
      <c r="X344" t="s">
        <v>26</v>
      </c>
      <c r="Y344" t="s">
        <v>26</v>
      </c>
      <c r="Z344" t="s">
        <v>26</v>
      </c>
      <c r="AA344" t="s">
        <v>26</v>
      </c>
      <c r="AB344" t="s">
        <v>26</v>
      </c>
      <c r="AC344" t="s">
        <v>26</v>
      </c>
      <c r="AD344" t="s">
        <v>26</v>
      </c>
      <c r="AE344" t="s">
        <v>26</v>
      </c>
    </row>
    <row r="345" spans="1:34" x14ac:dyDescent="0.25">
      <c r="A345">
        <v>1</v>
      </c>
      <c r="B345" s="6">
        <v>344</v>
      </c>
      <c r="C345" s="6">
        <v>2022</v>
      </c>
      <c r="D345" s="6">
        <v>2022</v>
      </c>
      <c r="E345" t="s">
        <v>795</v>
      </c>
      <c r="F345" t="s">
        <v>117</v>
      </c>
      <c r="G345" s="8">
        <v>15.2</v>
      </c>
      <c r="H345" t="s">
        <v>42</v>
      </c>
      <c r="I345" t="s">
        <v>812</v>
      </c>
      <c r="J345" t="s">
        <v>23</v>
      </c>
      <c r="K345" t="s">
        <v>24</v>
      </c>
      <c r="L345" t="s">
        <v>732</v>
      </c>
      <c r="M345" t="s">
        <v>25</v>
      </c>
      <c r="N345" t="s">
        <v>82</v>
      </c>
      <c r="O345" s="10" t="str">
        <f t="shared" si="5"/>
        <v>N</v>
      </c>
      <c r="P345">
        <v>1</v>
      </c>
      <c r="Q345">
        <v>1</v>
      </c>
      <c r="S345">
        <v>36</v>
      </c>
      <c r="T345">
        <v>1</v>
      </c>
      <c r="U345">
        <v>1</v>
      </c>
      <c r="V345" t="s">
        <v>26</v>
      </c>
      <c r="W345" t="s">
        <v>26</v>
      </c>
      <c r="X345" t="s">
        <v>26</v>
      </c>
      <c r="Y345" t="s">
        <v>26</v>
      </c>
      <c r="Z345" t="s">
        <v>26</v>
      </c>
      <c r="AA345" t="s">
        <v>26</v>
      </c>
      <c r="AB345" t="s">
        <v>26</v>
      </c>
      <c r="AC345" t="s">
        <v>26</v>
      </c>
      <c r="AD345" t="s">
        <v>26</v>
      </c>
      <c r="AE345" t="s">
        <v>26</v>
      </c>
    </row>
    <row r="346" spans="1:34" x14ac:dyDescent="0.25">
      <c r="A346">
        <v>1</v>
      </c>
      <c r="B346" s="6">
        <v>345</v>
      </c>
      <c r="C346" s="6">
        <v>2022</v>
      </c>
      <c r="D346" s="6">
        <v>2022</v>
      </c>
      <c r="E346" t="s">
        <v>707</v>
      </c>
      <c r="F346" t="s">
        <v>394</v>
      </c>
      <c r="G346" s="8">
        <v>0</v>
      </c>
      <c r="H346" t="s">
        <v>22</v>
      </c>
      <c r="I346" t="s">
        <v>860</v>
      </c>
      <c r="J346" t="s">
        <v>31</v>
      </c>
      <c r="K346" t="s">
        <v>55</v>
      </c>
      <c r="L346" t="s">
        <v>733</v>
      </c>
      <c r="M346" t="s">
        <v>745</v>
      </c>
      <c r="N346" t="s">
        <v>106</v>
      </c>
      <c r="O346" s="10" t="str">
        <f t="shared" si="5"/>
        <v>N</v>
      </c>
      <c r="Q346">
        <v>2</v>
      </c>
      <c r="S346">
        <v>6</v>
      </c>
      <c r="U346">
        <v>1</v>
      </c>
      <c r="V346" t="s">
        <v>1460</v>
      </c>
      <c r="X346" t="s">
        <v>34</v>
      </c>
      <c r="Y346" t="s">
        <v>26</v>
      </c>
      <c r="Z346" t="s">
        <v>26</v>
      </c>
      <c r="AA346" t="s">
        <v>26</v>
      </c>
      <c r="AB346" t="s">
        <v>26</v>
      </c>
      <c r="AC346" t="s">
        <v>26</v>
      </c>
      <c r="AD346" t="s">
        <v>26</v>
      </c>
      <c r="AE346" t="s">
        <v>26</v>
      </c>
      <c r="AH346" t="s">
        <v>610</v>
      </c>
    </row>
    <row r="347" spans="1:34" x14ac:dyDescent="0.25">
      <c r="A347">
        <v>1</v>
      </c>
      <c r="B347" s="6">
        <v>346</v>
      </c>
      <c r="C347" s="6">
        <v>2022</v>
      </c>
      <c r="D347" s="6">
        <v>2022</v>
      </c>
      <c r="E347" t="s">
        <v>796</v>
      </c>
      <c r="F347" t="s">
        <v>394</v>
      </c>
      <c r="G347" s="8">
        <v>0</v>
      </c>
      <c r="H347" t="s">
        <v>128</v>
      </c>
      <c r="I347" t="s">
        <v>813</v>
      </c>
      <c r="J347" t="s">
        <v>23</v>
      </c>
      <c r="K347" t="s">
        <v>50</v>
      </c>
      <c r="L347" t="s">
        <v>735</v>
      </c>
      <c r="M347" t="s">
        <v>51</v>
      </c>
      <c r="N347" t="s">
        <v>106</v>
      </c>
      <c r="O347" s="10" t="str">
        <f t="shared" si="5"/>
        <v>N</v>
      </c>
      <c r="Q347">
        <v>1</v>
      </c>
      <c r="S347">
        <v>32</v>
      </c>
      <c r="T347">
        <v>1</v>
      </c>
      <c r="U347">
        <v>1</v>
      </c>
      <c r="V347" t="s">
        <v>1460</v>
      </c>
      <c r="W347" t="s">
        <v>26</v>
      </c>
      <c r="X347" t="s">
        <v>34</v>
      </c>
      <c r="Y347" t="s">
        <v>26</v>
      </c>
      <c r="Z347" t="s">
        <v>34</v>
      </c>
      <c r="AA347" t="s">
        <v>26</v>
      </c>
      <c r="AB347" t="s">
        <v>26</v>
      </c>
      <c r="AC347" t="s">
        <v>26</v>
      </c>
      <c r="AD347" t="s">
        <v>26</v>
      </c>
      <c r="AE347" t="s">
        <v>26</v>
      </c>
      <c r="AH347" t="s">
        <v>898</v>
      </c>
    </row>
    <row r="348" spans="1:34" x14ac:dyDescent="0.25">
      <c r="A348">
        <v>1</v>
      </c>
      <c r="B348" s="6">
        <v>347</v>
      </c>
      <c r="C348" s="6">
        <v>2022</v>
      </c>
      <c r="D348" s="6">
        <v>2022</v>
      </c>
      <c r="E348" t="s">
        <v>797</v>
      </c>
      <c r="F348" t="s">
        <v>394</v>
      </c>
      <c r="G348" s="8">
        <v>0</v>
      </c>
      <c r="H348" t="s">
        <v>128</v>
      </c>
      <c r="I348" t="s">
        <v>814</v>
      </c>
      <c r="J348" t="s">
        <v>23</v>
      </c>
      <c r="K348" t="s">
        <v>50</v>
      </c>
      <c r="L348" t="s">
        <v>735</v>
      </c>
      <c r="M348" t="s">
        <v>51</v>
      </c>
      <c r="N348" t="s">
        <v>106</v>
      </c>
      <c r="O348" s="10" t="str">
        <f t="shared" si="5"/>
        <v>N</v>
      </c>
      <c r="Q348">
        <v>1</v>
      </c>
      <c r="S348">
        <v>33</v>
      </c>
      <c r="T348">
        <v>1</v>
      </c>
      <c r="U348">
        <v>1</v>
      </c>
      <c r="V348" t="s">
        <v>1460</v>
      </c>
      <c r="W348" t="s">
        <v>26</v>
      </c>
      <c r="X348" t="s">
        <v>34</v>
      </c>
      <c r="Y348" t="s">
        <v>26</v>
      </c>
      <c r="Z348" t="s">
        <v>26</v>
      </c>
      <c r="AA348" t="s">
        <v>26</v>
      </c>
      <c r="AB348" t="s">
        <v>26</v>
      </c>
      <c r="AC348" t="s">
        <v>26</v>
      </c>
      <c r="AD348" t="s">
        <v>26</v>
      </c>
      <c r="AE348" t="s">
        <v>26</v>
      </c>
      <c r="AH348" t="s">
        <v>610</v>
      </c>
    </row>
    <row r="349" spans="1:34" x14ac:dyDescent="0.25">
      <c r="A349">
        <v>1</v>
      </c>
      <c r="B349" s="6">
        <v>348</v>
      </c>
      <c r="C349" s="6">
        <v>2022</v>
      </c>
      <c r="D349" s="6">
        <v>2022</v>
      </c>
      <c r="E349" t="s">
        <v>798</v>
      </c>
      <c r="F349" t="s">
        <v>469</v>
      </c>
      <c r="G349" s="8">
        <v>0</v>
      </c>
      <c r="H349" t="s">
        <v>80</v>
      </c>
      <c r="I349" t="s">
        <v>815</v>
      </c>
      <c r="J349" t="s">
        <v>23</v>
      </c>
      <c r="K349" t="s">
        <v>55</v>
      </c>
      <c r="L349" t="s">
        <v>736</v>
      </c>
      <c r="M349" t="s">
        <v>56</v>
      </c>
      <c r="N349" t="s">
        <v>169</v>
      </c>
      <c r="O349" s="10" t="str">
        <f t="shared" si="5"/>
        <v>N</v>
      </c>
      <c r="Q349">
        <v>1</v>
      </c>
      <c r="S349">
        <v>30</v>
      </c>
      <c r="T349">
        <v>1</v>
      </c>
      <c r="U349">
        <v>1</v>
      </c>
      <c r="V349" t="s">
        <v>1460</v>
      </c>
      <c r="W349" t="s">
        <v>26</v>
      </c>
      <c r="X349" t="s">
        <v>26</v>
      </c>
      <c r="Y349" t="s">
        <v>34</v>
      </c>
      <c r="Z349" t="s">
        <v>26</v>
      </c>
      <c r="AA349" t="s">
        <v>26</v>
      </c>
      <c r="AB349" t="s">
        <v>26</v>
      </c>
      <c r="AC349" t="s">
        <v>26</v>
      </c>
      <c r="AD349" t="s">
        <v>26</v>
      </c>
      <c r="AE349" t="s">
        <v>26</v>
      </c>
      <c r="AH349" t="s">
        <v>876</v>
      </c>
    </row>
    <row r="350" spans="1:34" x14ac:dyDescent="0.25">
      <c r="A350">
        <v>1</v>
      </c>
      <c r="B350" s="6">
        <v>349</v>
      </c>
      <c r="C350" s="6">
        <v>2022</v>
      </c>
      <c r="D350" s="6">
        <v>2022</v>
      </c>
      <c r="E350" t="s">
        <v>799</v>
      </c>
      <c r="F350" t="s">
        <v>117</v>
      </c>
      <c r="G350" s="8">
        <v>14.2</v>
      </c>
      <c r="H350" t="s">
        <v>42</v>
      </c>
      <c r="I350" t="s">
        <v>816</v>
      </c>
      <c r="J350" t="s">
        <v>23</v>
      </c>
      <c r="K350" t="s">
        <v>32</v>
      </c>
      <c r="L350" t="s">
        <v>733</v>
      </c>
      <c r="M350" t="s">
        <v>745</v>
      </c>
      <c r="N350" t="s">
        <v>82</v>
      </c>
      <c r="O350" s="10" t="str">
        <f t="shared" si="5"/>
        <v>N</v>
      </c>
      <c r="P350">
        <v>1</v>
      </c>
      <c r="Q350">
        <v>1</v>
      </c>
      <c r="S350">
        <v>37</v>
      </c>
      <c r="T350">
        <v>1</v>
      </c>
      <c r="U350">
        <v>1</v>
      </c>
      <c r="V350" t="s">
        <v>26</v>
      </c>
      <c r="W350" t="s">
        <v>26</v>
      </c>
      <c r="X350" t="s">
        <v>26</v>
      </c>
      <c r="Y350" t="s">
        <v>26</v>
      </c>
      <c r="Z350" t="s">
        <v>26</v>
      </c>
      <c r="AA350" t="s">
        <v>26</v>
      </c>
      <c r="AB350" t="s">
        <v>26</v>
      </c>
      <c r="AC350" t="s">
        <v>26</v>
      </c>
      <c r="AD350" t="s">
        <v>26</v>
      </c>
      <c r="AE350" t="s">
        <v>26</v>
      </c>
    </row>
    <row r="351" spans="1:34" x14ac:dyDescent="0.25">
      <c r="A351">
        <v>1</v>
      </c>
      <c r="B351" s="6">
        <v>350</v>
      </c>
      <c r="C351" s="6">
        <v>2022</v>
      </c>
      <c r="D351" s="6">
        <v>2022</v>
      </c>
      <c r="E351" t="s">
        <v>583</v>
      </c>
      <c r="F351" t="s">
        <v>469</v>
      </c>
      <c r="G351" s="8">
        <v>0</v>
      </c>
      <c r="H351" t="s">
        <v>80</v>
      </c>
      <c r="I351" t="s">
        <v>817</v>
      </c>
      <c r="J351" t="s">
        <v>31</v>
      </c>
      <c r="K351" t="s">
        <v>32</v>
      </c>
      <c r="L351" t="s">
        <v>733</v>
      </c>
      <c r="M351" t="s">
        <v>745</v>
      </c>
      <c r="N351" t="s">
        <v>169</v>
      </c>
      <c r="O351" s="10" t="str">
        <f t="shared" si="5"/>
        <v>N</v>
      </c>
      <c r="Q351">
        <v>2</v>
      </c>
      <c r="S351">
        <v>31</v>
      </c>
      <c r="U351">
        <v>1</v>
      </c>
      <c r="V351" t="s">
        <v>1460</v>
      </c>
      <c r="X351" t="s">
        <v>26</v>
      </c>
      <c r="Y351" t="s">
        <v>34</v>
      </c>
      <c r="Z351" t="s">
        <v>26</v>
      </c>
      <c r="AA351" t="s">
        <v>26</v>
      </c>
      <c r="AB351" t="s">
        <v>26</v>
      </c>
      <c r="AC351" t="s">
        <v>26</v>
      </c>
      <c r="AD351" t="s">
        <v>26</v>
      </c>
      <c r="AE351" t="s">
        <v>26</v>
      </c>
      <c r="AH351" t="s">
        <v>967</v>
      </c>
    </row>
    <row r="352" spans="1:34" x14ac:dyDescent="0.25">
      <c r="A352">
        <v>1</v>
      </c>
      <c r="B352" s="6">
        <v>351</v>
      </c>
      <c r="C352" s="6">
        <v>2022</v>
      </c>
      <c r="D352" s="6">
        <v>2022</v>
      </c>
      <c r="E352" t="s">
        <v>716</v>
      </c>
      <c r="F352" t="s">
        <v>469</v>
      </c>
      <c r="G352" s="8">
        <v>0</v>
      </c>
      <c r="H352" t="s">
        <v>80</v>
      </c>
      <c r="I352" t="s">
        <v>764</v>
      </c>
      <c r="J352" t="s">
        <v>23</v>
      </c>
      <c r="K352" t="s">
        <v>50</v>
      </c>
      <c r="L352" t="s">
        <v>735</v>
      </c>
      <c r="M352" t="s">
        <v>51</v>
      </c>
      <c r="N352" t="s">
        <v>169</v>
      </c>
      <c r="O352" s="10" t="str">
        <f t="shared" si="5"/>
        <v>N</v>
      </c>
      <c r="Q352">
        <v>2</v>
      </c>
      <c r="S352">
        <v>32</v>
      </c>
      <c r="U352">
        <v>2</v>
      </c>
      <c r="V352" t="s">
        <v>1460</v>
      </c>
      <c r="X352" t="s">
        <v>26</v>
      </c>
      <c r="Y352" t="s">
        <v>34</v>
      </c>
      <c r="Z352" t="s">
        <v>26</v>
      </c>
      <c r="AA352" t="s">
        <v>26</v>
      </c>
      <c r="AB352" t="s">
        <v>26</v>
      </c>
      <c r="AC352" t="s">
        <v>26</v>
      </c>
      <c r="AD352" t="s">
        <v>26</v>
      </c>
      <c r="AE352" t="s">
        <v>26</v>
      </c>
      <c r="AH352" t="s">
        <v>876</v>
      </c>
    </row>
    <row r="353" spans="1:34" x14ac:dyDescent="0.25">
      <c r="A353">
        <v>1</v>
      </c>
      <c r="B353" s="6">
        <v>352</v>
      </c>
      <c r="C353" s="6">
        <v>2023</v>
      </c>
      <c r="D353" s="6">
        <v>2023</v>
      </c>
      <c r="E353" t="s">
        <v>819</v>
      </c>
      <c r="F353" t="s">
        <v>87</v>
      </c>
      <c r="G353" s="8">
        <v>24</v>
      </c>
      <c r="H353" t="s">
        <v>839</v>
      </c>
      <c r="I353" t="s">
        <v>842</v>
      </c>
      <c r="J353" t="s">
        <v>23</v>
      </c>
      <c r="K353" t="s">
        <v>32</v>
      </c>
      <c r="L353" t="s">
        <v>733</v>
      </c>
      <c r="M353" t="s">
        <v>745</v>
      </c>
      <c r="N353" t="s">
        <v>82</v>
      </c>
      <c r="O353" s="10" t="str">
        <f t="shared" si="5"/>
        <v>N</v>
      </c>
      <c r="P353">
        <v>1</v>
      </c>
      <c r="Q353">
        <v>1</v>
      </c>
      <c r="R353">
        <v>1</v>
      </c>
      <c r="S353">
        <v>1</v>
      </c>
      <c r="T353">
        <v>1</v>
      </c>
      <c r="U353">
        <v>1</v>
      </c>
      <c r="V353" t="s">
        <v>26</v>
      </c>
      <c r="W353" t="s">
        <v>26</v>
      </c>
      <c r="X353" t="s">
        <v>26</v>
      </c>
      <c r="Y353" t="s">
        <v>26</v>
      </c>
      <c r="Z353" t="s">
        <v>26</v>
      </c>
      <c r="AA353" t="s">
        <v>26</v>
      </c>
      <c r="AB353" t="s">
        <v>26</v>
      </c>
      <c r="AC353" t="s">
        <v>26</v>
      </c>
      <c r="AD353" t="s">
        <v>26</v>
      </c>
      <c r="AE353" t="s">
        <v>26</v>
      </c>
    </row>
    <row r="354" spans="1:34" x14ac:dyDescent="0.25">
      <c r="A354">
        <v>1</v>
      </c>
      <c r="B354" s="6">
        <v>353</v>
      </c>
      <c r="C354" s="6">
        <v>2023</v>
      </c>
      <c r="D354" s="6">
        <v>2023</v>
      </c>
      <c r="E354" t="s">
        <v>712</v>
      </c>
      <c r="F354" t="s">
        <v>469</v>
      </c>
      <c r="G354" s="8">
        <v>0</v>
      </c>
      <c r="H354" t="s">
        <v>80</v>
      </c>
      <c r="I354" t="s">
        <v>843</v>
      </c>
      <c r="J354" t="s">
        <v>23</v>
      </c>
      <c r="K354" t="s">
        <v>50</v>
      </c>
      <c r="L354" t="s">
        <v>735</v>
      </c>
      <c r="M354" t="s">
        <v>51</v>
      </c>
      <c r="N354" t="s">
        <v>169</v>
      </c>
      <c r="O354" s="10" t="str">
        <f t="shared" si="5"/>
        <v>N</v>
      </c>
      <c r="Q354">
        <v>3</v>
      </c>
      <c r="S354">
        <v>33</v>
      </c>
      <c r="T354">
        <v>1</v>
      </c>
      <c r="U354">
        <v>1</v>
      </c>
      <c r="V354" t="s">
        <v>1460</v>
      </c>
      <c r="W354" t="s">
        <v>26</v>
      </c>
      <c r="X354" t="s">
        <v>26</v>
      </c>
      <c r="Y354" t="s">
        <v>34</v>
      </c>
      <c r="Z354" t="s">
        <v>26</v>
      </c>
      <c r="AA354" t="s">
        <v>26</v>
      </c>
      <c r="AB354" t="s">
        <v>26</v>
      </c>
      <c r="AC354" t="s">
        <v>26</v>
      </c>
      <c r="AD354" t="s">
        <v>26</v>
      </c>
      <c r="AE354" t="s">
        <v>26</v>
      </c>
      <c r="AH354" t="s">
        <v>877</v>
      </c>
    </row>
    <row r="355" spans="1:34" x14ac:dyDescent="0.25">
      <c r="A355">
        <v>1</v>
      </c>
      <c r="B355" s="6">
        <v>354</v>
      </c>
      <c r="C355" s="6">
        <v>2023</v>
      </c>
      <c r="D355" s="6">
        <v>2023</v>
      </c>
      <c r="E355" t="s">
        <v>771</v>
      </c>
      <c r="F355" t="s">
        <v>469</v>
      </c>
      <c r="G355" s="8">
        <v>0</v>
      </c>
      <c r="H355" t="s">
        <v>80</v>
      </c>
      <c r="I355" t="s">
        <v>844</v>
      </c>
      <c r="J355" t="s">
        <v>31</v>
      </c>
      <c r="K355" t="s">
        <v>55</v>
      </c>
      <c r="L355" t="s">
        <v>736</v>
      </c>
      <c r="M355" t="s">
        <v>56</v>
      </c>
      <c r="N355" t="s">
        <v>169</v>
      </c>
      <c r="O355" s="10" t="str">
        <f t="shared" si="5"/>
        <v>N</v>
      </c>
      <c r="Q355">
        <v>2</v>
      </c>
      <c r="S355">
        <v>34</v>
      </c>
      <c r="T355">
        <v>1</v>
      </c>
      <c r="U355">
        <v>1</v>
      </c>
      <c r="W355" t="s">
        <v>26</v>
      </c>
      <c r="X355" t="s">
        <v>26</v>
      </c>
      <c r="Y355" t="s">
        <v>34</v>
      </c>
      <c r="Z355" t="s">
        <v>26</v>
      </c>
      <c r="AA355" t="s">
        <v>26</v>
      </c>
      <c r="AB355" t="s">
        <v>26</v>
      </c>
      <c r="AC355" t="s">
        <v>26</v>
      </c>
      <c r="AD355" t="s">
        <v>26</v>
      </c>
      <c r="AE355" t="s">
        <v>26</v>
      </c>
      <c r="AH355" t="s">
        <v>725</v>
      </c>
    </row>
    <row r="356" spans="1:34" x14ac:dyDescent="0.25">
      <c r="A356">
        <v>1</v>
      </c>
      <c r="B356" s="6">
        <v>355</v>
      </c>
      <c r="C356" s="6">
        <v>2023</v>
      </c>
      <c r="D356" s="6">
        <v>2023</v>
      </c>
      <c r="E356" t="s">
        <v>762</v>
      </c>
      <c r="F356" t="s">
        <v>469</v>
      </c>
      <c r="G356" s="8">
        <v>0</v>
      </c>
      <c r="H356" t="s">
        <v>80</v>
      </c>
      <c r="I356" t="s">
        <v>845</v>
      </c>
      <c r="J356" t="s">
        <v>23</v>
      </c>
      <c r="K356" t="s">
        <v>68</v>
      </c>
      <c r="L356" t="s">
        <v>737</v>
      </c>
      <c r="M356" t="s">
        <v>69</v>
      </c>
      <c r="N356" t="s">
        <v>169</v>
      </c>
      <c r="O356" s="10" t="str">
        <f t="shared" si="5"/>
        <v>N</v>
      </c>
      <c r="Q356">
        <v>2</v>
      </c>
      <c r="S356">
        <v>35</v>
      </c>
      <c r="U356">
        <v>1</v>
      </c>
      <c r="V356" t="s">
        <v>1460</v>
      </c>
      <c r="X356" t="s">
        <v>26</v>
      </c>
      <c r="Y356" t="s">
        <v>34</v>
      </c>
      <c r="Z356" t="s">
        <v>26</v>
      </c>
      <c r="AA356" t="s">
        <v>26</v>
      </c>
      <c r="AB356" t="s">
        <v>26</v>
      </c>
      <c r="AC356" t="s">
        <v>26</v>
      </c>
      <c r="AD356" t="s">
        <v>26</v>
      </c>
      <c r="AE356" t="s">
        <v>26</v>
      </c>
      <c r="AH356" t="s">
        <v>878</v>
      </c>
    </row>
    <row r="357" spans="1:34" x14ac:dyDescent="0.25">
      <c r="A357">
        <v>1</v>
      </c>
      <c r="B357" s="6">
        <v>356</v>
      </c>
      <c r="C357" s="6">
        <v>2023</v>
      </c>
      <c r="D357" s="6">
        <v>2023</v>
      </c>
      <c r="E357" t="s">
        <v>762</v>
      </c>
      <c r="F357" t="s">
        <v>469</v>
      </c>
      <c r="G357" s="8">
        <v>0</v>
      </c>
      <c r="H357" t="s">
        <v>80</v>
      </c>
      <c r="I357" t="s">
        <v>845</v>
      </c>
      <c r="J357" t="s">
        <v>31</v>
      </c>
      <c r="K357" t="s">
        <v>68</v>
      </c>
      <c r="L357" t="s">
        <v>737</v>
      </c>
      <c r="M357" t="s">
        <v>69</v>
      </c>
      <c r="N357" t="s">
        <v>169</v>
      </c>
      <c r="O357" s="10" t="str">
        <f t="shared" si="5"/>
        <v>N</v>
      </c>
      <c r="P357">
        <v>3</v>
      </c>
      <c r="Q357">
        <v>3</v>
      </c>
      <c r="S357">
        <v>36</v>
      </c>
      <c r="T357">
        <v>2</v>
      </c>
      <c r="U357">
        <v>2</v>
      </c>
      <c r="V357" t="s">
        <v>34</v>
      </c>
      <c r="W357" t="s">
        <v>34</v>
      </c>
      <c r="X357" t="s">
        <v>26</v>
      </c>
      <c r="Y357" t="s">
        <v>34</v>
      </c>
      <c r="Z357" t="s">
        <v>26</v>
      </c>
      <c r="AA357" t="s">
        <v>26</v>
      </c>
      <c r="AB357" t="s">
        <v>26</v>
      </c>
      <c r="AC357" t="s">
        <v>26</v>
      </c>
      <c r="AD357" t="s">
        <v>34</v>
      </c>
      <c r="AE357" t="s">
        <v>26</v>
      </c>
      <c r="AH357" t="s">
        <v>878</v>
      </c>
    </row>
    <row r="358" spans="1:34" x14ac:dyDescent="0.25">
      <c r="A358">
        <v>1</v>
      </c>
      <c r="B358" s="6">
        <v>357</v>
      </c>
      <c r="C358" s="6">
        <v>2023</v>
      </c>
      <c r="D358" s="6">
        <v>2023</v>
      </c>
      <c r="E358" t="s">
        <v>570</v>
      </c>
      <c r="F358" t="s">
        <v>469</v>
      </c>
      <c r="G358" s="8">
        <v>0</v>
      </c>
      <c r="H358" t="s">
        <v>80</v>
      </c>
      <c r="I358" t="s">
        <v>846</v>
      </c>
      <c r="J358" t="s">
        <v>23</v>
      </c>
      <c r="K358" t="s">
        <v>68</v>
      </c>
      <c r="L358" t="s">
        <v>737</v>
      </c>
      <c r="M358" t="s">
        <v>69</v>
      </c>
      <c r="N358" t="s">
        <v>169</v>
      </c>
      <c r="O358" s="10" t="str">
        <f t="shared" si="5"/>
        <v>N</v>
      </c>
      <c r="Q358">
        <v>2</v>
      </c>
      <c r="S358">
        <v>37</v>
      </c>
      <c r="U358">
        <v>1</v>
      </c>
      <c r="V358" t="s">
        <v>1460</v>
      </c>
      <c r="X358" t="s">
        <v>26</v>
      </c>
      <c r="Y358" t="s">
        <v>34</v>
      </c>
      <c r="Z358" t="s">
        <v>26</v>
      </c>
      <c r="AA358" t="s">
        <v>26</v>
      </c>
      <c r="AB358" t="s">
        <v>26</v>
      </c>
      <c r="AC358" t="s">
        <v>26</v>
      </c>
      <c r="AD358" t="s">
        <v>26</v>
      </c>
      <c r="AE358" t="s">
        <v>26</v>
      </c>
      <c r="AH358" t="s">
        <v>879</v>
      </c>
    </row>
    <row r="359" spans="1:34" x14ac:dyDescent="0.25">
      <c r="A359">
        <v>1</v>
      </c>
      <c r="B359" s="6">
        <v>358</v>
      </c>
      <c r="C359" s="6">
        <v>2023</v>
      </c>
      <c r="D359" s="6">
        <v>2023</v>
      </c>
      <c r="E359" t="s">
        <v>570</v>
      </c>
      <c r="F359" t="s">
        <v>469</v>
      </c>
      <c r="G359" s="8">
        <v>0</v>
      </c>
      <c r="H359" t="s">
        <v>80</v>
      </c>
      <c r="I359" t="s">
        <v>846</v>
      </c>
      <c r="J359" t="s">
        <v>31</v>
      </c>
      <c r="K359" t="s">
        <v>68</v>
      </c>
      <c r="L359" t="s">
        <v>737</v>
      </c>
      <c r="M359" t="s">
        <v>69</v>
      </c>
      <c r="N359" t="s">
        <v>169</v>
      </c>
      <c r="O359" s="10" t="str">
        <f t="shared" si="5"/>
        <v>N</v>
      </c>
      <c r="P359">
        <v>3</v>
      </c>
      <c r="Q359">
        <v>3</v>
      </c>
      <c r="S359">
        <v>38</v>
      </c>
      <c r="T359">
        <v>2</v>
      </c>
      <c r="U359">
        <v>2</v>
      </c>
      <c r="V359" t="s">
        <v>34</v>
      </c>
      <c r="W359" t="s">
        <v>34</v>
      </c>
      <c r="X359" t="s">
        <v>26</v>
      </c>
      <c r="Y359" t="s">
        <v>34</v>
      </c>
      <c r="Z359" t="s">
        <v>26</v>
      </c>
      <c r="AA359" t="s">
        <v>26</v>
      </c>
      <c r="AB359" t="s">
        <v>26</v>
      </c>
      <c r="AC359" t="s">
        <v>26</v>
      </c>
      <c r="AD359" t="s">
        <v>34</v>
      </c>
      <c r="AE359" t="s">
        <v>26</v>
      </c>
      <c r="AH359" t="s">
        <v>879</v>
      </c>
    </row>
    <row r="360" spans="1:34" x14ac:dyDescent="0.25">
      <c r="A360">
        <v>1</v>
      </c>
      <c r="B360" s="6">
        <v>359</v>
      </c>
      <c r="C360" s="6">
        <v>2023</v>
      </c>
      <c r="D360" s="6">
        <v>2023</v>
      </c>
      <c r="E360" t="s">
        <v>820</v>
      </c>
      <c r="F360" t="s">
        <v>87</v>
      </c>
      <c r="G360" s="8">
        <v>85.9</v>
      </c>
      <c r="H360" t="s">
        <v>190</v>
      </c>
      <c r="I360" t="s">
        <v>847</v>
      </c>
      <c r="J360" t="s">
        <v>23</v>
      </c>
      <c r="K360" t="s">
        <v>55</v>
      </c>
      <c r="L360" t="s">
        <v>736</v>
      </c>
      <c r="M360" t="s">
        <v>56</v>
      </c>
      <c r="N360" t="s">
        <v>82</v>
      </c>
      <c r="O360" s="10" t="str">
        <f t="shared" si="5"/>
        <v>N</v>
      </c>
      <c r="P360">
        <v>1</v>
      </c>
      <c r="Q360">
        <v>1</v>
      </c>
      <c r="S360">
        <v>16</v>
      </c>
      <c r="T360">
        <v>1</v>
      </c>
      <c r="U360">
        <v>1</v>
      </c>
      <c r="V360" t="s">
        <v>26</v>
      </c>
      <c r="W360" t="s">
        <v>26</v>
      </c>
      <c r="X360" t="s">
        <v>26</v>
      </c>
      <c r="Y360" t="s">
        <v>26</v>
      </c>
      <c r="Z360" t="s">
        <v>26</v>
      </c>
      <c r="AA360" t="s">
        <v>26</v>
      </c>
      <c r="AB360" t="s">
        <v>26</v>
      </c>
      <c r="AC360" t="s">
        <v>26</v>
      </c>
      <c r="AD360" t="s">
        <v>26</v>
      </c>
      <c r="AE360" t="s">
        <v>26</v>
      </c>
    </row>
    <row r="361" spans="1:34" x14ac:dyDescent="0.25">
      <c r="A361">
        <v>1</v>
      </c>
      <c r="B361" s="6">
        <v>360</v>
      </c>
      <c r="C361" s="6">
        <v>2023</v>
      </c>
      <c r="D361" s="6">
        <v>2023</v>
      </c>
      <c r="E361" t="s">
        <v>714</v>
      </c>
      <c r="F361" t="s">
        <v>469</v>
      </c>
      <c r="G361" s="8">
        <v>0</v>
      </c>
      <c r="H361" t="s">
        <v>80</v>
      </c>
      <c r="I361" t="s">
        <v>848</v>
      </c>
      <c r="J361" t="s">
        <v>23</v>
      </c>
      <c r="K361" t="s">
        <v>50</v>
      </c>
      <c r="L361" t="s">
        <v>735</v>
      </c>
      <c r="M361" t="s">
        <v>51</v>
      </c>
      <c r="N361" t="s">
        <v>169</v>
      </c>
      <c r="O361" s="10" t="str">
        <f t="shared" si="5"/>
        <v>N</v>
      </c>
      <c r="P361">
        <v>2</v>
      </c>
      <c r="Q361">
        <v>2</v>
      </c>
      <c r="S361">
        <v>39</v>
      </c>
      <c r="T361">
        <v>1</v>
      </c>
      <c r="U361">
        <v>1</v>
      </c>
      <c r="V361" t="s">
        <v>34</v>
      </c>
      <c r="W361" t="s">
        <v>26</v>
      </c>
      <c r="X361" t="s">
        <v>26</v>
      </c>
      <c r="Y361" t="s">
        <v>34</v>
      </c>
      <c r="Z361" t="s">
        <v>26</v>
      </c>
      <c r="AA361" t="s">
        <v>26</v>
      </c>
      <c r="AB361" t="s">
        <v>26</v>
      </c>
      <c r="AC361" t="s">
        <v>26</v>
      </c>
      <c r="AD361" t="s">
        <v>26</v>
      </c>
      <c r="AE361" t="s">
        <v>26</v>
      </c>
      <c r="AH361" t="s">
        <v>880</v>
      </c>
    </row>
    <row r="362" spans="1:34" x14ac:dyDescent="0.25">
      <c r="A362">
        <v>1</v>
      </c>
      <c r="B362" s="6">
        <v>361</v>
      </c>
      <c r="C362" s="6">
        <v>2023</v>
      </c>
      <c r="D362" s="6">
        <v>2023</v>
      </c>
      <c r="E362" t="s">
        <v>773</v>
      </c>
      <c r="F362" t="s">
        <v>469</v>
      </c>
      <c r="G362" s="8">
        <v>0</v>
      </c>
      <c r="H362" t="s">
        <v>80</v>
      </c>
      <c r="I362" t="s">
        <v>775</v>
      </c>
      <c r="J362" t="s">
        <v>23</v>
      </c>
      <c r="K362" t="s">
        <v>68</v>
      </c>
      <c r="L362" t="s">
        <v>737</v>
      </c>
      <c r="M362" t="s">
        <v>69</v>
      </c>
      <c r="N362" t="s">
        <v>169</v>
      </c>
      <c r="O362" s="10" t="str">
        <f t="shared" si="5"/>
        <v>N</v>
      </c>
      <c r="Q362">
        <v>2</v>
      </c>
      <c r="S362">
        <v>40</v>
      </c>
      <c r="U362">
        <v>2</v>
      </c>
      <c r="V362" t="s">
        <v>1460</v>
      </c>
      <c r="X362" t="s">
        <v>26</v>
      </c>
      <c r="Y362" t="s">
        <v>26</v>
      </c>
      <c r="Z362" t="s">
        <v>26</v>
      </c>
      <c r="AA362" t="s">
        <v>26</v>
      </c>
      <c r="AB362" t="s">
        <v>26</v>
      </c>
      <c r="AC362" t="s">
        <v>26</v>
      </c>
      <c r="AD362" t="s">
        <v>26</v>
      </c>
      <c r="AE362" t="s">
        <v>26</v>
      </c>
      <c r="AH362" t="s">
        <v>876</v>
      </c>
    </row>
    <row r="363" spans="1:34" x14ac:dyDescent="0.25">
      <c r="A363">
        <v>1</v>
      </c>
      <c r="B363" s="6">
        <v>362</v>
      </c>
      <c r="C363" s="6">
        <v>2023</v>
      </c>
      <c r="D363" s="6">
        <v>2023</v>
      </c>
      <c r="E363" t="s">
        <v>571</v>
      </c>
      <c r="F363" t="s">
        <v>584</v>
      </c>
      <c r="G363" s="8">
        <v>0</v>
      </c>
      <c r="H363" t="s">
        <v>80</v>
      </c>
      <c r="I363" t="s">
        <v>849</v>
      </c>
      <c r="J363" t="s">
        <v>23</v>
      </c>
      <c r="K363" t="s">
        <v>50</v>
      </c>
      <c r="L363" t="s">
        <v>735</v>
      </c>
      <c r="M363" t="s">
        <v>51</v>
      </c>
      <c r="N363" t="s">
        <v>169</v>
      </c>
      <c r="O363" s="10" t="str">
        <f t="shared" si="5"/>
        <v>N</v>
      </c>
      <c r="P363">
        <v>2</v>
      </c>
      <c r="Q363">
        <v>2</v>
      </c>
      <c r="S363">
        <v>41</v>
      </c>
      <c r="T363">
        <v>1</v>
      </c>
      <c r="U363">
        <v>1</v>
      </c>
      <c r="V363" t="s">
        <v>34</v>
      </c>
      <c r="W363" t="s">
        <v>26</v>
      </c>
      <c r="X363" t="s">
        <v>26</v>
      </c>
      <c r="Y363" t="s">
        <v>34</v>
      </c>
      <c r="Z363" t="s">
        <v>26</v>
      </c>
      <c r="AA363" t="s">
        <v>26</v>
      </c>
      <c r="AB363" t="s">
        <v>26</v>
      </c>
      <c r="AC363" t="s">
        <v>26</v>
      </c>
      <c r="AD363" t="s">
        <v>26</v>
      </c>
      <c r="AE363" t="s">
        <v>26</v>
      </c>
      <c r="AH363" t="s">
        <v>546</v>
      </c>
    </row>
    <row r="364" spans="1:34" x14ac:dyDescent="0.25">
      <c r="A364">
        <v>1</v>
      </c>
      <c r="B364" s="6">
        <v>363</v>
      </c>
      <c r="C364" s="6">
        <v>2023</v>
      </c>
      <c r="D364" s="6">
        <v>2023</v>
      </c>
      <c r="E364" t="s">
        <v>821</v>
      </c>
      <c r="F364" t="s">
        <v>117</v>
      </c>
      <c r="G364" s="8">
        <v>13.4</v>
      </c>
      <c r="H364" t="s">
        <v>42</v>
      </c>
      <c r="I364" t="s">
        <v>850</v>
      </c>
      <c r="J364" t="s">
        <v>23</v>
      </c>
      <c r="K364" t="s">
        <v>55</v>
      </c>
      <c r="L364" t="s">
        <v>736</v>
      </c>
      <c r="M364" t="s">
        <v>56</v>
      </c>
      <c r="N364" t="s">
        <v>82</v>
      </c>
      <c r="O364" s="10" t="str">
        <f t="shared" si="5"/>
        <v>N</v>
      </c>
      <c r="P364">
        <v>1</v>
      </c>
      <c r="Q364">
        <v>1</v>
      </c>
      <c r="S364">
        <v>38</v>
      </c>
      <c r="T364">
        <v>1</v>
      </c>
      <c r="U364">
        <v>1</v>
      </c>
      <c r="V364" t="s">
        <v>26</v>
      </c>
      <c r="W364" t="s">
        <v>26</v>
      </c>
      <c r="X364" t="s">
        <v>26</v>
      </c>
      <c r="Y364" t="s">
        <v>26</v>
      </c>
      <c r="Z364" t="s">
        <v>26</v>
      </c>
      <c r="AA364" t="s">
        <v>26</v>
      </c>
      <c r="AB364" t="s">
        <v>26</v>
      </c>
      <c r="AC364" t="s">
        <v>26</v>
      </c>
      <c r="AD364" t="s">
        <v>26</v>
      </c>
      <c r="AE364" t="s">
        <v>26</v>
      </c>
    </row>
    <row r="365" spans="1:34" x14ac:dyDescent="0.25">
      <c r="A365">
        <v>1</v>
      </c>
      <c r="B365" s="6">
        <v>364</v>
      </c>
      <c r="C365" s="6">
        <v>2023</v>
      </c>
      <c r="D365" s="6">
        <v>2023</v>
      </c>
      <c r="E365" t="s">
        <v>822</v>
      </c>
      <c r="F365" t="s">
        <v>394</v>
      </c>
      <c r="G365" s="8">
        <v>0</v>
      </c>
      <c r="H365" t="s">
        <v>22</v>
      </c>
      <c r="I365" t="s">
        <v>601</v>
      </c>
      <c r="J365" t="s">
        <v>23</v>
      </c>
      <c r="K365" t="s">
        <v>24</v>
      </c>
      <c r="L365" t="s">
        <v>732</v>
      </c>
      <c r="M365" t="s">
        <v>25</v>
      </c>
      <c r="N365" t="s">
        <v>106</v>
      </c>
      <c r="O365" s="10" t="str">
        <f t="shared" si="5"/>
        <v>N</v>
      </c>
      <c r="Q365">
        <v>1</v>
      </c>
      <c r="S365">
        <v>7</v>
      </c>
      <c r="T365">
        <v>2</v>
      </c>
      <c r="U365">
        <v>2</v>
      </c>
      <c r="V365" t="s">
        <v>1460</v>
      </c>
      <c r="W365" t="s">
        <v>34</v>
      </c>
      <c r="X365" t="s">
        <v>34</v>
      </c>
      <c r="Y365" t="s">
        <v>26</v>
      </c>
      <c r="Z365" t="s">
        <v>26</v>
      </c>
      <c r="AA365" t="s">
        <v>26</v>
      </c>
      <c r="AB365" t="s">
        <v>26</v>
      </c>
      <c r="AC365" t="s">
        <v>26</v>
      </c>
      <c r="AD365" t="s">
        <v>26</v>
      </c>
      <c r="AE365" t="s">
        <v>26</v>
      </c>
      <c r="AH365" t="s">
        <v>610</v>
      </c>
    </row>
    <row r="366" spans="1:34" x14ac:dyDescent="0.25">
      <c r="A366">
        <v>1</v>
      </c>
      <c r="B366" s="6">
        <v>365</v>
      </c>
      <c r="C366" s="6">
        <v>2023</v>
      </c>
      <c r="D366" s="6">
        <v>2023</v>
      </c>
      <c r="E366" t="s">
        <v>823</v>
      </c>
      <c r="F366" t="s">
        <v>394</v>
      </c>
      <c r="G366" s="8">
        <v>0</v>
      </c>
      <c r="H366" t="s">
        <v>548</v>
      </c>
      <c r="I366" t="s">
        <v>851</v>
      </c>
      <c r="J366" t="s">
        <v>31</v>
      </c>
      <c r="K366" t="s">
        <v>50</v>
      </c>
      <c r="L366" t="s">
        <v>735</v>
      </c>
      <c r="M366" t="s">
        <v>51</v>
      </c>
      <c r="N366" t="s">
        <v>106</v>
      </c>
      <c r="O366" s="10" t="str">
        <f t="shared" si="5"/>
        <v>N</v>
      </c>
      <c r="P366">
        <v>1</v>
      </c>
      <c r="Q366">
        <v>1</v>
      </c>
      <c r="S366">
        <v>4</v>
      </c>
      <c r="T366">
        <v>1</v>
      </c>
      <c r="U366">
        <v>1</v>
      </c>
      <c r="V366" t="s">
        <v>26</v>
      </c>
      <c r="W366" t="s">
        <v>26</v>
      </c>
      <c r="X366" t="s">
        <v>34</v>
      </c>
      <c r="Y366" t="s">
        <v>26</v>
      </c>
      <c r="Z366" t="s">
        <v>26</v>
      </c>
      <c r="AA366" t="s">
        <v>26</v>
      </c>
      <c r="AB366" t="s">
        <v>26</v>
      </c>
      <c r="AC366" t="s">
        <v>26</v>
      </c>
      <c r="AD366" t="s">
        <v>26</v>
      </c>
      <c r="AE366" t="s">
        <v>26</v>
      </c>
      <c r="AH366" t="s">
        <v>610</v>
      </c>
    </row>
    <row r="367" spans="1:34" x14ac:dyDescent="0.25">
      <c r="A367">
        <v>1</v>
      </c>
      <c r="B367" s="6">
        <v>366</v>
      </c>
      <c r="C367" s="6">
        <v>2023</v>
      </c>
      <c r="D367" s="6">
        <v>2023</v>
      </c>
      <c r="E367" t="s">
        <v>824</v>
      </c>
      <c r="F367" t="s">
        <v>490</v>
      </c>
      <c r="G367" s="8">
        <v>0</v>
      </c>
      <c r="H367" t="s">
        <v>80</v>
      </c>
      <c r="I367" t="s">
        <v>852</v>
      </c>
      <c r="J367" t="s">
        <v>23</v>
      </c>
      <c r="K367" t="s">
        <v>36</v>
      </c>
      <c r="L367" s="12" t="s">
        <v>734</v>
      </c>
      <c r="M367" s="12" t="s">
        <v>37</v>
      </c>
      <c r="N367" t="s">
        <v>169</v>
      </c>
      <c r="O367" s="10" t="str">
        <f t="shared" si="5"/>
        <v>N</v>
      </c>
      <c r="P367">
        <v>1</v>
      </c>
      <c r="Q367">
        <v>1</v>
      </c>
      <c r="S367">
        <v>42</v>
      </c>
      <c r="T367">
        <v>1</v>
      </c>
      <c r="U367">
        <v>1</v>
      </c>
      <c r="V367" t="s">
        <v>26</v>
      </c>
      <c r="W367" t="s">
        <v>26</v>
      </c>
      <c r="X367" t="s">
        <v>26</v>
      </c>
      <c r="Y367" t="s">
        <v>34</v>
      </c>
      <c r="Z367" t="s">
        <v>26</v>
      </c>
      <c r="AA367" t="s">
        <v>26</v>
      </c>
      <c r="AB367" t="s">
        <v>26</v>
      </c>
      <c r="AC367" t="s">
        <v>26</v>
      </c>
      <c r="AD367" t="s">
        <v>26</v>
      </c>
      <c r="AE367" t="s">
        <v>26</v>
      </c>
      <c r="AH367" t="s">
        <v>881</v>
      </c>
    </row>
    <row r="368" spans="1:34" x14ac:dyDescent="0.25">
      <c r="A368">
        <v>1</v>
      </c>
      <c r="B368" s="6">
        <v>367</v>
      </c>
      <c r="C368" s="6">
        <v>2023</v>
      </c>
      <c r="D368" s="6">
        <v>2023</v>
      </c>
      <c r="E368" t="s">
        <v>825</v>
      </c>
      <c r="F368" t="s">
        <v>117</v>
      </c>
      <c r="G368" s="8">
        <v>13.4</v>
      </c>
      <c r="H368" t="s">
        <v>30</v>
      </c>
      <c r="I368" t="s">
        <v>853</v>
      </c>
      <c r="J368" t="s">
        <v>23</v>
      </c>
      <c r="K368" t="s">
        <v>55</v>
      </c>
      <c r="L368" t="s">
        <v>736</v>
      </c>
      <c r="M368" t="s">
        <v>56</v>
      </c>
      <c r="N368" t="s">
        <v>82</v>
      </c>
      <c r="O368" s="10" t="str">
        <f t="shared" si="5"/>
        <v>N</v>
      </c>
      <c r="P368">
        <v>1</v>
      </c>
      <c r="Q368">
        <v>1</v>
      </c>
      <c r="S368">
        <v>49</v>
      </c>
      <c r="T368">
        <v>1</v>
      </c>
      <c r="U368">
        <v>1</v>
      </c>
      <c r="V368" t="s">
        <v>26</v>
      </c>
      <c r="W368" t="s">
        <v>26</v>
      </c>
      <c r="X368" t="s">
        <v>26</v>
      </c>
      <c r="Y368" t="s">
        <v>26</v>
      </c>
      <c r="Z368" t="s">
        <v>26</v>
      </c>
      <c r="AA368" t="s">
        <v>26</v>
      </c>
      <c r="AB368" t="s">
        <v>26</v>
      </c>
      <c r="AC368" t="s">
        <v>26</v>
      </c>
      <c r="AD368" t="s">
        <v>26</v>
      </c>
      <c r="AE368" t="s">
        <v>26</v>
      </c>
    </row>
    <row r="369" spans="1:34" x14ac:dyDescent="0.25">
      <c r="A369">
        <v>1</v>
      </c>
      <c r="B369" s="6">
        <v>368</v>
      </c>
      <c r="C369" s="6">
        <v>2023</v>
      </c>
      <c r="D369" s="6">
        <v>2023</v>
      </c>
      <c r="E369" t="s">
        <v>826</v>
      </c>
      <c r="F369" t="s">
        <v>79</v>
      </c>
      <c r="G369" s="8">
        <v>12.8</v>
      </c>
      <c r="H369" t="s">
        <v>131</v>
      </c>
      <c r="I369" t="s">
        <v>854</v>
      </c>
      <c r="J369" t="s">
        <v>23</v>
      </c>
      <c r="K369" t="s">
        <v>55</v>
      </c>
      <c r="L369" t="s">
        <v>736</v>
      </c>
      <c r="M369" t="s">
        <v>56</v>
      </c>
      <c r="N369" t="s">
        <v>82</v>
      </c>
      <c r="O369" s="10" t="str">
        <f t="shared" si="5"/>
        <v>N</v>
      </c>
      <c r="P369">
        <v>1</v>
      </c>
      <c r="Q369">
        <v>1</v>
      </c>
      <c r="S369">
        <v>26</v>
      </c>
      <c r="T369">
        <v>1</v>
      </c>
      <c r="U369">
        <v>1</v>
      </c>
      <c r="V369" t="s">
        <v>26</v>
      </c>
      <c r="W369" t="s">
        <v>26</v>
      </c>
      <c r="X369" t="s">
        <v>26</v>
      </c>
      <c r="Y369" t="s">
        <v>26</v>
      </c>
      <c r="Z369" t="s">
        <v>26</v>
      </c>
      <c r="AA369" t="s">
        <v>26</v>
      </c>
      <c r="AB369" t="s">
        <v>26</v>
      </c>
      <c r="AC369" t="s">
        <v>26</v>
      </c>
      <c r="AD369" t="s">
        <v>26</v>
      </c>
      <c r="AE369" t="s">
        <v>26</v>
      </c>
    </row>
    <row r="370" spans="1:34" x14ac:dyDescent="0.25">
      <c r="A370">
        <v>1</v>
      </c>
      <c r="B370" s="6">
        <v>369</v>
      </c>
      <c r="C370" s="6">
        <v>2023</v>
      </c>
      <c r="D370" s="6">
        <v>2023</v>
      </c>
      <c r="E370" t="s">
        <v>886</v>
      </c>
      <c r="F370" t="s">
        <v>117</v>
      </c>
      <c r="G370" s="8">
        <v>10</v>
      </c>
      <c r="H370" t="s">
        <v>30</v>
      </c>
      <c r="I370" t="s">
        <v>855</v>
      </c>
      <c r="J370" t="s">
        <v>31</v>
      </c>
      <c r="K370" t="s">
        <v>55</v>
      </c>
      <c r="L370" t="s">
        <v>736</v>
      </c>
      <c r="M370" t="s">
        <v>56</v>
      </c>
      <c r="N370" t="s">
        <v>82</v>
      </c>
      <c r="O370" s="10" t="str">
        <f t="shared" si="5"/>
        <v>N</v>
      </c>
      <c r="P370">
        <v>2</v>
      </c>
      <c r="Q370">
        <v>2</v>
      </c>
      <c r="S370">
        <v>50</v>
      </c>
      <c r="T370">
        <v>1</v>
      </c>
      <c r="U370">
        <v>1</v>
      </c>
      <c r="V370" t="s">
        <v>34</v>
      </c>
      <c r="W370" t="s">
        <v>26</v>
      </c>
      <c r="X370" t="s">
        <v>26</v>
      </c>
      <c r="Y370" t="s">
        <v>26</v>
      </c>
      <c r="Z370" t="s">
        <v>26</v>
      </c>
      <c r="AA370" t="s">
        <v>26</v>
      </c>
      <c r="AB370" t="s">
        <v>26</v>
      </c>
      <c r="AC370" t="s">
        <v>26</v>
      </c>
      <c r="AD370" t="s">
        <v>26</v>
      </c>
      <c r="AE370" t="s">
        <v>26</v>
      </c>
      <c r="AF370" t="s">
        <v>884</v>
      </c>
      <c r="AH370" t="s">
        <v>882</v>
      </c>
    </row>
    <row r="371" spans="1:34" x14ac:dyDescent="0.25">
      <c r="A371">
        <v>1</v>
      </c>
      <c r="B371" s="6">
        <v>370</v>
      </c>
      <c r="C371" s="6">
        <v>2023</v>
      </c>
      <c r="D371" s="6">
        <v>2023</v>
      </c>
      <c r="E371" t="s">
        <v>747</v>
      </c>
      <c r="F371" t="s">
        <v>394</v>
      </c>
      <c r="G371" s="8">
        <v>0</v>
      </c>
      <c r="H371" t="s">
        <v>119</v>
      </c>
      <c r="I371" t="s">
        <v>856</v>
      </c>
      <c r="J371" t="s">
        <v>23</v>
      </c>
      <c r="K371" t="s">
        <v>24</v>
      </c>
      <c r="L371" t="s">
        <v>732</v>
      </c>
      <c r="M371" t="s">
        <v>25</v>
      </c>
      <c r="N371" t="s">
        <v>106</v>
      </c>
      <c r="O371" s="10" t="str">
        <f t="shared" si="5"/>
        <v>N</v>
      </c>
      <c r="P371">
        <v>5</v>
      </c>
      <c r="Q371">
        <v>5</v>
      </c>
      <c r="S371">
        <v>40</v>
      </c>
      <c r="T371">
        <v>1</v>
      </c>
      <c r="U371">
        <v>1</v>
      </c>
      <c r="V371" t="s">
        <v>34</v>
      </c>
      <c r="W371" t="s">
        <v>26</v>
      </c>
      <c r="X371" t="s">
        <v>34</v>
      </c>
      <c r="Y371" t="s">
        <v>26</v>
      </c>
      <c r="Z371" t="s">
        <v>26</v>
      </c>
      <c r="AA371" t="s">
        <v>26</v>
      </c>
      <c r="AB371" t="s">
        <v>26</v>
      </c>
      <c r="AC371" t="s">
        <v>26</v>
      </c>
      <c r="AD371" t="s">
        <v>26</v>
      </c>
      <c r="AE371" t="s">
        <v>26</v>
      </c>
      <c r="AH371" t="s">
        <v>610</v>
      </c>
    </row>
    <row r="372" spans="1:34" x14ac:dyDescent="0.25">
      <c r="A372">
        <v>1</v>
      </c>
      <c r="B372" s="6">
        <v>371</v>
      </c>
      <c r="C372" s="6">
        <v>2023</v>
      </c>
      <c r="D372" s="6">
        <v>2023</v>
      </c>
      <c r="E372" t="s">
        <v>452</v>
      </c>
      <c r="F372" t="s">
        <v>394</v>
      </c>
      <c r="G372" s="8">
        <v>0</v>
      </c>
      <c r="H372" t="s">
        <v>119</v>
      </c>
      <c r="I372" t="s">
        <v>1024</v>
      </c>
      <c r="J372" t="s">
        <v>23</v>
      </c>
      <c r="K372" t="s">
        <v>24</v>
      </c>
      <c r="L372" t="s">
        <v>732</v>
      </c>
      <c r="M372" t="s">
        <v>25</v>
      </c>
      <c r="N372" t="s">
        <v>106</v>
      </c>
      <c r="O372" s="10" t="str">
        <f t="shared" si="5"/>
        <v>N</v>
      </c>
      <c r="Q372">
        <v>5</v>
      </c>
      <c r="S372">
        <v>41</v>
      </c>
      <c r="U372">
        <v>2</v>
      </c>
      <c r="V372" t="s">
        <v>1460</v>
      </c>
      <c r="X372" t="s">
        <v>34</v>
      </c>
      <c r="Y372" t="s">
        <v>26</v>
      </c>
      <c r="Z372" t="s">
        <v>26</v>
      </c>
      <c r="AA372" t="s">
        <v>26</v>
      </c>
      <c r="AB372" t="s">
        <v>26</v>
      </c>
      <c r="AC372" t="s">
        <v>26</v>
      </c>
      <c r="AD372" t="s">
        <v>26</v>
      </c>
      <c r="AE372" t="s">
        <v>26</v>
      </c>
      <c r="AH372" t="s">
        <v>610</v>
      </c>
    </row>
    <row r="373" spans="1:34" x14ac:dyDescent="0.25">
      <c r="A373">
        <v>1</v>
      </c>
      <c r="B373" s="6">
        <v>372</v>
      </c>
      <c r="C373" s="6">
        <v>2023</v>
      </c>
      <c r="D373" s="6">
        <v>2023</v>
      </c>
      <c r="E373" t="s">
        <v>791</v>
      </c>
      <c r="F373" t="s">
        <v>800</v>
      </c>
      <c r="G373" s="8">
        <v>0</v>
      </c>
      <c r="H373" t="s">
        <v>119</v>
      </c>
      <c r="I373" t="s">
        <v>427</v>
      </c>
      <c r="J373" t="s">
        <v>23</v>
      </c>
      <c r="K373" t="s">
        <v>186</v>
      </c>
      <c r="L373" t="s">
        <v>735</v>
      </c>
      <c r="M373" t="s">
        <v>746</v>
      </c>
      <c r="N373" t="s">
        <v>106</v>
      </c>
      <c r="O373" s="10" t="str">
        <f t="shared" si="5"/>
        <v>N</v>
      </c>
      <c r="Q373">
        <v>2</v>
      </c>
      <c r="S373">
        <v>42</v>
      </c>
      <c r="T373">
        <v>5</v>
      </c>
      <c r="U373">
        <v>5</v>
      </c>
      <c r="V373" t="s">
        <v>1460</v>
      </c>
      <c r="W373" t="s">
        <v>34</v>
      </c>
      <c r="X373" t="s">
        <v>34</v>
      </c>
      <c r="Y373" t="s">
        <v>26</v>
      </c>
      <c r="Z373" t="s">
        <v>26</v>
      </c>
      <c r="AA373" t="s">
        <v>26</v>
      </c>
      <c r="AB373" t="s">
        <v>26</v>
      </c>
      <c r="AC373" t="s">
        <v>26</v>
      </c>
      <c r="AD373" t="s">
        <v>26</v>
      </c>
      <c r="AE373" t="s">
        <v>26</v>
      </c>
      <c r="AH373" t="s">
        <v>968</v>
      </c>
    </row>
    <row r="374" spans="1:34" x14ac:dyDescent="0.25">
      <c r="A374">
        <v>1</v>
      </c>
      <c r="B374" s="6">
        <v>373</v>
      </c>
      <c r="C374" s="6">
        <v>2023</v>
      </c>
      <c r="D374" s="6">
        <v>2023</v>
      </c>
      <c r="E374" t="s">
        <v>792</v>
      </c>
      <c r="F374" t="s">
        <v>87</v>
      </c>
      <c r="G374" s="8">
        <v>15</v>
      </c>
      <c r="H374" t="s">
        <v>80</v>
      </c>
      <c r="I374" t="s">
        <v>808</v>
      </c>
      <c r="J374" t="s">
        <v>31</v>
      </c>
      <c r="K374" t="s">
        <v>55</v>
      </c>
      <c r="L374" t="s">
        <v>736</v>
      </c>
      <c r="M374" t="s">
        <v>56</v>
      </c>
      <c r="N374" t="s">
        <v>82</v>
      </c>
      <c r="O374" s="10" t="str">
        <f t="shared" si="5"/>
        <v>N</v>
      </c>
      <c r="P374">
        <v>2</v>
      </c>
      <c r="Q374">
        <v>2</v>
      </c>
      <c r="S374">
        <v>43</v>
      </c>
      <c r="T374">
        <v>2</v>
      </c>
      <c r="U374">
        <v>2</v>
      </c>
      <c r="V374" t="s">
        <v>34</v>
      </c>
      <c r="W374" t="s">
        <v>34</v>
      </c>
      <c r="X374" t="s">
        <v>26</v>
      </c>
      <c r="Y374" t="s">
        <v>26</v>
      </c>
      <c r="Z374" t="s">
        <v>26</v>
      </c>
      <c r="AA374" t="s">
        <v>26</v>
      </c>
      <c r="AB374" t="s">
        <v>26</v>
      </c>
      <c r="AC374" t="s">
        <v>26</v>
      </c>
      <c r="AD374" t="s">
        <v>34</v>
      </c>
      <c r="AE374" t="s">
        <v>34</v>
      </c>
      <c r="AH374" t="s">
        <v>887</v>
      </c>
    </row>
    <row r="375" spans="1:34" x14ac:dyDescent="0.25">
      <c r="A375">
        <v>1</v>
      </c>
      <c r="B375" s="6">
        <v>374</v>
      </c>
      <c r="C375" s="6">
        <v>2023</v>
      </c>
      <c r="D375" s="6">
        <v>2023</v>
      </c>
      <c r="E375" t="s">
        <v>827</v>
      </c>
      <c r="F375" t="s">
        <v>378</v>
      </c>
      <c r="G375" s="8">
        <v>18</v>
      </c>
      <c r="H375" t="s">
        <v>224</v>
      </c>
      <c r="I375" t="s">
        <v>857</v>
      </c>
      <c r="J375" t="s">
        <v>23</v>
      </c>
      <c r="K375" t="s">
        <v>55</v>
      </c>
      <c r="L375" t="s">
        <v>736</v>
      </c>
      <c r="M375" t="s">
        <v>56</v>
      </c>
      <c r="N375" t="s">
        <v>82</v>
      </c>
      <c r="O375" s="10" t="str">
        <f t="shared" si="5"/>
        <v>N</v>
      </c>
      <c r="P375">
        <v>1</v>
      </c>
      <c r="Q375">
        <v>1</v>
      </c>
      <c r="S375">
        <v>6</v>
      </c>
      <c r="T375">
        <v>1</v>
      </c>
      <c r="U375">
        <v>1</v>
      </c>
      <c r="V375" t="s">
        <v>26</v>
      </c>
      <c r="W375" t="s">
        <v>26</v>
      </c>
      <c r="X375" t="s">
        <v>26</v>
      </c>
      <c r="Y375" t="s">
        <v>26</v>
      </c>
      <c r="Z375" t="s">
        <v>26</v>
      </c>
      <c r="AA375" t="s">
        <v>26</v>
      </c>
      <c r="AB375" t="s">
        <v>26</v>
      </c>
      <c r="AC375" t="s">
        <v>26</v>
      </c>
      <c r="AD375" t="s">
        <v>26</v>
      </c>
      <c r="AE375" t="s">
        <v>26</v>
      </c>
    </row>
    <row r="376" spans="1:34" x14ac:dyDescent="0.25">
      <c r="A376">
        <v>1</v>
      </c>
      <c r="B376" s="6">
        <v>375</v>
      </c>
      <c r="C376" s="6">
        <v>2023</v>
      </c>
      <c r="D376" s="6">
        <v>2023</v>
      </c>
      <c r="E376" t="s">
        <v>818</v>
      </c>
      <c r="F376" t="s">
        <v>394</v>
      </c>
      <c r="G376" s="8">
        <v>0</v>
      </c>
      <c r="H376" t="s">
        <v>128</v>
      </c>
      <c r="I376" t="s">
        <v>810</v>
      </c>
      <c r="J376" t="s">
        <v>23</v>
      </c>
      <c r="K376" t="s">
        <v>32</v>
      </c>
      <c r="L376" t="s">
        <v>733</v>
      </c>
      <c r="M376" t="s">
        <v>745</v>
      </c>
      <c r="N376" t="s">
        <v>106</v>
      </c>
      <c r="O376" s="10" t="str">
        <f t="shared" si="5"/>
        <v>N</v>
      </c>
      <c r="Q376">
        <v>2</v>
      </c>
      <c r="S376">
        <v>34</v>
      </c>
      <c r="U376">
        <v>1</v>
      </c>
      <c r="V376" t="s">
        <v>1460</v>
      </c>
      <c r="X376" t="s">
        <v>34</v>
      </c>
      <c r="Y376" t="s">
        <v>26</v>
      </c>
      <c r="Z376" t="s">
        <v>26</v>
      </c>
      <c r="AA376" t="s">
        <v>26</v>
      </c>
      <c r="AB376" t="s">
        <v>26</v>
      </c>
      <c r="AC376" t="s">
        <v>26</v>
      </c>
      <c r="AD376" t="s">
        <v>26</v>
      </c>
      <c r="AE376" t="s">
        <v>26</v>
      </c>
      <c r="AH376" t="s">
        <v>610</v>
      </c>
    </row>
    <row r="377" spans="1:34" x14ac:dyDescent="0.25">
      <c r="A377">
        <v>1</v>
      </c>
      <c r="B377" s="6">
        <v>376</v>
      </c>
      <c r="C377" s="6">
        <v>2023</v>
      </c>
      <c r="D377" s="6">
        <v>2023</v>
      </c>
      <c r="E377" t="s">
        <v>828</v>
      </c>
      <c r="F377" t="s">
        <v>838</v>
      </c>
      <c r="G377" s="8">
        <v>0</v>
      </c>
      <c r="H377" t="s">
        <v>840</v>
      </c>
      <c r="I377" t="s">
        <v>858</v>
      </c>
      <c r="J377" t="s">
        <v>23</v>
      </c>
      <c r="K377" t="s">
        <v>50</v>
      </c>
      <c r="L377" t="s">
        <v>735</v>
      </c>
      <c r="M377" t="s">
        <v>746</v>
      </c>
      <c r="N377" t="s">
        <v>169</v>
      </c>
      <c r="O377" s="10" t="str">
        <f t="shared" si="5"/>
        <v>N</v>
      </c>
      <c r="P377">
        <v>1</v>
      </c>
      <c r="Q377">
        <v>1</v>
      </c>
      <c r="R377">
        <v>1</v>
      </c>
      <c r="S377">
        <v>1</v>
      </c>
      <c r="T377">
        <v>1</v>
      </c>
      <c r="U377">
        <v>1</v>
      </c>
      <c r="V377" t="s">
        <v>26</v>
      </c>
      <c r="W377" t="s">
        <v>26</v>
      </c>
      <c r="X377" t="s">
        <v>26</v>
      </c>
      <c r="Y377" t="s">
        <v>34</v>
      </c>
      <c r="Z377" t="s">
        <v>26</v>
      </c>
      <c r="AA377" t="s">
        <v>26</v>
      </c>
      <c r="AB377" t="s">
        <v>26</v>
      </c>
      <c r="AC377" t="s">
        <v>26</v>
      </c>
      <c r="AD377" t="s">
        <v>26</v>
      </c>
      <c r="AE377" t="s">
        <v>26</v>
      </c>
      <c r="AH377" t="s">
        <v>883</v>
      </c>
    </row>
    <row r="378" spans="1:34" x14ac:dyDescent="0.25">
      <c r="A378">
        <v>1</v>
      </c>
      <c r="B378" s="6">
        <v>377</v>
      </c>
      <c r="C378" s="6">
        <v>2023</v>
      </c>
      <c r="D378" s="6">
        <v>2023</v>
      </c>
      <c r="E378" t="s">
        <v>829</v>
      </c>
      <c r="F378" t="s">
        <v>315</v>
      </c>
      <c r="G378" s="8">
        <v>16</v>
      </c>
      <c r="H378" t="s">
        <v>119</v>
      </c>
      <c r="I378" t="s">
        <v>859</v>
      </c>
      <c r="J378" t="s">
        <v>23</v>
      </c>
      <c r="K378" t="s">
        <v>32</v>
      </c>
      <c r="L378" t="s">
        <v>733</v>
      </c>
      <c r="M378" t="s">
        <v>745</v>
      </c>
      <c r="N378" t="s">
        <v>82</v>
      </c>
      <c r="O378" s="10" t="str">
        <f t="shared" si="5"/>
        <v>N</v>
      </c>
      <c r="Q378">
        <v>1</v>
      </c>
      <c r="S378">
        <v>43</v>
      </c>
      <c r="U378">
        <v>1</v>
      </c>
      <c r="V378" t="s">
        <v>1460</v>
      </c>
      <c r="X378" t="s">
        <v>26</v>
      </c>
      <c r="Y378" t="s">
        <v>26</v>
      </c>
      <c r="Z378" t="s">
        <v>26</v>
      </c>
      <c r="AA378" t="s">
        <v>26</v>
      </c>
      <c r="AB378" t="s">
        <v>26</v>
      </c>
      <c r="AC378" t="s">
        <v>26</v>
      </c>
      <c r="AD378" t="s">
        <v>26</v>
      </c>
      <c r="AE378" t="s">
        <v>26</v>
      </c>
    </row>
    <row r="379" spans="1:34" x14ac:dyDescent="0.25">
      <c r="A379">
        <v>1</v>
      </c>
      <c r="B379" s="6">
        <v>378</v>
      </c>
      <c r="C379" s="6">
        <v>2023</v>
      </c>
      <c r="D379" s="6">
        <v>2023</v>
      </c>
      <c r="E379" t="s">
        <v>707</v>
      </c>
      <c r="F379" t="s">
        <v>394</v>
      </c>
      <c r="G379" s="8">
        <v>0</v>
      </c>
      <c r="H379" t="s">
        <v>22</v>
      </c>
      <c r="I379" t="s">
        <v>860</v>
      </c>
      <c r="J379" t="s">
        <v>31</v>
      </c>
      <c r="K379" t="s">
        <v>55</v>
      </c>
      <c r="L379" t="s">
        <v>736</v>
      </c>
      <c r="M379" t="s">
        <v>56</v>
      </c>
      <c r="N379" t="s">
        <v>106</v>
      </c>
      <c r="O379" s="10" t="str">
        <f t="shared" si="5"/>
        <v>N</v>
      </c>
      <c r="Q379">
        <v>3</v>
      </c>
      <c r="S379">
        <v>8</v>
      </c>
      <c r="U379">
        <v>2</v>
      </c>
      <c r="V379" t="s">
        <v>1460</v>
      </c>
      <c r="X379" t="s">
        <v>34</v>
      </c>
      <c r="Y379" t="s">
        <v>26</v>
      </c>
      <c r="Z379" t="s">
        <v>26</v>
      </c>
      <c r="AA379" t="s">
        <v>26</v>
      </c>
      <c r="AB379" t="s">
        <v>26</v>
      </c>
      <c r="AC379" t="s">
        <v>26</v>
      </c>
      <c r="AD379" t="s">
        <v>26</v>
      </c>
      <c r="AE379" t="s">
        <v>26</v>
      </c>
      <c r="AH379" t="s">
        <v>610</v>
      </c>
    </row>
    <row r="380" spans="1:34" x14ac:dyDescent="0.25">
      <c r="A380">
        <v>1</v>
      </c>
      <c r="B380" s="6">
        <v>379</v>
      </c>
      <c r="C380" s="6">
        <v>2023</v>
      </c>
      <c r="D380" s="6">
        <v>2023</v>
      </c>
      <c r="E380" t="s">
        <v>796</v>
      </c>
      <c r="F380" t="s">
        <v>394</v>
      </c>
      <c r="G380" s="8">
        <v>0</v>
      </c>
      <c r="H380" t="s">
        <v>128</v>
      </c>
      <c r="I380" t="s">
        <v>861</v>
      </c>
      <c r="J380" t="s">
        <v>31</v>
      </c>
      <c r="K380" t="s">
        <v>32</v>
      </c>
      <c r="L380" t="s">
        <v>733</v>
      </c>
      <c r="M380" t="s">
        <v>745</v>
      </c>
      <c r="N380" t="s">
        <v>106</v>
      </c>
      <c r="O380" s="10" t="str">
        <f t="shared" si="5"/>
        <v>N</v>
      </c>
      <c r="P380">
        <v>2</v>
      </c>
      <c r="Q380">
        <v>2</v>
      </c>
      <c r="S380">
        <v>35</v>
      </c>
      <c r="T380">
        <v>1</v>
      </c>
      <c r="U380">
        <v>1</v>
      </c>
      <c r="V380" t="s">
        <v>34</v>
      </c>
      <c r="W380" t="s">
        <v>26</v>
      </c>
      <c r="X380" t="s">
        <v>34</v>
      </c>
      <c r="Y380" t="s">
        <v>26</v>
      </c>
      <c r="Z380" t="s">
        <v>26</v>
      </c>
      <c r="AA380" t="s">
        <v>26</v>
      </c>
      <c r="AB380" t="s">
        <v>26</v>
      </c>
      <c r="AC380" t="s">
        <v>26</v>
      </c>
      <c r="AD380" t="s">
        <v>26</v>
      </c>
      <c r="AE380" t="s">
        <v>26</v>
      </c>
      <c r="AH380" t="s">
        <v>610</v>
      </c>
    </row>
    <row r="381" spans="1:34" x14ac:dyDescent="0.25">
      <c r="A381">
        <v>1</v>
      </c>
      <c r="B381" s="6">
        <v>380</v>
      </c>
      <c r="C381" s="6">
        <v>2023</v>
      </c>
      <c r="D381" s="6">
        <v>2023</v>
      </c>
      <c r="E381" t="s">
        <v>1495</v>
      </c>
      <c r="F381" t="s">
        <v>394</v>
      </c>
      <c r="G381" s="8">
        <v>0</v>
      </c>
      <c r="H381" t="s">
        <v>128</v>
      </c>
      <c r="I381" t="s">
        <v>862</v>
      </c>
      <c r="J381" t="s">
        <v>23</v>
      </c>
      <c r="K381" t="s">
        <v>55</v>
      </c>
      <c r="L381" t="s">
        <v>736</v>
      </c>
      <c r="M381" t="s">
        <v>56</v>
      </c>
      <c r="N381" t="s">
        <v>106</v>
      </c>
      <c r="O381" s="10" t="str">
        <f t="shared" si="5"/>
        <v>N</v>
      </c>
      <c r="Q381">
        <v>1</v>
      </c>
      <c r="S381">
        <v>36</v>
      </c>
      <c r="T381">
        <v>1</v>
      </c>
      <c r="U381">
        <v>1</v>
      </c>
      <c r="W381" t="s">
        <v>26</v>
      </c>
      <c r="X381" t="s">
        <v>34</v>
      </c>
      <c r="Y381" t="s">
        <v>26</v>
      </c>
      <c r="Z381" t="s">
        <v>26</v>
      </c>
      <c r="AA381" t="s">
        <v>26</v>
      </c>
      <c r="AB381" t="s">
        <v>26</v>
      </c>
      <c r="AC381" t="s">
        <v>26</v>
      </c>
      <c r="AD381" t="s">
        <v>26</v>
      </c>
      <c r="AE381" t="s">
        <v>26</v>
      </c>
      <c r="AH381" t="s">
        <v>610</v>
      </c>
    </row>
    <row r="382" spans="1:34" x14ac:dyDescent="0.25">
      <c r="A382">
        <v>1</v>
      </c>
      <c r="B382" s="6">
        <v>381</v>
      </c>
      <c r="C382" s="6">
        <v>2023</v>
      </c>
      <c r="D382" s="6">
        <v>2023</v>
      </c>
      <c r="E382" t="s">
        <v>830</v>
      </c>
      <c r="F382" t="s">
        <v>87</v>
      </c>
      <c r="G382" s="8">
        <v>12</v>
      </c>
      <c r="H382" t="s">
        <v>42</v>
      </c>
      <c r="I382" t="s">
        <v>863</v>
      </c>
      <c r="J382" t="s">
        <v>23</v>
      </c>
      <c r="K382" t="s">
        <v>55</v>
      </c>
      <c r="L382" t="s">
        <v>736</v>
      </c>
      <c r="M382" t="s">
        <v>56</v>
      </c>
      <c r="N382" t="s">
        <v>82</v>
      </c>
      <c r="O382" s="10" t="str">
        <f t="shared" si="5"/>
        <v>N</v>
      </c>
      <c r="P382">
        <v>1</v>
      </c>
      <c r="Q382">
        <v>1</v>
      </c>
      <c r="S382">
        <v>39</v>
      </c>
      <c r="T382">
        <v>1</v>
      </c>
      <c r="U382">
        <v>1</v>
      </c>
      <c r="V382" t="s">
        <v>26</v>
      </c>
      <c r="W382" t="s">
        <v>26</v>
      </c>
      <c r="X382" t="s">
        <v>26</v>
      </c>
      <c r="Y382" t="s">
        <v>26</v>
      </c>
      <c r="Z382" t="s">
        <v>26</v>
      </c>
      <c r="AA382" t="s">
        <v>26</v>
      </c>
      <c r="AB382" t="s">
        <v>26</v>
      </c>
      <c r="AC382" t="s">
        <v>26</v>
      </c>
      <c r="AD382" t="s">
        <v>26</v>
      </c>
      <c r="AE382" t="s">
        <v>26</v>
      </c>
    </row>
    <row r="383" spans="1:34" x14ac:dyDescent="0.25">
      <c r="A383">
        <v>1</v>
      </c>
      <c r="B383" s="6">
        <v>382</v>
      </c>
      <c r="C383" s="6">
        <v>2023</v>
      </c>
      <c r="D383" s="6">
        <v>2023</v>
      </c>
      <c r="E383" t="s">
        <v>831</v>
      </c>
      <c r="F383" t="s">
        <v>189</v>
      </c>
      <c r="G383" s="8">
        <v>54.9</v>
      </c>
      <c r="H383" t="s">
        <v>304</v>
      </c>
      <c r="I383" t="s">
        <v>864</v>
      </c>
      <c r="J383" t="s">
        <v>23</v>
      </c>
      <c r="K383" t="s">
        <v>68</v>
      </c>
      <c r="L383" t="s">
        <v>737</v>
      </c>
      <c r="M383" t="s">
        <v>69</v>
      </c>
      <c r="N383" t="s">
        <v>82</v>
      </c>
      <c r="O383" s="10" t="str">
        <f t="shared" si="5"/>
        <v>N</v>
      </c>
      <c r="P383">
        <v>1</v>
      </c>
      <c r="Q383">
        <v>1</v>
      </c>
      <c r="S383">
        <v>5</v>
      </c>
      <c r="T383">
        <v>1</v>
      </c>
      <c r="U383">
        <v>1</v>
      </c>
      <c r="V383" t="s">
        <v>26</v>
      </c>
      <c r="W383" t="s">
        <v>26</v>
      </c>
      <c r="X383" t="s">
        <v>26</v>
      </c>
      <c r="Y383" t="s">
        <v>26</v>
      </c>
      <c r="Z383" t="s">
        <v>26</v>
      </c>
      <c r="AA383" t="s">
        <v>26</v>
      </c>
      <c r="AB383" t="s">
        <v>26</v>
      </c>
      <c r="AC383" t="s">
        <v>26</v>
      </c>
      <c r="AD383" t="s">
        <v>26</v>
      </c>
      <c r="AE383" t="s">
        <v>26</v>
      </c>
    </row>
    <row r="384" spans="1:34" x14ac:dyDescent="0.25">
      <c r="A384">
        <v>1</v>
      </c>
      <c r="B384" s="6">
        <v>383</v>
      </c>
      <c r="C384" s="6">
        <v>2023</v>
      </c>
      <c r="D384" s="6">
        <v>2023</v>
      </c>
      <c r="E384" t="s">
        <v>797</v>
      </c>
      <c r="F384" t="s">
        <v>394</v>
      </c>
      <c r="G384" s="8">
        <v>0</v>
      </c>
      <c r="H384" t="s">
        <v>128</v>
      </c>
      <c r="I384" t="s">
        <v>865</v>
      </c>
      <c r="J384" t="s">
        <v>23</v>
      </c>
      <c r="K384" t="s">
        <v>32</v>
      </c>
      <c r="L384" t="s">
        <v>733</v>
      </c>
      <c r="M384" t="s">
        <v>745</v>
      </c>
      <c r="N384" t="s">
        <v>106</v>
      </c>
      <c r="O384" s="10" t="str">
        <f t="shared" si="5"/>
        <v>N</v>
      </c>
      <c r="Q384">
        <v>2</v>
      </c>
      <c r="S384">
        <v>37</v>
      </c>
      <c r="U384">
        <v>1</v>
      </c>
      <c r="V384" t="s">
        <v>1460</v>
      </c>
      <c r="X384" t="s">
        <v>34</v>
      </c>
      <c r="Y384" t="s">
        <v>26</v>
      </c>
      <c r="Z384" t="s">
        <v>26</v>
      </c>
      <c r="AA384" t="s">
        <v>26</v>
      </c>
      <c r="AB384" t="s">
        <v>26</v>
      </c>
      <c r="AC384" t="s">
        <v>26</v>
      </c>
      <c r="AD384" t="s">
        <v>26</v>
      </c>
      <c r="AE384" t="s">
        <v>26</v>
      </c>
      <c r="AH384" t="s">
        <v>610</v>
      </c>
    </row>
    <row r="385" spans="1:34" x14ac:dyDescent="0.25">
      <c r="A385">
        <v>1</v>
      </c>
      <c r="B385" s="6">
        <v>384</v>
      </c>
      <c r="C385" s="6">
        <v>2023</v>
      </c>
      <c r="D385" s="6">
        <v>2023</v>
      </c>
      <c r="E385" t="s">
        <v>832</v>
      </c>
      <c r="F385" t="s">
        <v>117</v>
      </c>
      <c r="G385" s="8">
        <v>12</v>
      </c>
      <c r="H385" t="s">
        <v>841</v>
      </c>
      <c r="I385" t="s">
        <v>866</v>
      </c>
      <c r="J385" t="s">
        <v>23</v>
      </c>
      <c r="K385" t="s">
        <v>55</v>
      </c>
      <c r="L385" t="s">
        <v>736</v>
      </c>
      <c r="M385" t="s">
        <v>56</v>
      </c>
      <c r="N385" t="s">
        <v>82</v>
      </c>
      <c r="O385" s="10" t="str">
        <f t="shared" si="5"/>
        <v>N</v>
      </c>
      <c r="P385">
        <v>1</v>
      </c>
      <c r="Q385">
        <v>1</v>
      </c>
      <c r="R385">
        <v>1</v>
      </c>
      <c r="S385">
        <v>1</v>
      </c>
      <c r="T385">
        <v>1</v>
      </c>
      <c r="U385">
        <v>1</v>
      </c>
      <c r="V385" t="s">
        <v>26</v>
      </c>
      <c r="W385" t="s">
        <v>26</v>
      </c>
      <c r="X385" t="s">
        <v>26</v>
      </c>
      <c r="Y385" t="s">
        <v>26</v>
      </c>
      <c r="Z385" t="s">
        <v>26</v>
      </c>
      <c r="AA385" t="s">
        <v>26</v>
      </c>
      <c r="AB385" t="s">
        <v>26</v>
      </c>
      <c r="AC385" t="s">
        <v>26</v>
      </c>
      <c r="AD385" t="s">
        <v>26</v>
      </c>
      <c r="AE385" t="s">
        <v>26</v>
      </c>
    </row>
    <row r="386" spans="1:34" x14ac:dyDescent="0.25">
      <c r="A386">
        <v>1</v>
      </c>
      <c r="B386" s="6">
        <v>385</v>
      </c>
      <c r="C386" s="6">
        <v>2023</v>
      </c>
      <c r="D386" s="6">
        <v>2023</v>
      </c>
      <c r="E386" t="s">
        <v>833</v>
      </c>
      <c r="F386" t="s">
        <v>394</v>
      </c>
      <c r="G386" s="8">
        <v>0</v>
      </c>
      <c r="H386" t="s">
        <v>128</v>
      </c>
      <c r="I386" t="s">
        <v>867</v>
      </c>
      <c r="J386" t="s">
        <v>23</v>
      </c>
      <c r="K386" t="s">
        <v>32</v>
      </c>
      <c r="L386" t="s">
        <v>733</v>
      </c>
      <c r="M386" t="s">
        <v>745</v>
      </c>
      <c r="N386" t="s">
        <v>106</v>
      </c>
      <c r="O386" s="10" t="str">
        <f t="shared" ref="O386:O397" si="6">IF(C386&lt;&gt;D386,"Y","N")</f>
        <v>N</v>
      </c>
      <c r="Q386">
        <v>1</v>
      </c>
      <c r="S386">
        <v>38</v>
      </c>
      <c r="T386">
        <v>1</v>
      </c>
      <c r="U386">
        <v>1</v>
      </c>
      <c r="V386" t="s">
        <v>1460</v>
      </c>
      <c r="W386" t="s">
        <v>26</v>
      </c>
      <c r="X386" t="s">
        <v>34</v>
      </c>
      <c r="Y386" t="s">
        <v>26</v>
      </c>
      <c r="Z386" t="s">
        <v>26</v>
      </c>
      <c r="AA386" t="s">
        <v>26</v>
      </c>
      <c r="AB386" t="s">
        <v>26</v>
      </c>
      <c r="AC386" t="s">
        <v>26</v>
      </c>
      <c r="AD386" t="s">
        <v>26</v>
      </c>
      <c r="AE386" t="s">
        <v>26</v>
      </c>
    </row>
    <row r="387" spans="1:34" x14ac:dyDescent="0.25">
      <c r="A387">
        <v>1</v>
      </c>
      <c r="B387" s="6">
        <v>386</v>
      </c>
      <c r="C387" s="6">
        <v>2023</v>
      </c>
      <c r="D387" s="6">
        <v>2023</v>
      </c>
      <c r="E387" t="s">
        <v>798</v>
      </c>
      <c r="F387" t="s">
        <v>469</v>
      </c>
      <c r="G387" s="8">
        <v>0</v>
      </c>
      <c r="H387" t="s">
        <v>80</v>
      </c>
      <c r="I387" t="s">
        <v>590</v>
      </c>
      <c r="J387" t="s">
        <v>23</v>
      </c>
      <c r="K387" t="s">
        <v>68</v>
      </c>
      <c r="L387" t="s">
        <v>737</v>
      </c>
      <c r="M387" t="s">
        <v>69</v>
      </c>
      <c r="N387" t="s">
        <v>169</v>
      </c>
      <c r="O387" s="10" t="str">
        <f t="shared" si="6"/>
        <v>N</v>
      </c>
      <c r="Q387">
        <v>2</v>
      </c>
      <c r="S387">
        <v>44</v>
      </c>
      <c r="T387">
        <v>3</v>
      </c>
      <c r="U387">
        <v>3</v>
      </c>
      <c r="V387" t="s">
        <v>1460</v>
      </c>
      <c r="W387" t="s">
        <v>34</v>
      </c>
      <c r="X387" t="s">
        <v>26</v>
      </c>
      <c r="Y387" t="s">
        <v>34</v>
      </c>
      <c r="Z387" t="s">
        <v>26</v>
      </c>
      <c r="AA387" t="s">
        <v>26</v>
      </c>
      <c r="AB387" t="s">
        <v>26</v>
      </c>
      <c r="AC387" t="s">
        <v>26</v>
      </c>
      <c r="AD387" t="s">
        <v>26</v>
      </c>
      <c r="AE387" t="s">
        <v>26</v>
      </c>
      <c r="AH387" t="s">
        <v>877</v>
      </c>
    </row>
    <row r="388" spans="1:34" x14ac:dyDescent="0.25">
      <c r="A388">
        <v>1</v>
      </c>
      <c r="B388" s="6">
        <v>387</v>
      </c>
      <c r="C388" s="6">
        <v>2023</v>
      </c>
      <c r="D388" s="6">
        <v>2023</v>
      </c>
      <c r="E388" t="s">
        <v>582</v>
      </c>
      <c r="F388" t="s">
        <v>585</v>
      </c>
      <c r="G388" s="8">
        <v>28.1</v>
      </c>
      <c r="H388" t="s">
        <v>80</v>
      </c>
      <c r="I388" t="s">
        <v>604</v>
      </c>
      <c r="J388" t="s">
        <v>31</v>
      </c>
      <c r="K388" t="s">
        <v>55</v>
      </c>
      <c r="L388" t="s">
        <v>736</v>
      </c>
      <c r="M388" t="s">
        <v>56</v>
      </c>
      <c r="N388" t="s">
        <v>82</v>
      </c>
      <c r="O388" s="10" t="str">
        <f t="shared" si="6"/>
        <v>N</v>
      </c>
      <c r="Q388">
        <v>2</v>
      </c>
      <c r="S388">
        <v>45</v>
      </c>
      <c r="U388">
        <v>2</v>
      </c>
      <c r="X388" t="s">
        <v>26</v>
      </c>
      <c r="Y388" t="s">
        <v>26</v>
      </c>
      <c r="Z388" t="s">
        <v>26</v>
      </c>
      <c r="AA388" t="s">
        <v>26</v>
      </c>
      <c r="AB388" t="s">
        <v>26</v>
      </c>
      <c r="AC388" t="s">
        <v>26</v>
      </c>
      <c r="AD388" t="s">
        <v>26</v>
      </c>
      <c r="AE388" t="s">
        <v>26</v>
      </c>
    </row>
    <row r="389" spans="1:34" x14ac:dyDescent="0.25">
      <c r="A389">
        <v>1</v>
      </c>
      <c r="B389" s="6">
        <v>388</v>
      </c>
      <c r="C389" s="6">
        <v>2023</v>
      </c>
      <c r="D389" s="6">
        <v>2023</v>
      </c>
      <c r="E389" t="s">
        <v>834</v>
      </c>
      <c r="F389" t="s">
        <v>117</v>
      </c>
      <c r="G389" s="8">
        <v>18.3</v>
      </c>
      <c r="H389" t="s">
        <v>42</v>
      </c>
      <c r="I389" t="s">
        <v>868</v>
      </c>
      <c r="J389" t="s">
        <v>31</v>
      </c>
      <c r="K389" t="s">
        <v>32</v>
      </c>
      <c r="L389" t="s">
        <v>733</v>
      </c>
      <c r="M389" t="s">
        <v>745</v>
      </c>
      <c r="N389" t="s">
        <v>82</v>
      </c>
      <c r="O389" s="10" t="str">
        <f t="shared" si="6"/>
        <v>N</v>
      </c>
      <c r="P389">
        <v>1</v>
      </c>
      <c r="Q389">
        <v>1</v>
      </c>
      <c r="S389">
        <v>40</v>
      </c>
      <c r="T389">
        <v>1</v>
      </c>
      <c r="U389">
        <v>1</v>
      </c>
      <c r="V389" t="s">
        <v>26</v>
      </c>
      <c r="W389" t="s">
        <v>26</v>
      </c>
      <c r="X389" t="s">
        <v>26</v>
      </c>
      <c r="Y389" t="s">
        <v>26</v>
      </c>
      <c r="Z389" t="s">
        <v>26</v>
      </c>
      <c r="AA389" t="s">
        <v>26</v>
      </c>
      <c r="AB389" t="s">
        <v>26</v>
      </c>
      <c r="AC389" t="s">
        <v>26</v>
      </c>
      <c r="AD389" t="s">
        <v>26</v>
      </c>
      <c r="AE389" t="s">
        <v>26</v>
      </c>
    </row>
    <row r="390" spans="1:34" x14ac:dyDescent="0.25">
      <c r="A390">
        <v>1</v>
      </c>
      <c r="B390" s="6">
        <v>389</v>
      </c>
      <c r="C390" s="6">
        <v>2023</v>
      </c>
      <c r="D390" s="6">
        <v>2023</v>
      </c>
      <c r="E390" t="s">
        <v>835</v>
      </c>
      <c r="F390" t="s">
        <v>117</v>
      </c>
      <c r="G390" s="8">
        <v>18</v>
      </c>
      <c r="H390" t="s">
        <v>22</v>
      </c>
      <c r="I390" t="s">
        <v>869</v>
      </c>
      <c r="J390" t="s">
        <v>23</v>
      </c>
      <c r="K390" t="s">
        <v>55</v>
      </c>
      <c r="L390" t="s">
        <v>736</v>
      </c>
      <c r="M390" t="s">
        <v>56</v>
      </c>
      <c r="N390" t="s">
        <v>82</v>
      </c>
      <c r="O390" s="10" t="str">
        <f t="shared" si="6"/>
        <v>N</v>
      </c>
      <c r="P390">
        <v>1</v>
      </c>
      <c r="Q390">
        <v>1</v>
      </c>
      <c r="S390">
        <v>9</v>
      </c>
      <c r="T390">
        <v>1</v>
      </c>
      <c r="U390">
        <v>1</v>
      </c>
      <c r="V390" t="s">
        <v>26</v>
      </c>
      <c r="W390" t="s">
        <v>26</v>
      </c>
      <c r="X390" t="s">
        <v>26</v>
      </c>
      <c r="Y390" t="s">
        <v>26</v>
      </c>
      <c r="Z390" t="s">
        <v>26</v>
      </c>
      <c r="AA390" t="s">
        <v>26</v>
      </c>
      <c r="AB390" t="s">
        <v>26</v>
      </c>
      <c r="AC390" t="s">
        <v>26</v>
      </c>
      <c r="AD390" t="s">
        <v>26</v>
      </c>
      <c r="AE390" t="s">
        <v>26</v>
      </c>
    </row>
    <row r="391" spans="1:34" x14ac:dyDescent="0.25">
      <c r="A391">
        <v>1</v>
      </c>
      <c r="B391" s="6">
        <v>390</v>
      </c>
      <c r="C391" s="6">
        <v>2023</v>
      </c>
      <c r="D391" s="6">
        <v>2023</v>
      </c>
      <c r="E391" t="s">
        <v>716</v>
      </c>
      <c r="F391" t="s">
        <v>469</v>
      </c>
      <c r="G391" s="8">
        <v>0</v>
      </c>
      <c r="H391" t="s">
        <v>80</v>
      </c>
      <c r="I391" t="s">
        <v>764</v>
      </c>
      <c r="J391" t="s">
        <v>31</v>
      </c>
      <c r="K391" t="s">
        <v>68</v>
      </c>
      <c r="L391" t="s">
        <v>737</v>
      </c>
      <c r="M391" t="s">
        <v>69</v>
      </c>
      <c r="N391" t="s">
        <v>169</v>
      </c>
      <c r="O391" s="10" t="str">
        <f t="shared" si="6"/>
        <v>N</v>
      </c>
      <c r="P391">
        <v>3</v>
      </c>
      <c r="Q391">
        <v>3</v>
      </c>
      <c r="S391">
        <v>46</v>
      </c>
      <c r="T391">
        <v>3</v>
      </c>
      <c r="U391">
        <v>3</v>
      </c>
      <c r="V391" t="s">
        <v>34</v>
      </c>
      <c r="W391" t="s">
        <v>34</v>
      </c>
      <c r="X391" t="s">
        <v>26</v>
      </c>
      <c r="Y391" t="s">
        <v>34</v>
      </c>
      <c r="Z391" t="s">
        <v>26</v>
      </c>
      <c r="AA391" t="s">
        <v>26</v>
      </c>
      <c r="AB391" t="s">
        <v>26</v>
      </c>
      <c r="AC391" t="s">
        <v>26</v>
      </c>
      <c r="AD391" t="s">
        <v>26</v>
      </c>
      <c r="AE391" t="s">
        <v>26</v>
      </c>
      <c r="AH391" t="s">
        <v>877</v>
      </c>
    </row>
    <row r="392" spans="1:34" x14ac:dyDescent="0.25">
      <c r="A392">
        <v>1</v>
      </c>
      <c r="B392" s="6">
        <v>391</v>
      </c>
      <c r="C392" s="6">
        <v>2023</v>
      </c>
      <c r="D392" s="6">
        <v>2023</v>
      </c>
      <c r="E392" t="s">
        <v>836</v>
      </c>
      <c r="F392" t="s">
        <v>208</v>
      </c>
      <c r="G392" s="8">
        <v>26</v>
      </c>
      <c r="H392" t="s">
        <v>304</v>
      </c>
      <c r="I392" t="s">
        <v>870</v>
      </c>
      <c r="J392" t="s">
        <v>23</v>
      </c>
      <c r="K392" t="s">
        <v>24</v>
      </c>
      <c r="L392" t="s">
        <v>732</v>
      </c>
      <c r="M392" t="s">
        <v>25</v>
      </c>
      <c r="N392" t="s">
        <v>82</v>
      </c>
      <c r="O392" s="10" t="str">
        <f t="shared" si="6"/>
        <v>N</v>
      </c>
      <c r="P392">
        <v>1</v>
      </c>
      <c r="Q392">
        <v>1</v>
      </c>
      <c r="S392">
        <v>6</v>
      </c>
      <c r="T392">
        <v>1</v>
      </c>
      <c r="U392">
        <v>1</v>
      </c>
      <c r="V392" t="s">
        <v>26</v>
      </c>
      <c r="W392" t="s">
        <v>26</v>
      </c>
      <c r="X392" t="s">
        <v>26</v>
      </c>
      <c r="Y392" t="s">
        <v>26</v>
      </c>
      <c r="Z392" t="s">
        <v>26</v>
      </c>
      <c r="AA392" t="s">
        <v>26</v>
      </c>
      <c r="AB392" t="s">
        <v>26</v>
      </c>
      <c r="AC392" t="s">
        <v>26</v>
      </c>
      <c r="AD392" t="s">
        <v>26</v>
      </c>
      <c r="AE392" t="s">
        <v>26</v>
      </c>
    </row>
    <row r="393" spans="1:34" x14ac:dyDescent="0.25">
      <c r="A393">
        <v>1</v>
      </c>
      <c r="B393" s="6">
        <v>392</v>
      </c>
      <c r="C393" s="6">
        <v>2023</v>
      </c>
      <c r="D393" s="6">
        <v>2023</v>
      </c>
      <c r="E393" t="s">
        <v>837</v>
      </c>
      <c r="F393" t="s">
        <v>79</v>
      </c>
      <c r="G393" s="8">
        <v>11.1</v>
      </c>
      <c r="H393" t="s">
        <v>147</v>
      </c>
      <c r="I393" t="s">
        <v>871</v>
      </c>
      <c r="J393" t="s">
        <v>23</v>
      </c>
      <c r="K393" t="s">
        <v>55</v>
      </c>
      <c r="L393" t="s">
        <v>736</v>
      </c>
      <c r="M393" t="s">
        <v>56</v>
      </c>
      <c r="N393" t="s">
        <v>82</v>
      </c>
      <c r="O393" s="10" t="str">
        <f t="shared" si="6"/>
        <v>N</v>
      </c>
      <c r="P393">
        <v>1</v>
      </c>
      <c r="Q393">
        <v>1</v>
      </c>
      <c r="S393">
        <v>13</v>
      </c>
      <c r="T393">
        <v>1</v>
      </c>
      <c r="U393">
        <v>1</v>
      </c>
      <c r="V393" t="s">
        <v>26</v>
      </c>
      <c r="W393" t="s">
        <v>26</v>
      </c>
      <c r="X393" t="s">
        <v>26</v>
      </c>
      <c r="Y393" t="s">
        <v>26</v>
      </c>
      <c r="Z393" t="s">
        <v>26</v>
      </c>
      <c r="AA393" t="s">
        <v>26</v>
      </c>
      <c r="AB393" t="s">
        <v>26</v>
      </c>
      <c r="AC393" t="s">
        <v>26</v>
      </c>
      <c r="AD393" t="s">
        <v>26</v>
      </c>
      <c r="AE393" t="s">
        <v>26</v>
      </c>
    </row>
    <row r="394" spans="1:34" x14ac:dyDescent="0.25">
      <c r="A394">
        <v>1</v>
      </c>
      <c r="B394" s="6">
        <v>393</v>
      </c>
      <c r="C394" s="6">
        <v>2023</v>
      </c>
      <c r="D394" s="6">
        <v>2024</v>
      </c>
      <c r="E394" t="s">
        <v>969</v>
      </c>
      <c r="F394" t="s">
        <v>117</v>
      </c>
      <c r="G394" s="8">
        <v>14.3</v>
      </c>
      <c r="H394" t="s">
        <v>176</v>
      </c>
      <c r="I394" t="s">
        <v>970</v>
      </c>
      <c r="J394" t="s">
        <v>23</v>
      </c>
      <c r="K394" t="s">
        <v>55</v>
      </c>
      <c r="L394" t="s">
        <v>736</v>
      </c>
      <c r="M394" t="s">
        <v>56</v>
      </c>
      <c r="N394" t="s">
        <v>82</v>
      </c>
      <c r="O394" s="10" t="str">
        <f t="shared" si="6"/>
        <v>Y</v>
      </c>
      <c r="P394">
        <v>1</v>
      </c>
      <c r="Q394">
        <v>1</v>
      </c>
      <c r="S394">
        <v>8</v>
      </c>
      <c r="T394">
        <v>1</v>
      </c>
      <c r="U394">
        <v>1</v>
      </c>
      <c r="V394" t="s">
        <v>26</v>
      </c>
      <c r="W394" t="s">
        <v>26</v>
      </c>
      <c r="X394" t="s">
        <v>26</v>
      </c>
      <c r="Y394" t="s">
        <v>26</v>
      </c>
      <c r="Z394" t="s">
        <v>26</v>
      </c>
      <c r="AA394" t="s">
        <v>26</v>
      </c>
      <c r="AB394" t="s">
        <v>26</v>
      </c>
      <c r="AC394" t="s">
        <v>26</v>
      </c>
      <c r="AD394" t="s">
        <v>26</v>
      </c>
      <c r="AE394" t="s">
        <v>26</v>
      </c>
      <c r="AH394" t="s">
        <v>135</v>
      </c>
    </row>
    <row r="395" spans="1:34" x14ac:dyDescent="0.25">
      <c r="A395">
        <v>1</v>
      </c>
      <c r="B395" s="6">
        <v>394</v>
      </c>
      <c r="C395" s="6">
        <v>2024</v>
      </c>
      <c r="D395" s="6">
        <v>2024</v>
      </c>
      <c r="E395" t="s">
        <v>504</v>
      </c>
      <c r="F395" t="s">
        <v>79</v>
      </c>
      <c r="G395" s="8">
        <v>22.9</v>
      </c>
      <c r="H395" t="s">
        <v>505</v>
      </c>
      <c r="I395" t="s">
        <v>1520</v>
      </c>
      <c r="J395" t="s">
        <v>23</v>
      </c>
      <c r="K395" t="s">
        <v>55</v>
      </c>
      <c r="L395" t="s">
        <v>736</v>
      </c>
      <c r="M395" t="s">
        <v>56</v>
      </c>
      <c r="N395" t="s">
        <v>82</v>
      </c>
      <c r="O395" s="10" t="str">
        <f t="shared" si="6"/>
        <v>N</v>
      </c>
      <c r="P395">
        <v>2</v>
      </c>
      <c r="Q395">
        <v>2</v>
      </c>
      <c r="R395">
        <v>2</v>
      </c>
      <c r="S395">
        <v>2</v>
      </c>
      <c r="T395">
        <v>1</v>
      </c>
      <c r="U395">
        <v>1</v>
      </c>
      <c r="V395" t="s">
        <v>34</v>
      </c>
      <c r="W395" t="s">
        <v>26</v>
      </c>
      <c r="X395" t="s">
        <v>26</v>
      </c>
      <c r="Y395" t="s">
        <v>26</v>
      </c>
      <c r="Z395" t="s">
        <v>26</v>
      </c>
      <c r="AA395" t="s">
        <v>26</v>
      </c>
      <c r="AB395" t="s">
        <v>26</v>
      </c>
      <c r="AC395" t="s">
        <v>26</v>
      </c>
      <c r="AD395" t="s">
        <v>26</v>
      </c>
      <c r="AE395" t="s">
        <v>26</v>
      </c>
    </row>
    <row r="396" spans="1:34" x14ac:dyDescent="0.25">
      <c r="A396">
        <v>1</v>
      </c>
      <c r="B396" s="6">
        <v>395</v>
      </c>
      <c r="C396" s="6">
        <v>2024</v>
      </c>
      <c r="D396" s="6">
        <v>2024</v>
      </c>
      <c r="E396" t="s">
        <v>712</v>
      </c>
      <c r="F396" t="s">
        <v>469</v>
      </c>
      <c r="G396" s="8">
        <v>0</v>
      </c>
      <c r="H396" t="s">
        <v>80</v>
      </c>
      <c r="I396" t="s">
        <v>987</v>
      </c>
      <c r="J396" t="s">
        <v>23</v>
      </c>
      <c r="K396" t="s">
        <v>55</v>
      </c>
      <c r="L396" t="s">
        <v>736</v>
      </c>
      <c r="M396" t="s">
        <v>56</v>
      </c>
      <c r="N396" t="s">
        <v>169</v>
      </c>
      <c r="O396" s="10" t="str">
        <f t="shared" si="6"/>
        <v>N</v>
      </c>
      <c r="P396">
        <v>4</v>
      </c>
      <c r="Q396">
        <v>4</v>
      </c>
      <c r="S396">
        <v>47</v>
      </c>
      <c r="T396">
        <v>1</v>
      </c>
      <c r="U396">
        <v>1</v>
      </c>
      <c r="V396" t="s">
        <v>34</v>
      </c>
      <c r="W396" t="s">
        <v>26</v>
      </c>
      <c r="X396" t="s">
        <v>26</v>
      </c>
      <c r="Y396" t="s">
        <v>34</v>
      </c>
      <c r="Z396" t="s">
        <v>26</v>
      </c>
      <c r="AA396" t="s">
        <v>26</v>
      </c>
      <c r="AB396" t="s">
        <v>26</v>
      </c>
      <c r="AC396" t="s">
        <v>26</v>
      </c>
      <c r="AD396" t="s">
        <v>26</v>
      </c>
      <c r="AE396" t="s">
        <v>26</v>
      </c>
      <c r="AH396" t="s">
        <v>1013</v>
      </c>
    </row>
    <row r="397" spans="1:34" x14ac:dyDescent="0.25">
      <c r="A397">
        <v>1</v>
      </c>
      <c r="B397" s="6">
        <v>396</v>
      </c>
      <c r="C397" s="6">
        <v>2024</v>
      </c>
      <c r="D397" s="6">
        <v>2024</v>
      </c>
      <c r="E397" t="s">
        <v>772</v>
      </c>
      <c r="F397" t="s">
        <v>469</v>
      </c>
      <c r="G397" s="8">
        <v>0</v>
      </c>
      <c r="H397" t="s">
        <v>80</v>
      </c>
      <c r="I397" t="s">
        <v>988</v>
      </c>
      <c r="J397" t="s">
        <v>31</v>
      </c>
      <c r="K397" t="s">
        <v>55</v>
      </c>
      <c r="L397" t="s">
        <v>736</v>
      </c>
      <c r="M397" t="s">
        <v>56</v>
      </c>
      <c r="N397" t="s">
        <v>169</v>
      </c>
      <c r="O397" s="10" t="str">
        <f t="shared" si="6"/>
        <v>N</v>
      </c>
      <c r="Q397">
        <v>2</v>
      </c>
      <c r="S397">
        <v>48</v>
      </c>
      <c r="U397">
        <v>1</v>
      </c>
      <c r="V397" t="s">
        <v>1460</v>
      </c>
      <c r="X397" t="s">
        <v>26</v>
      </c>
      <c r="Y397" t="s">
        <v>34</v>
      </c>
      <c r="Z397" t="s">
        <v>26</v>
      </c>
      <c r="AA397" t="s">
        <v>26</v>
      </c>
      <c r="AB397" t="s">
        <v>26</v>
      </c>
      <c r="AC397" t="s">
        <v>26</v>
      </c>
      <c r="AD397" t="s">
        <v>26</v>
      </c>
      <c r="AE397" t="s">
        <v>26</v>
      </c>
    </row>
    <row r="398" spans="1:34" x14ac:dyDescent="0.25">
      <c r="A398">
        <v>1</v>
      </c>
      <c r="B398" s="6">
        <v>397</v>
      </c>
      <c r="C398" s="6">
        <v>2024</v>
      </c>
      <c r="D398" s="6">
        <v>2024</v>
      </c>
      <c r="E398" t="s">
        <v>772</v>
      </c>
      <c r="F398" t="s">
        <v>469</v>
      </c>
      <c r="G398" s="8">
        <v>0</v>
      </c>
      <c r="H398" t="s">
        <v>80</v>
      </c>
      <c r="I398" t="s">
        <v>988</v>
      </c>
      <c r="J398" t="s">
        <v>23</v>
      </c>
      <c r="K398" t="s">
        <v>50</v>
      </c>
      <c r="L398" t="s">
        <v>736</v>
      </c>
      <c r="M398" t="s">
        <v>56</v>
      </c>
      <c r="N398" t="s">
        <v>169</v>
      </c>
      <c r="O398" s="10" t="s">
        <v>26</v>
      </c>
      <c r="P398" s="2">
        <v>3</v>
      </c>
      <c r="Q398" s="2">
        <v>3</v>
      </c>
      <c r="S398">
        <v>49</v>
      </c>
      <c r="T398">
        <v>2</v>
      </c>
      <c r="U398">
        <v>2</v>
      </c>
      <c r="V398" t="s">
        <v>34</v>
      </c>
      <c r="W398" t="s">
        <v>34</v>
      </c>
      <c r="X398" t="s">
        <v>26</v>
      </c>
      <c r="Y398" t="s">
        <v>34</v>
      </c>
      <c r="Z398" t="s">
        <v>26</v>
      </c>
      <c r="AA398" t="s">
        <v>26</v>
      </c>
      <c r="AB398" t="s">
        <v>26</v>
      </c>
      <c r="AC398" t="s">
        <v>26</v>
      </c>
      <c r="AD398" t="s">
        <v>34</v>
      </c>
      <c r="AE398" t="s">
        <v>26</v>
      </c>
      <c r="AH398" t="s">
        <v>1016</v>
      </c>
    </row>
    <row r="399" spans="1:34" x14ac:dyDescent="0.25">
      <c r="A399">
        <v>1</v>
      </c>
      <c r="B399" s="6">
        <v>398</v>
      </c>
      <c r="C399" s="6">
        <v>2024</v>
      </c>
      <c r="D399" s="6">
        <v>2024</v>
      </c>
      <c r="E399" t="s">
        <v>722</v>
      </c>
      <c r="F399" t="s">
        <v>469</v>
      </c>
      <c r="G399" s="8">
        <v>0</v>
      </c>
      <c r="H399" t="s">
        <v>80</v>
      </c>
      <c r="I399" t="s">
        <v>989</v>
      </c>
      <c r="J399" t="s">
        <v>23</v>
      </c>
      <c r="K399" t="s">
        <v>50</v>
      </c>
      <c r="L399" t="s">
        <v>736</v>
      </c>
      <c r="M399" t="s">
        <v>56</v>
      </c>
      <c r="N399" t="s">
        <v>169</v>
      </c>
      <c r="O399" s="10" t="str">
        <f t="shared" ref="O399:O428" si="7">IF(C399&lt;&gt;D399,"Y","N")</f>
        <v>N</v>
      </c>
      <c r="Q399">
        <v>3</v>
      </c>
      <c r="S399">
        <v>50</v>
      </c>
      <c r="T399">
        <v>1</v>
      </c>
      <c r="U399">
        <v>1</v>
      </c>
      <c r="W399" t="s">
        <v>26</v>
      </c>
      <c r="X399" t="s">
        <v>26</v>
      </c>
      <c r="Y399" t="s">
        <v>34</v>
      </c>
      <c r="Z399" t="s">
        <v>26</v>
      </c>
      <c r="AA399" t="s">
        <v>26</v>
      </c>
      <c r="AB399" t="s">
        <v>26</v>
      </c>
      <c r="AC399" t="s">
        <v>26</v>
      </c>
      <c r="AD399" t="s">
        <v>26</v>
      </c>
      <c r="AE399" t="s">
        <v>26</v>
      </c>
      <c r="AH399" t="s">
        <v>1014</v>
      </c>
    </row>
    <row r="400" spans="1:34" x14ac:dyDescent="0.25">
      <c r="A400">
        <v>1</v>
      </c>
      <c r="B400" s="6">
        <v>399</v>
      </c>
      <c r="C400" s="6">
        <v>2024</v>
      </c>
      <c r="D400" s="6">
        <v>2024</v>
      </c>
      <c r="E400" t="s">
        <v>773</v>
      </c>
      <c r="F400" t="s">
        <v>469</v>
      </c>
      <c r="G400" s="8">
        <v>0</v>
      </c>
      <c r="H400" t="s">
        <v>80</v>
      </c>
      <c r="I400" t="s">
        <v>990</v>
      </c>
      <c r="J400" t="s">
        <v>23</v>
      </c>
      <c r="K400" t="s">
        <v>55</v>
      </c>
      <c r="L400" t="s">
        <v>736</v>
      </c>
      <c r="M400" t="s">
        <v>56</v>
      </c>
      <c r="N400" t="s">
        <v>169</v>
      </c>
      <c r="O400" s="10" t="str">
        <f t="shared" si="7"/>
        <v>N</v>
      </c>
      <c r="Q400">
        <v>3</v>
      </c>
      <c r="S400">
        <v>51</v>
      </c>
      <c r="T400">
        <v>1</v>
      </c>
      <c r="U400">
        <v>1</v>
      </c>
      <c r="V400" t="s">
        <v>1460</v>
      </c>
      <c r="W400" t="s">
        <v>26</v>
      </c>
      <c r="X400" t="s">
        <v>26</v>
      </c>
      <c r="Y400" t="s">
        <v>34</v>
      </c>
      <c r="Z400" t="s">
        <v>26</v>
      </c>
      <c r="AA400" t="s">
        <v>26</v>
      </c>
      <c r="AB400" t="s">
        <v>26</v>
      </c>
      <c r="AC400" t="s">
        <v>26</v>
      </c>
      <c r="AD400" t="s">
        <v>26</v>
      </c>
      <c r="AE400" t="s">
        <v>26</v>
      </c>
      <c r="AH400" t="s">
        <v>1017</v>
      </c>
    </row>
    <row r="401" spans="1:34" x14ac:dyDescent="0.25">
      <c r="A401">
        <v>1</v>
      </c>
      <c r="B401" s="6">
        <v>400</v>
      </c>
      <c r="C401" s="6">
        <v>2024</v>
      </c>
      <c r="D401" s="6">
        <v>2024</v>
      </c>
      <c r="E401" t="s">
        <v>773</v>
      </c>
      <c r="F401" t="s">
        <v>469</v>
      </c>
      <c r="G401" s="8">
        <v>0</v>
      </c>
      <c r="H401" t="s">
        <v>80</v>
      </c>
      <c r="I401" t="s">
        <v>991</v>
      </c>
      <c r="J401" t="s">
        <v>31</v>
      </c>
      <c r="K401" t="s">
        <v>68</v>
      </c>
      <c r="L401" t="s">
        <v>736</v>
      </c>
      <c r="M401" t="s">
        <v>56</v>
      </c>
      <c r="N401" t="s">
        <v>169</v>
      </c>
      <c r="O401" s="10" t="str">
        <f t="shared" si="7"/>
        <v>N</v>
      </c>
      <c r="P401">
        <v>4</v>
      </c>
      <c r="Q401">
        <v>4</v>
      </c>
      <c r="S401">
        <v>52</v>
      </c>
      <c r="T401">
        <v>1</v>
      </c>
      <c r="U401">
        <v>1</v>
      </c>
      <c r="V401" t="s">
        <v>34</v>
      </c>
      <c r="W401" t="s">
        <v>26</v>
      </c>
      <c r="X401" t="s">
        <v>26</v>
      </c>
      <c r="Y401" t="s">
        <v>34</v>
      </c>
      <c r="Z401" t="s">
        <v>26</v>
      </c>
      <c r="AA401" t="s">
        <v>26</v>
      </c>
      <c r="AB401" t="s">
        <v>26</v>
      </c>
      <c r="AC401" t="s">
        <v>26</v>
      </c>
      <c r="AD401" t="s">
        <v>26</v>
      </c>
      <c r="AE401" t="s">
        <v>26</v>
      </c>
      <c r="AH401" t="s">
        <v>1017</v>
      </c>
    </row>
    <row r="402" spans="1:34" x14ac:dyDescent="0.25">
      <c r="A402">
        <v>1</v>
      </c>
      <c r="B402" s="6">
        <v>401</v>
      </c>
      <c r="C402" s="6">
        <v>2024</v>
      </c>
      <c r="D402" s="6">
        <v>2024</v>
      </c>
      <c r="E402" t="s">
        <v>339</v>
      </c>
      <c r="F402" t="s">
        <v>255</v>
      </c>
      <c r="G402" s="8">
        <v>31.1</v>
      </c>
      <c r="H402" t="s">
        <v>190</v>
      </c>
      <c r="I402" t="s">
        <v>992</v>
      </c>
      <c r="J402" t="s">
        <v>31</v>
      </c>
      <c r="K402" t="s">
        <v>55</v>
      </c>
      <c r="L402" t="s">
        <v>736</v>
      </c>
      <c r="M402" t="s">
        <v>56</v>
      </c>
      <c r="N402" t="s">
        <v>82</v>
      </c>
      <c r="O402" s="10" t="str">
        <f t="shared" si="7"/>
        <v>N</v>
      </c>
      <c r="P402">
        <v>2</v>
      </c>
      <c r="Q402">
        <v>2</v>
      </c>
      <c r="S402">
        <v>17</v>
      </c>
      <c r="T402">
        <v>1</v>
      </c>
      <c r="U402">
        <v>1</v>
      </c>
      <c r="V402" t="s">
        <v>34</v>
      </c>
      <c r="W402" t="s">
        <v>26</v>
      </c>
      <c r="X402" t="s">
        <v>26</v>
      </c>
      <c r="Y402" t="s">
        <v>26</v>
      </c>
      <c r="Z402" t="s">
        <v>26</v>
      </c>
      <c r="AA402" t="s">
        <v>26</v>
      </c>
      <c r="AB402" t="s">
        <v>26</v>
      </c>
      <c r="AC402" t="s">
        <v>26</v>
      </c>
      <c r="AD402" t="s">
        <v>26</v>
      </c>
      <c r="AE402" t="s">
        <v>26</v>
      </c>
    </row>
    <row r="403" spans="1:34" x14ac:dyDescent="0.25">
      <c r="A403">
        <v>1</v>
      </c>
      <c r="B403" s="6">
        <v>402</v>
      </c>
      <c r="C403" s="6">
        <v>2024</v>
      </c>
      <c r="D403" s="6">
        <v>2024</v>
      </c>
      <c r="E403" t="s">
        <v>971</v>
      </c>
      <c r="F403" t="s">
        <v>117</v>
      </c>
      <c r="G403" s="8">
        <v>17.100000000000001</v>
      </c>
      <c r="H403" t="s">
        <v>42</v>
      </c>
      <c r="I403" t="s">
        <v>993</v>
      </c>
      <c r="J403" t="s">
        <v>31</v>
      </c>
      <c r="K403" t="s">
        <v>55</v>
      </c>
      <c r="L403" t="s">
        <v>736</v>
      </c>
      <c r="M403" t="s">
        <v>56</v>
      </c>
      <c r="N403" t="s">
        <v>82</v>
      </c>
      <c r="O403" s="10" t="str">
        <f t="shared" si="7"/>
        <v>N</v>
      </c>
      <c r="P403">
        <v>1</v>
      </c>
      <c r="Q403">
        <v>1</v>
      </c>
      <c r="S403">
        <v>41</v>
      </c>
      <c r="T403">
        <v>1</v>
      </c>
      <c r="U403">
        <v>1</v>
      </c>
      <c r="V403" t="s">
        <v>26</v>
      </c>
      <c r="W403" t="s">
        <v>26</v>
      </c>
      <c r="X403" t="s">
        <v>26</v>
      </c>
      <c r="Y403" t="s">
        <v>26</v>
      </c>
      <c r="Z403" t="s">
        <v>26</v>
      </c>
      <c r="AA403" t="s">
        <v>26</v>
      </c>
      <c r="AB403" t="s">
        <v>26</v>
      </c>
      <c r="AC403" t="s">
        <v>26</v>
      </c>
      <c r="AD403" t="s">
        <v>26</v>
      </c>
      <c r="AE403" t="s">
        <v>26</v>
      </c>
    </row>
    <row r="404" spans="1:34" x14ac:dyDescent="0.25">
      <c r="A404">
        <v>1</v>
      </c>
      <c r="B404" s="6">
        <v>403</v>
      </c>
      <c r="C404" s="6">
        <v>2024</v>
      </c>
      <c r="D404" s="6">
        <v>2024</v>
      </c>
      <c r="E404" t="s">
        <v>822</v>
      </c>
      <c r="F404" t="s">
        <v>394</v>
      </c>
      <c r="G404" s="8">
        <v>0</v>
      </c>
      <c r="H404" t="s">
        <v>22</v>
      </c>
      <c r="I404" t="s">
        <v>994</v>
      </c>
      <c r="J404" t="s">
        <v>23</v>
      </c>
      <c r="K404" t="s">
        <v>24</v>
      </c>
      <c r="L404" t="s">
        <v>736</v>
      </c>
      <c r="M404" t="s">
        <v>56</v>
      </c>
      <c r="N404" t="s">
        <v>106</v>
      </c>
      <c r="O404" s="10" t="str">
        <f t="shared" si="7"/>
        <v>N</v>
      </c>
      <c r="Q404">
        <v>2</v>
      </c>
      <c r="S404">
        <v>10</v>
      </c>
      <c r="U404">
        <v>1</v>
      </c>
      <c r="X404" t="s">
        <v>34</v>
      </c>
      <c r="Y404" t="s">
        <v>26</v>
      </c>
      <c r="Z404" t="s">
        <v>26</v>
      </c>
      <c r="AA404" t="s">
        <v>26</v>
      </c>
      <c r="AB404" t="s">
        <v>26</v>
      </c>
      <c r="AC404" t="s">
        <v>26</v>
      </c>
      <c r="AD404" t="s">
        <v>26</v>
      </c>
      <c r="AE404" t="s">
        <v>26</v>
      </c>
    </row>
    <row r="405" spans="1:34" x14ac:dyDescent="0.25">
      <c r="A405">
        <v>1</v>
      </c>
      <c r="B405" s="6">
        <v>404</v>
      </c>
      <c r="C405" s="6">
        <v>2024</v>
      </c>
      <c r="D405" s="6">
        <v>2024</v>
      </c>
      <c r="E405" t="s">
        <v>972</v>
      </c>
      <c r="F405" t="s">
        <v>394</v>
      </c>
      <c r="G405" s="8">
        <v>0</v>
      </c>
      <c r="H405" t="s">
        <v>548</v>
      </c>
      <c r="I405" t="s">
        <v>995</v>
      </c>
      <c r="J405" t="s">
        <v>31</v>
      </c>
      <c r="K405" t="s">
        <v>50</v>
      </c>
      <c r="L405" t="s">
        <v>736</v>
      </c>
      <c r="M405" t="s">
        <v>56</v>
      </c>
      <c r="N405" t="s">
        <v>106</v>
      </c>
      <c r="O405" s="10" t="str">
        <f t="shared" si="7"/>
        <v>N</v>
      </c>
      <c r="Q405">
        <v>1</v>
      </c>
      <c r="S405">
        <v>5</v>
      </c>
      <c r="T405">
        <v>1</v>
      </c>
      <c r="U405">
        <v>1</v>
      </c>
      <c r="V405" t="s">
        <v>26</v>
      </c>
      <c r="W405" t="s">
        <v>26</v>
      </c>
      <c r="X405" t="s">
        <v>34</v>
      </c>
      <c r="Y405" t="s">
        <v>26</v>
      </c>
      <c r="Z405" t="s">
        <v>26</v>
      </c>
      <c r="AA405" t="s">
        <v>26</v>
      </c>
      <c r="AB405" t="s">
        <v>26</v>
      </c>
      <c r="AC405" t="s">
        <v>26</v>
      </c>
      <c r="AD405" t="s">
        <v>26</v>
      </c>
      <c r="AE405" t="s">
        <v>26</v>
      </c>
      <c r="AH405" t="s">
        <v>1015</v>
      </c>
    </row>
    <row r="406" spans="1:34" x14ac:dyDescent="0.25">
      <c r="A406">
        <v>1</v>
      </c>
      <c r="B406" s="6">
        <v>405</v>
      </c>
      <c r="C406" s="6">
        <v>2024</v>
      </c>
      <c r="D406" s="6">
        <v>2024</v>
      </c>
      <c r="E406" t="s">
        <v>973</v>
      </c>
      <c r="F406" t="s">
        <v>117</v>
      </c>
      <c r="G406" s="8">
        <v>14</v>
      </c>
      <c r="H406" t="s">
        <v>224</v>
      </c>
      <c r="I406" t="s">
        <v>996</v>
      </c>
      <c r="J406" t="s">
        <v>23</v>
      </c>
      <c r="K406" t="s">
        <v>55</v>
      </c>
      <c r="L406" t="s">
        <v>736</v>
      </c>
      <c r="M406" t="s">
        <v>56</v>
      </c>
      <c r="N406" t="s">
        <v>82</v>
      </c>
      <c r="O406" s="10" t="str">
        <f t="shared" si="7"/>
        <v>N</v>
      </c>
      <c r="P406">
        <v>1</v>
      </c>
      <c r="Q406">
        <v>1</v>
      </c>
      <c r="S406">
        <v>7</v>
      </c>
      <c r="T406">
        <v>1</v>
      </c>
      <c r="U406">
        <v>1</v>
      </c>
      <c r="V406" t="s">
        <v>26</v>
      </c>
      <c r="W406" t="s">
        <v>26</v>
      </c>
      <c r="X406" t="s">
        <v>26</v>
      </c>
      <c r="Y406" t="s">
        <v>26</v>
      </c>
      <c r="Z406" t="s">
        <v>26</v>
      </c>
      <c r="AA406" t="s">
        <v>26</v>
      </c>
      <c r="AB406" t="s">
        <v>26</v>
      </c>
      <c r="AC406" t="s">
        <v>26</v>
      </c>
      <c r="AD406" t="s">
        <v>26</v>
      </c>
      <c r="AE406" t="s">
        <v>26</v>
      </c>
    </row>
    <row r="407" spans="1:34" x14ac:dyDescent="0.25">
      <c r="A407">
        <v>1</v>
      </c>
      <c r="B407" s="6">
        <v>406</v>
      </c>
      <c r="C407" s="6">
        <v>2024</v>
      </c>
      <c r="D407" s="6">
        <v>2024</v>
      </c>
      <c r="E407" t="s">
        <v>974</v>
      </c>
      <c r="F407" t="s">
        <v>117</v>
      </c>
      <c r="G407" s="8">
        <v>16</v>
      </c>
      <c r="H407" t="s">
        <v>224</v>
      </c>
      <c r="I407" t="s">
        <v>997</v>
      </c>
      <c r="J407" t="s">
        <v>23</v>
      </c>
      <c r="K407" t="s">
        <v>55</v>
      </c>
      <c r="L407" t="s">
        <v>736</v>
      </c>
      <c r="M407" t="s">
        <v>56</v>
      </c>
      <c r="N407" t="s">
        <v>82</v>
      </c>
      <c r="O407" s="10" t="str">
        <f t="shared" si="7"/>
        <v>N</v>
      </c>
      <c r="P407">
        <v>1</v>
      </c>
      <c r="Q407">
        <v>1</v>
      </c>
      <c r="R407">
        <v>8</v>
      </c>
      <c r="S407">
        <v>8</v>
      </c>
      <c r="T407">
        <v>1</v>
      </c>
      <c r="U407">
        <v>1</v>
      </c>
      <c r="V407" t="s">
        <v>26</v>
      </c>
      <c r="W407" t="s">
        <v>26</v>
      </c>
      <c r="X407" t="s">
        <v>26</v>
      </c>
      <c r="Y407" t="s">
        <v>26</v>
      </c>
      <c r="Z407" t="s">
        <v>26</v>
      </c>
      <c r="AA407" t="s">
        <v>26</v>
      </c>
      <c r="AB407" t="s">
        <v>26</v>
      </c>
      <c r="AC407" t="s">
        <v>26</v>
      </c>
      <c r="AD407" t="s">
        <v>26</v>
      </c>
      <c r="AE407" t="s">
        <v>26</v>
      </c>
    </row>
    <row r="408" spans="1:34" x14ac:dyDescent="0.25">
      <c r="A408">
        <v>1</v>
      </c>
      <c r="B408" s="6">
        <v>407</v>
      </c>
      <c r="C408" s="6">
        <v>2024</v>
      </c>
      <c r="D408" s="6">
        <v>2024</v>
      </c>
      <c r="E408" t="s">
        <v>452</v>
      </c>
      <c r="F408" t="s">
        <v>394</v>
      </c>
      <c r="G408" s="8">
        <v>0</v>
      </c>
      <c r="H408" t="s">
        <v>119</v>
      </c>
      <c r="I408" t="s">
        <v>1024</v>
      </c>
      <c r="J408" t="s">
        <v>23</v>
      </c>
      <c r="K408" t="s">
        <v>32</v>
      </c>
      <c r="L408" t="s">
        <v>736</v>
      </c>
      <c r="M408" t="s">
        <v>56</v>
      </c>
      <c r="N408" t="s">
        <v>106</v>
      </c>
      <c r="O408" s="10" t="str">
        <f t="shared" si="7"/>
        <v>N</v>
      </c>
      <c r="P408">
        <v>6</v>
      </c>
      <c r="Q408">
        <v>6</v>
      </c>
      <c r="S408">
        <v>44</v>
      </c>
      <c r="T408">
        <v>3</v>
      </c>
      <c r="U408">
        <v>3</v>
      </c>
      <c r="V408" t="s">
        <v>34</v>
      </c>
      <c r="W408" t="s">
        <v>34</v>
      </c>
      <c r="X408" t="s">
        <v>34</v>
      </c>
      <c r="Y408" t="s">
        <v>26</v>
      </c>
      <c r="Z408" t="s">
        <v>26</v>
      </c>
      <c r="AA408" t="s">
        <v>26</v>
      </c>
      <c r="AB408" t="s">
        <v>26</v>
      </c>
      <c r="AC408" t="s">
        <v>26</v>
      </c>
      <c r="AD408" t="s">
        <v>26</v>
      </c>
      <c r="AE408" t="s">
        <v>26</v>
      </c>
      <c r="AH408" t="s">
        <v>610</v>
      </c>
    </row>
    <row r="409" spans="1:34" x14ac:dyDescent="0.25">
      <c r="A409">
        <v>1</v>
      </c>
      <c r="B409" s="6">
        <v>408</v>
      </c>
      <c r="C409" s="6">
        <v>2024</v>
      </c>
      <c r="D409" s="6">
        <v>2024</v>
      </c>
      <c r="E409" t="s">
        <v>791</v>
      </c>
      <c r="F409" t="s">
        <v>800</v>
      </c>
      <c r="G409" s="8">
        <v>0</v>
      </c>
      <c r="H409" t="s">
        <v>119</v>
      </c>
      <c r="I409" t="s">
        <v>807</v>
      </c>
      <c r="J409" t="s">
        <v>23</v>
      </c>
      <c r="K409" t="s">
        <v>186</v>
      </c>
      <c r="L409" t="s">
        <v>736</v>
      </c>
      <c r="M409" t="s">
        <v>56</v>
      </c>
      <c r="N409" t="s">
        <v>106</v>
      </c>
      <c r="O409" s="10" t="str">
        <f t="shared" si="7"/>
        <v>N</v>
      </c>
      <c r="P409">
        <v>3</v>
      </c>
      <c r="Q409">
        <v>3</v>
      </c>
      <c r="S409">
        <v>45</v>
      </c>
      <c r="T409">
        <v>5</v>
      </c>
      <c r="U409">
        <v>5</v>
      </c>
      <c r="V409" t="s">
        <v>34</v>
      </c>
      <c r="W409" t="s">
        <v>34</v>
      </c>
      <c r="X409" t="s">
        <v>34</v>
      </c>
      <c r="Y409" t="s">
        <v>26</v>
      </c>
      <c r="Z409" t="s">
        <v>26</v>
      </c>
      <c r="AA409" t="s">
        <v>26</v>
      </c>
      <c r="AB409" t="s">
        <v>26</v>
      </c>
      <c r="AC409" t="s">
        <v>26</v>
      </c>
      <c r="AD409" t="s">
        <v>26</v>
      </c>
      <c r="AE409" t="s">
        <v>26</v>
      </c>
      <c r="AH409" t="s">
        <v>1018</v>
      </c>
    </row>
    <row r="410" spans="1:34" x14ac:dyDescent="0.25">
      <c r="A410">
        <v>1</v>
      </c>
      <c r="B410" s="6">
        <v>409</v>
      </c>
      <c r="C410" s="6">
        <v>2024</v>
      </c>
      <c r="D410" s="6">
        <v>2024</v>
      </c>
      <c r="E410" t="s">
        <v>975</v>
      </c>
      <c r="F410" t="s">
        <v>117</v>
      </c>
      <c r="G410" s="8">
        <v>16</v>
      </c>
      <c r="H410" t="s">
        <v>119</v>
      </c>
      <c r="I410" t="s">
        <v>998</v>
      </c>
      <c r="J410" t="s">
        <v>31</v>
      </c>
      <c r="K410" t="s">
        <v>55</v>
      </c>
      <c r="L410" t="s">
        <v>736</v>
      </c>
      <c r="M410" t="s">
        <v>56</v>
      </c>
      <c r="N410" t="s">
        <v>82</v>
      </c>
      <c r="O410" s="10" t="str">
        <f t="shared" si="7"/>
        <v>N</v>
      </c>
      <c r="P410">
        <v>1</v>
      </c>
      <c r="Q410">
        <v>1</v>
      </c>
      <c r="S410">
        <v>46</v>
      </c>
      <c r="T410">
        <v>1</v>
      </c>
      <c r="U410">
        <v>1</v>
      </c>
      <c r="V410" t="s">
        <v>26</v>
      </c>
      <c r="W410" t="s">
        <v>26</v>
      </c>
      <c r="X410" t="s">
        <v>26</v>
      </c>
      <c r="Y410" t="s">
        <v>26</v>
      </c>
      <c r="Z410" t="s">
        <v>26</v>
      </c>
      <c r="AA410" t="s">
        <v>26</v>
      </c>
      <c r="AB410" t="s">
        <v>26</v>
      </c>
      <c r="AC410" t="s">
        <v>26</v>
      </c>
      <c r="AD410" t="s">
        <v>26</v>
      </c>
      <c r="AE410" t="s">
        <v>26</v>
      </c>
    </row>
    <row r="411" spans="1:34" x14ac:dyDescent="0.25">
      <c r="A411">
        <v>1</v>
      </c>
      <c r="B411" s="6">
        <v>410</v>
      </c>
      <c r="C411" s="6">
        <v>2024</v>
      </c>
      <c r="D411" s="6">
        <v>2024</v>
      </c>
      <c r="E411" t="s">
        <v>976</v>
      </c>
      <c r="F411" t="s">
        <v>378</v>
      </c>
      <c r="G411" s="8">
        <v>14</v>
      </c>
      <c r="H411" t="s">
        <v>288</v>
      </c>
      <c r="I411" t="s">
        <v>999</v>
      </c>
      <c r="J411" t="s">
        <v>31</v>
      </c>
      <c r="K411" t="s">
        <v>55</v>
      </c>
      <c r="L411" t="s">
        <v>736</v>
      </c>
      <c r="M411" t="s">
        <v>56</v>
      </c>
      <c r="N411" t="s">
        <v>82</v>
      </c>
      <c r="O411" s="10" t="str">
        <f t="shared" si="7"/>
        <v>N</v>
      </c>
      <c r="P411">
        <v>1</v>
      </c>
      <c r="Q411">
        <v>1</v>
      </c>
      <c r="R411">
        <v>6</v>
      </c>
      <c r="S411">
        <v>6</v>
      </c>
      <c r="T411">
        <v>1</v>
      </c>
      <c r="U411">
        <v>1</v>
      </c>
      <c r="V411" t="s">
        <v>26</v>
      </c>
      <c r="W411" t="s">
        <v>26</v>
      </c>
      <c r="X411" t="s">
        <v>26</v>
      </c>
      <c r="Y411" t="s">
        <v>26</v>
      </c>
      <c r="Z411" t="s">
        <v>26</v>
      </c>
      <c r="AA411" t="s">
        <v>26</v>
      </c>
      <c r="AB411" t="s">
        <v>26</v>
      </c>
      <c r="AC411" t="s">
        <v>26</v>
      </c>
      <c r="AD411" t="s">
        <v>26</v>
      </c>
      <c r="AE411" t="s">
        <v>26</v>
      </c>
    </row>
    <row r="412" spans="1:34" x14ac:dyDescent="0.25">
      <c r="A412">
        <v>1</v>
      </c>
      <c r="B412" s="6">
        <v>411</v>
      </c>
      <c r="C412" s="6">
        <v>2024</v>
      </c>
      <c r="D412" s="6">
        <v>2024</v>
      </c>
      <c r="E412" t="s">
        <v>977</v>
      </c>
      <c r="F412" t="s">
        <v>986</v>
      </c>
      <c r="G412" s="8">
        <v>15</v>
      </c>
      <c r="H412" t="s">
        <v>131</v>
      </c>
      <c r="I412" t="s">
        <v>1000</v>
      </c>
      <c r="J412" t="s">
        <v>23</v>
      </c>
      <c r="K412" t="s">
        <v>55</v>
      </c>
      <c r="L412" t="s">
        <v>736</v>
      </c>
      <c r="M412" t="s">
        <v>56</v>
      </c>
      <c r="N412" t="s">
        <v>82</v>
      </c>
      <c r="O412" s="10" t="str">
        <f t="shared" si="7"/>
        <v>N</v>
      </c>
      <c r="P412">
        <v>1</v>
      </c>
      <c r="Q412">
        <v>1</v>
      </c>
      <c r="S412">
        <v>27</v>
      </c>
      <c r="T412">
        <v>1</v>
      </c>
      <c r="U412">
        <v>1</v>
      </c>
      <c r="V412" t="s">
        <v>26</v>
      </c>
      <c r="W412" t="s">
        <v>26</v>
      </c>
      <c r="X412" t="s">
        <v>26</v>
      </c>
      <c r="Y412" t="s">
        <v>26</v>
      </c>
      <c r="Z412" t="s">
        <v>26</v>
      </c>
      <c r="AA412" t="s">
        <v>26</v>
      </c>
      <c r="AB412" t="s">
        <v>26</v>
      </c>
      <c r="AC412" t="s">
        <v>26</v>
      </c>
      <c r="AD412" t="s">
        <v>26</v>
      </c>
      <c r="AE412" t="s">
        <v>26</v>
      </c>
    </row>
    <row r="413" spans="1:34" x14ac:dyDescent="0.25">
      <c r="A413">
        <v>1</v>
      </c>
      <c r="B413" s="6">
        <v>412</v>
      </c>
      <c r="C413" s="6">
        <v>2024</v>
      </c>
      <c r="D413" s="6">
        <v>2024</v>
      </c>
      <c r="E413" t="s">
        <v>753</v>
      </c>
      <c r="F413" t="s">
        <v>79</v>
      </c>
      <c r="G413" s="8">
        <v>13.1</v>
      </c>
      <c r="H413" t="s">
        <v>42</v>
      </c>
      <c r="I413" t="s">
        <v>598</v>
      </c>
      <c r="J413" t="s">
        <v>31</v>
      </c>
      <c r="K413" t="s">
        <v>55</v>
      </c>
      <c r="L413" t="s">
        <v>736</v>
      </c>
      <c r="M413" t="s">
        <v>56</v>
      </c>
      <c r="N413" t="s">
        <v>82</v>
      </c>
      <c r="O413" s="10" t="str">
        <f t="shared" si="7"/>
        <v>N</v>
      </c>
      <c r="P413">
        <v>3</v>
      </c>
      <c r="Q413">
        <v>3</v>
      </c>
      <c r="S413">
        <v>42</v>
      </c>
      <c r="T413">
        <v>2</v>
      </c>
      <c r="U413">
        <v>2</v>
      </c>
      <c r="V413" t="s">
        <v>34</v>
      </c>
      <c r="W413" t="s">
        <v>34</v>
      </c>
      <c r="X413" t="s">
        <v>26</v>
      </c>
      <c r="Y413" t="s">
        <v>26</v>
      </c>
      <c r="Z413" t="s">
        <v>26</v>
      </c>
      <c r="AA413" t="s">
        <v>26</v>
      </c>
      <c r="AB413" t="s">
        <v>26</v>
      </c>
      <c r="AC413" t="s">
        <v>26</v>
      </c>
      <c r="AD413" t="s">
        <v>26</v>
      </c>
      <c r="AE413" t="s">
        <v>26</v>
      </c>
      <c r="AF413" t="s">
        <v>753</v>
      </c>
    </row>
    <row r="414" spans="1:34" x14ac:dyDescent="0.25">
      <c r="A414">
        <v>1</v>
      </c>
      <c r="B414" s="6">
        <v>413</v>
      </c>
      <c r="C414" s="6">
        <v>2024</v>
      </c>
      <c r="D414" s="6">
        <v>2024</v>
      </c>
      <c r="E414" t="s">
        <v>978</v>
      </c>
      <c r="F414" t="s">
        <v>117</v>
      </c>
      <c r="G414" s="8">
        <v>14</v>
      </c>
      <c r="H414" t="s">
        <v>119</v>
      </c>
      <c r="I414" t="s">
        <v>1001</v>
      </c>
      <c r="J414" t="s">
        <v>23</v>
      </c>
      <c r="K414" t="s">
        <v>55</v>
      </c>
      <c r="L414" t="s">
        <v>736</v>
      </c>
      <c r="M414" t="s">
        <v>56</v>
      </c>
      <c r="N414" t="s">
        <v>82</v>
      </c>
      <c r="O414" s="10" t="str">
        <f t="shared" si="7"/>
        <v>N</v>
      </c>
      <c r="P414">
        <v>1</v>
      </c>
      <c r="Q414">
        <v>1</v>
      </c>
      <c r="S414">
        <v>47</v>
      </c>
      <c r="T414">
        <v>1</v>
      </c>
      <c r="U414">
        <v>1</v>
      </c>
      <c r="V414" t="s">
        <v>26</v>
      </c>
      <c r="W414" t="s">
        <v>26</v>
      </c>
      <c r="X414" t="s">
        <v>26</v>
      </c>
      <c r="Y414" t="s">
        <v>26</v>
      </c>
      <c r="Z414" t="s">
        <v>26</v>
      </c>
      <c r="AA414" t="s">
        <v>26</v>
      </c>
      <c r="AB414" t="s">
        <v>26</v>
      </c>
      <c r="AC414" t="s">
        <v>26</v>
      </c>
      <c r="AD414" t="s">
        <v>26</v>
      </c>
      <c r="AE414" t="s">
        <v>26</v>
      </c>
    </row>
    <row r="415" spans="1:34" x14ac:dyDescent="0.25">
      <c r="A415">
        <v>1</v>
      </c>
      <c r="B415" s="6">
        <v>414</v>
      </c>
      <c r="C415" s="6">
        <v>2024</v>
      </c>
      <c r="D415" s="6">
        <v>2024</v>
      </c>
      <c r="E415" t="s">
        <v>979</v>
      </c>
      <c r="F415" t="s">
        <v>469</v>
      </c>
      <c r="G415" s="8">
        <v>0</v>
      </c>
      <c r="H415" t="s">
        <v>80</v>
      </c>
      <c r="I415" t="s">
        <v>1002</v>
      </c>
      <c r="J415" t="s">
        <v>23</v>
      </c>
      <c r="K415" t="s">
        <v>68</v>
      </c>
      <c r="L415" t="s">
        <v>736</v>
      </c>
      <c r="M415" t="s">
        <v>56</v>
      </c>
      <c r="N415" t="s">
        <v>169</v>
      </c>
      <c r="O415" s="10" t="str">
        <f t="shared" si="7"/>
        <v>N</v>
      </c>
      <c r="P415">
        <v>1</v>
      </c>
      <c r="Q415">
        <v>1</v>
      </c>
      <c r="S415">
        <v>53</v>
      </c>
      <c r="T415">
        <v>1</v>
      </c>
      <c r="U415">
        <v>1</v>
      </c>
      <c r="V415" t="s">
        <v>26</v>
      </c>
      <c r="W415" t="s">
        <v>26</v>
      </c>
      <c r="X415" t="s">
        <v>26</v>
      </c>
      <c r="Y415" t="s">
        <v>34</v>
      </c>
      <c r="Z415" t="s">
        <v>26</v>
      </c>
      <c r="AA415" t="s">
        <v>26</v>
      </c>
      <c r="AB415" t="s">
        <v>26</v>
      </c>
      <c r="AC415" t="s">
        <v>26</v>
      </c>
      <c r="AD415" t="s">
        <v>26</v>
      </c>
      <c r="AE415" t="s">
        <v>26</v>
      </c>
      <c r="AH415" t="s">
        <v>1019</v>
      </c>
    </row>
    <row r="416" spans="1:34" x14ac:dyDescent="0.25">
      <c r="A416">
        <v>1</v>
      </c>
      <c r="B416" s="6">
        <v>415</v>
      </c>
      <c r="C416" s="6">
        <v>2024</v>
      </c>
      <c r="D416" s="6">
        <v>2024</v>
      </c>
      <c r="E416" t="s">
        <v>818</v>
      </c>
      <c r="F416" t="s">
        <v>394</v>
      </c>
      <c r="G416" s="8">
        <v>0</v>
      </c>
      <c r="H416" t="s">
        <v>128</v>
      </c>
      <c r="I416" t="s">
        <v>875</v>
      </c>
      <c r="J416" t="s">
        <v>23</v>
      </c>
      <c r="K416" t="s">
        <v>32</v>
      </c>
      <c r="L416" t="s">
        <v>736</v>
      </c>
      <c r="M416" t="s">
        <v>56</v>
      </c>
      <c r="N416" t="s">
        <v>106</v>
      </c>
      <c r="O416" s="10" t="str">
        <f t="shared" si="7"/>
        <v>N</v>
      </c>
      <c r="Q416">
        <v>3</v>
      </c>
      <c r="S416">
        <v>39</v>
      </c>
      <c r="T416">
        <v>2</v>
      </c>
      <c r="U416">
        <v>2</v>
      </c>
      <c r="W416" t="s">
        <v>34</v>
      </c>
      <c r="X416" t="s">
        <v>34</v>
      </c>
      <c r="Y416" t="s">
        <v>26</v>
      </c>
      <c r="Z416" t="s">
        <v>26</v>
      </c>
      <c r="AA416" t="s">
        <v>26</v>
      </c>
      <c r="AB416" t="s">
        <v>26</v>
      </c>
      <c r="AC416" t="s">
        <v>26</v>
      </c>
      <c r="AD416" t="s">
        <v>26</v>
      </c>
      <c r="AE416" t="s">
        <v>26</v>
      </c>
      <c r="AH416" t="s">
        <v>610</v>
      </c>
    </row>
    <row r="417" spans="1:34" x14ac:dyDescent="0.25">
      <c r="A417">
        <v>1</v>
      </c>
      <c r="B417" s="6">
        <v>416</v>
      </c>
      <c r="C417" s="6">
        <v>2024</v>
      </c>
      <c r="D417" s="6">
        <v>2024</v>
      </c>
      <c r="E417" t="s">
        <v>980</v>
      </c>
      <c r="F417" t="s">
        <v>117</v>
      </c>
      <c r="G417" s="8">
        <v>15</v>
      </c>
      <c r="H417" t="s">
        <v>131</v>
      </c>
      <c r="I417" t="s">
        <v>1003</v>
      </c>
      <c r="J417" t="s">
        <v>23</v>
      </c>
      <c r="K417" t="s">
        <v>55</v>
      </c>
      <c r="L417" t="s">
        <v>736</v>
      </c>
      <c r="M417" t="s">
        <v>56</v>
      </c>
      <c r="N417" t="s">
        <v>82</v>
      </c>
      <c r="O417" s="10" t="str">
        <f t="shared" si="7"/>
        <v>N</v>
      </c>
      <c r="P417">
        <v>1</v>
      </c>
      <c r="Q417">
        <v>1</v>
      </c>
      <c r="S417">
        <v>28</v>
      </c>
      <c r="T417">
        <v>1</v>
      </c>
      <c r="U417">
        <v>1</v>
      </c>
      <c r="V417" t="s">
        <v>26</v>
      </c>
      <c r="W417" t="s">
        <v>26</v>
      </c>
      <c r="X417" t="s">
        <v>26</v>
      </c>
      <c r="Y417" t="s">
        <v>26</v>
      </c>
      <c r="Z417" t="s">
        <v>26</v>
      </c>
      <c r="AA417" t="s">
        <v>26</v>
      </c>
      <c r="AB417" t="s">
        <v>26</v>
      </c>
      <c r="AC417" t="s">
        <v>26</v>
      </c>
      <c r="AD417" t="s">
        <v>26</v>
      </c>
      <c r="AE417" t="s">
        <v>26</v>
      </c>
    </row>
    <row r="418" spans="1:34" x14ac:dyDescent="0.25">
      <c r="A418">
        <v>1</v>
      </c>
      <c r="B418" s="6">
        <v>417</v>
      </c>
      <c r="C418" s="6">
        <v>2024</v>
      </c>
      <c r="D418" s="6">
        <v>2024</v>
      </c>
      <c r="E418" t="s">
        <v>794</v>
      </c>
      <c r="F418" t="s">
        <v>208</v>
      </c>
      <c r="G418" s="8">
        <v>36.4</v>
      </c>
      <c r="H418" t="s">
        <v>802</v>
      </c>
      <c r="I418" t="s">
        <v>1004</v>
      </c>
      <c r="J418" t="s">
        <v>31</v>
      </c>
      <c r="K418" t="s">
        <v>50</v>
      </c>
      <c r="L418" t="s">
        <v>736</v>
      </c>
      <c r="M418" t="s">
        <v>56</v>
      </c>
      <c r="N418" t="s">
        <v>82</v>
      </c>
      <c r="O418" s="10" t="str">
        <f t="shared" si="7"/>
        <v>N</v>
      </c>
      <c r="P418">
        <v>2</v>
      </c>
      <c r="Q418">
        <v>2</v>
      </c>
      <c r="R418">
        <v>2</v>
      </c>
      <c r="S418">
        <v>2</v>
      </c>
      <c r="T418">
        <v>1</v>
      </c>
      <c r="U418">
        <v>1</v>
      </c>
      <c r="V418" t="s">
        <v>34</v>
      </c>
      <c r="W418" t="s">
        <v>26</v>
      </c>
      <c r="X418" t="s">
        <v>26</v>
      </c>
      <c r="Y418" t="s">
        <v>26</v>
      </c>
      <c r="Z418" t="s">
        <v>26</v>
      </c>
      <c r="AA418" t="s">
        <v>26</v>
      </c>
      <c r="AB418" t="s">
        <v>26</v>
      </c>
      <c r="AC418" t="s">
        <v>26</v>
      </c>
      <c r="AD418" t="s">
        <v>26</v>
      </c>
      <c r="AE418" t="s">
        <v>26</v>
      </c>
    </row>
    <row r="419" spans="1:34" x14ac:dyDescent="0.25">
      <c r="A419">
        <v>1</v>
      </c>
      <c r="B419" s="6">
        <v>418</v>
      </c>
      <c r="C419" s="6">
        <v>2024</v>
      </c>
      <c r="D419" s="6">
        <v>2024</v>
      </c>
      <c r="E419" t="s">
        <v>981</v>
      </c>
      <c r="F419" t="s">
        <v>117</v>
      </c>
      <c r="G419" s="8">
        <v>13.7</v>
      </c>
      <c r="H419" t="s">
        <v>30</v>
      </c>
      <c r="I419" t="s">
        <v>1005</v>
      </c>
      <c r="J419" t="s">
        <v>31</v>
      </c>
      <c r="K419" t="s">
        <v>55</v>
      </c>
      <c r="L419" t="s">
        <v>736</v>
      </c>
      <c r="M419" t="s">
        <v>56</v>
      </c>
      <c r="N419" t="s">
        <v>82</v>
      </c>
      <c r="O419" s="10" t="str">
        <f t="shared" si="7"/>
        <v>N</v>
      </c>
      <c r="P419">
        <v>1</v>
      </c>
      <c r="Q419">
        <v>1</v>
      </c>
      <c r="S419">
        <v>51</v>
      </c>
      <c r="T419">
        <v>1</v>
      </c>
      <c r="U419">
        <v>1</v>
      </c>
      <c r="V419" t="s">
        <v>26</v>
      </c>
      <c r="W419" t="s">
        <v>26</v>
      </c>
      <c r="X419" t="s">
        <v>26</v>
      </c>
      <c r="Y419" t="s">
        <v>26</v>
      </c>
      <c r="Z419" t="s">
        <v>26</v>
      </c>
      <c r="AA419" t="s">
        <v>26</v>
      </c>
      <c r="AB419" t="s">
        <v>26</v>
      </c>
      <c r="AC419" t="s">
        <v>26</v>
      </c>
      <c r="AD419" t="s">
        <v>26</v>
      </c>
      <c r="AE419" t="s">
        <v>26</v>
      </c>
    </row>
    <row r="420" spans="1:34" x14ac:dyDescent="0.25">
      <c r="A420">
        <v>1</v>
      </c>
      <c r="B420" s="6">
        <v>419</v>
      </c>
      <c r="C420" s="6">
        <v>2024</v>
      </c>
      <c r="D420" s="6">
        <v>2024</v>
      </c>
      <c r="E420" t="s">
        <v>982</v>
      </c>
      <c r="F420" t="s">
        <v>189</v>
      </c>
      <c r="G420" s="8">
        <v>55</v>
      </c>
      <c r="H420" t="s">
        <v>190</v>
      </c>
      <c r="I420" t="s">
        <v>1006</v>
      </c>
      <c r="J420" t="s">
        <v>23</v>
      </c>
      <c r="K420" t="s">
        <v>55</v>
      </c>
      <c r="L420" t="s">
        <v>736</v>
      </c>
      <c r="M420" t="s">
        <v>56</v>
      </c>
      <c r="N420" t="s">
        <v>82</v>
      </c>
      <c r="O420" s="10" t="str">
        <f t="shared" si="7"/>
        <v>N</v>
      </c>
      <c r="P420">
        <v>1</v>
      </c>
      <c r="Q420">
        <v>1</v>
      </c>
      <c r="R420">
        <v>18</v>
      </c>
      <c r="S420">
        <v>18</v>
      </c>
      <c r="T420">
        <v>1</v>
      </c>
      <c r="U420">
        <v>1</v>
      </c>
      <c r="V420" t="s">
        <v>26</v>
      </c>
      <c r="W420" t="s">
        <v>26</v>
      </c>
      <c r="X420" t="s">
        <v>26</v>
      </c>
      <c r="Y420" t="s">
        <v>26</v>
      </c>
      <c r="Z420" t="s">
        <v>26</v>
      </c>
      <c r="AA420" t="s">
        <v>26</v>
      </c>
      <c r="AB420" t="s">
        <v>26</v>
      </c>
      <c r="AC420" t="s">
        <v>26</v>
      </c>
      <c r="AD420" t="s">
        <v>26</v>
      </c>
      <c r="AE420" t="s">
        <v>26</v>
      </c>
    </row>
    <row r="421" spans="1:34" x14ac:dyDescent="0.25">
      <c r="A421">
        <v>1</v>
      </c>
      <c r="B421" s="6">
        <v>420</v>
      </c>
      <c r="C421" s="6">
        <v>2024</v>
      </c>
      <c r="D421" s="6">
        <v>2024</v>
      </c>
      <c r="E421" t="s">
        <v>829</v>
      </c>
      <c r="F421" t="s">
        <v>315</v>
      </c>
      <c r="G421" s="8">
        <v>16</v>
      </c>
      <c r="H421" t="s">
        <v>119</v>
      </c>
      <c r="I421" t="s">
        <v>859</v>
      </c>
      <c r="J421" t="s">
        <v>31</v>
      </c>
      <c r="K421" t="s">
        <v>55</v>
      </c>
      <c r="L421" t="s">
        <v>736</v>
      </c>
      <c r="M421" t="s">
        <v>56</v>
      </c>
      <c r="N421" t="s">
        <v>82</v>
      </c>
      <c r="O421" s="10" t="str">
        <f t="shared" si="7"/>
        <v>N</v>
      </c>
      <c r="P421">
        <v>2</v>
      </c>
      <c r="Q421">
        <v>2</v>
      </c>
      <c r="S421">
        <v>48</v>
      </c>
      <c r="T421">
        <v>2</v>
      </c>
      <c r="U421">
        <v>2</v>
      </c>
      <c r="V421" t="s">
        <v>34</v>
      </c>
      <c r="W421" t="s">
        <v>34</v>
      </c>
      <c r="X421" t="s">
        <v>26</v>
      </c>
      <c r="Y421" t="s">
        <v>26</v>
      </c>
      <c r="Z421" t="s">
        <v>26</v>
      </c>
      <c r="AA421" t="s">
        <v>26</v>
      </c>
      <c r="AB421" t="s">
        <v>26</v>
      </c>
      <c r="AC421" t="s">
        <v>26</v>
      </c>
      <c r="AD421" t="s">
        <v>26</v>
      </c>
      <c r="AE421" t="s">
        <v>26</v>
      </c>
    </row>
    <row r="422" spans="1:34" x14ac:dyDescent="0.25">
      <c r="A422">
        <v>1</v>
      </c>
      <c r="B422" s="6">
        <v>421</v>
      </c>
      <c r="C422" s="6">
        <v>2024</v>
      </c>
      <c r="D422" s="6">
        <v>2024</v>
      </c>
      <c r="E422" t="s">
        <v>707</v>
      </c>
      <c r="F422" t="s">
        <v>394</v>
      </c>
      <c r="G422" s="8">
        <v>0</v>
      </c>
      <c r="H422" t="s">
        <v>22</v>
      </c>
      <c r="I422" t="s">
        <v>860</v>
      </c>
      <c r="J422" t="s">
        <v>31</v>
      </c>
      <c r="K422" t="s">
        <v>32</v>
      </c>
      <c r="L422" t="s">
        <v>736</v>
      </c>
      <c r="M422" t="s">
        <v>56</v>
      </c>
      <c r="N422" t="s">
        <v>106</v>
      </c>
      <c r="O422" s="10" t="str">
        <f t="shared" si="7"/>
        <v>N</v>
      </c>
      <c r="Q422">
        <v>4</v>
      </c>
      <c r="S422">
        <v>11</v>
      </c>
      <c r="U422">
        <v>3</v>
      </c>
      <c r="X422" t="s">
        <v>34</v>
      </c>
      <c r="Y422" t="s">
        <v>26</v>
      </c>
      <c r="Z422" t="s">
        <v>26</v>
      </c>
      <c r="AA422" t="s">
        <v>26</v>
      </c>
      <c r="AB422" t="s">
        <v>26</v>
      </c>
      <c r="AC422" t="s">
        <v>26</v>
      </c>
      <c r="AD422" t="s">
        <v>26</v>
      </c>
      <c r="AE422" t="s">
        <v>26</v>
      </c>
      <c r="AH422" t="s">
        <v>610</v>
      </c>
    </row>
    <row r="423" spans="1:34" x14ac:dyDescent="0.25">
      <c r="A423">
        <v>1</v>
      </c>
      <c r="B423" s="6">
        <v>422</v>
      </c>
      <c r="C423" s="6">
        <v>2024</v>
      </c>
      <c r="D423" s="6">
        <v>2024</v>
      </c>
      <c r="E423" t="s">
        <v>797</v>
      </c>
      <c r="F423" t="s">
        <v>394</v>
      </c>
      <c r="G423" s="8">
        <v>0</v>
      </c>
      <c r="H423" t="s">
        <v>128</v>
      </c>
      <c r="I423" t="s">
        <v>865</v>
      </c>
      <c r="J423" t="s">
        <v>23</v>
      </c>
      <c r="K423" t="s">
        <v>50</v>
      </c>
      <c r="L423" t="s">
        <v>736</v>
      </c>
      <c r="M423" t="s">
        <v>56</v>
      </c>
      <c r="N423" t="s">
        <v>106</v>
      </c>
      <c r="O423" s="10" t="str">
        <f t="shared" si="7"/>
        <v>N</v>
      </c>
      <c r="P423">
        <v>3</v>
      </c>
      <c r="Q423">
        <v>3</v>
      </c>
      <c r="S423">
        <v>40</v>
      </c>
      <c r="T423">
        <v>2</v>
      </c>
      <c r="U423">
        <v>2</v>
      </c>
      <c r="V423" t="s">
        <v>34</v>
      </c>
      <c r="W423" t="s">
        <v>34</v>
      </c>
      <c r="X423" t="s">
        <v>34</v>
      </c>
      <c r="Y423" t="s">
        <v>26</v>
      </c>
      <c r="Z423" t="s">
        <v>26</v>
      </c>
      <c r="AA423" t="s">
        <v>26</v>
      </c>
      <c r="AB423" t="s">
        <v>26</v>
      </c>
      <c r="AC423" t="s">
        <v>26</v>
      </c>
      <c r="AD423" t="s">
        <v>26</v>
      </c>
      <c r="AE423" t="s">
        <v>26</v>
      </c>
      <c r="AH423" t="s">
        <v>1020</v>
      </c>
    </row>
    <row r="424" spans="1:34" x14ac:dyDescent="0.25">
      <c r="A424">
        <v>1</v>
      </c>
      <c r="B424" s="6">
        <v>423</v>
      </c>
      <c r="C424" s="6">
        <v>2024</v>
      </c>
      <c r="D424" s="6">
        <v>2024</v>
      </c>
      <c r="E424" t="s">
        <v>983</v>
      </c>
      <c r="F424" t="s">
        <v>315</v>
      </c>
      <c r="G424" s="8">
        <v>22.5</v>
      </c>
      <c r="H424" t="s">
        <v>22</v>
      </c>
      <c r="I424" t="s">
        <v>1007</v>
      </c>
      <c r="J424" t="s">
        <v>23</v>
      </c>
      <c r="K424" t="s">
        <v>55</v>
      </c>
      <c r="L424" t="s">
        <v>736</v>
      </c>
      <c r="M424" t="s">
        <v>56</v>
      </c>
      <c r="N424" t="s">
        <v>82</v>
      </c>
      <c r="O424" s="10" t="str">
        <f t="shared" si="7"/>
        <v>N</v>
      </c>
      <c r="P424">
        <v>1</v>
      </c>
      <c r="Q424">
        <v>1</v>
      </c>
      <c r="S424">
        <v>12</v>
      </c>
      <c r="T424">
        <v>1</v>
      </c>
      <c r="U424">
        <v>1</v>
      </c>
      <c r="V424" t="s">
        <v>26</v>
      </c>
      <c r="W424" t="s">
        <v>26</v>
      </c>
      <c r="X424" t="s">
        <v>26</v>
      </c>
      <c r="Y424" t="s">
        <v>26</v>
      </c>
      <c r="Z424" t="s">
        <v>26</v>
      </c>
      <c r="AA424" t="s">
        <v>26</v>
      </c>
      <c r="AB424" t="s">
        <v>26</v>
      </c>
      <c r="AC424" t="s">
        <v>26</v>
      </c>
      <c r="AD424" t="s">
        <v>26</v>
      </c>
      <c r="AE424" t="s">
        <v>26</v>
      </c>
    </row>
    <row r="425" spans="1:34" x14ac:dyDescent="0.25">
      <c r="A425">
        <v>1</v>
      </c>
      <c r="B425" s="6">
        <v>424</v>
      </c>
      <c r="C425" s="6">
        <v>2024</v>
      </c>
      <c r="D425" s="6">
        <v>2024</v>
      </c>
      <c r="E425" t="s">
        <v>833</v>
      </c>
      <c r="F425" t="s">
        <v>394</v>
      </c>
      <c r="G425" s="8">
        <v>11.1</v>
      </c>
      <c r="H425" t="s">
        <v>128</v>
      </c>
      <c r="I425" t="s">
        <v>1008</v>
      </c>
      <c r="J425" t="s">
        <v>23</v>
      </c>
      <c r="K425" t="s">
        <v>32</v>
      </c>
      <c r="L425" t="s">
        <v>736</v>
      </c>
      <c r="M425" t="s">
        <v>56</v>
      </c>
      <c r="N425" t="s">
        <v>106</v>
      </c>
      <c r="O425" s="10" t="str">
        <f t="shared" si="7"/>
        <v>N</v>
      </c>
      <c r="Q425">
        <v>2</v>
      </c>
      <c r="S425">
        <v>41</v>
      </c>
      <c r="T425">
        <v>1</v>
      </c>
      <c r="U425">
        <v>1</v>
      </c>
      <c r="W425" t="s">
        <v>26</v>
      </c>
      <c r="X425" t="s">
        <v>34</v>
      </c>
      <c r="Y425" t="s">
        <v>26</v>
      </c>
      <c r="Z425" t="s">
        <v>26</v>
      </c>
      <c r="AA425" t="s">
        <v>26</v>
      </c>
      <c r="AB425" t="s">
        <v>26</v>
      </c>
      <c r="AC425" t="s">
        <v>26</v>
      </c>
      <c r="AD425" t="s">
        <v>26</v>
      </c>
      <c r="AE425" t="s">
        <v>26</v>
      </c>
      <c r="AH425" t="s">
        <v>610</v>
      </c>
    </row>
    <row r="426" spans="1:34" x14ac:dyDescent="0.25">
      <c r="A426">
        <v>1</v>
      </c>
      <c r="B426" s="6">
        <v>425</v>
      </c>
      <c r="C426" s="6">
        <v>2024</v>
      </c>
      <c r="D426" s="6">
        <v>2024</v>
      </c>
      <c r="E426" t="s">
        <v>798</v>
      </c>
      <c r="F426" t="s">
        <v>469</v>
      </c>
      <c r="G426" s="8">
        <v>0</v>
      </c>
      <c r="H426" t="s">
        <v>80</v>
      </c>
      <c r="I426" t="s">
        <v>1009</v>
      </c>
      <c r="J426" t="s">
        <v>31</v>
      </c>
      <c r="K426" t="s">
        <v>55</v>
      </c>
      <c r="L426" t="s">
        <v>736</v>
      </c>
      <c r="M426" t="s">
        <v>56</v>
      </c>
      <c r="N426" t="s">
        <v>169</v>
      </c>
      <c r="O426" s="10" t="str">
        <f t="shared" si="7"/>
        <v>N</v>
      </c>
      <c r="Q426">
        <v>3</v>
      </c>
      <c r="S426">
        <v>54</v>
      </c>
      <c r="T426">
        <v>1</v>
      </c>
      <c r="U426">
        <v>1</v>
      </c>
      <c r="W426" t="s">
        <v>26</v>
      </c>
      <c r="X426" t="s">
        <v>26</v>
      </c>
      <c r="Y426" t="s">
        <v>34</v>
      </c>
      <c r="Z426" t="s">
        <v>26</v>
      </c>
      <c r="AA426" t="s">
        <v>26</v>
      </c>
      <c r="AB426" t="s">
        <v>26</v>
      </c>
      <c r="AC426" t="s">
        <v>26</v>
      </c>
      <c r="AD426" t="s">
        <v>26</v>
      </c>
      <c r="AE426" t="s">
        <v>26</v>
      </c>
      <c r="AG426" t="s">
        <v>121</v>
      </c>
      <c r="AH426" t="s">
        <v>1021</v>
      </c>
    </row>
    <row r="427" spans="1:34" x14ac:dyDescent="0.25">
      <c r="A427">
        <v>1</v>
      </c>
      <c r="B427" s="6">
        <v>426</v>
      </c>
      <c r="C427" s="6">
        <v>2024</v>
      </c>
      <c r="D427" s="6">
        <v>2024</v>
      </c>
      <c r="E427" t="s">
        <v>583</v>
      </c>
      <c r="F427" t="s">
        <v>469</v>
      </c>
      <c r="G427" s="8">
        <v>0</v>
      </c>
      <c r="H427" t="s">
        <v>80</v>
      </c>
      <c r="I427" t="s">
        <v>817</v>
      </c>
      <c r="J427" t="s">
        <v>31</v>
      </c>
      <c r="K427" t="s">
        <v>55</v>
      </c>
      <c r="L427" t="s">
        <v>736</v>
      </c>
      <c r="M427" t="s">
        <v>56</v>
      </c>
      <c r="N427" t="s">
        <v>169</v>
      </c>
      <c r="O427" s="10" t="str">
        <f t="shared" si="7"/>
        <v>N</v>
      </c>
      <c r="Q427">
        <v>3</v>
      </c>
      <c r="S427">
        <v>55</v>
      </c>
      <c r="T427">
        <v>2</v>
      </c>
      <c r="U427">
        <v>2</v>
      </c>
      <c r="W427" t="s">
        <v>34</v>
      </c>
      <c r="X427" t="s">
        <v>26</v>
      </c>
      <c r="Y427" t="s">
        <v>34</v>
      </c>
      <c r="Z427" t="s">
        <v>26</v>
      </c>
      <c r="AA427" t="s">
        <v>26</v>
      </c>
      <c r="AB427" t="s">
        <v>26</v>
      </c>
      <c r="AC427" t="s">
        <v>26</v>
      </c>
      <c r="AD427" t="s">
        <v>26</v>
      </c>
      <c r="AE427" t="s">
        <v>26</v>
      </c>
      <c r="AH427" t="s">
        <v>1022</v>
      </c>
    </row>
    <row r="428" spans="1:34" x14ac:dyDescent="0.25">
      <c r="A428">
        <v>1</v>
      </c>
      <c r="B428" s="6">
        <v>427</v>
      </c>
      <c r="C428" s="6">
        <v>2024</v>
      </c>
      <c r="D428" s="6">
        <v>2024</v>
      </c>
      <c r="E428" t="s">
        <v>565</v>
      </c>
      <c r="F428" t="s">
        <v>378</v>
      </c>
      <c r="G428" s="8">
        <v>19.8</v>
      </c>
      <c r="H428" t="s">
        <v>42</v>
      </c>
      <c r="I428" t="s">
        <v>1010</v>
      </c>
      <c r="J428" t="s">
        <v>23</v>
      </c>
      <c r="K428" t="s">
        <v>55</v>
      </c>
      <c r="L428" t="s">
        <v>736</v>
      </c>
      <c r="M428" t="s">
        <v>56</v>
      </c>
      <c r="N428" t="s">
        <v>82</v>
      </c>
      <c r="O428" s="10" t="str">
        <f t="shared" si="7"/>
        <v>N</v>
      </c>
      <c r="P428">
        <v>1</v>
      </c>
      <c r="Q428">
        <v>1</v>
      </c>
      <c r="S428">
        <v>43</v>
      </c>
      <c r="T428">
        <v>1</v>
      </c>
      <c r="U428">
        <v>1</v>
      </c>
      <c r="V428" t="s">
        <v>26</v>
      </c>
      <c r="W428" t="s">
        <v>26</v>
      </c>
      <c r="X428" t="s">
        <v>26</v>
      </c>
      <c r="Y428" t="s">
        <v>26</v>
      </c>
      <c r="Z428" t="s">
        <v>26</v>
      </c>
      <c r="AA428" t="s">
        <v>26</v>
      </c>
      <c r="AB428" t="s">
        <v>26</v>
      </c>
      <c r="AC428" t="s">
        <v>26</v>
      </c>
      <c r="AD428" t="s">
        <v>26</v>
      </c>
      <c r="AE428" t="s">
        <v>26</v>
      </c>
    </row>
    <row r="429" spans="1:34" x14ac:dyDescent="0.25">
      <c r="A429">
        <v>1</v>
      </c>
      <c r="B429" s="6">
        <v>428</v>
      </c>
      <c r="C429" s="6">
        <v>2024</v>
      </c>
      <c r="D429" s="6">
        <v>2024</v>
      </c>
      <c r="E429" t="s">
        <v>463</v>
      </c>
      <c r="F429" t="s">
        <v>79</v>
      </c>
      <c r="G429" s="8">
        <v>15.2</v>
      </c>
      <c r="H429" t="s">
        <v>176</v>
      </c>
      <c r="I429" t="s">
        <v>1011</v>
      </c>
      <c r="J429" t="s">
        <v>23</v>
      </c>
      <c r="K429" t="s">
        <v>55</v>
      </c>
      <c r="L429" t="s">
        <v>736</v>
      </c>
      <c r="M429" t="s">
        <v>56</v>
      </c>
      <c r="N429" t="s">
        <v>82</v>
      </c>
      <c r="O429" s="10" t="str">
        <f>IF(C430&lt;&gt;D429,"Y","N")</f>
        <v>N</v>
      </c>
      <c r="P429">
        <v>3</v>
      </c>
      <c r="Q429">
        <v>3</v>
      </c>
      <c r="R429">
        <v>9</v>
      </c>
      <c r="S429">
        <v>9</v>
      </c>
      <c r="T429">
        <v>2</v>
      </c>
      <c r="U429">
        <v>2</v>
      </c>
      <c r="V429" t="s">
        <v>34</v>
      </c>
      <c r="W429" t="s">
        <v>34</v>
      </c>
      <c r="X429" t="s">
        <v>26</v>
      </c>
      <c r="Y429" t="s">
        <v>26</v>
      </c>
      <c r="Z429" t="s">
        <v>26</v>
      </c>
      <c r="AA429" t="s">
        <v>26</v>
      </c>
      <c r="AB429" t="s">
        <v>26</v>
      </c>
      <c r="AC429" t="s">
        <v>26</v>
      </c>
      <c r="AD429" t="s">
        <v>26</v>
      </c>
      <c r="AE429" t="s">
        <v>26</v>
      </c>
    </row>
    <row r="430" spans="1:34" x14ac:dyDescent="0.25">
      <c r="A430">
        <v>1</v>
      </c>
      <c r="B430" s="6">
        <v>429</v>
      </c>
      <c r="C430" s="6">
        <v>2024</v>
      </c>
      <c r="D430" s="6">
        <v>2024</v>
      </c>
      <c r="E430" t="s">
        <v>984</v>
      </c>
      <c r="F430" t="s">
        <v>299</v>
      </c>
      <c r="G430" s="8">
        <v>0</v>
      </c>
      <c r="H430" t="s">
        <v>365</v>
      </c>
      <c r="I430" t="s">
        <v>1012</v>
      </c>
      <c r="J430" t="s">
        <v>31</v>
      </c>
      <c r="K430" t="s">
        <v>50</v>
      </c>
      <c r="L430" t="s">
        <v>736</v>
      </c>
      <c r="M430" t="s">
        <v>56</v>
      </c>
      <c r="N430" t="s">
        <v>169</v>
      </c>
      <c r="O430" s="10" t="str">
        <f>IF(C431&lt;&gt;D430,"Y","N")</f>
        <v>N</v>
      </c>
      <c r="P430">
        <v>1</v>
      </c>
      <c r="Q430">
        <v>1</v>
      </c>
      <c r="R430">
        <v>3</v>
      </c>
      <c r="S430">
        <v>3</v>
      </c>
      <c r="T430">
        <v>1</v>
      </c>
      <c r="U430">
        <v>1</v>
      </c>
      <c r="V430" t="s">
        <v>26</v>
      </c>
      <c r="W430" t="s">
        <v>26</v>
      </c>
      <c r="X430" t="s">
        <v>26</v>
      </c>
      <c r="Y430" t="s">
        <v>34</v>
      </c>
      <c r="Z430" t="s">
        <v>26</v>
      </c>
      <c r="AA430" t="s">
        <v>26</v>
      </c>
      <c r="AB430" t="s">
        <v>26</v>
      </c>
      <c r="AC430" t="s">
        <v>26</v>
      </c>
      <c r="AD430" t="s">
        <v>26</v>
      </c>
      <c r="AE430" t="s">
        <v>26</v>
      </c>
      <c r="AH430" t="s">
        <v>1023</v>
      </c>
    </row>
    <row r="431" spans="1:34" x14ac:dyDescent="0.25">
      <c r="A431">
        <v>1</v>
      </c>
      <c r="B431" s="6">
        <v>430</v>
      </c>
      <c r="C431" s="6">
        <v>2024</v>
      </c>
      <c r="D431" s="6">
        <v>2024</v>
      </c>
      <c r="E431" t="s">
        <v>985</v>
      </c>
      <c r="F431" t="s">
        <v>117</v>
      </c>
      <c r="G431" s="8">
        <v>15</v>
      </c>
      <c r="H431" t="s">
        <v>309</v>
      </c>
      <c r="I431" t="s">
        <v>1025</v>
      </c>
      <c r="J431" t="s">
        <v>23</v>
      </c>
      <c r="K431" t="s">
        <v>55</v>
      </c>
      <c r="L431" t="s">
        <v>736</v>
      </c>
      <c r="M431" t="s">
        <v>56</v>
      </c>
      <c r="N431" t="s">
        <v>82</v>
      </c>
      <c r="O431" s="10" t="s">
        <v>26</v>
      </c>
      <c r="P431">
        <v>1</v>
      </c>
      <c r="Q431">
        <v>1</v>
      </c>
      <c r="R431">
        <v>6</v>
      </c>
      <c r="S431">
        <v>6</v>
      </c>
      <c r="T431">
        <v>1</v>
      </c>
      <c r="U431">
        <v>1</v>
      </c>
      <c r="V431" t="s">
        <v>26</v>
      </c>
      <c r="W431" t="s">
        <v>26</v>
      </c>
      <c r="X431" t="s">
        <v>26</v>
      </c>
      <c r="Y431" t="s">
        <v>26</v>
      </c>
      <c r="Z431" t="s">
        <v>26</v>
      </c>
      <c r="AA431" t="s">
        <v>26</v>
      </c>
      <c r="AB431" t="s">
        <v>26</v>
      </c>
      <c r="AC431" t="s">
        <v>26</v>
      </c>
      <c r="AD431" t="s">
        <v>26</v>
      </c>
      <c r="AE431" t="s">
        <v>26</v>
      </c>
    </row>
    <row r="432" spans="1:34" x14ac:dyDescent="0.25">
      <c r="A432">
        <v>1</v>
      </c>
      <c r="B432" s="6">
        <v>431</v>
      </c>
      <c r="C432" s="6">
        <v>2024</v>
      </c>
      <c r="D432" s="6">
        <v>2025</v>
      </c>
      <c r="E432" t="s">
        <v>207</v>
      </c>
      <c r="F432" t="s">
        <v>208</v>
      </c>
      <c r="G432" s="8">
        <v>14.6</v>
      </c>
      <c r="H432" t="s">
        <v>131</v>
      </c>
      <c r="I432" t="s">
        <v>132</v>
      </c>
      <c r="J432" t="s">
        <v>23</v>
      </c>
      <c r="K432" t="s">
        <v>36</v>
      </c>
      <c r="N432" t="s">
        <v>82</v>
      </c>
      <c r="O432" s="10" t="s">
        <v>34</v>
      </c>
      <c r="Q432">
        <v>8</v>
      </c>
      <c r="S432">
        <v>29</v>
      </c>
      <c r="U432">
        <v>9</v>
      </c>
      <c r="X432" t="s">
        <v>26</v>
      </c>
      <c r="Y432" t="s">
        <v>26</v>
      </c>
      <c r="Z432" t="s">
        <v>26</v>
      </c>
      <c r="AA432" t="s">
        <v>26</v>
      </c>
      <c r="AB432" t="s">
        <v>26</v>
      </c>
      <c r="AC432" t="s">
        <v>26</v>
      </c>
      <c r="AD432" t="s">
        <v>26</v>
      </c>
      <c r="AE432" t="s">
        <v>26</v>
      </c>
      <c r="AH432" t="s">
        <v>1508</v>
      </c>
    </row>
    <row r="433" spans="1:34" x14ac:dyDescent="0.25">
      <c r="A433">
        <v>1</v>
      </c>
      <c r="B433" s="6">
        <v>432</v>
      </c>
      <c r="C433" s="6">
        <v>2025</v>
      </c>
      <c r="D433" s="6">
        <v>2025</v>
      </c>
      <c r="E433" t="s">
        <v>1467</v>
      </c>
      <c r="F433" t="s">
        <v>295</v>
      </c>
      <c r="G433" s="8">
        <v>12</v>
      </c>
      <c r="H433" t="s">
        <v>22</v>
      </c>
      <c r="I433" t="s">
        <v>1468</v>
      </c>
      <c r="J433" t="s">
        <v>23</v>
      </c>
      <c r="K433" t="s">
        <v>32</v>
      </c>
      <c r="N433" t="s">
        <v>82</v>
      </c>
      <c r="O433" s="10" t="s">
        <v>26</v>
      </c>
      <c r="P433">
        <v>1</v>
      </c>
      <c r="Q433">
        <v>1</v>
      </c>
      <c r="S433">
        <v>13</v>
      </c>
      <c r="T433">
        <v>1</v>
      </c>
      <c r="U433">
        <v>1</v>
      </c>
      <c r="V433" t="s">
        <v>26</v>
      </c>
      <c r="W433" t="s">
        <v>26</v>
      </c>
      <c r="X433" t="s">
        <v>26</v>
      </c>
      <c r="Y433" t="s">
        <v>26</v>
      </c>
      <c r="Z433" t="s">
        <v>26</v>
      </c>
      <c r="AA433" t="s">
        <v>26</v>
      </c>
      <c r="AB433" t="s">
        <v>26</v>
      </c>
      <c r="AC433" t="s">
        <v>26</v>
      </c>
      <c r="AD433" t="s">
        <v>26</v>
      </c>
      <c r="AE433" t="s">
        <v>26</v>
      </c>
    </row>
    <row r="434" spans="1:34" x14ac:dyDescent="0.25">
      <c r="A434">
        <v>1</v>
      </c>
      <c r="B434" s="6">
        <v>433</v>
      </c>
      <c r="C434" s="6">
        <v>2025</v>
      </c>
      <c r="D434" s="6">
        <v>2025</v>
      </c>
      <c r="E434" t="s">
        <v>771</v>
      </c>
      <c r="F434" t="s">
        <v>469</v>
      </c>
      <c r="G434" s="8">
        <v>0</v>
      </c>
      <c r="H434" t="s">
        <v>80</v>
      </c>
      <c r="I434" t="s">
        <v>775</v>
      </c>
      <c r="J434" t="s">
        <v>23</v>
      </c>
      <c r="K434" t="s">
        <v>55</v>
      </c>
      <c r="N434" t="s">
        <v>169</v>
      </c>
      <c r="O434" s="10" t="s">
        <v>26</v>
      </c>
      <c r="P434">
        <v>3</v>
      </c>
      <c r="Q434">
        <v>3</v>
      </c>
      <c r="S434">
        <v>56</v>
      </c>
      <c r="T434">
        <v>3</v>
      </c>
      <c r="U434">
        <v>3</v>
      </c>
      <c r="V434" t="s">
        <v>34</v>
      </c>
      <c r="W434" t="s">
        <v>34</v>
      </c>
      <c r="X434" t="s">
        <v>26</v>
      </c>
      <c r="Y434" t="s">
        <v>34</v>
      </c>
      <c r="Z434" t="s">
        <v>26</v>
      </c>
      <c r="AA434" t="s">
        <v>26</v>
      </c>
      <c r="AB434" t="s">
        <v>26</v>
      </c>
      <c r="AC434" t="s">
        <v>26</v>
      </c>
      <c r="AD434" t="s">
        <v>26</v>
      </c>
      <c r="AE434" t="s">
        <v>26</v>
      </c>
      <c r="AH434" t="s">
        <v>1509</v>
      </c>
    </row>
    <row r="435" spans="1:34" x14ac:dyDescent="0.25">
      <c r="A435">
        <v>1</v>
      </c>
      <c r="B435" s="6">
        <v>434</v>
      </c>
      <c r="C435" s="6">
        <v>2025</v>
      </c>
      <c r="D435" s="6">
        <v>2025</v>
      </c>
      <c r="E435" t="s">
        <v>722</v>
      </c>
      <c r="F435" t="s">
        <v>469</v>
      </c>
      <c r="G435" s="8">
        <v>0</v>
      </c>
      <c r="H435" t="s">
        <v>80</v>
      </c>
      <c r="I435" t="s">
        <v>1469</v>
      </c>
      <c r="J435" t="s">
        <v>23</v>
      </c>
      <c r="K435" t="s">
        <v>55</v>
      </c>
      <c r="N435" t="s">
        <v>169</v>
      </c>
      <c r="O435" s="10" t="s">
        <v>26</v>
      </c>
      <c r="Q435">
        <v>4</v>
      </c>
      <c r="S435">
        <v>57</v>
      </c>
      <c r="U435">
        <v>1</v>
      </c>
      <c r="X435" t="s">
        <v>26</v>
      </c>
      <c r="Y435" t="s">
        <v>34</v>
      </c>
      <c r="Z435" t="s">
        <v>26</v>
      </c>
      <c r="AA435" t="s">
        <v>26</v>
      </c>
      <c r="AB435" t="s">
        <v>26</v>
      </c>
      <c r="AC435" t="s">
        <v>26</v>
      </c>
      <c r="AD435" t="s">
        <v>26</v>
      </c>
      <c r="AE435" t="s">
        <v>26</v>
      </c>
    </row>
    <row r="436" spans="1:34" x14ac:dyDescent="0.25">
      <c r="A436">
        <v>1</v>
      </c>
      <c r="B436" s="6">
        <v>435</v>
      </c>
      <c r="C436" s="6">
        <v>2025</v>
      </c>
      <c r="D436" s="6">
        <v>2025</v>
      </c>
      <c r="E436" t="s">
        <v>722</v>
      </c>
      <c r="F436" t="s">
        <v>469</v>
      </c>
      <c r="G436" s="8">
        <v>0</v>
      </c>
      <c r="H436" t="s">
        <v>80</v>
      </c>
      <c r="I436" t="s">
        <v>1469</v>
      </c>
      <c r="J436" t="s">
        <v>31</v>
      </c>
      <c r="K436" t="s">
        <v>55</v>
      </c>
      <c r="N436" t="s">
        <v>169</v>
      </c>
      <c r="O436" s="10" t="s">
        <v>26</v>
      </c>
      <c r="P436">
        <v>5</v>
      </c>
      <c r="Q436">
        <v>5</v>
      </c>
      <c r="S436">
        <v>58</v>
      </c>
      <c r="T436">
        <v>2</v>
      </c>
      <c r="U436">
        <v>2</v>
      </c>
      <c r="V436" t="s">
        <v>34</v>
      </c>
      <c r="W436" t="s">
        <v>34</v>
      </c>
      <c r="X436" t="s">
        <v>26</v>
      </c>
      <c r="Y436" t="s">
        <v>34</v>
      </c>
      <c r="Z436" t="s">
        <v>26</v>
      </c>
      <c r="AA436" t="s">
        <v>26</v>
      </c>
      <c r="AB436" t="s">
        <v>26</v>
      </c>
      <c r="AC436" t="s">
        <v>26</v>
      </c>
      <c r="AD436" t="s">
        <v>34</v>
      </c>
      <c r="AE436" t="s">
        <v>26</v>
      </c>
      <c r="AG436" t="s">
        <v>84</v>
      </c>
      <c r="AH436" t="s">
        <v>1510</v>
      </c>
    </row>
    <row r="437" spans="1:34" x14ac:dyDescent="0.25">
      <c r="A437">
        <v>1</v>
      </c>
      <c r="B437" s="6">
        <v>436</v>
      </c>
      <c r="C437" s="6">
        <v>2025</v>
      </c>
      <c r="D437" s="6">
        <v>2025</v>
      </c>
      <c r="E437" t="s">
        <v>1470</v>
      </c>
      <c r="F437" t="s">
        <v>299</v>
      </c>
      <c r="G437" s="8">
        <v>0</v>
      </c>
      <c r="H437" t="s">
        <v>304</v>
      </c>
      <c r="I437" t="s">
        <v>1471</v>
      </c>
      <c r="J437" t="s">
        <v>31</v>
      </c>
      <c r="K437" t="s">
        <v>50</v>
      </c>
      <c r="N437" t="s">
        <v>169</v>
      </c>
      <c r="O437" s="10" t="s">
        <v>26</v>
      </c>
      <c r="P437">
        <v>1</v>
      </c>
      <c r="Q437">
        <v>1</v>
      </c>
      <c r="R437">
        <v>7</v>
      </c>
      <c r="S437">
        <v>7</v>
      </c>
      <c r="T437">
        <v>1</v>
      </c>
      <c r="U437">
        <v>1</v>
      </c>
      <c r="V437" t="s">
        <v>26</v>
      </c>
      <c r="W437" t="s">
        <v>26</v>
      </c>
      <c r="X437" t="s">
        <v>26</v>
      </c>
      <c r="Y437" t="s">
        <v>34</v>
      </c>
      <c r="Z437" t="s">
        <v>26</v>
      </c>
      <c r="AA437" t="s">
        <v>26</v>
      </c>
      <c r="AB437" t="s">
        <v>26</v>
      </c>
      <c r="AC437" t="s">
        <v>26</v>
      </c>
      <c r="AD437" t="s">
        <v>26</v>
      </c>
      <c r="AE437" t="s">
        <v>26</v>
      </c>
      <c r="AH437" t="s">
        <v>1511</v>
      </c>
    </row>
    <row r="438" spans="1:34" x14ac:dyDescent="0.25">
      <c r="A438">
        <v>1</v>
      </c>
      <c r="B438" s="6">
        <v>437</v>
      </c>
      <c r="C438" s="6">
        <v>2025</v>
      </c>
      <c r="D438" s="6">
        <v>2025</v>
      </c>
      <c r="E438" t="s">
        <v>1472</v>
      </c>
      <c r="F438" t="s">
        <v>208</v>
      </c>
      <c r="G438" s="8">
        <v>36</v>
      </c>
      <c r="H438" t="s">
        <v>548</v>
      </c>
      <c r="I438" t="s">
        <v>1473</v>
      </c>
      <c r="J438" t="s">
        <v>23</v>
      </c>
      <c r="K438" t="s">
        <v>55</v>
      </c>
      <c r="N438" t="s">
        <v>82</v>
      </c>
      <c r="O438" s="10" t="s">
        <v>26</v>
      </c>
      <c r="P438">
        <v>1</v>
      </c>
      <c r="Q438">
        <v>1</v>
      </c>
      <c r="S438">
        <v>6</v>
      </c>
      <c r="T438">
        <v>1</v>
      </c>
      <c r="U438">
        <v>1</v>
      </c>
      <c r="V438" t="s">
        <v>26</v>
      </c>
      <c r="W438" t="s">
        <v>26</v>
      </c>
      <c r="X438" t="s">
        <v>26</v>
      </c>
      <c r="Y438" t="s">
        <v>26</v>
      </c>
      <c r="Z438" t="s">
        <v>26</v>
      </c>
      <c r="AA438" t="s">
        <v>26</v>
      </c>
      <c r="AB438" t="s">
        <v>26</v>
      </c>
      <c r="AC438" t="s">
        <v>26</v>
      </c>
      <c r="AD438" t="s">
        <v>26</v>
      </c>
      <c r="AE438" t="s">
        <v>26</v>
      </c>
    </row>
    <row r="439" spans="1:34" x14ac:dyDescent="0.25">
      <c r="A439">
        <v>1</v>
      </c>
      <c r="B439" s="6">
        <v>438</v>
      </c>
      <c r="C439" s="6">
        <v>2025</v>
      </c>
      <c r="D439" s="6">
        <v>2025</v>
      </c>
      <c r="E439" t="s">
        <v>822</v>
      </c>
      <c r="F439" t="s">
        <v>394</v>
      </c>
      <c r="G439" s="8">
        <v>0</v>
      </c>
      <c r="H439" t="s">
        <v>22</v>
      </c>
      <c r="I439" t="s">
        <v>994</v>
      </c>
      <c r="J439" t="s">
        <v>23</v>
      </c>
      <c r="K439" t="s">
        <v>32</v>
      </c>
      <c r="N439" t="s">
        <v>106</v>
      </c>
      <c r="O439" s="10" t="s">
        <v>26</v>
      </c>
      <c r="P439">
        <v>3</v>
      </c>
      <c r="Q439">
        <v>3</v>
      </c>
      <c r="S439">
        <v>14</v>
      </c>
      <c r="T439">
        <v>2</v>
      </c>
      <c r="U439">
        <v>2</v>
      </c>
      <c r="V439" t="s">
        <v>34</v>
      </c>
      <c r="W439" t="s">
        <v>34</v>
      </c>
      <c r="X439" t="s">
        <v>34</v>
      </c>
      <c r="Y439" t="s">
        <v>26</v>
      </c>
      <c r="Z439" t="s">
        <v>26</v>
      </c>
      <c r="AA439" t="s">
        <v>26</v>
      </c>
      <c r="AB439" t="s">
        <v>26</v>
      </c>
      <c r="AC439" t="s">
        <v>26</v>
      </c>
      <c r="AD439" t="s">
        <v>26</v>
      </c>
      <c r="AE439" t="s">
        <v>26</v>
      </c>
      <c r="AH439" t="s">
        <v>610</v>
      </c>
    </row>
    <row r="440" spans="1:34" x14ac:dyDescent="0.25">
      <c r="A440">
        <v>1</v>
      </c>
      <c r="B440" s="6">
        <v>439</v>
      </c>
      <c r="C440" s="6">
        <v>2025</v>
      </c>
      <c r="D440" s="6">
        <v>2025</v>
      </c>
      <c r="E440" t="s">
        <v>1474</v>
      </c>
      <c r="F440" t="s">
        <v>394</v>
      </c>
      <c r="G440" s="8">
        <v>0</v>
      </c>
      <c r="H440" t="s">
        <v>548</v>
      </c>
      <c r="I440" t="s">
        <v>1475</v>
      </c>
      <c r="J440" t="s">
        <v>31</v>
      </c>
      <c r="K440" t="s">
        <v>32</v>
      </c>
      <c r="N440" t="s">
        <v>106</v>
      </c>
      <c r="O440" s="10" t="s">
        <v>26</v>
      </c>
      <c r="P440">
        <v>1</v>
      </c>
      <c r="Q440">
        <v>1</v>
      </c>
      <c r="S440">
        <v>7</v>
      </c>
      <c r="T440">
        <v>2</v>
      </c>
      <c r="U440">
        <v>2</v>
      </c>
      <c r="V440" t="s">
        <v>26</v>
      </c>
      <c r="W440" t="s">
        <v>34</v>
      </c>
      <c r="X440" t="s">
        <v>34</v>
      </c>
      <c r="Y440" t="s">
        <v>26</v>
      </c>
      <c r="Z440" t="s">
        <v>26</v>
      </c>
      <c r="AA440" t="s">
        <v>26</v>
      </c>
      <c r="AB440" t="s">
        <v>26</v>
      </c>
      <c r="AC440" t="s">
        <v>26</v>
      </c>
      <c r="AD440" t="s">
        <v>26</v>
      </c>
      <c r="AE440" t="s">
        <v>26</v>
      </c>
      <c r="AH440" t="s">
        <v>610</v>
      </c>
    </row>
    <row r="441" spans="1:34" x14ac:dyDescent="0.25">
      <c r="A441">
        <v>1</v>
      </c>
      <c r="B441" s="6">
        <v>440</v>
      </c>
      <c r="C441" s="6">
        <v>2025</v>
      </c>
      <c r="D441" s="6">
        <v>2025</v>
      </c>
      <c r="E441" t="s">
        <v>972</v>
      </c>
      <c r="F441" t="s">
        <v>394</v>
      </c>
      <c r="G441" s="8">
        <v>0</v>
      </c>
      <c r="H441" t="s">
        <v>548</v>
      </c>
      <c r="I441" t="s">
        <v>1476</v>
      </c>
      <c r="J441" t="s">
        <v>23</v>
      </c>
      <c r="K441" t="s">
        <v>32</v>
      </c>
      <c r="N441" t="s">
        <v>106</v>
      </c>
      <c r="O441" s="10" t="s">
        <v>26</v>
      </c>
      <c r="P441">
        <v>2</v>
      </c>
      <c r="Q441">
        <v>2</v>
      </c>
      <c r="R441">
        <v>8</v>
      </c>
      <c r="S441">
        <v>8</v>
      </c>
      <c r="T441">
        <v>1</v>
      </c>
      <c r="U441">
        <v>1</v>
      </c>
      <c r="V441" t="s">
        <v>34</v>
      </c>
      <c r="W441" t="s">
        <v>26</v>
      </c>
      <c r="X441" t="s">
        <v>34</v>
      </c>
      <c r="Y441" t="s">
        <v>26</v>
      </c>
      <c r="Z441" t="s">
        <v>26</v>
      </c>
      <c r="AA441" t="s">
        <v>26</v>
      </c>
      <c r="AB441" t="s">
        <v>26</v>
      </c>
      <c r="AC441" t="s">
        <v>26</v>
      </c>
      <c r="AD441" t="s">
        <v>26</v>
      </c>
      <c r="AE441" t="s">
        <v>26</v>
      </c>
      <c r="AH441" t="s">
        <v>610</v>
      </c>
    </row>
    <row r="442" spans="1:34" x14ac:dyDescent="0.25">
      <c r="A442">
        <v>1</v>
      </c>
      <c r="B442" s="6">
        <v>441</v>
      </c>
      <c r="C442" s="6">
        <v>2025</v>
      </c>
      <c r="D442" s="6">
        <v>2025</v>
      </c>
      <c r="E442" t="s">
        <v>1477</v>
      </c>
      <c r="F442" t="s">
        <v>255</v>
      </c>
      <c r="G442" s="8">
        <v>14.6</v>
      </c>
      <c r="H442" t="s">
        <v>42</v>
      </c>
      <c r="I442" t="s">
        <v>1478</v>
      </c>
      <c r="J442" t="s">
        <v>31</v>
      </c>
      <c r="K442" t="s">
        <v>32</v>
      </c>
      <c r="N442" t="s">
        <v>82</v>
      </c>
      <c r="O442" s="10" t="s">
        <v>26</v>
      </c>
      <c r="P442">
        <v>1</v>
      </c>
      <c r="Q442">
        <v>1</v>
      </c>
      <c r="S442">
        <v>44</v>
      </c>
      <c r="T442">
        <v>1</v>
      </c>
      <c r="U442">
        <v>1</v>
      </c>
      <c r="V442" t="s">
        <v>26</v>
      </c>
      <c r="W442" t="s">
        <v>26</v>
      </c>
      <c r="X442" t="s">
        <v>26</v>
      </c>
      <c r="Y442" t="s">
        <v>26</v>
      </c>
      <c r="Z442" t="s">
        <v>26</v>
      </c>
      <c r="AA442" t="s">
        <v>26</v>
      </c>
      <c r="AB442" t="s">
        <v>26</v>
      </c>
      <c r="AC442" t="s">
        <v>26</v>
      </c>
      <c r="AD442" t="s">
        <v>26</v>
      </c>
      <c r="AE442" t="s">
        <v>26</v>
      </c>
    </row>
    <row r="443" spans="1:34" x14ac:dyDescent="0.25">
      <c r="A443">
        <v>1</v>
      </c>
      <c r="B443" s="6">
        <v>442</v>
      </c>
      <c r="C443" s="6">
        <v>2025</v>
      </c>
      <c r="D443" s="6">
        <v>2025</v>
      </c>
      <c r="E443" t="s">
        <v>818</v>
      </c>
      <c r="F443" t="s">
        <v>394</v>
      </c>
      <c r="G443" s="8">
        <v>0</v>
      </c>
      <c r="H443" t="s">
        <v>128</v>
      </c>
      <c r="I443" t="s">
        <v>810</v>
      </c>
      <c r="J443" t="s">
        <v>23</v>
      </c>
      <c r="K443" t="s">
        <v>24</v>
      </c>
      <c r="N443" t="s">
        <v>106</v>
      </c>
      <c r="O443" s="10" t="s">
        <v>26</v>
      </c>
      <c r="Q443">
        <v>4</v>
      </c>
      <c r="S443">
        <v>42</v>
      </c>
      <c r="U443">
        <v>2</v>
      </c>
      <c r="X443" t="s">
        <v>34</v>
      </c>
      <c r="Y443" t="s">
        <v>26</v>
      </c>
      <c r="Z443" t="s">
        <v>26</v>
      </c>
      <c r="AA443" t="s">
        <v>26</v>
      </c>
      <c r="AB443" t="s">
        <v>26</v>
      </c>
      <c r="AC443" t="s">
        <v>26</v>
      </c>
      <c r="AD443" t="s">
        <v>26</v>
      </c>
      <c r="AE443" t="s">
        <v>26</v>
      </c>
    </row>
    <row r="444" spans="1:34" x14ac:dyDescent="0.25">
      <c r="A444">
        <v>1</v>
      </c>
      <c r="B444" s="6">
        <v>443</v>
      </c>
      <c r="C444" s="6">
        <v>2025</v>
      </c>
      <c r="D444" s="6">
        <v>2025</v>
      </c>
      <c r="E444" t="s">
        <v>818</v>
      </c>
      <c r="F444" t="s">
        <v>394</v>
      </c>
      <c r="G444" s="8">
        <v>0</v>
      </c>
      <c r="H444" t="s">
        <v>128</v>
      </c>
      <c r="I444" t="s">
        <v>810</v>
      </c>
      <c r="J444" t="s">
        <v>31</v>
      </c>
      <c r="K444" t="s">
        <v>32</v>
      </c>
      <c r="N444" t="s">
        <v>106</v>
      </c>
      <c r="O444" s="10" t="s">
        <v>26</v>
      </c>
      <c r="P444">
        <v>5</v>
      </c>
      <c r="Q444">
        <v>5</v>
      </c>
      <c r="S444">
        <v>43</v>
      </c>
      <c r="T444">
        <v>3</v>
      </c>
      <c r="U444">
        <v>3</v>
      </c>
      <c r="V444" t="s">
        <v>34</v>
      </c>
      <c r="W444" t="s">
        <v>34</v>
      </c>
      <c r="X444" t="s">
        <v>34</v>
      </c>
      <c r="Y444" t="s">
        <v>26</v>
      </c>
      <c r="Z444" t="s">
        <v>26</v>
      </c>
      <c r="AA444" t="s">
        <v>26</v>
      </c>
      <c r="AB444" t="s">
        <v>26</v>
      </c>
      <c r="AC444" t="s">
        <v>26</v>
      </c>
      <c r="AD444" t="s">
        <v>34</v>
      </c>
      <c r="AE444" t="s">
        <v>26</v>
      </c>
      <c r="AH444" t="s">
        <v>1518</v>
      </c>
    </row>
    <row r="445" spans="1:34" x14ac:dyDescent="0.25">
      <c r="A445">
        <v>1</v>
      </c>
      <c r="B445" s="6">
        <v>444</v>
      </c>
      <c r="C445" s="6">
        <v>2025</v>
      </c>
      <c r="D445" s="6">
        <v>2025</v>
      </c>
      <c r="E445" t="s">
        <v>429</v>
      </c>
      <c r="F445" t="s">
        <v>315</v>
      </c>
      <c r="G445" s="8">
        <v>18.3</v>
      </c>
      <c r="H445" t="s">
        <v>131</v>
      </c>
      <c r="I445" t="s">
        <v>1479</v>
      </c>
      <c r="J445" t="s">
        <v>23</v>
      </c>
      <c r="K445" t="s">
        <v>32</v>
      </c>
      <c r="N445" t="s">
        <v>82</v>
      </c>
      <c r="O445" s="10" t="s">
        <v>26</v>
      </c>
      <c r="P445">
        <v>2</v>
      </c>
      <c r="Q445">
        <v>2</v>
      </c>
      <c r="S445">
        <v>30</v>
      </c>
      <c r="T445">
        <v>1</v>
      </c>
      <c r="U445">
        <v>1</v>
      </c>
      <c r="V445" t="s">
        <v>34</v>
      </c>
      <c r="W445" t="s">
        <v>26</v>
      </c>
      <c r="X445" t="s">
        <v>26</v>
      </c>
      <c r="Y445" t="s">
        <v>26</v>
      </c>
      <c r="Z445" t="s">
        <v>26</v>
      </c>
      <c r="AA445" t="s">
        <v>26</v>
      </c>
      <c r="AB445" t="s">
        <v>26</v>
      </c>
      <c r="AC445" t="s">
        <v>26</v>
      </c>
      <c r="AD445" t="s">
        <v>26</v>
      </c>
      <c r="AE445" t="s">
        <v>26</v>
      </c>
    </row>
    <row r="446" spans="1:34" x14ac:dyDescent="0.25">
      <c r="A446">
        <v>1</v>
      </c>
      <c r="B446" s="6">
        <v>445</v>
      </c>
      <c r="C446" s="6">
        <v>2025</v>
      </c>
      <c r="D446" s="6">
        <v>2025</v>
      </c>
      <c r="E446" t="s">
        <v>1480</v>
      </c>
      <c r="F446" t="s">
        <v>117</v>
      </c>
      <c r="G446" s="8">
        <v>14.6</v>
      </c>
      <c r="H446" t="s">
        <v>42</v>
      </c>
      <c r="I446" t="s">
        <v>267</v>
      </c>
      <c r="J446" t="s">
        <v>31</v>
      </c>
      <c r="K446" t="s">
        <v>50</v>
      </c>
      <c r="N446" t="s">
        <v>82</v>
      </c>
      <c r="O446" s="10" t="s">
        <v>26</v>
      </c>
      <c r="P446">
        <v>1</v>
      </c>
      <c r="Q446">
        <v>1</v>
      </c>
      <c r="S446">
        <v>45</v>
      </c>
      <c r="T446">
        <v>2</v>
      </c>
      <c r="U446">
        <v>2</v>
      </c>
      <c r="V446" t="s">
        <v>26</v>
      </c>
      <c r="W446" t="s">
        <v>34</v>
      </c>
      <c r="X446" t="s">
        <v>26</v>
      </c>
      <c r="Y446" t="s">
        <v>26</v>
      </c>
      <c r="Z446" t="s">
        <v>26</v>
      </c>
      <c r="AA446" t="s">
        <v>26</v>
      </c>
      <c r="AB446" t="s">
        <v>26</v>
      </c>
      <c r="AC446" t="s">
        <v>26</v>
      </c>
      <c r="AD446" t="s">
        <v>26</v>
      </c>
      <c r="AE446" t="s">
        <v>26</v>
      </c>
    </row>
    <row r="447" spans="1:34" x14ac:dyDescent="0.25">
      <c r="A447">
        <v>1</v>
      </c>
      <c r="B447" s="6">
        <v>446</v>
      </c>
      <c r="C447" s="6">
        <v>2025</v>
      </c>
      <c r="D447" s="6">
        <v>2025</v>
      </c>
      <c r="E447" t="s">
        <v>1481</v>
      </c>
      <c r="F447" t="s">
        <v>79</v>
      </c>
      <c r="G447" s="8">
        <v>12.2</v>
      </c>
      <c r="H447" t="s">
        <v>42</v>
      </c>
      <c r="I447" t="s">
        <v>1482</v>
      </c>
      <c r="J447" t="s">
        <v>23</v>
      </c>
      <c r="K447" t="s">
        <v>32</v>
      </c>
      <c r="N447" t="s">
        <v>82</v>
      </c>
      <c r="O447" s="10" t="s">
        <v>26</v>
      </c>
      <c r="P447">
        <v>1</v>
      </c>
      <c r="Q447">
        <v>1</v>
      </c>
      <c r="S447">
        <v>46</v>
      </c>
      <c r="T447">
        <v>1</v>
      </c>
      <c r="U447">
        <v>1</v>
      </c>
      <c r="V447" t="s">
        <v>26</v>
      </c>
      <c r="W447" t="s">
        <v>26</v>
      </c>
      <c r="X447" t="s">
        <v>26</v>
      </c>
      <c r="Y447" t="s">
        <v>26</v>
      </c>
      <c r="Z447" t="s">
        <v>26</v>
      </c>
      <c r="AA447" t="s">
        <v>26</v>
      </c>
      <c r="AB447" t="s">
        <v>26</v>
      </c>
      <c r="AC447" t="s">
        <v>26</v>
      </c>
      <c r="AD447" t="s">
        <v>26</v>
      </c>
      <c r="AE447" t="s">
        <v>34</v>
      </c>
      <c r="AH447" t="s">
        <v>1517</v>
      </c>
    </row>
    <row r="448" spans="1:34" x14ac:dyDescent="0.25">
      <c r="A448">
        <v>1</v>
      </c>
      <c r="B448" s="6">
        <v>447</v>
      </c>
      <c r="C448" s="6">
        <v>2025</v>
      </c>
      <c r="D448" s="6">
        <v>2025</v>
      </c>
      <c r="E448" t="s">
        <v>1483</v>
      </c>
      <c r="F448" t="s">
        <v>87</v>
      </c>
      <c r="G448" s="8">
        <v>42</v>
      </c>
      <c r="H448" t="s">
        <v>119</v>
      </c>
      <c r="I448" t="s">
        <v>1484</v>
      </c>
      <c r="J448" t="s">
        <v>23</v>
      </c>
      <c r="K448" t="s">
        <v>32</v>
      </c>
      <c r="N448" t="s">
        <v>82</v>
      </c>
      <c r="O448" s="10" t="s">
        <v>26</v>
      </c>
      <c r="P448">
        <v>1</v>
      </c>
      <c r="Q448">
        <v>1</v>
      </c>
      <c r="R448">
        <v>49</v>
      </c>
      <c r="S448">
        <v>49</v>
      </c>
      <c r="T448">
        <v>1</v>
      </c>
      <c r="U448">
        <v>1</v>
      </c>
      <c r="V448" t="s">
        <v>26</v>
      </c>
      <c r="W448" t="s">
        <v>26</v>
      </c>
      <c r="X448" t="s">
        <v>26</v>
      </c>
      <c r="Y448" t="s">
        <v>26</v>
      </c>
      <c r="Z448" t="s">
        <v>26</v>
      </c>
      <c r="AA448" t="s">
        <v>26</v>
      </c>
      <c r="AB448" t="s">
        <v>26</v>
      </c>
      <c r="AC448" t="s">
        <v>26</v>
      </c>
      <c r="AD448" t="s">
        <v>26</v>
      </c>
      <c r="AE448" t="s">
        <v>26</v>
      </c>
    </row>
    <row r="449" spans="1:34" x14ac:dyDescent="0.25">
      <c r="A449">
        <v>1</v>
      </c>
      <c r="B449" s="6">
        <v>448</v>
      </c>
      <c r="C449" s="6">
        <v>2025</v>
      </c>
      <c r="D449" s="6">
        <v>2025</v>
      </c>
      <c r="E449" t="s">
        <v>207</v>
      </c>
      <c r="F449" t="s">
        <v>208</v>
      </c>
      <c r="G449" s="8">
        <v>14.6</v>
      </c>
      <c r="H449" t="s">
        <v>131</v>
      </c>
      <c r="I449" t="s">
        <v>132</v>
      </c>
      <c r="J449" t="s">
        <v>31</v>
      </c>
      <c r="K449" t="s">
        <v>55</v>
      </c>
      <c r="N449" t="s">
        <v>82</v>
      </c>
      <c r="O449" s="10" t="s">
        <v>26</v>
      </c>
      <c r="P449">
        <v>9</v>
      </c>
      <c r="Q449">
        <v>9</v>
      </c>
      <c r="S449">
        <v>31</v>
      </c>
      <c r="T449">
        <v>10</v>
      </c>
      <c r="U449">
        <v>10</v>
      </c>
      <c r="V449" t="s">
        <v>34</v>
      </c>
      <c r="W449" t="s">
        <v>34</v>
      </c>
      <c r="X449" t="s">
        <v>26</v>
      </c>
      <c r="Y449" t="s">
        <v>26</v>
      </c>
      <c r="Z449" t="s">
        <v>26</v>
      </c>
      <c r="AA449" t="s">
        <v>26</v>
      </c>
      <c r="AB449" t="s">
        <v>26</v>
      </c>
      <c r="AC449" t="s">
        <v>26</v>
      </c>
      <c r="AD449" t="s">
        <v>26</v>
      </c>
      <c r="AE449" t="s">
        <v>26</v>
      </c>
      <c r="AH449" s="2" t="s">
        <v>1516</v>
      </c>
    </row>
    <row r="450" spans="1:34" x14ac:dyDescent="0.25">
      <c r="A450">
        <v>1</v>
      </c>
      <c r="B450" s="6">
        <v>449</v>
      </c>
      <c r="C450" s="6">
        <v>2025</v>
      </c>
      <c r="D450" s="6">
        <v>2025</v>
      </c>
      <c r="E450" t="s">
        <v>1485</v>
      </c>
      <c r="F450" t="s">
        <v>79</v>
      </c>
      <c r="G450" s="8">
        <v>13</v>
      </c>
      <c r="H450" t="s">
        <v>147</v>
      </c>
      <c r="I450" t="s">
        <v>1486</v>
      </c>
      <c r="J450" t="s">
        <v>31</v>
      </c>
      <c r="K450" t="s">
        <v>55</v>
      </c>
      <c r="N450" t="s">
        <v>82</v>
      </c>
      <c r="O450" s="10" t="s">
        <v>26</v>
      </c>
      <c r="P450">
        <v>1</v>
      </c>
      <c r="Q450">
        <v>1</v>
      </c>
      <c r="R450">
        <v>14</v>
      </c>
      <c r="S450">
        <v>14</v>
      </c>
      <c r="T450">
        <v>1</v>
      </c>
      <c r="U450">
        <v>1</v>
      </c>
      <c r="V450" t="s">
        <v>26</v>
      </c>
      <c r="W450" t="s">
        <v>26</v>
      </c>
      <c r="X450" t="s">
        <v>26</v>
      </c>
      <c r="Y450" t="s">
        <v>26</v>
      </c>
      <c r="Z450" t="s">
        <v>26</v>
      </c>
      <c r="AA450" t="s">
        <v>26</v>
      </c>
      <c r="AB450" t="s">
        <v>26</v>
      </c>
      <c r="AC450" t="s">
        <v>26</v>
      </c>
      <c r="AD450" t="s">
        <v>26</v>
      </c>
      <c r="AE450" t="s">
        <v>26</v>
      </c>
    </row>
    <row r="451" spans="1:34" x14ac:dyDescent="0.25">
      <c r="A451">
        <v>1</v>
      </c>
      <c r="B451" s="6">
        <v>450</v>
      </c>
      <c r="C451" s="6">
        <v>2025</v>
      </c>
      <c r="D451" s="6">
        <v>2025</v>
      </c>
      <c r="E451" t="s">
        <v>707</v>
      </c>
      <c r="F451" t="s">
        <v>394</v>
      </c>
      <c r="G451" s="8">
        <v>0</v>
      </c>
      <c r="H451" t="s">
        <v>22</v>
      </c>
      <c r="I451" t="s">
        <v>860</v>
      </c>
      <c r="J451" t="s">
        <v>31</v>
      </c>
      <c r="K451" t="s">
        <v>32</v>
      </c>
      <c r="N451" t="s">
        <v>106</v>
      </c>
      <c r="O451" s="10" t="s">
        <v>26</v>
      </c>
      <c r="P451">
        <v>5</v>
      </c>
      <c r="Q451">
        <v>5</v>
      </c>
      <c r="R451">
        <v>15</v>
      </c>
      <c r="S451">
        <v>15</v>
      </c>
      <c r="T451">
        <v>4</v>
      </c>
      <c r="U451">
        <v>4</v>
      </c>
      <c r="V451" t="s">
        <v>34</v>
      </c>
      <c r="W451" t="s">
        <v>34</v>
      </c>
      <c r="X451" t="s">
        <v>34</v>
      </c>
      <c r="Y451" t="s">
        <v>26</v>
      </c>
      <c r="Z451" t="s">
        <v>26</v>
      </c>
      <c r="AA451" t="s">
        <v>26</v>
      </c>
      <c r="AB451" t="s">
        <v>26</v>
      </c>
      <c r="AC451" t="s">
        <v>26</v>
      </c>
      <c r="AD451" t="s">
        <v>26</v>
      </c>
      <c r="AE451" t="s">
        <v>26</v>
      </c>
      <c r="AH451" t="s">
        <v>610</v>
      </c>
    </row>
    <row r="452" spans="1:34" x14ac:dyDescent="0.25">
      <c r="A452">
        <v>1</v>
      </c>
      <c r="B452" s="6">
        <v>451</v>
      </c>
      <c r="C452" s="6">
        <v>2025</v>
      </c>
      <c r="D452" s="6">
        <v>2025</v>
      </c>
      <c r="E452" t="s">
        <v>1487</v>
      </c>
      <c r="F452" t="s">
        <v>117</v>
      </c>
      <c r="G452" s="8">
        <v>10.1</v>
      </c>
      <c r="H452" t="s">
        <v>104</v>
      </c>
      <c r="I452" t="s">
        <v>1488</v>
      </c>
      <c r="J452" t="s">
        <v>31</v>
      </c>
      <c r="K452" t="s">
        <v>55</v>
      </c>
      <c r="N452" t="s">
        <v>82</v>
      </c>
      <c r="O452" s="10" t="s">
        <v>26</v>
      </c>
      <c r="P452">
        <v>1</v>
      </c>
      <c r="Q452">
        <v>1</v>
      </c>
      <c r="R452">
        <v>7</v>
      </c>
      <c r="S452">
        <v>7</v>
      </c>
      <c r="T452">
        <v>2</v>
      </c>
      <c r="U452">
        <v>2</v>
      </c>
      <c r="V452" t="s">
        <v>26</v>
      </c>
      <c r="W452" t="s">
        <v>34</v>
      </c>
      <c r="X452" t="s">
        <v>26</v>
      </c>
      <c r="Y452" t="s">
        <v>26</v>
      </c>
      <c r="Z452" t="s">
        <v>26</v>
      </c>
      <c r="AA452" t="s">
        <v>26</v>
      </c>
      <c r="AB452" t="s">
        <v>26</v>
      </c>
      <c r="AC452" t="s">
        <v>26</v>
      </c>
      <c r="AD452" t="s">
        <v>26</v>
      </c>
      <c r="AE452" t="s">
        <v>26</v>
      </c>
    </row>
    <row r="453" spans="1:34" x14ac:dyDescent="0.25">
      <c r="A453">
        <v>1</v>
      </c>
      <c r="B453" s="6">
        <v>452</v>
      </c>
      <c r="C453" s="6">
        <v>2025</v>
      </c>
      <c r="D453" s="6">
        <v>2025</v>
      </c>
      <c r="E453" t="s">
        <v>1489</v>
      </c>
      <c r="F453" t="s">
        <v>255</v>
      </c>
      <c r="G453" s="8">
        <v>20.13</v>
      </c>
      <c r="H453" t="s">
        <v>42</v>
      </c>
      <c r="I453" t="s">
        <v>1490</v>
      </c>
      <c r="J453" t="s">
        <v>23</v>
      </c>
      <c r="K453" t="s">
        <v>32</v>
      </c>
      <c r="N453" t="s">
        <v>82</v>
      </c>
      <c r="O453" s="10" t="s">
        <v>26</v>
      </c>
      <c r="P453">
        <v>1</v>
      </c>
      <c r="Q453">
        <v>1</v>
      </c>
      <c r="S453">
        <v>47</v>
      </c>
      <c r="T453">
        <v>1</v>
      </c>
      <c r="U453">
        <v>1</v>
      </c>
      <c r="V453" t="s">
        <v>26</v>
      </c>
      <c r="W453" t="s">
        <v>26</v>
      </c>
      <c r="X453" t="s">
        <v>26</v>
      </c>
      <c r="Y453" t="s">
        <v>26</v>
      </c>
      <c r="Z453" t="s">
        <v>26</v>
      </c>
      <c r="AA453" t="s">
        <v>26</v>
      </c>
      <c r="AB453" t="s">
        <v>26</v>
      </c>
      <c r="AC453" t="s">
        <v>26</v>
      </c>
      <c r="AD453" t="s">
        <v>26</v>
      </c>
      <c r="AE453" t="s">
        <v>26</v>
      </c>
    </row>
    <row r="454" spans="1:34" x14ac:dyDescent="0.25">
      <c r="A454">
        <v>1</v>
      </c>
      <c r="B454" s="6">
        <v>453</v>
      </c>
      <c r="C454" s="6">
        <v>2025</v>
      </c>
      <c r="D454" s="6">
        <v>2025</v>
      </c>
      <c r="E454" t="s">
        <v>1491</v>
      </c>
      <c r="F454" t="s">
        <v>79</v>
      </c>
      <c r="G454" s="8">
        <v>10.4</v>
      </c>
      <c r="H454" t="s">
        <v>801</v>
      </c>
      <c r="I454" t="s">
        <v>1492</v>
      </c>
      <c r="J454" t="s">
        <v>23</v>
      </c>
      <c r="K454" t="s">
        <v>32</v>
      </c>
      <c r="N454" t="s">
        <v>82</v>
      </c>
      <c r="O454" s="10" t="s">
        <v>26</v>
      </c>
      <c r="P454">
        <v>1</v>
      </c>
      <c r="Q454">
        <v>1</v>
      </c>
      <c r="R454">
        <v>2</v>
      </c>
      <c r="S454">
        <v>2</v>
      </c>
      <c r="T454">
        <v>1</v>
      </c>
      <c r="U454">
        <v>1</v>
      </c>
      <c r="V454" t="s">
        <v>26</v>
      </c>
      <c r="W454" t="s">
        <v>26</v>
      </c>
      <c r="X454" t="s">
        <v>26</v>
      </c>
      <c r="Y454" t="s">
        <v>26</v>
      </c>
      <c r="Z454" t="s">
        <v>34</v>
      </c>
      <c r="AA454" t="s">
        <v>26</v>
      </c>
      <c r="AB454" t="s">
        <v>26</v>
      </c>
      <c r="AC454" t="s">
        <v>26</v>
      </c>
      <c r="AD454" t="s">
        <v>26</v>
      </c>
      <c r="AE454" t="s">
        <v>34</v>
      </c>
      <c r="AH454" t="s">
        <v>1519</v>
      </c>
    </row>
    <row r="455" spans="1:34" x14ac:dyDescent="0.25">
      <c r="A455">
        <v>1</v>
      </c>
      <c r="B455" s="6">
        <v>454</v>
      </c>
      <c r="C455" s="6">
        <v>2025</v>
      </c>
      <c r="D455" s="6">
        <v>2025</v>
      </c>
      <c r="E455" t="s">
        <v>1493</v>
      </c>
      <c r="F455" t="s">
        <v>79</v>
      </c>
      <c r="G455" s="8">
        <v>9</v>
      </c>
      <c r="H455" t="s">
        <v>30</v>
      </c>
      <c r="I455" t="s">
        <v>1494</v>
      </c>
      <c r="J455" t="s">
        <v>23</v>
      </c>
      <c r="K455" t="s">
        <v>55</v>
      </c>
      <c r="N455" t="s">
        <v>82</v>
      </c>
      <c r="O455" s="10" t="s">
        <v>26</v>
      </c>
      <c r="P455">
        <v>1</v>
      </c>
      <c r="Q455">
        <v>1</v>
      </c>
      <c r="S455">
        <v>52</v>
      </c>
      <c r="T455">
        <v>1</v>
      </c>
      <c r="U455">
        <v>1</v>
      </c>
      <c r="V455" t="s">
        <v>26</v>
      </c>
      <c r="W455" t="s">
        <v>26</v>
      </c>
      <c r="X455" t="s">
        <v>26</v>
      </c>
      <c r="Y455" t="s">
        <v>26</v>
      </c>
      <c r="Z455" t="s">
        <v>26</v>
      </c>
      <c r="AA455" t="s">
        <v>26</v>
      </c>
      <c r="AB455" t="s">
        <v>26</v>
      </c>
      <c r="AC455" t="s">
        <v>26</v>
      </c>
      <c r="AD455" t="s">
        <v>26</v>
      </c>
      <c r="AE455" t="s">
        <v>26</v>
      </c>
    </row>
    <row r="456" spans="1:34" x14ac:dyDescent="0.25">
      <c r="A456">
        <v>1</v>
      </c>
      <c r="B456" s="6">
        <v>455</v>
      </c>
      <c r="C456" s="6">
        <v>2025</v>
      </c>
      <c r="D456" s="6">
        <v>2025</v>
      </c>
      <c r="E456" t="s">
        <v>1495</v>
      </c>
      <c r="F456" t="s">
        <v>394</v>
      </c>
      <c r="G456" s="8">
        <v>0</v>
      </c>
      <c r="H456" t="s">
        <v>128</v>
      </c>
      <c r="I456" t="s">
        <v>1496</v>
      </c>
      <c r="J456" t="s">
        <v>23</v>
      </c>
      <c r="K456" t="s">
        <v>32</v>
      </c>
      <c r="N456" t="s">
        <v>106</v>
      </c>
      <c r="O456" s="10" t="s">
        <v>26</v>
      </c>
      <c r="Q456">
        <v>2</v>
      </c>
      <c r="S456">
        <v>44</v>
      </c>
      <c r="U456">
        <v>1</v>
      </c>
      <c r="X456" t="s">
        <v>34</v>
      </c>
      <c r="Y456" t="s">
        <v>26</v>
      </c>
      <c r="Z456" t="s">
        <v>26</v>
      </c>
      <c r="AA456" t="s">
        <v>26</v>
      </c>
      <c r="AB456" t="s">
        <v>26</v>
      </c>
      <c r="AC456" t="s">
        <v>26</v>
      </c>
      <c r="AD456" t="s">
        <v>26</v>
      </c>
      <c r="AE456" t="s">
        <v>26</v>
      </c>
      <c r="AH456" t="s">
        <v>610</v>
      </c>
    </row>
    <row r="457" spans="1:34" x14ac:dyDescent="0.25">
      <c r="A457">
        <v>1</v>
      </c>
      <c r="B457" s="6">
        <v>456</v>
      </c>
      <c r="C457" s="6">
        <v>2025</v>
      </c>
      <c r="D457" s="6">
        <v>2025</v>
      </c>
      <c r="E457" t="s">
        <v>1495</v>
      </c>
      <c r="F457" t="s">
        <v>394</v>
      </c>
      <c r="G457" s="8">
        <v>0</v>
      </c>
      <c r="H457" t="s">
        <v>128</v>
      </c>
      <c r="I457" t="s">
        <v>1496</v>
      </c>
      <c r="J457" t="s">
        <v>31</v>
      </c>
      <c r="K457" t="s">
        <v>32</v>
      </c>
      <c r="N457" t="s">
        <v>106</v>
      </c>
      <c r="O457" s="10" t="s">
        <v>26</v>
      </c>
      <c r="P457">
        <v>3</v>
      </c>
      <c r="Q457">
        <v>3</v>
      </c>
      <c r="S457">
        <v>45</v>
      </c>
      <c r="T457">
        <v>2</v>
      </c>
      <c r="U457">
        <v>2</v>
      </c>
      <c r="V457" t="s">
        <v>34</v>
      </c>
      <c r="W457" t="s">
        <v>34</v>
      </c>
      <c r="X457" t="s">
        <v>34</v>
      </c>
      <c r="Y457" t="s">
        <v>26</v>
      </c>
      <c r="Z457" t="s">
        <v>26</v>
      </c>
      <c r="AA457" t="s">
        <v>26</v>
      </c>
      <c r="AB457" t="s">
        <v>26</v>
      </c>
      <c r="AC457" t="s">
        <v>26</v>
      </c>
      <c r="AD457" t="s">
        <v>34</v>
      </c>
      <c r="AE457" t="s">
        <v>26</v>
      </c>
      <c r="AH457" t="s">
        <v>1514</v>
      </c>
    </row>
    <row r="458" spans="1:34" x14ac:dyDescent="0.25">
      <c r="A458">
        <v>1</v>
      </c>
      <c r="B458" s="6">
        <v>457</v>
      </c>
      <c r="C458" s="6">
        <v>2025</v>
      </c>
      <c r="D458" s="6">
        <v>2025</v>
      </c>
      <c r="E458" t="s">
        <v>1497</v>
      </c>
      <c r="F458" t="s">
        <v>394</v>
      </c>
      <c r="G458" s="8">
        <v>0</v>
      </c>
      <c r="H458" t="s">
        <v>128</v>
      </c>
      <c r="I458" t="s">
        <v>1498</v>
      </c>
      <c r="J458" t="s">
        <v>23</v>
      </c>
      <c r="K458" t="s">
        <v>24</v>
      </c>
      <c r="N458" t="s">
        <v>106</v>
      </c>
      <c r="O458" s="10" t="s">
        <v>26</v>
      </c>
      <c r="P458">
        <v>1</v>
      </c>
      <c r="Q458">
        <v>1</v>
      </c>
      <c r="S458">
        <v>46</v>
      </c>
      <c r="T458">
        <v>1</v>
      </c>
      <c r="U458">
        <v>1</v>
      </c>
      <c r="V458" t="s">
        <v>26</v>
      </c>
      <c r="W458" t="s">
        <v>26</v>
      </c>
      <c r="X458" t="s">
        <v>34</v>
      </c>
      <c r="Y458" t="s">
        <v>26</v>
      </c>
      <c r="Z458" t="s">
        <v>26</v>
      </c>
      <c r="AA458" t="s">
        <v>26</v>
      </c>
      <c r="AB458" t="s">
        <v>26</v>
      </c>
      <c r="AC458" t="s">
        <v>26</v>
      </c>
      <c r="AD458" t="s">
        <v>26</v>
      </c>
      <c r="AE458" t="s">
        <v>26</v>
      </c>
      <c r="AH458" t="s">
        <v>610</v>
      </c>
    </row>
    <row r="459" spans="1:34" x14ac:dyDescent="0.25">
      <c r="A459">
        <v>1</v>
      </c>
      <c r="B459" s="6">
        <v>458</v>
      </c>
      <c r="C459" s="6">
        <v>2025</v>
      </c>
      <c r="D459" s="6">
        <v>2025</v>
      </c>
      <c r="E459" t="s">
        <v>833</v>
      </c>
      <c r="F459" t="s">
        <v>394</v>
      </c>
      <c r="G459" s="8">
        <v>0</v>
      </c>
      <c r="H459" t="s">
        <v>128</v>
      </c>
      <c r="I459" t="s">
        <v>1499</v>
      </c>
      <c r="J459" t="s">
        <v>23</v>
      </c>
      <c r="K459" t="s">
        <v>32</v>
      </c>
      <c r="N459" t="s">
        <v>106</v>
      </c>
      <c r="O459" s="10" t="s">
        <v>26</v>
      </c>
      <c r="P459">
        <v>3</v>
      </c>
      <c r="Q459">
        <v>3</v>
      </c>
      <c r="R459">
        <v>47</v>
      </c>
      <c r="S459">
        <v>47</v>
      </c>
      <c r="T459">
        <v>1</v>
      </c>
      <c r="U459">
        <v>1</v>
      </c>
      <c r="V459" t="s">
        <v>34</v>
      </c>
      <c r="W459" t="s">
        <v>26</v>
      </c>
      <c r="X459" t="s">
        <v>34</v>
      </c>
      <c r="Y459" t="s">
        <v>26</v>
      </c>
      <c r="Z459" t="s">
        <v>26</v>
      </c>
      <c r="AA459" t="s">
        <v>26</v>
      </c>
      <c r="AB459" t="s">
        <v>26</v>
      </c>
      <c r="AC459" t="s">
        <v>26</v>
      </c>
      <c r="AD459" t="s">
        <v>26</v>
      </c>
      <c r="AE459" t="s">
        <v>26</v>
      </c>
      <c r="AH459" t="s">
        <v>610</v>
      </c>
    </row>
    <row r="460" spans="1:34" x14ac:dyDescent="0.25">
      <c r="A460">
        <v>1</v>
      </c>
      <c r="B460" s="6">
        <v>459</v>
      </c>
      <c r="C460" s="6">
        <v>2025</v>
      </c>
      <c r="D460" s="6">
        <v>2025</v>
      </c>
      <c r="E460" t="s">
        <v>798</v>
      </c>
      <c r="F460" t="s">
        <v>469</v>
      </c>
      <c r="G460" s="8">
        <v>0</v>
      </c>
      <c r="H460" t="s">
        <v>80</v>
      </c>
      <c r="I460" t="s">
        <v>1009</v>
      </c>
      <c r="J460" t="s">
        <v>23</v>
      </c>
      <c r="K460" t="s">
        <v>55</v>
      </c>
      <c r="N460" t="s">
        <v>169</v>
      </c>
      <c r="O460" s="10" t="s">
        <v>26</v>
      </c>
      <c r="P460">
        <v>4</v>
      </c>
      <c r="Q460">
        <v>4</v>
      </c>
      <c r="S460">
        <v>59</v>
      </c>
      <c r="T460">
        <v>1</v>
      </c>
      <c r="U460">
        <v>1</v>
      </c>
      <c r="V460" t="s">
        <v>34</v>
      </c>
      <c r="W460" t="s">
        <v>26</v>
      </c>
      <c r="X460" t="s">
        <v>26</v>
      </c>
      <c r="Y460" t="s">
        <v>34</v>
      </c>
      <c r="Z460" t="s">
        <v>26</v>
      </c>
      <c r="AA460" t="s">
        <v>26</v>
      </c>
      <c r="AB460" t="s">
        <v>26</v>
      </c>
      <c r="AC460" t="s">
        <v>26</v>
      </c>
      <c r="AD460" t="s">
        <v>26</v>
      </c>
      <c r="AE460" t="s">
        <v>26</v>
      </c>
      <c r="AH460" t="s">
        <v>1515</v>
      </c>
    </row>
    <row r="461" spans="1:34" x14ac:dyDescent="0.25">
      <c r="A461">
        <v>1</v>
      </c>
      <c r="B461" s="6">
        <v>460</v>
      </c>
      <c r="C461" s="6">
        <v>2025</v>
      </c>
      <c r="D461" s="6">
        <v>2025</v>
      </c>
      <c r="E461" t="s">
        <v>582</v>
      </c>
      <c r="F461" t="s">
        <v>585</v>
      </c>
      <c r="G461" s="8">
        <v>28.1</v>
      </c>
      <c r="H461" t="s">
        <v>80</v>
      </c>
      <c r="I461" t="s">
        <v>604</v>
      </c>
      <c r="J461" t="s">
        <v>31</v>
      </c>
      <c r="K461" t="s">
        <v>32</v>
      </c>
      <c r="N461" t="s">
        <v>82</v>
      </c>
      <c r="O461" s="10" t="s">
        <v>26</v>
      </c>
      <c r="P461">
        <v>3</v>
      </c>
      <c r="Q461">
        <v>3</v>
      </c>
      <c r="S461">
        <v>60</v>
      </c>
      <c r="T461">
        <v>3</v>
      </c>
      <c r="U461">
        <v>3</v>
      </c>
      <c r="V461" t="s">
        <v>34</v>
      </c>
      <c r="W461" t="s">
        <v>34</v>
      </c>
      <c r="X461" t="s">
        <v>26</v>
      </c>
      <c r="Y461" t="s">
        <v>26</v>
      </c>
      <c r="Z461" t="s">
        <v>26</v>
      </c>
      <c r="AA461" t="s">
        <v>26</v>
      </c>
      <c r="AB461" t="s">
        <v>26</v>
      </c>
      <c r="AC461" t="s">
        <v>26</v>
      </c>
      <c r="AD461" t="s">
        <v>26</v>
      </c>
      <c r="AE461" t="s">
        <v>26</v>
      </c>
    </row>
    <row r="462" spans="1:34" x14ac:dyDescent="0.25">
      <c r="A462">
        <v>1</v>
      </c>
      <c r="B462" s="6">
        <v>461</v>
      </c>
      <c r="C462" s="6">
        <v>2025</v>
      </c>
      <c r="D462" s="6">
        <v>2025</v>
      </c>
      <c r="E462" t="s">
        <v>583</v>
      </c>
      <c r="F462" t="s">
        <v>469</v>
      </c>
      <c r="G462" s="8">
        <v>0</v>
      </c>
      <c r="H462" t="s">
        <v>80</v>
      </c>
      <c r="I462" t="s">
        <v>605</v>
      </c>
      <c r="J462" t="s">
        <v>31</v>
      </c>
      <c r="K462" t="s">
        <v>50</v>
      </c>
      <c r="N462" t="s">
        <v>169</v>
      </c>
      <c r="O462" s="10" t="s">
        <v>26</v>
      </c>
      <c r="P462">
        <v>4</v>
      </c>
      <c r="Q462">
        <v>4</v>
      </c>
      <c r="S462">
        <v>61</v>
      </c>
      <c r="T462">
        <v>2</v>
      </c>
      <c r="U462">
        <v>2</v>
      </c>
      <c r="V462" t="s">
        <v>34</v>
      </c>
      <c r="W462" t="s">
        <v>34</v>
      </c>
      <c r="X462" t="s">
        <v>26</v>
      </c>
      <c r="Y462" t="s">
        <v>34</v>
      </c>
      <c r="Z462" t="s">
        <v>26</v>
      </c>
      <c r="AA462" t="s">
        <v>26</v>
      </c>
      <c r="AB462" t="s">
        <v>26</v>
      </c>
      <c r="AC462" t="s">
        <v>26</v>
      </c>
      <c r="AD462" t="s">
        <v>26</v>
      </c>
      <c r="AE462" t="s">
        <v>26</v>
      </c>
      <c r="AG462" t="s">
        <v>1512</v>
      </c>
      <c r="AH462" t="s">
        <v>1513</v>
      </c>
    </row>
    <row r="463" spans="1:34" x14ac:dyDescent="0.25">
      <c r="A463">
        <v>1</v>
      </c>
      <c r="B463" s="6">
        <v>462</v>
      </c>
      <c r="C463" s="6">
        <v>2025</v>
      </c>
      <c r="D463" s="6">
        <v>2025</v>
      </c>
      <c r="E463" t="s">
        <v>1500</v>
      </c>
      <c r="F463" t="s">
        <v>378</v>
      </c>
      <c r="G463" s="8">
        <v>14</v>
      </c>
      <c r="H463" t="s">
        <v>42</v>
      </c>
      <c r="I463" t="s">
        <v>1501</v>
      </c>
      <c r="J463" t="s">
        <v>23</v>
      </c>
      <c r="K463" t="s">
        <v>32</v>
      </c>
      <c r="N463" t="s">
        <v>82</v>
      </c>
      <c r="O463" s="10" t="s">
        <v>26</v>
      </c>
      <c r="P463">
        <v>1</v>
      </c>
      <c r="Q463">
        <v>1</v>
      </c>
      <c r="R463">
        <v>48</v>
      </c>
      <c r="S463">
        <v>48</v>
      </c>
      <c r="T463">
        <v>1</v>
      </c>
      <c r="U463">
        <v>1</v>
      </c>
      <c r="V463" t="s">
        <v>26</v>
      </c>
      <c r="W463" t="s">
        <v>26</v>
      </c>
      <c r="X463" t="s">
        <v>26</v>
      </c>
      <c r="Y463" t="s">
        <v>26</v>
      </c>
      <c r="Z463" t="s">
        <v>34</v>
      </c>
      <c r="AA463" t="s">
        <v>26</v>
      </c>
      <c r="AB463" t="s">
        <v>26</v>
      </c>
      <c r="AC463" t="s">
        <v>26</v>
      </c>
      <c r="AD463" t="s">
        <v>26</v>
      </c>
      <c r="AE463" t="s">
        <v>26</v>
      </c>
      <c r="AH463" t="s">
        <v>18</v>
      </c>
    </row>
    <row r="464" spans="1:34" x14ac:dyDescent="0.25">
      <c r="A464">
        <v>1</v>
      </c>
      <c r="B464" s="6">
        <v>463</v>
      </c>
      <c r="C464" s="6">
        <v>2025</v>
      </c>
      <c r="D464" s="6">
        <v>2025</v>
      </c>
      <c r="E464" t="s">
        <v>1502</v>
      </c>
      <c r="F464" t="s">
        <v>117</v>
      </c>
      <c r="G464" s="8">
        <v>22.3</v>
      </c>
      <c r="H464" t="s">
        <v>80</v>
      </c>
      <c r="I464" t="s">
        <v>1503</v>
      </c>
      <c r="J464" t="s">
        <v>23</v>
      </c>
      <c r="K464" t="s">
        <v>32</v>
      </c>
      <c r="N464" t="s">
        <v>82</v>
      </c>
      <c r="O464" s="10" t="s">
        <v>26</v>
      </c>
      <c r="P464">
        <v>1</v>
      </c>
      <c r="Q464">
        <v>1</v>
      </c>
      <c r="R464">
        <v>62</v>
      </c>
      <c r="S464">
        <v>62</v>
      </c>
      <c r="T464">
        <v>1</v>
      </c>
      <c r="U464">
        <v>1</v>
      </c>
      <c r="V464" t="s">
        <v>26</v>
      </c>
      <c r="W464" t="s">
        <v>26</v>
      </c>
      <c r="X464" t="s">
        <v>26</v>
      </c>
      <c r="Y464" t="s">
        <v>26</v>
      </c>
      <c r="Z464" t="s">
        <v>26</v>
      </c>
      <c r="AA464" t="s">
        <v>26</v>
      </c>
      <c r="AB464" t="s">
        <v>26</v>
      </c>
      <c r="AC464" t="s">
        <v>26</v>
      </c>
      <c r="AD464" t="s">
        <v>26</v>
      </c>
      <c r="AE464" t="s">
        <v>26</v>
      </c>
    </row>
    <row r="465" spans="1:34" x14ac:dyDescent="0.25">
      <c r="A465">
        <v>1</v>
      </c>
      <c r="B465" s="6">
        <v>464</v>
      </c>
      <c r="C465" s="6">
        <v>2025</v>
      </c>
      <c r="D465" s="6">
        <v>2025</v>
      </c>
      <c r="E465" t="s">
        <v>1504</v>
      </c>
      <c r="F465" t="s">
        <v>378</v>
      </c>
      <c r="G465" s="8">
        <v>12</v>
      </c>
      <c r="H465" t="s">
        <v>30</v>
      </c>
      <c r="I465" t="s">
        <v>1505</v>
      </c>
      <c r="J465" t="s">
        <v>23</v>
      </c>
      <c r="K465" t="s">
        <v>32</v>
      </c>
      <c r="N465" t="s">
        <v>82</v>
      </c>
      <c r="O465" s="10" t="s">
        <v>26</v>
      </c>
      <c r="P465">
        <v>1</v>
      </c>
      <c r="Q465">
        <v>1</v>
      </c>
      <c r="R465">
        <v>53</v>
      </c>
      <c r="S465">
        <v>53</v>
      </c>
      <c r="T465">
        <v>1</v>
      </c>
      <c r="U465">
        <v>1</v>
      </c>
      <c r="V465" t="s">
        <v>26</v>
      </c>
      <c r="W465" t="s">
        <v>26</v>
      </c>
      <c r="X465" t="s">
        <v>26</v>
      </c>
      <c r="Y465" t="s">
        <v>26</v>
      </c>
      <c r="Z465" t="s">
        <v>26</v>
      </c>
      <c r="AA465" t="s">
        <v>26</v>
      </c>
      <c r="AB465" t="s">
        <v>26</v>
      </c>
      <c r="AC465" t="s">
        <v>26</v>
      </c>
      <c r="AD465" t="s">
        <v>26</v>
      </c>
      <c r="AE465" t="s">
        <v>26</v>
      </c>
      <c r="AH465" t="s">
        <v>1519</v>
      </c>
    </row>
    <row r="466" spans="1:34" x14ac:dyDescent="0.25">
      <c r="A466">
        <v>1</v>
      </c>
      <c r="B466" s="6">
        <v>465</v>
      </c>
      <c r="C466" s="6">
        <v>2025</v>
      </c>
      <c r="D466" s="6">
        <v>2025</v>
      </c>
      <c r="E466" t="s">
        <v>1506</v>
      </c>
      <c r="F466" t="s">
        <v>87</v>
      </c>
      <c r="G466" s="8">
        <v>11.6</v>
      </c>
      <c r="H466" t="s">
        <v>131</v>
      </c>
      <c r="I466" t="s">
        <v>1507</v>
      </c>
      <c r="J466" t="s">
        <v>23</v>
      </c>
      <c r="K466" t="s">
        <v>32</v>
      </c>
      <c r="N466" t="s">
        <v>82</v>
      </c>
      <c r="O466" s="10" t="s">
        <v>26</v>
      </c>
      <c r="P466">
        <v>1</v>
      </c>
      <c r="Q466">
        <v>1</v>
      </c>
      <c r="R466">
        <v>32</v>
      </c>
      <c r="S466">
        <v>32</v>
      </c>
      <c r="T466">
        <v>1</v>
      </c>
      <c r="U466">
        <v>1</v>
      </c>
      <c r="V466" t="s">
        <v>26</v>
      </c>
      <c r="W466" t="s">
        <v>26</v>
      </c>
      <c r="X466" t="s">
        <v>26</v>
      </c>
      <c r="Y466" t="s">
        <v>26</v>
      </c>
      <c r="Z466" t="s">
        <v>34</v>
      </c>
      <c r="AA466" t="s">
        <v>26</v>
      </c>
      <c r="AB466" t="s">
        <v>26</v>
      </c>
      <c r="AC466" t="s">
        <v>26</v>
      </c>
      <c r="AD466" t="s">
        <v>26</v>
      </c>
      <c r="AE466" t="s">
        <v>34</v>
      </c>
    </row>
  </sheetData>
  <autoFilter ref="A1:AH466" xr:uid="{00000000-0001-0000-0000-000000000000}"/>
  <sortState xmlns:xlrd2="http://schemas.microsoft.com/office/spreadsheetml/2017/richdata2" ref="A2:AH468">
    <sortCondition ref="B2:B468"/>
  </sortState>
  <phoneticPr fontId="18"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9F80-8500-46F2-8587-0971FF9CA72D}">
  <sheetPr filterMode="1">
    <pageSetUpPr fitToPage="1"/>
  </sheetPr>
  <dimension ref="A1:M468"/>
  <sheetViews>
    <sheetView workbookViewId="0">
      <pane ySplit="1" topLeftCell="A13" activePane="bottomLeft" state="frozen"/>
      <selection pane="bottomLeft" activeCell="F19" sqref="F19"/>
    </sheetView>
  </sheetViews>
  <sheetFormatPr defaultRowHeight="15" x14ac:dyDescent="0.25"/>
  <cols>
    <col min="2" max="2" width="10.28515625" bestFit="1" customWidth="1"/>
    <col min="3" max="3" width="7.85546875" bestFit="1" customWidth="1"/>
    <col min="4" max="4" width="5.42578125" bestFit="1" customWidth="1"/>
    <col min="5" max="5" width="35.28515625" bestFit="1" customWidth="1"/>
    <col min="6" max="6" width="33.140625" bestFit="1" customWidth="1"/>
    <col min="7" max="7" width="33.140625" customWidth="1"/>
    <col min="8" max="8" width="12.85546875" bestFit="1" customWidth="1"/>
    <col min="9" max="9" width="19.5703125" bestFit="1" customWidth="1"/>
    <col min="10" max="10" width="48.42578125" hidden="1" customWidth="1"/>
    <col min="11" max="11" width="11.42578125" hidden="1" customWidth="1"/>
    <col min="12" max="12" width="9" hidden="1" customWidth="1"/>
    <col min="13" max="13" width="15.7109375" bestFit="1" customWidth="1"/>
  </cols>
  <sheetData>
    <row r="1" spans="1:13" x14ac:dyDescent="0.25">
      <c r="A1" s="2" t="s">
        <v>0</v>
      </c>
      <c r="B1" s="5" t="s">
        <v>1</v>
      </c>
      <c r="C1" s="5" t="s">
        <v>2</v>
      </c>
      <c r="D1" s="5" t="s">
        <v>3</v>
      </c>
      <c r="E1" s="2" t="s">
        <v>4</v>
      </c>
      <c r="F1" s="2" t="s">
        <v>5</v>
      </c>
      <c r="G1" s="2" t="s">
        <v>13</v>
      </c>
      <c r="H1" s="7" t="s">
        <v>6</v>
      </c>
      <c r="I1" s="2" t="s">
        <v>7</v>
      </c>
      <c r="J1" s="2" t="s">
        <v>8</v>
      </c>
      <c r="K1" s="2" t="s">
        <v>9</v>
      </c>
      <c r="L1" s="2" t="s">
        <v>10</v>
      </c>
      <c r="M1" s="2" t="s">
        <v>710</v>
      </c>
    </row>
    <row r="2" spans="1:13" x14ac:dyDescent="0.25">
      <c r="A2" s="6">
        <f>IF('NWP Transits 2025 Complete Data'!$P2&lt;&gt;"",'NWP Transits 2025 Complete Data'!A2,0)</f>
        <v>1</v>
      </c>
      <c r="B2" s="6">
        <f>'NWP Transits 2025 Complete Data'!B2</f>
        <v>1</v>
      </c>
      <c r="C2" s="6">
        <f>IF('NWP Transits 2025 Complete Data'!$P2&lt;&gt;"",'NWP Transits 2025 Complete Data'!C2,"")</f>
        <v>1903</v>
      </c>
      <c r="D2" s="6">
        <f>IF('NWP Transits 2025 Complete Data'!$P2&lt;&gt;"",'NWP Transits 2025 Complete Data'!D2,"")</f>
        <v>1906</v>
      </c>
      <c r="E2" s="6" t="str">
        <f>IF('NWP Transits 2025 Complete Data'!$P2&lt;&gt;"",'NWP Transits 2025 Complete Data'!E2,"")</f>
        <v>Gjoa</v>
      </c>
      <c r="F2" s="6" t="str">
        <f>IF('NWP Transits 2025 Complete Data'!$P2&lt;&gt;"",'NWP Transits 2025 Complete Data'!F2,"")</f>
        <v>Auxiliary Sloop</v>
      </c>
      <c r="G2" s="6" t="str">
        <f>IF('NWP Transits 2025 Complete Data'!$P2&lt;&gt;"",'NWP Transits 2025 Complete Data'!N2,"")</f>
        <v>Research or Survey</v>
      </c>
      <c r="H2" s="6">
        <f>IF('NWP Transits 2025 Complete Data'!$P2&lt;&gt;"",'NWP Transits 2025 Complete Data'!G2,"")</f>
        <v>21</v>
      </c>
      <c r="I2" s="6" t="str">
        <f>IF('NWP Transits 2025 Complete Data'!$P2&lt;&gt;"",'NWP Transits 2025 Complete Data'!H2,"")</f>
        <v>Norway</v>
      </c>
      <c r="J2" s="6" t="str">
        <f>IF('NWP Transits 2025 Complete Data'!$P2&lt;&gt;"",'NWP Transits 2025 Complete Data'!I2,"")</f>
        <v>Roald Engelbregt Gravning Amundsen</v>
      </c>
      <c r="K2" s="6" t="str">
        <f>IF('NWP Transits 2025 Complete Data'!$P2&lt;&gt;"",'NWP Transits 2025 Complete Data'!J2,"")</f>
        <v>West</v>
      </c>
      <c r="L2" s="6" t="str">
        <f>IF('NWP Transits 2025 Complete Data'!$P2&lt;&gt;"",'NWP Transits 2025 Complete Data'!K2,"")</f>
        <v>Route #4</v>
      </c>
      <c r="M2">
        <f>IF('NWP Transits 2025 Complete Data'!$P2&lt;&gt;"",'NWP Transits 2025 Complete Data'!Q2,"")</f>
        <v>1</v>
      </c>
    </row>
    <row r="3" spans="1:13" hidden="1" x14ac:dyDescent="0.25">
      <c r="A3" s="6">
        <f>IF('NWP Transits 2025 Complete Data'!$P3&lt;&gt;"",'NWP Transits 2025 Complete Data'!A3,0)</f>
        <v>0</v>
      </c>
      <c r="B3" s="6">
        <f>'NWP Transits 2025 Complete Data'!B3</f>
        <v>2</v>
      </c>
      <c r="C3" s="6" t="str">
        <f>IF('NWP Transits 2025 Complete Data'!$P3&lt;&gt;"",'NWP Transits 2025 Complete Data'!C3,"")</f>
        <v/>
      </c>
      <c r="D3" s="6" t="str">
        <f>IF('NWP Transits 2025 Complete Data'!$P3&lt;&gt;"",'NWP Transits 2025 Complete Data'!D3,"")</f>
        <v/>
      </c>
      <c r="E3" s="6" t="str">
        <f>IF('NWP Transits 2025 Complete Data'!$P3&lt;&gt;"",'NWP Transits 2025 Complete Data'!E3,"")</f>
        <v/>
      </c>
      <c r="F3" s="6" t="str">
        <f>IF('NWP Transits 2025 Complete Data'!$P3&lt;&gt;"",'NWP Transits 2025 Complete Data'!F3,"")</f>
        <v/>
      </c>
      <c r="G3" s="6" t="str">
        <f>IF('NWP Transits 2025 Complete Data'!$P3&lt;&gt;"",'NWP Transits 2025 Complete Data'!N3,"")</f>
        <v/>
      </c>
      <c r="H3" s="6" t="str">
        <f>IF('NWP Transits 2025 Complete Data'!$P3&lt;&gt;"",'NWP Transits 2025 Complete Data'!G3,"")</f>
        <v/>
      </c>
      <c r="I3" s="6" t="str">
        <f>IF('NWP Transits 2025 Complete Data'!$P3&lt;&gt;"",'NWP Transits 2025 Complete Data'!H3,"")</f>
        <v/>
      </c>
      <c r="J3" s="6" t="str">
        <f>IF('NWP Transits 2025 Complete Data'!$P3&lt;&gt;"",'NWP Transits 2025 Complete Data'!I3,"")</f>
        <v/>
      </c>
      <c r="K3" s="6" t="str">
        <f>IF('NWP Transits 2025 Complete Data'!$P3&lt;&gt;"",'NWP Transits 2025 Complete Data'!J3,"")</f>
        <v/>
      </c>
      <c r="L3" s="6" t="str">
        <f>IF('NWP Transits 2025 Complete Data'!$P3&lt;&gt;"",'NWP Transits 2025 Complete Data'!K3,"")</f>
        <v/>
      </c>
      <c r="M3" t="str">
        <f>IF('NWP Transits 2025 Complete Data'!$P3&lt;&gt;"",'NWP Transits 2025 Complete Data'!Q3,"")</f>
        <v/>
      </c>
    </row>
    <row r="4" spans="1:13" x14ac:dyDescent="0.25">
      <c r="A4" s="6">
        <f>IF('NWP Transits 2025 Complete Data'!$P4&lt;&gt;"",'NWP Transits 2025 Complete Data'!A4,0)</f>
        <v>1</v>
      </c>
      <c r="B4" s="6">
        <f>'NWP Transits 2025 Complete Data'!B4</f>
        <v>3</v>
      </c>
      <c r="C4" s="6">
        <f>IF('NWP Transits 2025 Complete Data'!$P4&lt;&gt;"",'NWP Transits 2025 Complete Data'!C4,"")</f>
        <v>1944</v>
      </c>
      <c r="D4" s="6">
        <f>IF('NWP Transits 2025 Complete Data'!$P4&lt;&gt;"",'NWP Transits 2025 Complete Data'!D4,"")</f>
        <v>1944</v>
      </c>
      <c r="E4" s="6" t="str">
        <f>IF('NWP Transits 2025 Complete Data'!$P4&lt;&gt;"",'NWP Transits 2025 Complete Data'!E4,"")</f>
        <v>St Roch</v>
      </c>
      <c r="F4" s="6" t="str">
        <f>IF('NWP Transits 2025 Complete Data'!$P4&lt;&gt;"",'NWP Transits 2025 Complete Data'!F4,"")</f>
        <v>RCMP Auxiliary Schooner</v>
      </c>
      <c r="G4" s="6" t="str">
        <f>IF('NWP Transits 2025 Complete Data'!$P4&lt;&gt;"",'NWP Transits 2025 Complete Data'!N4,"")</f>
        <v>Research or Survey</v>
      </c>
      <c r="H4" s="6">
        <f>IF('NWP Transits 2025 Complete Data'!$P4&lt;&gt;"",'NWP Transits 2025 Complete Data'!G4,"")</f>
        <v>0</v>
      </c>
      <c r="I4" s="6" t="str">
        <f>IF('NWP Transits 2025 Complete Data'!$P4&lt;&gt;"",'NWP Transits 2025 Complete Data'!H4,"")</f>
        <v>Canada</v>
      </c>
      <c r="J4" s="6" t="str">
        <f>IF('NWP Transits 2025 Complete Data'!$P4&lt;&gt;"",'NWP Transits 2025 Complete Data'!I4,"")</f>
        <v>Henry Asbjørn Larsen</v>
      </c>
      <c r="K4" s="6" t="str">
        <f>IF('NWP Transits 2025 Complete Data'!$P4&lt;&gt;"",'NWP Transits 2025 Complete Data'!J4,"")</f>
        <v>West</v>
      </c>
      <c r="L4" s="6" t="str">
        <f>IF('NWP Transits 2025 Complete Data'!$P4&lt;&gt;"",'NWP Transits 2025 Complete Data'!K4,"")</f>
        <v>Route #2</v>
      </c>
      <c r="M4">
        <f>IF('NWP Transits 2025 Complete Data'!$P4&lt;&gt;"",'NWP Transits 2025 Complete Data'!Q4,"")</f>
        <v>2</v>
      </c>
    </row>
    <row r="5" spans="1:13" x14ac:dyDescent="0.25">
      <c r="A5" s="6">
        <f>IF('NWP Transits 2025 Complete Data'!$P5&lt;&gt;"",'NWP Transits 2025 Complete Data'!A5,0)</f>
        <v>1</v>
      </c>
      <c r="B5" s="6">
        <f>'NWP Transits 2025 Complete Data'!B5</f>
        <v>4</v>
      </c>
      <c r="C5" s="6">
        <f>IF('NWP Transits 2025 Complete Data'!$P5&lt;&gt;"",'NWP Transits 2025 Complete Data'!C5,"")</f>
        <v>1954</v>
      </c>
      <c r="D5" s="6">
        <f>IF('NWP Transits 2025 Complete Data'!$P5&lt;&gt;"",'NWP Transits 2025 Complete Data'!D5,"")</f>
        <v>1954</v>
      </c>
      <c r="E5" s="6" t="str">
        <f>IF('NWP Transits 2025 Complete Data'!$P5&lt;&gt;"",'NWP Transits 2025 Complete Data'!E5,"")</f>
        <v>HMCS Labrador</v>
      </c>
      <c r="F5" s="6" t="str">
        <f>IF('NWP Transits 2025 Complete Data'!$P5&lt;&gt;"",'NWP Transits 2025 Complete Data'!F5,"")</f>
        <v>Icebreaker</v>
      </c>
      <c r="G5" s="6" t="str">
        <f>IF('NWP Transits 2025 Complete Data'!$P5&lt;&gt;"",'NWP Transits 2025 Complete Data'!N5,"")</f>
        <v>Research or Survey</v>
      </c>
      <c r="H5" s="6">
        <f>IF('NWP Transits 2025 Complete Data'!$P5&lt;&gt;"",'NWP Transits 2025 Complete Data'!G5,"")</f>
        <v>0</v>
      </c>
      <c r="I5" s="6" t="str">
        <f>IF('NWP Transits 2025 Complete Data'!$P5&lt;&gt;"",'NWP Transits 2025 Complete Data'!H5,"")</f>
        <v>Canada</v>
      </c>
      <c r="J5" s="6" t="str">
        <f>IF('NWP Transits 2025 Complete Data'!$P5&lt;&gt;"",'NWP Transits 2025 Complete Data'!I5,"")</f>
        <v>Owen Connor Struan Robertson</v>
      </c>
      <c r="K5" s="6" t="str">
        <f>IF('NWP Transits 2025 Complete Data'!$P5&lt;&gt;"",'NWP Transits 2025 Complete Data'!J5,"")</f>
        <v>West</v>
      </c>
      <c r="L5" s="6" t="str">
        <f>IF('NWP Transits 2025 Complete Data'!$P5&lt;&gt;"",'NWP Transits 2025 Complete Data'!K5,"")</f>
        <v>Route #2</v>
      </c>
      <c r="M5">
        <f>IF('NWP Transits 2025 Complete Data'!$P5&lt;&gt;"",'NWP Transits 2025 Complete Data'!Q5,"")</f>
        <v>1</v>
      </c>
    </row>
    <row r="6" spans="1:13" x14ac:dyDescent="0.25">
      <c r="A6" s="6">
        <f>IF('NWP Transits 2025 Complete Data'!$P6&lt;&gt;"",'NWP Transits 2025 Complete Data'!A6,0)</f>
        <v>1</v>
      </c>
      <c r="B6" s="6">
        <f>'NWP Transits 2025 Complete Data'!B6</f>
        <v>5</v>
      </c>
      <c r="C6" s="6">
        <f>IF('NWP Transits 2025 Complete Data'!$P6&lt;&gt;"",'NWP Transits 2025 Complete Data'!C6,"")</f>
        <v>1957</v>
      </c>
      <c r="D6" s="6">
        <f>IF('NWP Transits 2025 Complete Data'!$P6&lt;&gt;"",'NWP Transits 2025 Complete Data'!D6,"")</f>
        <v>1957</v>
      </c>
      <c r="E6" s="6" t="str">
        <f>IF('NWP Transits 2025 Complete Data'!$P6&lt;&gt;"",'NWP Transits 2025 Complete Data'!E6,"")</f>
        <v>USCGC Bramble</v>
      </c>
      <c r="F6" s="6" t="str">
        <f>IF('NWP Transits 2025 Complete Data'!$P6&lt;&gt;"",'NWP Transits 2025 Complete Data'!F6,"")</f>
        <v>Buoy Tender</v>
      </c>
      <c r="G6" s="6" t="str">
        <f>IF('NWP Transits 2025 Complete Data'!$P6&lt;&gt;"",'NWP Transits 2025 Complete Data'!N6,"")</f>
        <v>Research or Survey</v>
      </c>
      <c r="H6" s="6">
        <f>IF('NWP Transits 2025 Complete Data'!$P6&lt;&gt;"",'NWP Transits 2025 Complete Data'!G6,"")</f>
        <v>0</v>
      </c>
      <c r="I6" s="6" t="str">
        <f>IF('NWP Transits 2025 Complete Data'!$P6&lt;&gt;"",'NWP Transits 2025 Complete Data'!H6,"")</f>
        <v>United States</v>
      </c>
      <c r="J6" s="6" t="str">
        <f>IF('NWP Transits 2025 Complete Data'!$P6&lt;&gt;"",'NWP Transits 2025 Complete Data'!I6,"")</f>
        <v>Henry Hart Carter</v>
      </c>
      <c r="K6" s="6" t="str">
        <f>IF('NWP Transits 2025 Complete Data'!$P6&lt;&gt;"",'NWP Transits 2025 Complete Data'!J6,"")</f>
        <v>East</v>
      </c>
      <c r="L6" s="6" t="str">
        <f>IF('NWP Transits 2025 Complete Data'!$P6&lt;&gt;"",'NWP Transits 2025 Complete Data'!K6,"")</f>
        <v>Route #6</v>
      </c>
      <c r="M6">
        <f>IF('NWP Transits 2025 Complete Data'!$P6&lt;&gt;"",'NWP Transits 2025 Complete Data'!Q6,"")</f>
        <v>1</v>
      </c>
    </row>
    <row r="7" spans="1:13" x14ac:dyDescent="0.25">
      <c r="A7" s="6">
        <f>IF('NWP Transits 2025 Complete Data'!$P7&lt;&gt;"",'NWP Transits 2025 Complete Data'!A7,0)</f>
        <v>1</v>
      </c>
      <c r="B7" s="6">
        <f>'NWP Transits 2025 Complete Data'!B7</f>
        <v>6</v>
      </c>
      <c r="C7" s="6">
        <f>IF('NWP Transits 2025 Complete Data'!$P7&lt;&gt;"",'NWP Transits 2025 Complete Data'!C7,"")</f>
        <v>1957</v>
      </c>
      <c r="D7" s="6">
        <f>IF('NWP Transits 2025 Complete Data'!$P7&lt;&gt;"",'NWP Transits 2025 Complete Data'!D7,"")</f>
        <v>1957</v>
      </c>
      <c r="E7" s="6" t="str">
        <f>IF('NWP Transits 2025 Complete Data'!$P7&lt;&gt;"",'NWP Transits 2025 Complete Data'!E7,"")</f>
        <v>USCGC Spar</v>
      </c>
      <c r="F7" s="6" t="str">
        <f>IF('NWP Transits 2025 Complete Data'!$P7&lt;&gt;"",'NWP Transits 2025 Complete Data'!F7,"")</f>
        <v>Buoy Tender</v>
      </c>
      <c r="G7" s="6" t="str">
        <f>IF('NWP Transits 2025 Complete Data'!$P7&lt;&gt;"",'NWP Transits 2025 Complete Data'!N7,"")</f>
        <v>Research or Survey</v>
      </c>
      <c r="H7" s="6">
        <f>IF('NWP Transits 2025 Complete Data'!$P7&lt;&gt;"",'NWP Transits 2025 Complete Data'!G7,"")</f>
        <v>0</v>
      </c>
      <c r="I7" s="6" t="str">
        <f>IF('NWP Transits 2025 Complete Data'!$P7&lt;&gt;"",'NWP Transits 2025 Complete Data'!H7,"")</f>
        <v>United States</v>
      </c>
      <c r="J7" s="6" t="str">
        <f>IF('NWP Transits 2025 Complete Data'!$P7&lt;&gt;"",'NWP Transits 2025 Complete Data'!I7,"")</f>
        <v>Charles Vinal Cowing</v>
      </c>
      <c r="K7" s="6" t="str">
        <f>IF('NWP Transits 2025 Complete Data'!$P7&lt;&gt;"",'NWP Transits 2025 Complete Data'!J7,"")</f>
        <v>East</v>
      </c>
      <c r="L7" s="6" t="str">
        <f>IF('NWP Transits 2025 Complete Data'!$P7&lt;&gt;"",'NWP Transits 2025 Complete Data'!K7,"")</f>
        <v>Route #6</v>
      </c>
      <c r="M7">
        <f>IF('NWP Transits 2025 Complete Data'!$P7&lt;&gt;"",'NWP Transits 2025 Complete Data'!Q7,"")</f>
        <v>1</v>
      </c>
    </row>
    <row r="8" spans="1:13" x14ac:dyDescent="0.25">
      <c r="A8" s="6">
        <f>IF('NWP Transits 2025 Complete Data'!$P8&lt;&gt;"",'NWP Transits 2025 Complete Data'!A8,0)</f>
        <v>1</v>
      </c>
      <c r="B8" s="6">
        <f>'NWP Transits 2025 Complete Data'!B8</f>
        <v>7</v>
      </c>
      <c r="C8" s="6">
        <f>IF('NWP Transits 2025 Complete Data'!$P8&lt;&gt;"",'NWP Transits 2025 Complete Data'!C8,"")</f>
        <v>1957</v>
      </c>
      <c r="D8" s="6">
        <f>IF('NWP Transits 2025 Complete Data'!$P8&lt;&gt;"",'NWP Transits 2025 Complete Data'!D8,"")</f>
        <v>1957</v>
      </c>
      <c r="E8" s="6" t="str">
        <f>IF('NWP Transits 2025 Complete Data'!$P8&lt;&gt;"",'NWP Transits 2025 Complete Data'!E8,"")</f>
        <v>USCGC Storis</v>
      </c>
      <c r="F8" s="6" t="str">
        <f>IF('NWP Transits 2025 Complete Data'!$P8&lt;&gt;"",'NWP Transits 2025 Complete Data'!F8,"")</f>
        <v>Icebreaker</v>
      </c>
      <c r="G8" s="6" t="str">
        <f>IF('NWP Transits 2025 Complete Data'!$P8&lt;&gt;"",'NWP Transits 2025 Complete Data'!N8,"")</f>
        <v>Research or Survey</v>
      </c>
      <c r="H8" s="6">
        <f>IF('NWP Transits 2025 Complete Data'!$P8&lt;&gt;"",'NWP Transits 2025 Complete Data'!G8,"")</f>
        <v>0</v>
      </c>
      <c r="I8" s="6" t="str">
        <f>IF('NWP Transits 2025 Complete Data'!$P8&lt;&gt;"",'NWP Transits 2025 Complete Data'!H8,"")</f>
        <v>United States</v>
      </c>
      <c r="J8" s="6" t="str">
        <f>IF('NWP Transits 2025 Complete Data'!$P8&lt;&gt;"",'NWP Transits 2025 Complete Data'!I8,"")</f>
        <v>Harold Lambert Wood</v>
      </c>
      <c r="K8" s="6" t="str">
        <f>IF('NWP Transits 2025 Complete Data'!$P8&lt;&gt;"",'NWP Transits 2025 Complete Data'!J8,"")</f>
        <v>East</v>
      </c>
      <c r="L8" s="6" t="str">
        <f>IF('NWP Transits 2025 Complete Data'!$P8&lt;&gt;"",'NWP Transits 2025 Complete Data'!K8,"")</f>
        <v>Route #6</v>
      </c>
      <c r="M8">
        <f>IF('NWP Transits 2025 Complete Data'!$P8&lt;&gt;"",'NWP Transits 2025 Complete Data'!Q8,"")</f>
        <v>1</v>
      </c>
    </row>
    <row r="9" spans="1:13" x14ac:dyDescent="0.25">
      <c r="A9" s="6">
        <f>IF('NWP Transits 2025 Complete Data'!$P9&lt;&gt;"",'NWP Transits 2025 Complete Data'!A9,0)</f>
        <v>1</v>
      </c>
      <c r="B9" s="6">
        <f>'NWP Transits 2025 Complete Data'!B9</f>
        <v>8</v>
      </c>
      <c r="C9" s="6">
        <f>IF('NWP Transits 2025 Complete Data'!$P9&lt;&gt;"",'NWP Transits 2025 Complete Data'!C9,"")</f>
        <v>1967</v>
      </c>
      <c r="D9" s="6">
        <f>IF('NWP Transits 2025 Complete Data'!$P9&lt;&gt;"",'NWP Transits 2025 Complete Data'!D9,"")</f>
        <v>1967</v>
      </c>
      <c r="E9" s="6" t="str">
        <f>IF('NWP Transits 2025 Complete Data'!$P9&lt;&gt;"",'NWP Transits 2025 Complete Data'!E9,"")</f>
        <v>CCGS John A. McDonald</v>
      </c>
      <c r="F9" s="6" t="str">
        <f>IF('NWP Transits 2025 Complete Data'!$P9&lt;&gt;"",'NWP Transits 2025 Complete Data'!F9,"")</f>
        <v>Icebreaker</v>
      </c>
      <c r="G9" s="6" t="str">
        <f>IF('NWP Transits 2025 Complete Data'!$P9&lt;&gt;"",'NWP Transits 2025 Complete Data'!N9,"")</f>
        <v>Research or Survey</v>
      </c>
      <c r="H9" s="6">
        <f>IF('NWP Transits 2025 Complete Data'!$P9&lt;&gt;"",'NWP Transits 2025 Complete Data'!G9,"")</f>
        <v>0</v>
      </c>
      <c r="I9" s="6" t="str">
        <f>IF('NWP Transits 2025 Complete Data'!$P9&lt;&gt;"",'NWP Transits 2025 Complete Data'!H9,"")</f>
        <v>Canada</v>
      </c>
      <c r="J9" s="6" t="str">
        <f>IF('NWP Transits 2025 Complete Data'!$P9&lt;&gt;"",'NWP Transits 2025 Complete Data'!I9,"")</f>
        <v>Paul Moise Fournier</v>
      </c>
      <c r="K9" s="6" t="str">
        <f>IF('NWP Transits 2025 Complete Data'!$P9&lt;&gt;"",'NWP Transits 2025 Complete Data'!J9,"")</f>
        <v>West</v>
      </c>
      <c r="L9" s="6" t="str">
        <f>IF('NWP Transits 2025 Complete Data'!$P9&lt;&gt;"",'NWP Transits 2025 Complete Data'!K9,"")</f>
        <v>Route #3</v>
      </c>
      <c r="M9">
        <f>IF('NWP Transits 2025 Complete Data'!$P9&lt;&gt;"",'NWP Transits 2025 Complete Data'!Q9,"")</f>
        <v>1</v>
      </c>
    </row>
    <row r="10" spans="1:13" hidden="1" x14ac:dyDescent="0.25">
      <c r="A10" s="6">
        <f>IF('NWP Transits 2025 Complete Data'!$P10&lt;&gt;"",'NWP Transits 2025 Complete Data'!A10,0)</f>
        <v>0</v>
      </c>
      <c r="B10" s="6">
        <f>'NWP Transits 2025 Complete Data'!B10</f>
        <v>9</v>
      </c>
      <c r="C10" s="6" t="str">
        <f>IF('NWP Transits 2025 Complete Data'!$P10&lt;&gt;"",'NWP Transits 2025 Complete Data'!C10,"")</f>
        <v/>
      </c>
      <c r="D10" s="6" t="str">
        <f>IF('NWP Transits 2025 Complete Data'!$P10&lt;&gt;"",'NWP Transits 2025 Complete Data'!D10,"")</f>
        <v/>
      </c>
      <c r="E10" s="6" t="str">
        <f>IF('NWP Transits 2025 Complete Data'!$P10&lt;&gt;"",'NWP Transits 2025 Complete Data'!E10,"")</f>
        <v/>
      </c>
      <c r="F10" s="6" t="str">
        <f>IF('NWP Transits 2025 Complete Data'!$P10&lt;&gt;"",'NWP Transits 2025 Complete Data'!F10,"")</f>
        <v/>
      </c>
      <c r="G10" s="6" t="str">
        <f>IF('NWP Transits 2025 Complete Data'!$P10&lt;&gt;"",'NWP Transits 2025 Complete Data'!N10,"")</f>
        <v/>
      </c>
      <c r="H10" s="6" t="str">
        <f>IF('NWP Transits 2025 Complete Data'!$P10&lt;&gt;"",'NWP Transits 2025 Complete Data'!G10,"")</f>
        <v/>
      </c>
      <c r="I10" s="6" t="str">
        <f>IF('NWP Transits 2025 Complete Data'!$P10&lt;&gt;"",'NWP Transits 2025 Complete Data'!H10,"")</f>
        <v/>
      </c>
      <c r="J10" s="6" t="str">
        <f>IF('NWP Transits 2025 Complete Data'!$P10&lt;&gt;"",'NWP Transits 2025 Complete Data'!I10,"")</f>
        <v/>
      </c>
      <c r="K10" s="6" t="str">
        <f>IF('NWP Transits 2025 Complete Data'!$P10&lt;&gt;"",'NWP Transits 2025 Complete Data'!J10,"")</f>
        <v/>
      </c>
      <c r="L10" s="6" t="str">
        <f>IF('NWP Transits 2025 Complete Data'!$P10&lt;&gt;"",'NWP Transits 2025 Complete Data'!K10,"")</f>
        <v/>
      </c>
      <c r="M10" t="str">
        <f>IF('NWP Transits 2025 Complete Data'!$P10&lt;&gt;"",'NWP Transits 2025 Complete Data'!Q10,"")</f>
        <v/>
      </c>
    </row>
    <row r="11" spans="1:13" x14ac:dyDescent="0.25">
      <c r="A11" s="6">
        <f>IF('NWP Transits 2025 Complete Data'!$P11&lt;&gt;"",'NWP Transits 2025 Complete Data'!A11,0)</f>
        <v>1</v>
      </c>
      <c r="B11" s="6">
        <f>'NWP Transits 2025 Complete Data'!B11</f>
        <v>10</v>
      </c>
      <c r="C11" s="6">
        <f>IF('NWP Transits 2025 Complete Data'!$P11&lt;&gt;"",'NWP Transits 2025 Complete Data'!C11,"")</f>
        <v>1969</v>
      </c>
      <c r="D11" s="6">
        <f>IF('NWP Transits 2025 Complete Data'!$P11&lt;&gt;"",'NWP Transits 2025 Complete Data'!D11,"")</f>
        <v>1969</v>
      </c>
      <c r="E11" s="6" t="str">
        <f>IF('NWP Transits 2025 Complete Data'!$P11&lt;&gt;"",'NWP Transits 2025 Complete Data'!E11,"")</f>
        <v>USCGC Northwind</v>
      </c>
      <c r="F11" s="6" t="str">
        <f>IF('NWP Transits 2025 Complete Data'!$P11&lt;&gt;"",'NWP Transits 2025 Complete Data'!F11,"")</f>
        <v>Icebreaker</v>
      </c>
      <c r="G11" s="6" t="str">
        <f>IF('NWP Transits 2025 Complete Data'!$P11&lt;&gt;"",'NWP Transits 2025 Complete Data'!N11,"")</f>
        <v>Research or Survey</v>
      </c>
      <c r="H11" s="6">
        <f>IF('NWP Transits 2025 Complete Data'!$P11&lt;&gt;"",'NWP Transits 2025 Complete Data'!G11,"")</f>
        <v>0</v>
      </c>
      <c r="I11" s="6" t="str">
        <f>IF('NWP Transits 2025 Complete Data'!$P11&lt;&gt;"",'NWP Transits 2025 Complete Data'!H11,"")</f>
        <v>United States</v>
      </c>
      <c r="J11" s="6" t="str">
        <f>IF('NWP Transits 2025 Complete Data'!$P11&lt;&gt;"",'NWP Transits 2025 Complete Data'!I11,"")</f>
        <v>Donald J. McCann</v>
      </c>
      <c r="K11" s="6" t="str">
        <f>IF('NWP Transits 2025 Complete Data'!$P11&lt;&gt;"",'NWP Transits 2025 Complete Data'!J11,"")</f>
        <v>West</v>
      </c>
      <c r="L11" s="6" t="str">
        <f>IF('NWP Transits 2025 Complete Data'!$P11&lt;&gt;"",'NWP Transits 2025 Complete Data'!K11,"")</f>
        <v>Route #3</v>
      </c>
      <c r="M11">
        <f>IF('NWP Transits 2025 Complete Data'!$P11&lt;&gt;"",'NWP Transits 2025 Complete Data'!Q11,"")</f>
        <v>2</v>
      </c>
    </row>
    <row r="12" spans="1:13" x14ac:dyDescent="0.25">
      <c r="A12" s="6">
        <f>IF('NWP Transits 2025 Complete Data'!$P12&lt;&gt;"",'NWP Transits 2025 Complete Data'!A12,0)</f>
        <v>1</v>
      </c>
      <c r="B12" s="6">
        <f>'NWP Transits 2025 Complete Data'!B12</f>
        <v>11</v>
      </c>
      <c r="C12" s="6">
        <f>IF('NWP Transits 2025 Complete Data'!$P12&lt;&gt;"",'NWP Transits 2025 Complete Data'!C12,"")</f>
        <v>1969</v>
      </c>
      <c r="D12" s="6">
        <f>IF('NWP Transits 2025 Complete Data'!$P12&lt;&gt;"",'NWP Transits 2025 Complete Data'!D12,"")</f>
        <v>1969</v>
      </c>
      <c r="E12" s="6" t="str">
        <f>IF('NWP Transits 2025 Complete Data'!$P12&lt;&gt;"",'NWP Transits 2025 Complete Data'!E12,"")</f>
        <v>USCGC Staten Island</v>
      </c>
      <c r="F12" s="6" t="str">
        <f>IF('NWP Transits 2025 Complete Data'!$P12&lt;&gt;"",'NWP Transits 2025 Complete Data'!F12,"")</f>
        <v>Icebreaker</v>
      </c>
      <c r="G12" s="6" t="str">
        <f>IF('NWP Transits 2025 Complete Data'!$P12&lt;&gt;"",'NWP Transits 2025 Complete Data'!N12,"")</f>
        <v>Research or Survey</v>
      </c>
      <c r="H12" s="6">
        <f>IF('NWP Transits 2025 Complete Data'!$P12&lt;&gt;"",'NWP Transits 2025 Complete Data'!G12,"")</f>
        <v>0</v>
      </c>
      <c r="I12" s="6" t="str">
        <f>IF('NWP Transits 2025 Complete Data'!$P12&lt;&gt;"",'NWP Transits 2025 Complete Data'!H12,"")</f>
        <v>United States</v>
      </c>
      <c r="J12" s="6" t="str">
        <f>IF('NWP Transits 2025 Complete Data'!$P12&lt;&gt;"",'NWP Transits 2025 Complete Data'!I12,"")</f>
        <v>Eugene F. Walsh</v>
      </c>
      <c r="K12" s="6" t="str">
        <f>IF('NWP Transits 2025 Complete Data'!$P12&lt;&gt;"",'NWP Transits 2025 Complete Data'!J12,"")</f>
        <v>East</v>
      </c>
      <c r="L12" s="6" t="str">
        <f>IF('NWP Transits 2025 Complete Data'!$P12&lt;&gt;"",'NWP Transits 2025 Complete Data'!K12,"")</f>
        <v>Route #2</v>
      </c>
      <c r="M12">
        <f>IF('NWP Transits 2025 Complete Data'!$P12&lt;&gt;"",'NWP Transits 2025 Complete Data'!Q12,"")</f>
        <v>1</v>
      </c>
    </row>
    <row r="13" spans="1:13" x14ac:dyDescent="0.25">
      <c r="A13" s="6">
        <f>IF('NWP Transits 2025 Complete Data'!$P13&lt;&gt;"",'NWP Transits 2025 Complete Data'!A13,0)</f>
        <v>1</v>
      </c>
      <c r="B13" s="6">
        <f>'NWP Transits 2025 Complete Data'!B13</f>
        <v>12</v>
      </c>
      <c r="C13" s="6">
        <f>IF('NWP Transits 2025 Complete Data'!$P13&lt;&gt;"",'NWP Transits 2025 Complete Data'!C13,"")</f>
        <v>1970</v>
      </c>
      <c r="D13" s="6">
        <f>IF('NWP Transits 2025 Complete Data'!$P13&lt;&gt;"",'NWP Transits 2025 Complete Data'!D13,"")</f>
        <v>1970</v>
      </c>
      <c r="E13" s="6" t="str">
        <f>IF('NWP Transits 2025 Complete Data'!$P13&lt;&gt;"",'NWP Transits 2025 Complete Data'!E13,"")</f>
        <v>CSS Baffin</v>
      </c>
      <c r="F13" s="6" t="str">
        <f>IF('NWP Transits 2025 Complete Data'!$P13&lt;&gt;"",'NWP Transits 2025 Complete Data'!F13,"")</f>
        <v>Icebreaker (Research)</v>
      </c>
      <c r="G13" s="6" t="str">
        <f>IF('NWP Transits 2025 Complete Data'!$P13&lt;&gt;"",'NWP Transits 2025 Complete Data'!N13,"")</f>
        <v>Research or Survey</v>
      </c>
      <c r="H13" s="6">
        <f>IF('NWP Transits 2025 Complete Data'!$P13&lt;&gt;"",'NWP Transits 2025 Complete Data'!G13,"")</f>
        <v>0</v>
      </c>
      <c r="I13" s="6" t="str">
        <f>IF('NWP Transits 2025 Complete Data'!$P13&lt;&gt;"",'NWP Transits 2025 Complete Data'!H13,"")</f>
        <v>Canada</v>
      </c>
      <c r="J13" s="6" t="str">
        <f>IF('NWP Transits 2025 Complete Data'!$P13&lt;&gt;"",'NWP Transits 2025 Complete Data'!I13,"")</f>
        <v>Paul M. Brick</v>
      </c>
      <c r="K13" s="6" t="str">
        <f>IF('NWP Transits 2025 Complete Data'!$P13&lt;&gt;"",'NWP Transits 2025 Complete Data'!J13,"")</f>
        <v>East</v>
      </c>
      <c r="L13" s="6" t="str">
        <f>IF('NWP Transits 2025 Complete Data'!$P13&lt;&gt;"",'NWP Transits 2025 Complete Data'!K13,"")</f>
        <v>Route #2</v>
      </c>
      <c r="M13">
        <f>IF('NWP Transits 2025 Complete Data'!$P13&lt;&gt;"",'NWP Transits 2025 Complete Data'!Q13,"")</f>
        <v>1</v>
      </c>
    </row>
    <row r="14" spans="1:13" hidden="1" x14ac:dyDescent="0.25">
      <c r="A14" s="6">
        <f>IF('NWP Transits 2025 Complete Data'!$P14&lt;&gt;"",'NWP Transits 2025 Complete Data'!A14,0)</f>
        <v>0</v>
      </c>
      <c r="B14" s="6">
        <f>'NWP Transits 2025 Complete Data'!B14</f>
        <v>13</v>
      </c>
      <c r="C14" s="6" t="str">
        <f>IF('NWP Transits 2025 Complete Data'!$P14&lt;&gt;"",'NWP Transits 2025 Complete Data'!C14,"")</f>
        <v/>
      </c>
      <c r="D14" s="6" t="str">
        <f>IF('NWP Transits 2025 Complete Data'!$P14&lt;&gt;"",'NWP Transits 2025 Complete Data'!D14,"")</f>
        <v/>
      </c>
      <c r="E14" s="6" t="str">
        <f>IF('NWP Transits 2025 Complete Data'!$P14&lt;&gt;"",'NWP Transits 2025 Complete Data'!E14,"")</f>
        <v/>
      </c>
      <c r="F14" s="6" t="str">
        <f>IF('NWP Transits 2025 Complete Data'!$P14&lt;&gt;"",'NWP Transits 2025 Complete Data'!F14,"")</f>
        <v/>
      </c>
      <c r="G14" s="6" t="str">
        <f>IF('NWP Transits 2025 Complete Data'!$P14&lt;&gt;"",'NWP Transits 2025 Complete Data'!N14,"")</f>
        <v/>
      </c>
      <c r="H14" s="6" t="str">
        <f>IF('NWP Transits 2025 Complete Data'!$P14&lt;&gt;"",'NWP Transits 2025 Complete Data'!G14,"")</f>
        <v/>
      </c>
      <c r="I14" s="6" t="str">
        <f>IF('NWP Transits 2025 Complete Data'!$P14&lt;&gt;"",'NWP Transits 2025 Complete Data'!H14,"")</f>
        <v/>
      </c>
      <c r="J14" s="6" t="str">
        <f>IF('NWP Transits 2025 Complete Data'!$P14&lt;&gt;"",'NWP Transits 2025 Complete Data'!I14,"")</f>
        <v/>
      </c>
      <c r="K14" s="6" t="str">
        <f>IF('NWP Transits 2025 Complete Data'!$P14&lt;&gt;"",'NWP Transits 2025 Complete Data'!J14,"")</f>
        <v/>
      </c>
      <c r="L14" s="6" t="str">
        <f>IF('NWP Transits 2025 Complete Data'!$P14&lt;&gt;"",'NWP Transits 2025 Complete Data'!K14,"")</f>
        <v/>
      </c>
      <c r="M14" t="str">
        <f>IF('NWP Transits 2025 Complete Data'!$P14&lt;&gt;"",'NWP Transits 2025 Complete Data'!Q14,"")</f>
        <v/>
      </c>
    </row>
    <row r="15" spans="1:13" hidden="1" x14ac:dyDescent="0.25">
      <c r="A15" s="6">
        <f>IF('NWP Transits 2025 Complete Data'!$P15&lt;&gt;"",'NWP Transits 2025 Complete Data'!A15,0)</f>
        <v>0</v>
      </c>
      <c r="B15" s="6">
        <f>'NWP Transits 2025 Complete Data'!B15</f>
        <v>14</v>
      </c>
      <c r="C15" s="6" t="str">
        <f>IF('NWP Transits 2025 Complete Data'!$P15&lt;&gt;"",'NWP Transits 2025 Complete Data'!C15,"")</f>
        <v/>
      </c>
      <c r="D15" s="6" t="str">
        <f>IF('NWP Transits 2025 Complete Data'!$P15&lt;&gt;"",'NWP Transits 2025 Complete Data'!D15,"")</f>
        <v/>
      </c>
      <c r="E15" s="6" t="str">
        <f>IF('NWP Transits 2025 Complete Data'!$P15&lt;&gt;"",'NWP Transits 2025 Complete Data'!E15,"")</f>
        <v/>
      </c>
      <c r="F15" s="6" t="str">
        <f>IF('NWP Transits 2025 Complete Data'!$P15&lt;&gt;"",'NWP Transits 2025 Complete Data'!F15,"")</f>
        <v/>
      </c>
      <c r="G15" s="6" t="str">
        <f>IF('NWP Transits 2025 Complete Data'!$P15&lt;&gt;"",'NWP Transits 2025 Complete Data'!N15,"")</f>
        <v/>
      </c>
      <c r="H15" s="6" t="str">
        <f>IF('NWP Transits 2025 Complete Data'!$P15&lt;&gt;"",'NWP Transits 2025 Complete Data'!G15,"")</f>
        <v/>
      </c>
      <c r="I15" s="6" t="str">
        <f>IF('NWP Transits 2025 Complete Data'!$P15&lt;&gt;"",'NWP Transits 2025 Complete Data'!H15,"")</f>
        <v/>
      </c>
      <c r="J15" s="6"/>
      <c r="K15" s="6" t="str">
        <f>IF('NWP Transits 2025 Complete Data'!$P15&lt;&gt;"",'NWP Transits 2025 Complete Data'!J15,"")</f>
        <v/>
      </c>
      <c r="L15" s="6" t="str">
        <f>IF('NWP Transits 2025 Complete Data'!$P15&lt;&gt;"",'NWP Transits 2025 Complete Data'!K15,"")</f>
        <v/>
      </c>
      <c r="M15" t="str">
        <f>IF('NWP Transits 2025 Complete Data'!$P15&lt;&gt;"",'NWP Transits 2025 Complete Data'!Q15,"")</f>
        <v/>
      </c>
    </row>
    <row r="16" spans="1:13" x14ac:dyDescent="0.25">
      <c r="A16" s="6">
        <f>IF('NWP Transits 2025 Complete Data'!$P16&lt;&gt;"",'NWP Transits 2025 Complete Data'!A16,0)</f>
        <v>1</v>
      </c>
      <c r="B16" s="6">
        <f>'NWP Transits 2025 Complete Data'!B16</f>
        <v>15</v>
      </c>
      <c r="C16" s="6">
        <f>IF('NWP Transits 2025 Complete Data'!$P16&lt;&gt;"",'NWP Transits 2025 Complete Data'!C16,"")</f>
        <v>1975</v>
      </c>
      <c r="D16" s="6">
        <f>IF('NWP Transits 2025 Complete Data'!$P16&lt;&gt;"",'NWP Transits 2025 Complete Data'!D16,"")</f>
        <v>1975</v>
      </c>
      <c r="E16" s="6" t="str">
        <f>IF('NWP Transits 2025 Complete Data'!$P16&lt;&gt;"",'NWP Transits 2025 Complete Data'!E16,"")</f>
        <v>Theta</v>
      </c>
      <c r="F16" s="6" t="str">
        <f>IF('NWP Transits 2025 Complete Data'!$P16&lt;&gt;"",'NWP Transits 2025 Complete Data'!F16,"")</f>
        <v>Research Vessel</v>
      </c>
      <c r="G16" s="6" t="str">
        <f>IF('NWP Transits 2025 Complete Data'!$P16&lt;&gt;"",'NWP Transits 2025 Complete Data'!N16,"")</f>
        <v>Research or Survey</v>
      </c>
      <c r="H16" s="6">
        <f>IF('NWP Transits 2025 Complete Data'!$P16&lt;&gt;"",'NWP Transits 2025 Complete Data'!G16,"")</f>
        <v>0</v>
      </c>
      <c r="I16" s="6" t="str">
        <f>IF('NWP Transits 2025 Complete Data'!$P16&lt;&gt;"",'NWP Transits 2025 Complete Data'!H16,"")</f>
        <v>Canada</v>
      </c>
      <c r="J16" s="6" t="str">
        <f>IF('NWP Transits 2025 Complete Data'!$P16&lt;&gt;"",'NWP Transits 2025 Complete Data'!I16,"")</f>
        <v>K. Maro</v>
      </c>
      <c r="K16" s="6" t="str">
        <f>IF('NWP Transits 2025 Complete Data'!$P16&lt;&gt;"",'NWP Transits 2025 Complete Data'!J16,"")</f>
        <v>East</v>
      </c>
      <c r="L16" s="6" t="str">
        <f>IF('NWP Transits 2025 Complete Data'!$P16&lt;&gt;"",'NWP Transits 2025 Complete Data'!K16,"")</f>
        <v>Route #7</v>
      </c>
      <c r="M16">
        <f>IF('NWP Transits 2025 Complete Data'!$P16&lt;&gt;"",'NWP Transits 2025 Complete Data'!Q16,"")</f>
        <v>1</v>
      </c>
    </row>
    <row r="17" spans="1:13" x14ac:dyDescent="0.25">
      <c r="A17" s="6">
        <f>IF('NWP Transits 2025 Complete Data'!$P17&lt;&gt;"",'NWP Transits 2025 Complete Data'!A17,0)</f>
        <v>1</v>
      </c>
      <c r="B17" s="6">
        <f>'NWP Transits 2025 Complete Data'!B17</f>
        <v>16</v>
      </c>
      <c r="C17" s="6">
        <f>IF('NWP Transits 2025 Complete Data'!$P17&lt;&gt;"",'NWP Transits 2025 Complete Data'!C17,"")</f>
        <v>1975</v>
      </c>
      <c r="D17" s="6">
        <f>IF('NWP Transits 2025 Complete Data'!$P17&lt;&gt;"",'NWP Transits 2025 Complete Data'!D17,"")</f>
        <v>1975</v>
      </c>
      <c r="E17" s="6" t="str">
        <f>IF('NWP Transits 2025 Complete Data'!$P17&lt;&gt;"",'NWP Transits 2025 Complete Data'!E17,"")</f>
        <v>CSS Skidgate</v>
      </c>
      <c r="F17" s="6" t="str">
        <f>IF('NWP Transits 2025 Complete Data'!$P17&lt;&gt;"",'NWP Transits 2025 Complete Data'!F17,"")</f>
        <v>Buoy Tender</v>
      </c>
      <c r="G17" s="6" t="str">
        <f>IF('NWP Transits 2025 Complete Data'!$P17&lt;&gt;"",'NWP Transits 2025 Complete Data'!N17,"")</f>
        <v>Research or Survey</v>
      </c>
      <c r="H17" s="6">
        <f>IF('NWP Transits 2025 Complete Data'!$P17&lt;&gt;"",'NWP Transits 2025 Complete Data'!G17,"")</f>
        <v>0</v>
      </c>
      <c r="I17" s="6" t="str">
        <f>IF('NWP Transits 2025 Complete Data'!$P17&lt;&gt;"",'NWP Transits 2025 Complete Data'!H17,"")</f>
        <v>Canada</v>
      </c>
      <c r="J17" s="6" t="str">
        <f>IF('NWP Transits 2025 Complete Data'!$P17&lt;&gt;"",'NWP Transits 2025 Complete Data'!I17,"")</f>
        <v>Peter Kallis</v>
      </c>
      <c r="K17" s="6" t="str">
        <f>IF('NWP Transits 2025 Complete Data'!$P17&lt;&gt;"",'NWP Transits 2025 Complete Data'!J17,"")</f>
        <v>East</v>
      </c>
      <c r="L17" s="6" t="str">
        <f>IF('NWP Transits 2025 Complete Data'!$P17&lt;&gt;"",'NWP Transits 2025 Complete Data'!K17,"")</f>
        <v>Route #6</v>
      </c>
      <c r="M17">
        <f>IF('NWP Transits 2025 Complete Data'!$P17&lt;&gt;"",'NWP Transits 2025 Complete Data'!Q17,"")</f>
        <v>1</v>
      </c>
    </row>
    <row r="18" spans="1:13" hidden="1" x14ac:dyDescent="0.25">
      <c r="A18" s="6">
        <f>IF('NWP Transits 2025 Complete Data'!$P18&lt;&gt;"",'NWP Transits 2025 Complete Data'!A18,0)</f>
        <v>0</v>
      </c>
      <c r="B18" s="6">
        <f>'NWP Transits 2025 Complete Data'!B18</f>
        <v>17</v>
      </c>
      <c r="C18" s="6" t="str">
        <f>IF('NWP Transits 2025 Complete Data'!$P18&lt;&gt;"",'NWP Transits 2025 Complete Data'!C18,"")</f>
        <v/>
      </c>
      <c r="D18" s="6" t="str">
        <f>IF('NWP Transits 2025 Complete Data'!$P18&lt;&gt;"",'NWP Transits 2025 Complete Data'!D18,"")</f>
        <v/>
      </c>
      <c r="E18" s="6" t="str">
        <f>IF('NWP Transits 2025 Complete Data'!$P18&lt;&gt;"",'NWP Transits 2025 Complete Data'!E18,"")</f>
        <v/>
      </c>
      <c r="F18" s="6" t="str">
        <f>IF('NWP Transits 2025 Complete Data'!$P18&lt;&gt;"",'NWP Transits 2025 Complete Data'!F18,"")</f>
        <v/>
      </c>
      <c r="G18" s="6" t="str">
        <f>IF('NWP Transits 2025 Complete Data'!$P18&lt;&gt;"",'NWP Transits 2025 Complete Data'!N18,"")</f>
        <v/>
      </c>
      <c r="H18" s="6" t="str">
        <f>IF('NWP Transits 2025 Complete Data'!$P18&lt;&gt;"",'NWP Transits 2025 Complete Data'!G18,"")</f>
        <v/>
      </c>
      <c r="I18" s="6" t="str">
        <f>IF('NWP Transits 2025 Complete Data'!$P18&lt;&gt;"",'NWP Transits 2025 Complete Data'!H18,"")</f>
        <v/>
      </c>
      <c r="J18" s="6" t="str">
        <f>IF('NWP Transits 2025 Complete Data'!$P18&lt;&gt;"",'NWP Transits 2025 Complete Data'!I18,"")</f>
        <v/>
      </c>
      <c r="K18" s="6" t="str">
        <f>IF('NWP Transits 2025 Complete Data'!$P18&lt;&gt;"",'NWP Transits 2025 Complete Data'!J18,"")</f>
        <v/>
      </c>
      <c r="L18" s="6" t="str">
        <f>IF('NWP Transits 2025 Complete Data'!$P18&lt;&gt;"",'NWP Transits 2025 Complete Data'!K18,"")</f>
        <v/>
      </c>
      <c r="M18" t="str">
        <f>IF('NWP Transits 2025 Complete Data'!$P18&lt;&gt;"",'NWP Transits 2025 Complete Data'!Q18,"")</f>
        <v/>
      </c>
    </row>
    <row r="19" spans="1:13" x14ac:dyDescent="0.25">
      <c r="A19" s="6">
        <f>IF('NWP Transits 2025 Complete Data'!$P19&lt;&gt;"",'NWP Transits 2025 Complete Data'!A19,0)</f>
        <v>1</v>
      </c>
      <c r="B19" s="6">
        <f>'NWP Transits 2025 Complete Data'!B19</f>
        <v>18</v>
      </c>
      <c r="C19" s="6">
        <f>IF('NWP Transits 2025 Complete Data'!$P19&lt;&gt;"",'NWP Transits 2025 Complete Data'!C19,"")</f>
        <v>1977</v>
      </c>
      <c r="D19" s="6">
        <f>IF('NWP Transits 2025 Complete Data'!$P19&lt;&gt;"",'NWP Transits 2025 Complete Data'!D19,"")</f>
        <v>1977</v>
      </c>
      <c r="E19" s="6" t="str">
        <f>IF('NWP Transits 2025 Complete Data'!$P19&lt;&gt;"",'NWP Transits 2025 Complete Data'!E19,"")</f>
        <v>Williwaw</v>
      </c>
      <c r="F19" s="6" t="str">
        <f>IF('NWP Transits 2025 Complete Data'!$P19&lt;&gt;"",'NWP Transits 2025 Complete Data'!F19,"")</f>
        <v>Sloop</v>
      </c>
      <c r="G19" s="6" t="str">
        <f>IF('NWP Transits 2025 Complete Data'!$P19&lt;&gt;"",'NWP Transits 2025 Complete Data'!N19,"")</f>
        <v>Private Vessel</v>
      </c>
      <c r="H19" s="6">
        <f>IF('NWP Transits 2025 Complete Data'!$P19&lt;&gt;"",'NWP Transits 2025 Complete Data'!G19,"")</f>
        <v>13</v>
      </c>
      <c r="I19" s="6" t="str">
        <f>IF('NWP Transits 2025 Complete Data'!$P19&lt;&gt;"",'NWP Transits 2025 Complete Data'!H19,"")</f>
        <v>Netherlands</v>
      </c>
      <c r="J19" s="6" t="str">
        <f>IF('NWP Transits 2025 Complete Data'!$P19&lt;&gt;"",'NWP Transits 2025 Complete Data'!I19,"")</f>
        <v>Willy de Roos</v>
      </c>
      <c r="K19" s="6" t="str">
        <f>IF('NWP Transits 2025 Complete Data'!$P19&lt;&gt;"",'NWP Transits 2025 Complete Data'!J19,"")</f>
        <v>West</v>
      </c>
      <c r="L19" s="6" t="str">
        <f>IF('NWP Transits 2025 Complete Data'!$P19&lt;&gt;"",'NWP Transits 2025 Complete Data'!K19,"")</f>
        <v>Route #4</v>
      </c>
      <c r="M19">
        <f>IF('NWP Transits 2025 Complete Data'!$P19&lt;&gt;"",'NWP Transits 2025 Complete Data'!Q19,"")</f>
        <v>1</v>
      </c>
    </row>
    <row r="20" spans="1:13" x14ac:dyDescent="0.25">
      <c r="A20" s="6">
        <f>IF('NWP Transits 2025 Complete Data'!$P20&lt;&gt;"",'NWP Transits 2025 Complete Data'!A20,0)</f>
        <v>1</v>
      </c>
      <c r="B20" s="6">
        <f>'NWP Transits 2025 Complete Data'!B20</f>
        <v>19</v>
      </c>
      <c r="C20" s="6">
        <f>IF('NWP Transits 2025 Complete Data'!$P20&lt;&gt;"",'NWP Transits 2025 Complete Data'!C20,"")</f>
        <v>1976</v>
      </c>
      <c r="D20" s="6">
        <f>IF('NWP Transits 2025 Complete Data'!$P20&lt;&gt;"",'NWP Transits 2025 Complete Data'!D20,"")</f>
        <v>1978</v>
      </c>
      <c r="E20" s="6" t="str">
        <f>IF('NWP Transits 2025 Complete Data'!$P20&lt;&gt;"",'NWP Transits 2025 Complete Data'!E20,"")</f>
        <v>J. E. Bernier II</v>
      </c>
      <c r="F20" s="6" t="str">
        <f>IF('NWP Transits 2025 Complete Data'!$P20&lt;&gt;"",'NWP Transits 2025 Complete Data'!F20,"")</f>
        <v>Sloop</v>
      </c>
      <c r="G20" s="6" t="str">
        <f>IF('NWP Transits 2025 Complete Data'!$P20&lt;&gt;"",'NWP Transits 2025 Complete Data'!N20,"")</f>
        <v>Private Vessel</v>
      </c>
      <c r="H20" s="6">
        <f>IF('NWP Transits 2025 Complete Data'!$P20&lt;&gt;"",'NWP Transits 2025 Complete Data'!G20,"")</f>
        <v>12</v>
      </c>
      <c r="I20" s="6" t="str">
        <f>IF('NWP Transits 2025 Complete Data'!$P20&lt;&gt;"",'NWP Transits 2025 Complete Data'!H20,"")</f>
        <v>Canada</v>
      </c>
      <c r="J20" s="6" t="str">
        <f>IF('NWP Transits 2025 Complete Data'!$P20&lt;&gt;"",'NWP Transits 2025 Complete Data'!I20,"")</f>
        <v>Real Bouvier</v>
      </c>
      <c r="K20" s="6" t="str">
        <f>IF('NWP Transits 2025 Complete Data'!$P20&lt;&gt;"",'NWP Transits 2025 Complete Data'!J20,"")</f>
        <v>West</v>
      </c>
      <c r="L20" s="6" t="str">
        <f>IF('NWP Transits 2025 Complete Data'!$P20&lt;&gt;"",'NWP Transits 2025 Complete Data'!K20,"")</f>
        <v>Route #4</v>
      </c>
      <c r="M20">
        <f>IF('NWP Transits 2025 Complete Data'!$P20&lt;&gt;"",'NWP Transits 2025 Complete Data'!Q20,"")</f>
        <v>1</v>
      </c>
    </row>
    <row r="21" spans="1:13" x14ac:dyDescent="0.25">
      <c r="A21" s="6">
        <f>IF('NWP Transits 2025 Complete Data'!$P21&lt;&gt;"",'NWP Transits 2025 Complete Data'!A21,0)</f>
        <v>1</v>
      </c>
      <c r="B21" s="6">
        <f>'NWP Transits 2025 Complete Data'!B21</f>
        <v>20</v>
      </c>
      <c r="C21" s="6">
        <f>IF('NWP Transits 2025 Complete Data'!$P21&lt;&gt;"",'NWP Transits 2025 Complete Data'!C21,"")</f>
        <v>1978</v>
      </c>
      <c r="D21" s="6">
        <f>IF('NWP Transits 2025 Complete Data'!$P21&lt;&gt;"",'NWP Transits 2025 Complete Data'!D21,"")</f>
        <v>1978</v>
      </c>
      <c r="E21" s="6" t="str">
        <f>IF('NWP Transits 2025 Complete Data'!$P21&lt;&gt;"",'NWP Transits 2025 Complete Data'!E21,"")</f>
        <v>CCGS Pierre Radisson</v>
      </c>
      <c r="F21" s="6" t="str">
        <f>IF('NWP Transits 2025 Complete Data'!$P21&lt;&gt;"",'NWP Transits 2025 Complete Data'!F21,"")</f>
        <v>Icebreaker</v>
      </c>
      <c r="G21" s="6" t="str">
        <f>IF('NWP Transits 2025 Complete Data'!$P21&lt;&gt;"",'NWP Transits 2025 Complete Data'!N21,"")</f>
        <v>Research or Survey</v>
      </c>
      <c r="H21" s="6">
        <f>IF('NWP Transits 2025 Complete Data'!$P21&lt;&gt;"",'NWP Transits 2025 Complete Data'!G21,"")</f>
        <v>0</v>
      </c>
      <c r="I21" s="6" t="str">
        <f>IF('NWP Transits 2025 Complete Data'!$P21&lt;&gt;"",'NWP Transits 2025 Complete Data'!H21,"")</f>
        <v>Canada</v>
      </c>
      <c r="J21" s="6" t="str">
        <f>IF('NWP Transits 2025 Complete Data'!$P21&lt;&gt;"",'NWP Transits 2025 Complete Data'!I21,"")</f>
        <v>Patrick Robert Michael Toomey</v>
      </c>
      <c r="K21" s="6" t="str">
        <f>IF('NWP Transits 2025 Complete Data'!$P21&lt;&gt;"",'NWP Transits 2025 Complete Data'!J21,"")</f>
        <v>East</v>
      </c>
      <c r="L21" s="6" t="str">
        <f>IF('NWP Transits 2025 Complete Data'!$P21&lt;&gt;"",'NWP Transits 2025 Complete Data'!K21,"")</f>
        <v>Route #2</v>
      </c>
      <c r="M21">
        <f>IF('NWP Transits 2025 Complete Data'!$P21&lt;&gt;"",'NWP Transits 2025 Complete Data'!Q21,"")</f>
        <v>1</v>
      </c>
    </row>
    <row r="22" spans="1:13" x14ac:dyDescent="0.25">
      <c r="A22" s="6">
        <f>IF('NWP Transits 2025 Complete Data'!$P22&lt;&gt;"",'NWP Transits 2025 Complete Data'!A22,0)</f>
        <v>1</v>
      </c>
      <c r="B22" s="6">
        <f>'NWP Transits 2025 Complete Data'!B22</f>
        <v>21</v>
      </c>
      <c r="C22" s="6">
        <f>IF('NWP Transits 2025 Complete Data'!$P22&lt;&gt;"",'NWP Transits 2025 Complete Data'!C22,"")</f>
        <v>1979</v>
      </c>
      <c r="D22" s="6">
        <f>IF('NWP Transits 2025 Complete Data'!$P22&lt;&gt;"",'NWP Transits 2025 Complete Data'!D22,"")</f>
        <v>1979</v>
      </c>
      <c r="E22" s="6" t="str">
        <f>IF('NWP Transits 2025 Complete Data'!$P22&lt;&gt;"",'NWP Transits 2025 Complete Data'!E22,"")</f>
        <v>CCGS Louis S. St Laurent</v>
      </c>
      <c r="F22" s="6" t="str">
        <f>IF('NWP Transits 2025 Complete Data'!$P22&lt;&gt;"",'NWP Transits 2025 Complete Data'!F22,"")</f>
        <v>Icebreaker</v>
      </c>
      <c r="G22" s="6" t="str">
        <f>IF('NWP Transits 2025 Complete Data'!$P22&lt;&gt;"",'NWP Transits 2025 Complete Data'!N22,"")</f>
        <v>Research or Survey</v>
      </c>
      <c r="H22" s="6">
        <f>IF('NWP Transits 2025 Complete Data'!$P22&lt;&gt;"",'NWP Transits 2025 Complete Data'!G22,"")</f>
        <v>0</v>
      </c>
      <c r="I22" s="6" t="str">
        <f>IF('NWP Transits 2025 Complete Data'!$P22&lt;&gt;"",'NWP Transits 2025 Complete Data'!H22,"")</f>
        <v>Canada</v>
      </c>
      <c r="J22" s="6" t="str">
        <f>IF('NWP Transits 2025 Complete Data'!$P22&lt;&gt;"",'NWP Transits 2025 Complete Data'!I22,"")</f>
        <v>George Burdock</v>
      </c>
      <c r="K22" s="6" t="str">
        <f>IF('NWP Transits 2025 Complete Data'!$P22&lt;&gt;"",'NWP Transits 2025 Complete Data'!J22,"")</f>
        <v>West</v>
      </c>
      <c r="L22" s="6" t="str">
        <f>IF('NWP Transits 2025 Complete Data'!$P22&lt;&gt;"",'NWP Transits 2025 Complete Data'!K22,"")</f>
        <v>Route #2</v>
      </c>
      <c r="M22">
        <f>IF('NWP Transits 2025 Complete Data'!$P22&lt;&gt;"",'NWP Transits 2025 Complete Data'!Q22,"")</f>
        <v>1</v>
      </c>
    </row>
    <row r="23" spans="1:13" x14ac:dyDescent="0.25">
      <c r="A23" s="6">
        <f>IF('NWP Transits 2025 Complete Data'!$P23&lt;&gt;"",'NWP Transits 2025 Complete Data'!A23,0)</f>
        <v>1</v>
      </c>
      <c r="B23" s="6">
        <f>'NWP Transits 2025 Complete Data'!B23</f>
        <v>22</v>
      </c>
      <c r="C23" s="6">
        <f>IF('NWP Transits 2025 Complete Data'!$P23&lt;&gt;"",'NWP Transits 2025 Complete Data'!C23,"")</f>
        <v>1980</v>
      </c>
      <c r="D23" s="6">
        <f>IF('NWP Transits 2025 Complete Data'!$P23&lt;&gt;"",'NWP Transits 2025 Complete Data'!D23,"")</f>
        <v>1980</v>
      </c>
      <c r="E23" s="6" t="str">
        <f>IF('NWP Transits 2025 Complete Data'!$P23&lt;&gt;"",'NWP Transits 2025 Complete Data'!E23,"")</f>
        <v>CCGS J. E. Bernier</v>
      </c>
      <c r="F23" s="6" t="str">
        <f>IF('NWP Transits 2025 Complete Data'!$P23&lt;&gt;"",'NWP Transits 2025 Complete Data'!F23,"")</f>
        <v>Icebreaker</v>
      </c>
      <c r="G23" s="6" t="str">
        <f>IF('NWP Transits 2025 Complete Data'!$P23&lt;&gt;"",'NWP Transits 2025 Complete Data'!N23,"")</f>
        <v>Research or Survey</v>
      </c>
      <c r="H23" s="6">
        <f>IF('NWP Transits 2025 Complete Data'!$P23&lt;&gt;"",'NWP Transits 2025 Complete Data'!G23,"")</f>
        <v>0</v>
      </c>
      <c r="I23" s="6" t="str">
        <f>IF('NWP Transits 2025 Complete Data'!$P23&lt;&gt;"",'NWP Transits 2025 Complete Data'!H23,"")</f>
        <v>Canada</v>
      </c>
      <c r="J23" s="6" t="str">
        <f>IF('NWP Transits 2025 Complete Data'!$P23&lt;&gt;"",'NWP Transits 2025 Complete Data'!I23,"")</f>
        <v>E. Chasse</v>
      </c>
      <c r="K23" s="6" t="str">
        <f>IF('NWP Transits 2025 Complete Data'!$P23&lt;&gt;"",'NWP Transits 2025 Complete Data'!J23,"")</f>
        <v>East</v>
      </c>
      <c r="L23" s="6" t="str">
        <f>IF('NWP Transits 2025 Complete Data'!$P23&lt;&gt;"",'NWP Transits 2025 Complete Data'!K23,"")</f>
        <v>Route #4</v>
      </c>
      <c r="M23">
        <f>IF('NWP Transits 2025 Complete Data'!$P23&lt;&gt;"",'NWP Transits 2025 Complete Data'!Q23,"")</f>
        <v>2</v>
      </c>
    </row>
    <row r="24" spans="1:13" x14ac:dyDescent="0.25">
      <c r="A24" s="6">
        <f>IF('NWP Transits 2025 Complete Data'!$P24&lt;&gt;"",'NWP Transits 2025 Complete Data'!A24,0)</f>
        <v>1</v>
      </c>
      <c r="B24" s="6">
        <f>'NWP Transits 2025 Complete Data'!B24</f>
        <v>23</v>
      </c>
      <c r="C24" s="6">
        <f>IF('NWP Transits 2025 Complete Data'!$P24&lt;&gt;"",'NWP Transits 2025 Complete Data'!C24,"")</f>
        <v>1980</v>
      </c>
      <c r="D24" s="6">
        <f>IF('NWP Transits 2025 Complete Data'!$P24&lt;&gt;"",'NWP Transits 2025 Complete Data'!D24,"")</f>
        <v>1980</v>
      </c>
      <c r="E24" s="6" t="str">
        <f>IF('NWP Transits 2025 Complete Data'!$P24&lt;&gt;"",'NWP Transits 2025 Complete Data'!E24,"")</f>
        <v>Pandora II</v>
      </c>
      <c r="F24" s="6" t="str">
        <f>IF('NWP Transits 2025 Complete Data'!$P24&lt;&gt;"",'NWP Transits 2025 Complete Data'!F24,"")</f>
        <v>Hydrographic Vessel</v>
      </c>
      <c r="G24" s="6" t="str">
        <f>IF('NWP Transits 2025 Complete Data'!$P24&lt;&gt;"",'NWP Transits 2025 Complete Data'!N24,"")</f>
        <v>Research or Survey</v>
      </c>
      <c r="H24" s="6">
        <f>IF('NWP Transits 2025 Complete Data'!$P24&lt;&gt;"",'NWP Transits 2025 Complete Data'!G24,"")</f>
        <v>0</v>
      </c>
      <c r="I24" s="6" t="str">
        <f>IF('NWP Transits 2025 Complete Data'!$P24&lt;&gt;"",'NWP Transits 2025 Complete Data'!H24,"")</f>
        <v>Canada</v>
      </c>
      <c r="J24" s="6" t="str">
        <f>IF('NWP Transits 2025 Complete Data'!$P24&lt;&gt;"",'NWP Transits 2025 Complete Data'!I24,"")</f>
        <v>Robin A. Jones</v>
      </c>
      <c r="K24" s="6" t="str">
        <f>IF('NWP Transits 2025 Complete Data'!$P24&lt;&gt;"",'NWP Transits 2025 Complete Data'!J24,"")</f>
        <v>East</v>
      </c>
      <c r="L24" s="6" t="str">
        <f>IF('NWP Transits 2025 Complete Data'!$P24&lt;&gt;"",'NWP Transits 2025 Complete Data'!K24,"")</f>
        <v>Route #4</v>
      </c>
      <c r="M24">
        <f>IF('NWP Transits 2025 Complete Data'!$P24&lt;&gt;"",'NWP Transits 2025 Complete Data'!Q24,"")</f>
        <v>2</v>
      </c>
    </row>
    <row r="25" spans="1:13" x14ac:dyDescent="0.25">
      <c r="A25" s="6">
        <f>IF('NWP Transits 2025 Complete Data'!$P25&lt;&gt;"",'NWP Transits 2025 Complete Data'!A25,0)</f>
        <v>1</v>
      </c>
      <c r="B25" s="6">
        <f>'NWP Transits 2025 Complete Data'!B25</f>
        <v>24</v>
      </c>
      <c r="C25" s="6">
        <f>IF('NWP Transits 2025 Complete Data'!$P25&lt;&gt;"",'NWP Transits 2025 Complete Data'!C25,"")</f>
        <v>1981</v>
      </c>
      <c r="D25" s="6">
        <f>IF('NWP Transits 2025 Complete Data'!$P25&lt;&gt;"",'NWP Transits 2025 Complete Data'!D25,"")</f>
        <v>1981</v>
      </c>
      <c r="E25" s="6" t="str">
        <f>IF('NWP Transits 2025 Complete Data'!$P25&lt;&gt;"",'NWP Transits 2025 Complete Data'!E25,"")</f>
        <v>CSS Hudson</v>
      </c>
      <c r="F25" s="6" t="str">
        <f>IF('NWP Transits 2025 Complete Data'!$P25&lt;&gt;"",'NWP Transits 2025 Complete Data'!F25,"")</f>
        <v>Icebreaker (Research)</v>
      </c>
      <c r="G25" s="6" t="str">
        <f>IF('NWP Transits 2025 Complete Data'!$P25&lt;&gt;"",'NWP Transits 2025 Complete Data'!N25,"")</f>
        <v>Research or Survey</v>
      </c>
      <c r="H25" s="6">
        <f>IF('NWP Transits 2025 Complete Data'!$P25&lt;&gt;"",'NWP Transits 2025 Complete Data'!G25,"")</f>
        <v>0</v>
      </c>
      <c r="I25" s="6" t="str">
        <f>IF('NWP Transits 2025 Complete Data'!$P25&lt;&gt;"",'NWP Transits 2025 Complete Data'!H25,"")</f>
        <v>Canada</v>
      </c>
      <c r="J25" s="6" t="str">
        <f>IF('NWP Transits 2025 Complete Data'!$P25&lt;&gt;"",'NWP Transits 2025 Complete Data'!I25,"")</f>
        <v>Frederick Mauger</v>
      </c>
      <c r="K25" s="6" t="str">
        <f>IF('NWP Transits 2025 Complete Data'!$P25&lt;&gt;"",'NWP Transits 2025 Complete Data'!J25,"")</f>
        <v>East</v>
      </c>
      <c r="L25" s="6" t="str">
        <f>IF('NWP Transits 2025 Complete Data'!$P25&lt;&gt;"",'NWP Transits 2025 Complete Data'!K25,"")</f>
        <v>Route #3</v>
      </c>
      <c r="M25">
        <f>IF('NWP Transits 2025 Complete Data'!$P25&lt;&gt;"",'NWP Transits 2025 Complete Data'!Q25,"")</f>
        <v>2</v>
      </c>
    </row>
    <row r="26" spans="1:13" x14ac:dyDescent="0.25">
      <c r="A26" s="6">
        <f>IF('NWP Transits 2025 Complete Data'!$P26&lt;&gt;"",'NWP Transits 2025 Complete Data'!A26,0)</f>
        <v>1</v>
      </c>
      <c r="B26" s="6">
        <f>'NWP Transits 2025 Complete Data'!B26</f>
        <v>25</v>
      </c>
      <c r="C26" s="6">
        <f>IF('NWP Transits 2025 Complete Data'!$P26&lt;&gt;"",'NWP Transits 2025 Complete Data'!C26,"")</f>
        <v>1979</v>
      </c>
      <c r="D26" s="6">
        <f>IF('NWP Transits 2025 Complete Data'!$P26&lt;&gt;"",'NWP Transits 2025 Complete Data'!D26,"")</f>
        <v>1982</v>
      </c>
      <c r="E26" s="6" t="str">
        <f>IF('NWP Transits 2025 Complete Data'!$P26&lt;&gt;"",'NWP Transits 2025 Complete Data'!E26,"")</f>
        <v>Mermaid</v>
      </c>
      <c r="F26" s="6" t="str">
        <f>IF('NWP Transits 2025 Complete Data'!$P26&lt;&gt;"",'NWP Transits 2025 Complete Data'!F26,"")</f>
        <v>Sloop</v>
      </c>
      <c r="G26" s="6" t="str">
        <f>IF('NWP Transits 2025 Complete Data'!$P26&lt;&gt;"",'NWP Transits 2025 Complete Data'!N26,"")</f>
        <v>Private Vessel</v>
      </c>
      <c r="H26" s="6">
        <f>IF('NWP Transits 2025 Complete Data'!$P26&lt;&gt;"",'NWP Transits 2025 Complete Data'!G26,"")</f>
        <v>15</v>
      </c>
      <c r="I26" s="6" t="str">
        <f>IF('NWP Transits 2025 Complete Data'!$P26&lt;&gt;"",'NWP Transits 2025 Complete Data'!H26,"")</f>
        <v>Japan</v>
      </c>
      <c r="J26" s="6" t="str">
        <f>IF('NWP Transits 2025 Complete Data'!$P26&lt;&gt;"",'NWP Transits 2025 Complete Data'!I26,"")</f>
        <v>Kenichi Horie</v>
      </c>
      <c r="K26" s="6" t="str">
        <f>IF('NWP Transits 2025 Complete Data'!$P26&lt;&gt;"",'NWP Transits 2025 Complete Data'!J26,"")</f>
        <v>West</v>
      </c>
      <c r="L26" s="6" t="str">
        <f>IF('NWP Transits 2025 Complete Data'!$P26&lt;&gt;"",'NWP Transits 2025 Complete Data'!K26,"")</f>
        <v>Route #6</v>
      </c>
      <c r="M26">
        <f>IF('NWP Transits 2025 Complete Data'!$P26&lt;&gt;"",'NWP Transits 2025 Complete Data'!Q26,"")</f>
        <v>1</v>
      </c>
    </row>
    <row r="27" spans="1:13" x14ac:dyDescent="0.25">
      <c r="A27" s="6">
        <f>IF('NWP Transits 2025 Complete Data'!$P27&lt;&gt;"",'NWP Transits 2025 Complete Data'!A27,0)</f>
        <v>1</v>
      </c>
      <c r="B27" s="6">
        <f>'NWP Transits 2025 Complete Data'!B27</f>
        <v>26</v>
      </c>
      <c r="C27" s="6">
        <f>IF('NWP Transits 2025 Complete Data'!$P27&lt;&gt;"",'NWP Transits 2025 Complete Data'!C27,"")</f>
        <v>1983</v>
      </c>
      <c r="D27" s="6">
        <f>IF('NWP Transits 2025 Complete Data'!$P27&lt;&gt;"",'NWP Transits 2025 Complete Data'!D27,"")</f>
        <v>1983</v>
      </c>
      <c r="E27" s="6" t="str">
        <f>IF('NWP Transits 2025 Complete Data'!$P27&lt;&gt;"",'NWP Transits 2025 Complete Data'!E27,"")</f>
        <v>Arctic Shiko</v>
      </c>
      <c r="F27" s="6" t="str">
        <f>IF('NWP Transits 2025 Complete Data'!$P27&lt;&gt;"",'NWP Transits 2025 Complete Data'!F27,"")</f>
        <v>Tug</v>
      </c>
      <c r="G27" s="6" t="str">
        <f>IF('NWP Transits 2025 Complete Data'!$P27&lt;&gt;"",'NWP Transits 2025 Complete Data'!N27,"")</f>
        <v>Commercial/Non-Passenger</v>
      </c>
      <c r="H27" s="6">
        <f>IF('NWP Transits 2025 Complete Data'!$P27&lt;&gt;"",'NWP Transits 2025 Complete Data'!G27,"")</f>
        <v>0</v>
      </c>
      <c r="I27" s="6" t="str">
        <f>IF('NWP Transits 2025 Complete Data'!$P27&lt;&gt;"",'NWP Transits 2025 Complete Data'!H27,"")</f>
        <v>Canada</v>
      </c>
      <c r="J27" s="6" t="str">
        <f>IF('NWP Transits 2025 Complete Data'!$P27&lt;&gt;"",'NWP Transits 2025 Complete Data'!I27,"")</f>
        <v>S. Dool</v>
      </c>
      <c r="K27" s="6" t="str">
        <f>IF('NWP Transits 2025 Complete Data'!$P27&lt;&gt;"",'NWP Transits 2025 Complete Data'!J27,"")</f>
        <v>East</v>
      </c>
      <c r="L27" s="6" t="str">
        <f>IF('NWP Transits 2025 Complete Data'!$P27&lt;&gt;"",'NWP Transits 2025 Complete Data'!K27,"")</f>
        <v>Route #3</v>
      </c>
      <c r="M27">
        <f>IF('NWP Transits 2025 Complete Data'!$P27&lt;&gt;"",'NWP Transits 2025 Complete Data'!Q27,"")</f>
        <v>1</v>
      </c>
    </row>
    <row r="28" spans="1:13" x14ac:dyDescent="0.25">
      <c r="A28" s="6">
        <f>IF('NWP Transits 2025 Complete Data'!$P28&lt;&gt;"",'NWP Transits 2025 Complete Data'!A28,0)</f>
        <v>1</v>
      </c>
      <c r="B28" s="6">
        <f>'NWP Transits 2025 Complete Data'!B28</f>
        <v>27</v>
      </c>
      <c r="C28" s="6">
        <f>IF('NWP Transits 2025 Complete Data'!$P28&lt;&gt;"",'NWP Transits 2025 Complete Data'!C28,"")</f>
        <v>1983</v>
      </c>
      <c r="D28" s="6">
        <f>IF('NWP Transits 2025 Complete Data'!$P28&lt;&gt;"",'NWP Transits 2025 Complete Data'!D28,"")</f>
        <v>1983</v>
      </c>
      <c r="E28" s="6" t="str">
        <f>IF('NWP Transits 2025 Complete Data'!$P28&lt;&gt;"",'NWP Transits 2025 Complete Data'!E28,"")</f>
        <v>Polar Circle</v>
      </c>
      <c r="F28" s="6" t="str">
        <f>IF('NWP Transits 2025 Complete Data'!$P28&lt;&gt;"",'NWP Transits 2025 Complete Data'!F28,"")</f>
        <v>Research Vessel</v>
      </c>
      <c r="G28" s="6" t="str">
        <f>IF('NWP Transits 2025 Complete Data'!$P28&lt;&gt;"",'NWP Transits 2025 Complete Data'!N28,"")</f>
        <v>Research or Survey</v>
      </c>
      <c r="H28" s="6">
        <f>IF('NWP Transits 2025 Complete Data'!$P28&lt;&gt;"",'NWP Transits 2025 Complete Data'!G28,"")</f>
        <v>0</v>
      </c>
      <c r="I28" s="6" t="str">
        <f>IF('NWP Transits 2025 Complete Data'!$P28&lt;&gt;"",'NWP Transits 2025 Complete Data'!H28,"")</f>
        <v>Canada</v>
      </c>
      <c r="J28" s="6" t="str">
        <f>IF('NWP Transits 2025 Complete Data'!$P28&lt;&gt;"",'NWP Transits 2025 Complete Data'!I28,"")</f>
        <v>J. A. Strand</v>
      </c>
      <c r="K28" s="6" t="str">
        <f>IF('NWP Transits 2025 Complete Data'!$P28&lt;&gt;"",'NWP Transits 2025 Complete Data'!J28,"")</f>
        <v>East</v>
      </c>
      <c r="L28" s="6" t="str">
        <f>IF('NWP Transits 2025 Complete Data'!$P28&lt;&gt;"",'NWP Transits 2025 Complete Data'!K28,"")</f>
        <v>Route #4</v>
      </c>
      <c r="M28">
        <f>IF('NWP Transits 2025 Complete Data'!$P28&lt;&gt;"",'NWP Transits 2025 Complete Data'!Q28,"")</f>
        <v>1</v>
      </c>
    </row>
    <row r="29" spans="1:13" hidden="1" x14ac:dyDescent="0.25">
      <c r="A29" s="6">
        <f>IF('NWP Transits 2025 Complete Data'!$P29&lt;&gt;"",'NWP Transits 2025 Complete Data'!A29,0)</f>
        <v>0</v>
      </c>
      <c r="B29" s="6">
        <f>'NWP Transits 2025 Complete Data'!B29</f>
        <v>28</v>
      </c>
      <c r="C29" s="6" t="str">
        <f>IF('NWP Transits 2025 Complete Data'!$P29&lt;&gt;"",'NWP Transits 2025 Complete Data'!C29,"")</f>
        <v/>
      </c>
      <c r="D29" s="6" t="str">
        <f>IF('NWP Transits 2025 Complete Data'!$P29&lt;&gt;"",'NWP Transits 2025 Complete Data'!D29,"")</f>
        <v/>
      </c>
      <c r="E29" s="6" t="str">
        <f>IF('NWP Transits 2025 Complete Data'!$P29&lt;&gt;"",'NWP Transits 2025 Complete Data'!E29,"")</f>
        <v/>
      </c>
      <c r="F29" s="6" t="str">
        <f>IF('NWP Transits 2025 Complete Data'!$P29&lt;&gt;"",'NWP Transits 2025 Complete Data'!F29,"")</f>
        <v/>
      </c>
      <c r="G29" s="6" t="str">
        <f>IF('NWP Transits 2025 Complete Data'!$P29&lt;&gt;"",'NWP Transits 2025 Complete Data'!N29,"")</f>
        <v/>
      </c>
      <c r="H29" s="6" t="str">
        <f>IF('NWP Transits 2025 Complete Data'!$P29&lt;&gt;"",'NWP Transits 2025 Complete Data'!G29,"")</f>
        <v/>
      </c>
      <c r="I29" s="6" t="str">
        <f>IF('NWP Transits 2025 Complete Data'!$P29&lt;&gt;"",'NWP Transits 2025 Complete Data'!H29,"")</f>
        <v/>
      </c>
      <c r="J29" s="6" t="str">
        <f>IF('NWP Transits 2025 Complete Data'!$P29&lt;&gt;"",'NWP Transits 2025 Complete Data'!I29,"")</f>
        <v/>
      </c>
      <c r="K29" s="6" t="str">
        <f>IF('NWP Transits 2025 Complete Data'!$P29&lt;&gt;"",'NWP Transits 2025 Complete Data'!J29,"")</f>
        <v/>
      </c>
      <c r="L29" s="6" t="str">
        <f>IF('NWP Transits 2025 Complete Data'!$P29&lt;&gt;"",'NWP Transits 2025 Complete Data'!K29,"")</f>
        <v/>
      </c>
      <c r="M29" t="str">
        <f>IF('NWP Transits 2025 Complete Data'!$P29&lt;&gt;"",'NWP Transits 2025 Complete Data'!Q29,"")</f>
        <v/>
      </c>
    </row>
    <row r="30" spans="1:13" hidden="1" x14ac:dyDescent="0.25">
      <c r="A30" s="6">
        <f>IF('NWP Transits 2025 Complete Data'!$P30&lt;&gt;"",'NWP Transits 2025 Complete Data'!A30,0)</f>
        <v>0</v>
      </c>
      <c r="B30" s="6">
        <f>'NWP Transits 2025 Complete Data'!B30</f>
        <v>29</v>
      </c>
      <c r="C30" s="6" t="str">
        <f>IF('NWP Transits 2025 Complete Data'!$P30&lt;&gt;"",'NWP Transits 2025 Complete Data'!C30,"")</f>
        <v/>
      </c>
      <c r="D30" s="6" t="str">
        <f>IF('NWP Transits 2025 Complete Data'!$P30&lt;&gt;"",'NWP Transits 2025 Complete Data'!D30,"")</f>
        <v/>
      </c>
      <c r="E30" s="6" t="str">
        <f>IF('NWP Transits 2025 Complete Data'!$P30&lt;&gt;"",'NWP Transits 2025 Complete Data'!E30,"")</f>
        <v/>
      </c>
      <c r="F30" s="6" t="str">
        <f>IF('NWP Transits 2025 Complete Data'!$P30&lt;&gt;"",'NWP Transits 2025 Complete Data'!F30,"")</f>
        <v/>
      </c>
      <c r="G30" s="6" t="str">
        <f>IF('NWP Transits 2025 Complete Data'!$P30&lt;&gt;"",'NWP Transits 2025 Complete Data'!N30,"")</f>
        <v/>
      </c>
      <c r="H30" s="6" t="str">
        <f>IF('NWP Transits 2025 Complete Data'!$P30&lt;&gt;"",'NWP Transits 2025 Complete Data'!G30,"")</f>
        <v/>
      </c>
      <c r="I30" s="6" t="str">
        <f>IF('NWP Transits 2025 Complete Data'!$P30&lt;&gt;"",'NWP Transits 2025 Complete Data'!H30,"")</f>
        <v/>
      </c>
      <c r="J30" s="6" t="str">
        <f>IF('NWP Transits 2025 Complete Data'!$P30&lt;&gt;"",'NWP Transits 2025 Complete Data'!I30,"")</f>
        <v/>
      </c>
      <c r="K30" s="6" t="str">
        <f>IF('NWP Transits 2025 Complete Data'!$P30&lt;&gt;"",'NWP Transits 2025 Complete Data'!J30,"")</f>
        <v/>
      </c>
      <c r="L30" s="6" t="str">
        <f>IF('NWP Transits 2025 Complete Data'!$P30&lt;&gt;"",'NWP Transits 2025 Complete Data'!K30,"")</f>
        <v/>
      </c>
      <c r="M30" t="str">
        <f>IF('NWP Transits 2025 Complete Data'!$P30&lt;&gt;"",'NWP Transits 2025 Complete Data'!Q30,"")</f>
        <v/>
      </c>
    </row>
    <row r="31" spans="1:13" x14ac:dyDescent="0.25">
      <c r="A31" s="6">
        <f>IF('NWP Transits 2025 Complete Data'!$P31&lt;&gt;"",'NWP Transits 2025 Complete Data'!A31,0)</f>
        <v>1</v>
      </c>
      <c r="B31" s="6">
        <f>'NWP Transits 2025 Complete Data'!B31</f>
        <v>30</v>
      </c>
      <c r="C31" s="6">
        <f>IF('NWP Transits 2025 Complete Data'!$P31&lt;&gt;"",'NWP Transits 2025 Complete Data'!C31,"")</f>
        <v>1985</v>
      </c>
      <c r="D31" s="6">
        <f>IF('NWP Transits 2025 Complete Data'!$P31&lt;&gt;"",'NWP Transits 2025 Complete Data'!D31,"")</f>
        <v>1985</v>
      </c>
      <c r="E31" s="6" t="str">
        <f>IF('NWP Transits 2025 Complete Data'!$P31&lt;&gt;"",'NWP Transits 2025 Complete Data'!E31,"")</f>
        <v>World Discoverer</v>
      </c>
      <c r="F31" s="6" t="str">
        <f>IF('NWP Transits 2025 Complete Data'!$P31&lt;&gt;"",'NWP Transits 2025 Complete Data'!F31,"")</f>
        <v>Ice-Strengthened Ship</v>
      </c>
      <c r="G31" s="6" t="str">
        <f>IF('NWP Transits 2025 Complete Data'!$P31&lt;&gt;"",'NWP Transits 2025 Complete Data'!N31,"")</f>
        <v>Commercial/Passenger</v>
      </c>
      <c r="H31" s="6">
        <f>IF('NWP Transits 2025 Complete Data'!$P31&lt;&gt;"",'NWP Transits 2025 Complete Data'!G31,"")</f>
        <v>0</v>
      </c>
      <c r="I31" s="6" t="str">
        <f>IF('NWP Transits 2025 Complete Data'!$P31&lt;&gt;"",'NWP Transits 2025 Complete Data'!H31,"")</f>
        <v>Singapore</v>
      </c>
      <c r="J31" s="6" t="str">
        <f>IF('NWP Transits 2025 Complete Data'!$P31&lt;&gt;"",'NWP Transits 2025 Complete Data'!I31,"")</f>
        <v>Heinz Aye</v>
      </c>
      <c r="K31" s="6" t="str">
        <f>IF('NWP Transits 2025 Complete Data'!$P31&lt;&gt;"",'NWP Transits 2025 Complete Data'!J31,"")</f>
        <v>East</v>
      </c>
      <c r="L31" s="6" t="str">
        <f>IF('NWP Transits 2025 Complete Data'!$P31&lt;&gt;"",'NWP Transits 2025 Complete Data'!K31,"")</f>
        <v>Route #6</v>
      </c>
      <c r="M31">
        <f>IF('NWP Transits 2025 Complete Data'!$P31&lt;&gt;"",'NWP Transits 2025 Complete Data'!Q31,"")</f>
        <v>1</v>
      </c>
    </row>
    <row r="32" spans="1:13" x14ac:dyDescent="0.25">
      <c r="A32" s="6">
        <f>IF('NWP Transits 2025 Complete Data'!$P32&lt;&gt;"",'NWP Transits 2025 Complete Data'!A32,0)</f>
        <v>1</v>
      </c>
      <c r="B32" s="6">
        <f>'NWP Transits 2025 Complete Data'!B32</f>
        <v>31</v>
      </c>
      <c r="C32" s="6">
        <f>IF('NWP Transits 2025 Complete Data'!$P32&lt;&gt;"",'NWP Transits 2025 Complete Data'!C32,"")</f>
        <v>1976</v>
      </c>
      <c r="D32" s="6">
        <f>IF('NWP Transits 2025 Complete Data'!$P32&lt;&gt;"",'NWP Transits 2025 Complete Data'!D32,"")</f>
        <v>1988</v>
      </c>
      <c r="E32" s="6" t="str">
        <f>IF('NWP Transits 2025 Complete Data'!$P32&lt;&gt;"",'NWP Transits 2025 Complete Data'!E32,"")</f>
        <v>Canmar Explorer II</v>
      </c>
      <c r="F32" s="6" t="str">
        <f>IF('NWP Transits 2025 Complete Data'!$P32&lt;&gt;"",'NWP Transits 2025 Complete Data'!F32,"")</f>
        <v>Drilling Ship</v>
      </c>
      <c r="G32" s="6" t="str">
        <f>IF('NWP Transits 2025 Complete Data'!$P32&lt;&gt;"",'NWP Transits 2025 Complete Data'!N32,"")</f>
        <v>Research or Survey</v>
      </c>
      <c r="H32" s="6">
        <f>IF('NWP Transits 2025 Complete Data'!$P32&lt;&gt;"",'NWP Transits 2025 Complete Data'!G32,"")</f>
        <v>0</v>
      </c>
      <c r="I32" s="6" t="str">
        <f>IF('NWP Transits 2025 Complete Data'!$P32&lt;&gt;"",'NWP Transits 2025 Complete Data'!H32,"")</f>
        <v>Canada</v>
      </c>
      <c r="J32" s="6" t="str">
        <f>IF('NWP Transits 2025 Complete Data'!$P32&lt;&gt;"",'NWP Transits 2025 Complete Data'!I32,"")</f>
        <v>Ronald Colby</v>
      </c>
      <c r="K32" s="6" t="str">
        <f>IF('NWP Transits 2025 Complete Data'!$P32&lt;&gt;"",'NWP Transits 2025 Complete Data'!J32,"")</f>
        <v>West</v>
      </c>
      <c r="L32" s="6" t="str">
        <f>IF('NWP Transits 2025 Complete Data'!$P32&lt;&gt;"",'NWP Transits 2025 Complete Data'!K32,"")</f>
        <v>Route #3</v>
      </c>
      <c r="M32">
        <f>IF('NWP Transits 2025 Complete Data'!$P32&lt;&gt;"",'NWP Transits 2025 Complete Data'!Q32,"")</f>
        <v>1</v>
      </c>
    </row>
    <row r="33" spans="1:13" x14ac:dyDescent="0.25">
      <c r="A33" s="6">
        <f>IF('NWP Transits 2025 Complete Data'!$P33&lt;&gt;"",'NWP Transits 2025 Complete Data'!A33,0)</f>
        <v>1</v>
      </c>
      <c r="B33" s="6">
        <f>'NWP Transits 2025 Complete Data'!B33</f>
        <v>32</v>
      </c>
      <c r="C33" s="6">
        <f>IF('NWP Transits 2025 Complete Data'!$P33&lt;&gt;"",'NWP Transits 2025 Complete Data'!C33,"")</f>
        <v>1983</v>
      </c>
      <c r="D33" s="6">
        <f>IF('NWP Transits 2025 Complete Data'!$P33&lt;&gt;"",'NWP Transits 2025 Complete Data'!D33,"")</f>
        <v>1988</v>
      </c>
      <c r="E33" s="6" t="str">
        <f>IF('NWP Transits 2025 Complete Data'!$P33&lt;&gt;"",'NWP Transits 2025 Complete Data'!E33,"")</f>
        <v>Belvedere</v>
      </c>
      <c r="F33" s="6" t="str">
        <f>IF('NWP Transits 2025 Complete Data'!$P33&lt;&gt;"",'NWP Transits 2025 Complete Data'!F33,"")</f>
        <v>Yacht</v>
      </c>
      <c r="G33" s="6" t="str">
        <f>IF('NWP Transits 2025 Complete Data'!$P33&lt;&gt;"",'NWP Transits 2025 Complete Data'!N33,"")</f>
        <v>Private Vessel</v>
      </c>
      <c r="H33" s="6">
        <f>IF('NWP Transits 2025 Complete Data'!$P33&lt;&gt;"",'NWP Transits 2025 Complete Data'!G33,"")</f>
        <v>18</v>
      </c>
      <c r="I33" s="6" t="str">
        <f>IF('NWP Transits 2025 Complete Data'!$P33&lt;&gt;"",'NWP Transits 2025 Complete Data'!H33,"")</f>
        <v>United States</v>
      </c>
      <c r="J33" s="6" t="str">
        <f>IF('NWP Transits 2025 Complete Data'!$P33&lt;&gt;"",'NWP Transits 2025 Complete Data'!I33,"")</f>
        <v>Sven Johansson</v>
      </c>
      <c r="K33" s="6" t="str">
        <f>IF('NWP Transits 2025 Complete Data'!$P33&lt;&gt;"",'NWP Transits 2025 Complete Data'!J33,"")</f>
        <v>East</v>
      </c>
      <c r="L33" s="6" t="str">
        <f>IF('NWP Transits 2025 Complete Data'!$P33&lt;&gt;"",'NWP Transits 2025 Complete Data'!K33,"")</f>
        <v>Route #6</v>
      </c>
      <c r="M33">
        <f>IF('NWP Transits 2025 Complete Data'!$P33&lt;&gt;"",'NWP Transits 2025 Complete Data'!Q33,"")</f>
        <v>1</v>
      </c>
    </row>
    <row r="34" spans="1:13" hidden="1" x14ac:dyDescent="0.25">
      <c r="A34" s="6">
        <f>IF('NWP Transits 2025 Complete Data'!$P34&lt;&gt;"",'NWP Transits 2025 Complete Data'!A34,0)</f>
        <v>0</v>
      </c>
      <c r="B34" s="6">
        <f>'NWP Transits 2025 Complete Data'!B34</f>
        <v>33</v>
      </c>
      <c r="C34" s="6" t="str">
        <f>IF('NWP Transits 2025 Complete Data'!$P34&lt;&gt;"",'NWP Transits 2025 Complete Data'!C34,"")</f>
        <v/>
      </c>
      <c r="D34" s="6" t="str">
        <f>IF('NWP Transits 2025 Complete Data'!$P34&lt;&gt;"",'NWP Transits 2025 Complete Data'!D34,"")</f>
        <v/>
      </c>
      <c r="E34" s="6" t="str">
        <f>IF('NWP Transits 2025 Complete Data'!$P34&lt;&gt;"",'NWP Transits 2025 Complete Data'!E34,"")</f>
        <v/>
      </c>
      <c r="F34" s="6" t="str">
        <f>IF('NWP Transits 2025 Complete Data'!$P34&lt;&gt;"",'NWP Transits 2025 Complete Data'!F34,"")</f>
        <v/>
      </c>
      <c r="G34" s="6" t="str">
        <f>IF('NWP Transits 2025 Complete Data'!$P34&lt;&gt;"",'NWP Transits 2025 Complete Data'!N34,"")</f>
        <v/>
      </c>
      <c r="H34" s="6" t="str">
        <f>IF('NWP Transits 2025 Complete Data'!$P34&lt;&gt;"",'NWP Transits 2025 Complete Data'!G34,"")</f>
        <v/>
      </c>
      <c r="I34" s="6" t="str">
        <f>IF('NWP Transits 2025 Complete Data'!$P34&lt;&gt;"",'NWP Transits 2025 Complete Data'!H34,"")</f>
        <v/>
      </c>
      <c r="J34" s="6" t="str">
        <f>IF('NWP Transits 2025 Complete Data'!$P34&lt;&gt;"",'NWP Transits 2025 Complete Data'!I34,"")</f>
        <v/>
      </c>
      <c r="K34" s="6" t="str">
        <f>IF('NWP Transits 2025 Complete Data'!$P34&lt;&gt;"",'NWP Transits 2025 Complete Data'!J34,"")</f>
        <v/>
      </c>
      <c r="L34" s="6" t="str">
        <f>IF('NWP Transits 2025 Complete Data'!$P34&lt;&gt;"",'NWP Transits 2025 Complete Data'!K34,"")</f>
        <v/>
      </c>
      <c r="M34" t="str">
        <f>IF('NWP Transits 2025 Complete Data'!$P34&lt;&gt;"",'NWP Transits 2025 Complete Data'!Q34,"")</f>
        <v/>
      </c>
    </row>
    <row r="35" spans="1:13" x14ac:dyDescent="0.25">
      <c r="A35" s="6">
        <f>IF('NWP Transits 2025 Complete Data'!$P35&lt;&gt;"",'NWP Transits 2025 Complete Data'!A35,0)</f>
        <v>1</v>
      </c>
      <c r="B35" s="6">
        <f>'NWP Transits 2025 Complete Data'!B35</f>
        <v>34</v>
      </c>
      <c r="C35" s="6">
        <f>IF('NWP Transits 2025 Complete Data'!$P35&lt;&gt;"",'NWP Transits 2025 Complete Data'!C35,"")</f>
        <v>1988</v>
      </c>
      <c r="D35" s="6">
        <f>IF('NWP Transits 2025 Complete Data'!$P35&lt;&gt;"",'NWP Transits 2025 Complete Data'!D35,"")</f>
        <v>1988</v>
      </c>
      <c r="E35" s="6" t="str">
        <f>IF('NWP Transits 2025 Complete Data'!$P35&lt;&gt;"",'NWP Transits 2025 Complete Data'!E35,"")</f>
        <v>CCGS Henry A. Larsen</v>
      </c>
      <c r="F35" s="6" t="str">
        <f>IF('NWP Transits 2025 Complete Data'!$P35&lt;&gt;"",'NWP Transits 2025 Complete Data'!F35,"")</f>
        <v>Icebreaker</v>
      </c>
      <c r="G35" s="6" t="str">
        <f>IF('NWP Transits 2025 Complete Data'!$P35&lt;&gt;"",'NWP Transits 2025 Complete Data'!N35,"")</f>
        <v>Research or Survey</v>
      </c>
      <c r="H35" s="6">
        <f>IF('NWP Transits 2025 Complete Data'!$P35&lt;&gt;"",'NWP Transits 2025 Complete Data'!G35,"")</f>
        <v>0</v>
      </c>
      <c r="I35" s="6" t="str">
        <f>IF('NWP Transits 2025 Complete Data'!$P35&lt;&gt;"",'NWP Transits 2025 Complete Data'!H35,"")</f>
        <v>Canada</v>
      </c>
      <c r="J35" s="6" t="str">
        <f>IF('NWP Transits 2025 Complete Data'!$P35&lt;&gt;"",'NWP Transits 2025 Complete Data'!I35,"")</f>
        <v>Stephen A. Gomes</v>
      </c>
      <c r="K35" s="6" t="str">
        <f>IF('NWP Transits 2025 Complete Data'!$P35&lt;&gt;"",'NWP Transits 2025 Complete Data'!J35,"")</f>
        <v>East</v>
      </c>
      <c r="L35" s="6" t="str">
        <f>IF('NWP Transits 2025 Complete Data'!$P35&lt;&gt;"",'NWP Transits 2025 Complete Data'!K35,"")</f>
        <v>Route #5</v>
      </c>
      <c r="M35">
        <f>IF('NWP Transits 2025 Complete Data'!$P35&lt;&gt;"",'NWP Transits 2025 Complete Data'!Q35,"")</f>
        <v>1</v>
      </c>
    </row>
    <row r="36" spans="1:13" x14ac:dyDescent="0.25">
      <c r="A36" s="6">
        <f>IF('NWP Transits 2025 Complete Data'!$P36&lt;&gt;"",'NWP Transits 2025 Complete Data'!A36,0)</f>
        <v>1</v>
      </c>
      <c r="B36" s="6">
        <f>'NWP Transits 2025 Complete Data'!B36</f>
        <v>35</v>
      </c>
      <c r="C36" s="6">
        <f>IF('NWP Transits 2025 Complete Data'!$P36&lt;&gt;"",'NWP Transits 2025 Complete Data'!C36,"")</f>
        <v>1988</v>
      </c>
      <c r="D36" s="6">
        <f>IF('NWP Transits 2025 Complete Data'!$P36&lt;&gt;"",'NWP Transits 2025 Complete Data'!D36,"")</f>
        <v>1988</v>
      </c>
      <c r="E36" s="6" t="str">
        <f>IF('NWP Transits 2025 Complete Data'!$P36&lt;&gt;"",'NWP Transits 2025 Complete Data'!E36,"")</f>
        <v>CCGS Martha L. Black</v>
      </c>
      <c r="F36" s="6" t="str">
        <f>IF('NWP Transits 2025 Complete Data'!$P36&lt;&gt;"",'NWP Transits 2025 Complete Data'!F36,"")</f>
        <v>Icebreaker</v>
      </c>
      <c r="G36" s="6" t="str">
        <f>IF('NWP Transits 2025 Complete Data'!$P36&lt;&gt;"",'NWP Transits 2025 Complete Data'!N36,"")</f>
        <v>Research or Survey</v>
      </c>
      <c r="H36" s="6">
        <f>IF('NWP Transits 2025 Complete Data'!$P36&lt;&gt;"",'NWP Transits 2025 Complete Data'!G36,"")</f>
        <v>0</v>
      </c>
      <c r="I36" s="6" t="str">
        <f>IF('NWP Transits 2025 Complete Data'!$P36&lt;&gt;"",'NWP Transits 2025 Complete Data'!H36,"")</f>
        <v>Canada</v>
      </c>
      <c r="J36" s="6" t="str">
        <f>IF('NWP Transits 2025 Complete Data'!$P36&lt;&gt;"",'NWP Transits 2025 Complete Data'!I36,"")</f>
        <v>Robert J. Mellis</v>
      </c>
      <c r="K36" s="6" t="str">
        <f>IF('NWP Transits 2025 Complete Data'!$P36&lt;&gt;"",'NWP Transits 2025 Complete Data'!J36,"")</f>
        <v>East</v>
      </c>
      <c r="L36" s="6" t="str">
        <f>IF('NWP Transits 2025 Complete Data'!$P36&lt;&gt;"",'NWP Transits 2025 Complete Data'!K36,"")</f>
        <v>Route #5</v>
      </c>
      <c r="M36">
        <f>IF('NWP Transits 2025 Complete Data'!$P36&lt;&gt;"",'NWP Transits 2025 Complete Data'!Q36,"")</f>
        <v>1</v>
      </c>
    </row>
    <row r="37" spans="1:13" hidden="1" x14ac:dyDescent="0.25">
      <c r="A37" s="6">
        <f>IF('NWP Transits 2025 Complete Data'!$P37&lt;&gt;"",'NWP Transits 2025 Complete Data'!A37,0)</f>
        <v>0</v>
      </c>
      <c r="B37" s="6">
        <f>'NWP Transits 2025 Complete Data'!B37</f>
        <v>36</v>
      </c>
      <c r="C37" s="6" t="str">
        <f>IF('NWP Transits 2025 Complete Data'!$P37&lt;&gt;"",'NWP Transits 2025 Complete Data'!C37,"")</f>
        <v/>
      </c>
      <c r="D37" s="6" t="str">
        <f>IF('NWP Transits 2025 Complete Data'!$P37&lt;&gt;"",'NWP Transits 2025 Complete Data'!D37,"")</f>
        <v/>
      </c>
      <c r="E37" s="6" t="str">
        <f>IF('NWP Transits 2025 Complete Data'!$P37&lt;&gt;"",'NWP Transits 2025 Complete Data'!E37,"")</f>
        <v/>
      </c>
      <c r="F37" s="6" t="str">
        <f>IF('NWP Transits 2025 Complete Data'!$P37&lt;&gt;"",'NWP Transits 2025 Complete Data'!F37,"")</f>
        <v/>
      </c>
      <c r="G37" s="6" t="str">
        <f>IF('NWP Transits 2025 Complete Data'!$P37&lt;&gt;"",'NWP Transits 2025 Complete Data'!N37,"")</f>
        <v/>
      </c>
      <c r="H37" s="6" t="str">
        <f>IF('NWP Transits 2025 Complete Data'!$P37&lt;&gt;"",'NWP Transits 2025 Complete Data'!G37,"")</f>
        <v/>
      </c>
      <c r="I37" s="6" t="str">
        <f>IF('NWP Transits 2025 Complete Data'!$P37&lt;&gt;"",'NWP Transits 2025 Complete Data'!H37,"")</f>
        <v/>
      </c>
      <c r="J37" s="6" t="str">
        <f>IF('NWP Transits 2025 Complete Data'!$P37&lt;&gt;"",'NWP Transits 2025 Complete Data'!I37,"")</f>
        <v/>
      </c>
      <c r="K37" s="6" t="str">
        <f>IF('NWP Transits 2025 Complete Data'!$P37&lt;&gt;"",'NWP Transits 2025 Complete Data'!J37,"")</f>
        <v/>
      </c>
      <c r="L37" s="6" t="str">
        <f>IF('NWP Transits 2025 Complete Data'!$P37&lt;&gt;"",'NWP Transits 2025 Complete Data'!K37,"")</f>
        <v/>
      </c>
      <c r="M37" t="str">
        <f>IF('NWP Transits 2025 Complete Data'!$P37&lt;&gt;"",'NWP Transits 2025 Complete Data'!Q37,"")</f>
        <v/>
      </c>
    </row>
    <row r="38" spans="1:13" x14ac:dyDescent="0.25">
      <c r="A38" s="6">
        <f>IF('NWP Transits 2025 Complete Data'!$P38&lt;&gt;"",'NWP Transits 2025 Complete Data'!A38,0)</f>
        <v>1</v>
      </c>
      <c r="B38" s="6">
        <f>'NWP Transits 2025 Complete Data'!B38</f>
        <v>37</v>
      </c>
      <c r="C38" s="6">
        <f>IF('NWP Transits 2025 Complete Data'!$P38&lt;&gt;"",'NWP Transits 2025 Complete Data'!C38,"")</f>
        <v>1988</v>
      </c>
      <c r="D38" s="6">
        <f>IF('NWP Transits 2025 Complete Data'!$P38&lt;&gt;"",'NWP Transits 2025 Complete Data'!D38,"")</f>
        <v>1988</v>
      </c>
      <c r="E38" s="6" t="str">
        <f>IF('NWP Transits 2025 Complete Data'!$P38&lt;&gt;"",'NWP Transits 2025 Complete Data'!E38,"")</f>
        <v>Society Explorer/Lindblad Explorer</v>
      </c>
      <c r="F38" s="6" t="str">
        <f>IF('NWP Transits 2025 Complete Data'!$P38&lt;&gt;"",'NWP Transits 2025 Complete Data'!F38,"")</f>
        <v>Ice-Strengthened Ship</v>
      </c>
      <c r="G38" s="6" t="str">
        <f>IF('NWP Transits 2025 Complete Data'!$P38&lt;&gt;"",'NWP Transits 2025 Complete Data'!N38,"")</f>
        <v>Commercial/Passenger</v>
      </c>
      <c r="H38" s="6">
        <f>IF('NWP Transits 2025 Complete Data'!$P38&lt;&gt;"",'NWP Transits 2025 Complete Data'!G38,"")</f>
        <v>0</v>
      </c>
      <c r="I38" s="6" t="str">
        <f>IF('NWP Transits 2025 Complete Data'!$P38&lt;&gt;"",'NWP Transits 2025 Complete Data'!H38,"")</f>
        <v>Bahamas</v>
      </c>
      <c r="J38" s="6" t="str">
        <f>IF('NWP Transits 2025 Complete Data'!$P38&lt;&gt;"",'NWP Transits 2025 Complete Data'!I38,"")</f>
        <v>Heinz Aye</v>
      </c>
      <c r="K38" s="6" t="str">
        <f>IF('NWP Transits 2025 Complete Data'!$P38&lt;&gt;"",'NWP Transits 2025 Complete Data'!J38,"")</f>
        <v>East</v>
      </c>
      <c r="L38" s="6" t="str">
        <f>IF('NWP Transits 2025 Complete Data'!$P38&lt;&gt;"",'NWP Transits 2025 Complete Data'!K38,"")</f>
        <v>Route #5</v>
      </c>
      <c r="M38">
        <f>IF('NWP Transits 2025 Complete Data'!$P38&lt;&gt;"",'NWP Transits 2025 Complete Data'!Q38,"")</f>
        <v>2</v>
      </c>
    </row>
    <row r="39" spans="1:13" x14ac:dyDescent="0.25">
      <c r="A39" s="6">
        <f>IF('NWP Transits 2025 Complete Data'!$P39&lt;&gt;"",'NWP Transits 2025 Complete Data'!A39,0)</f>
        <v>1</v>
      </c>
      <c r="B39" s="6">
        <f>'NWP Transits 2025 Complete Data'!B39</f>
        <v>38</v>
      </c>
      <c r="C39" s="6">
        <f>IF('NWP Transits 2025 Complete Data'!$P39&lt;&gt;"",'NWP Transits 2025 Complete Data'!C39,"")</f>
        <v>1986</v>
      </c>
      <c r="D39" s="6">
        <f>IF('NWP Transits 2025 Complete Data'!$P39&lt;&gt;"",'NWP Transits 2025 Complete Data'!D39,"")</f>
        <v>1989</v>
      </c>
      <c r="E39" s="6" t="str">
        <f>IF('NWP Transits 2025 Complete Data'!$P39&lt;&gt;"",'NWP Transits 2025 Complete Data'!E39,"")</f>
        <v>Mabel E. Holland</v>
      </c>
      <c r="F39" s="6" t="str">
        <f>IF('NWP Transits 2025 Complete Data'!$P39&lt;&gt;"",'NWP Transits 2025 Complete Data'!F39,"")</f>
        <v>Lifeboat</v>
      </c>
      <c r="G39" s="6" t="str">
        <f>IF('NWP Transits 2025 Complete Data'!$P39&lt;&gt;"",'NWP Transits 2025 Complete Data'!N39,"")</f>
        <v>Private Vessel</v>
      </c>
      <c r="H39" s="6">
        <f>IF('NWP Transits 2025 Complete Data'!$P39&lt;&gt;"",'NWP Transits 2025 Complete Data'!G39,"")</f>
        <v>12.8</v>
      </c>
      <c r="I39" s="6" t="str">
        <f>IF('NWP Transits 2025 Complete Data'!$P39&lt;&gt;"",'NWP Transits 2025 Complete Data'!H39,"")</f>
        <v>Britain</v>
      </c>
      <c r="J39" s="6" t="str">
        <f>IF('NWP Transits 2025 Complete Data'!$P39&lt;&gt;"",'NWP Transits 2025 Complete Data'!I39,"")</f>
        <v>David Scott Cowper</v>
      </c>
      <c r="K39" s="6" t="str">
        <f>IF('NWP Transits 2025 Complete Data'!$P39&lt;&gt;"",'NWP Transits 2025 Complete Data'!J39,"")</f>
        <v>West</v>
      </c>
      <c r="L39" s="6" t="str">
        <f>IF('NWP Transits 2025 Complete Data'!$P39&lt;&gt;"",'NWP Transits 2025 Complete Data'!K39,"")</f>
        <v>Route #6</v>
      </c>
      <c r="M39">
        <f>IF('NWP Transits 2025 Complete Data'!$P39&lt;&gt;"",'NWP Transits 2025 Complete Data'!Q39,"")</f>
        <v>1</v>
      </c>
    </row>
    <row r="40" spans="1:13" x14ac:dyDescent="0.25">
      <c r="A40" s="6">
        <f>IF('NWP Transits 2025 Complete Data'!$P40&lt;&gt;"",'NWP Transits 2025 Complete Data'!A40,0)</f>
        <v>1</v>
      </c>
      <c r="B40" s="6">
        <f>'NWP Transits 2025 Complete Data'!B40</f>
        <v>39</v>
      </c>
      <c r="C40" s="6">
        <f>IF('NWP Transits 2025 Complete Data'!$P40&lt;&gt;"",'NWP Transits 2025 Complete Data'!C40,"")</f>
        <v>1988</v>
      </c>
      <c r="D40" s="6">
        <f>IF('NWP Transits 2025 Complete Data'!$P40&lt;&gt;"",'NWP Transits 2025 Complete Data'!D40,"")</f>
        <v>1989</v>
      </c>
      <c r="E40" s="6" t="str">
        <f>IF('NWP Transits 2025 Complete Data'!$P40&lt;&gt;"",'NWP Transits 2025 Complete Data'!E40,"")</f>
        <v>Northanger</v>
      </c>
      <c r="F40" s="6" t="str">
        <f>IF('NWP Transits 2025 Complete Data'!$P40&lt;&gt;"",'NWP Transits 2025 Complete Data'!F40,"")</f>
        <v>Ketch</v>
      </c>
      <c r="G40" s="6" t="str">
        <f>IF('NWP Transits 2025 Complete Data'!$P40&lt;&gt;"",'NWP Transits 2025 Complete Data'!N40,"")</f>
        <v>Private Vessel</v>
      </c>
      <c r="H40" s="6">
        <f>IF('NWP Transits 2025 Complete Data'!$P40&lt;&gt;"",'NWP Transits 2025 Complete Data'!G40,"")</f>
        <v>15</v>
      </c>
      <c r="I40" s="6" t="str">
        <f>IF('NWP Transits 2025 Complete Data'!$P40&lt;&gt;"",'NWP Transits 2025 Complete Data'!H40,"")</f>
        <v>Britain</v>
      </c>
      <c r="J40" s="6" t="str">
        <f>IF('NWP Transits 2025 Complete Data'!$P40&lt;&gt;"",'NWP Transits 2025 Complete Data'!I40,"")</f>
        <v>Richard Thomas</v>
      </c>
      <c r="K40" s="6" t="str">
        <f>IF('NWP Transits 2025 Complete Data'!$P40&lt;&gt;"",'NWP Transits 2025 Complete Data'!J40,"")</f>
        <v>West</v>
      </c>
      <c r="L40" s="6" t="str">
        <f>IF('NWP Transits 2025 Complete Data'!$P40&lt;&gt;"",'NWP Transits 2025 Complete Data'!K40,"")</f>
        <v>Route #4</v>
      </c>
      <c r="M40">
        <f>IF('NWP Transits 2025 Complete Data'!$P40&lt;&gt;"",'NWP Transits 2025 Complete Data'!Q40,"")</f>
        <v>1</v>
      </c>
    </row>
    <row r="41" spans="1:13" x14ac:dyDescent="0.25">
      <c r="A41" s="6">
        <f>IF('NWP Transits 2025 Complete Data'!$P41&lt;&gt;"",'NWP Transits 2025 Complete Data'!A41,0)</f>
        <v>1</v>
      </c>
      <c r="B41" s="6">
        <f>'NWP Transits 2025 Complete Data'!B41</f>
        <v>40</v>
      </c>
      <c r="C41" s="6">
        <f>IF('NWP Transits 2025 Complete Data'!$P41&lt;&gt;"",'NWP Transits 2025 Complete Data'!C41,"")</f>
        <v>1989</v>
      </c>
      <c r="D41" s="6">
        <f>IF('NWP Transits 2025 Complete Data'!$P41&lt;&gt;"",'NWP Transits 2025 Complete Data'!D41,"")</f>
        <v>1989</v>
      </c>
      <c r="E41" s="6" t="str">
        <f>IF('NWP Transits 2025 Complete Data'!$P41&lt;&gt;"",'NWP Transits 2025 Complete Data'!E41,"")</f>
        <v>USCGC Polar Star</v>
      </c>
      <c r="F41" s="6" t="str">
        <f>IF('NWP Transits 2025 Complete Data'!$P41&lt;&gt;"",'NWP Transits 2025 Complete Data'!F41,"")</f>
        <v>Icebreaker</v>
      </c>
      <c r="G41" s="6" t="str">
        <f>IF('NWP Transits 2025 Complete Data'!$P41&lt;&gt;"",'NWP Transits 2025 Complete Data'!N41,"")</f>
        <v>Research or Survey</v>
      </c>
      <c r="H41" s="6">
        <f>IF('NWP Transits 2025 Complete Data'!$P41&lt;&gt;"",'NWP Transits 2025 Complete Data'!G41,"")</f>
        <v>0</v>
      </c>
      <c r="I41" s="6" t="str">
        <f>IF('NWP Transits 2025 Complete Data'!$P41&lt;&gt;"",'NWP Transits 2025 Complete Data'!H41,"")</f>
        <v>United States</v>
      </c>
      <c r="J41" s="6" t="str">
        <f>IF('NWP Transits 2025 Complete Data'!$P41&lt;&gt;"",'NWP Transits 2025 Complete Data'!I41,"")</f>
        <v>Robert Hammond</v>
      </c>
      <c r="K41" s="6" t="str">
        <f>IF('NWP Transits 2025 Complete Data'!$P41&lt;&gt;"",'NWP Transits 2025 Complete Data'!J41,"")</f>
        <v>West</v>
      </c>
      <c r="L41" s="6" t="str">
        <f>IF('NWP Transits 2025 Complete Data'!$P41&lt;&gt;"",'NWP Transits 2025 Complete Data'!K41,"")</f>
        <v>Route #3</v>
      </c>
      <c r="M41">
        <f>IF('NWP Transits 2025 Complete Data'!$P41&lt;&gt;"",'NWP Transits 2025 Complete Data'!Q41,"")</f>
        <v>2</v>
      </c>
    </row>
    <row r="42" spans="1:13" hidden="1" x14ac:dyDescent="0.25">
      <c r="A42" s="6">
        <f>IF('NWP Transits 2025 Complete Data'!$P42&lt;&gt;"",'NWP Transits 2025 Complete Data'!A42,0)</f>
        <v>0</v>
      </c>
      <c r="B42" s="6">
        <f>'NWP Transits 2025 Complete Data'!B42</f>
        <v>41</v>
      </c>
      <c r="C42" s="6" t="str">
        <f>IF('NWP Transits 2025 Complete Data'!$P42&lt;&gt;"",'NWP Transits 2025 Complete Data'!C42,"")</f>
        <v/>
      </c>
      <c r="D42" s="6" t="str">
        <f>IF('NWP Transits 2025 Complete Data'!$P42&lt;&gt;"",'NWP Transits 2025 Complete Data'!D42,"")</f>
        <v/>
      </c>
      <c r="E42" s="6" t="str">
        <f>IF('NWP Transits 2025 Complete Data'!$P42&lt;&gt;"",'NWP Transits 2025 Complete Data'!E42,"")</f>
        <v/>
      </c>
      <c r="F42" s="6" t="str">
        <f>IF('NWP Transits 2025 Complete Data'!$P42&lt;&gt;"",'NWP Transits 2025 Complete Data'!F42,"")</f>
        <v/>
      </c>
      <c r="G42" s="6" t="str">
        <f>IF('NWP Transits 2025 Complete Data'!$P42&lt;&gt;"",'NWP Transits 2025 Complete Data'!N42,"")</f>
        <v/>
      </c>
      <c r="H42" s="6" t="str">
        <f>IF('NWP Transits 2025 Complete Data'!$P42&lt;&gt;"",'NWP Transits 2025 Complete Data'!G42,"")</f>
        <v/>
      </c>
      <c r="I42" s="6" t="str">
        <f>IF('NWP Transits 2025 Complete Data'!$P42&lt;&gt;"",'NWP Transits 2025 Complete Data'!H42,"")</f>
        <v/>
      </c>
      <c r="J42" s="6" t="str">
        <f>IF('NWP Transits 2025 Complete Data'!$P42&lt;&gt;"",'NWP Transits 2025 Complete Data'!I42,"")</f>
        <v/>
      </c>
      <c r="K42" s="6" t="str">
        <f>IF('NWP Transits 2025 Complete Data'!$P42&lt;&gt;"",'NWP Transits 2025 Complete Data'!J42,"")</f>
        <v/>
      </c>
      <c r="L42" s="6" t="str">
        <f>IF('NWP Transits 2025 Complete Data'!$P42&lt;&gt;"",'NWP Transits 2025 Complete Data'!K42,"")</f>
        <v/>
      </c>
      <c r="M42" t="str">
        <f>IF('NWP Transits 2025 Complete Data'!$P42&lt;&gt;"",'NWP Transits 2025 Complete Data'!Q42,"")</f>
        <v/>
      </c>
    </row>
    <row r="43" spans="1:13" x14ac:dyDescent="0.25">
      <c r="A43" s="6">
        <f>IF('NWP Transits 2025 Complete Data'!$P43&lt;&gt;"",'NWP Transits 2025 Complete Data'!A43,0)</f>
        <v>1</v>
      </c>
      <c r="B43" s="6">
        <f>'NWP Transits 2025 Complete Data'!B43</f>
        <v>42</v>
      </c>
      <c r="C43" s="6">
        <f>IF('NWP Transits 2025 Complete Data'!$P43&lt;&gt;"",'NWP Transits 2025 Complete Data'!C43,"")</f>
        <v>1990</v>
      </c>
      <c r="D43" s="6">
        <f>IF('NWP Transits 2025 Complete Data'!$P43&lt;&gt;"",'NWP Transits 2025 Complete Data'!D43,"")</f>
        <v>1990</v>
      </c>
      <c r="E43" s="6" t="str">
        <f>IF('NWP Transits 2025 Complete Data'!$P43&lt;&gt;"",'NWP Transits 2025 Complete Data'!E43,"")</f>
        <v>USCGC Polar Sea</v>
      </c>
      <c r="F43" s="6" t="str">
        <f>IF('NWP Transits 2025 Complete Data'!$P43&lt;&gt;"",'NWP Transits 2025 Complete Data'!F43,"")</f>
        <v>Icebreaker</v>
      </c>
      <c r="G43" s="6" t="str">
        <f>IF('NWP Transits 2025 Complete Data'!$P43&lt;&gt;"",'NWP Transits 2025 Complete Data'!N43,"")</f>
        <v>Research or Survey</v>
      </c>
      <c r="H43" s="6">
        <f>IF('NWP Transits 2025 Complete Data'!$P43&lt;&gt;"",'NWP Transits 2025 Complete Data'!G43,"")</f>
        <v>0</v>
      </c>
      <c r="I43" s="6" t="str">
        <f>IF('NWP Transits 2025 Complete Data'!$P43&lt;&gt;"",'NWP Transits 2025 Complete Data'!H43,"")</f>
        <v>United States</v>
      </c>
      <c r="J43" s="6" t="str">
        <f>IF('NWP Transits 2025 Complete Data'!$P43&lt;&gt;"",'NWP Transits 2025 Complete Data'!I43,"")</f>
        <v>Joseph J. McCleland</v>
      </c>
      <c r="K43" s="6" t="str">
        <f>IF('NWP Transits 2025 Complete Data'!$P43&lt;&gt;"",'NWP Transits 2025 Complete Data'!J43,"")</f>
        <v>West</v>
      </c>
      <c r="L43" s="6" t="str">
        <f>IF('NWP Transits 2025 Complete Data'!$P43&lt;&gt;"",'NWP Transits 2025 Complete Data'!K43,"")</f>
        <v>Route #3</v>
      </c>
      <c r="M43">
        <f>IF('NWP Transits 2025 Complete Data'!$P43&lt;&gt;"",'NWP Transits 2025 Complete Data'!Q43,"")</f>
        <v>2</v>
      </c>
    </row>
    <row r="44" spans="1:13" x14ac:dyDescent="0.25">
      <c r="A44" s="6">
        <f>IF('NWP Transits 2025 Complete Data'!$P44&lt;&gt;"",'NWP Transits 2025 Complete Data'!A44,0)</f>
        <v>1</v>
      </c>
      <c r="B44" s="6">
        <f>'NWP Transits 2025 Complete Data'!B44</f>
        <v>43</v>
      </c>
      <c r="C44" s="6">
        <f>IF('NWP Transits 2025 Complete Data'!$P44&lt;&gt;"",'NWP Transits 2025 Complete Data'!C44,"")</f>
        <v>1991</v>
      </c>
      <c r="D44" s="6">
        <f>IF('NWP Transits 2025 Complete Data'!$P44&lt;&gt;"",'NWP Transits 2025 Complete Data'!D44,"")</f>
        <v>1991</v>
      </c>
      <c r="E44" s="6" t="str">
        <f>IF('NWP Transits 2025 Complete Data'!$P44&lt;&gt;"",'NWP Transits 2025 Complete Data'!E44,"")</f>
        <v>CCGC Terry Fox</v>
      </c>
      <c r="F44" s="6" t="str">
        <f>IF('NWP Transits 2025 Complete Data'!$P44&lt;&gt;"",'NWP Transits 2025 Complete Data'!F44,"")</f>
        <v>Icebreaker</v>
      </c>
      <c r="G44" s="6" t="str">
        <f>IF('NWP Transits 2025 Complete Data'!$P44&lt;&gt;"",'NWP Transits 2025 Complete Data'!N44,"")</f>
        <v>Research or Survey</v>
      </c>
      <c r="H44" s="6">
        <f>IF('NWP Transits 2025 Complete Data'!$P44&lt;&gt;"",'NWP Transits 2025 Complete Data'!G44,"")</f>
        <v>0</v>
      </c>
      <c r="I44" s="6" t="str">
        <f>IF('NWP Transits 2025 Complete Data'!$P44&lt;&gt;"",'NWP Transits 2025 Complete Data'!H44,"")</f>
        <v>Canada</v>
      </c>
      <c r="J44" s="6" t="str">
        <f>IF('NWP Transits 2025 Complete Data'!$P44&lt;&gt;"",'NWP Transits 2025 Complete Data'!I44,"")</f>
        <v>Peter Kimmerley</v>
      </c>
      <c r="K44" s="6" t="str">
        <f>IF('NWP Transits 2025 Complete Data'!$P44&lt;&gt;"",'NWP Transits 2025 Complete Data'!J44,"")</f>
        <v>East</v>
      </c>
      <c r="L44" s="6" t="str">
        <f>IF('NWP Transits 2025 Complete Data'!$P44&lt;&gt;"",'NWP Transits 2025 Complete Data'!K44,"")</f>
        <v>Route #3</v>
      </c>
      <c r="M44">
        <f>IF('NWP Transits 2025 Complete Data'!$P44&lt;&gt;"",'NWP Transits 2025 Complete Data'!Q44,"")</f>
        <v>1</v>
      </c>
    </row>
    <row r="45" spans="1:13" hidden="1" x14ac:dyDescent="0.25">
      <c r="A45" s="6">
        <f>IF('NWP Transits 2025 Complete Data'!$P45&lt;&gt;"",'NWP Transits 2025 Complete Data'!A45,0)</f>
        <v>0</v>
      </c>
      <c r="B45" s="6">
        <f>'NWP Transits 2025 Complete Data'!B45</f>
        <v>44</v>
      </c>
      <c r="C45" s="6" t="str">
        <f>IF('NWP Transits 2025 Complete Data'!$P45&lt;&gt;"",'NWP Transits 2025 Complete Data'!C45,"")</f>
        <v/>
      </c>
      <c r="D45" s="6" t="str">
        <f>IF('NWP Transits 2025 Complete Data'!$P45&lt;&gt;"",'NWP Transits 2025 Complete Data'!D45,"")</f>
        <v/>
      </c>
      <c r="E45" s="6" t="str">
        <f>IF('NWP Transits 2025 Complete Data'!$P45&lt;&gt;"",'NWP Transits 2025 Complete Data'!E45,"")</f>
        <v/>
      </c>
      <c r="F45" s="6" t="str">
        <f>IF('NWP Transits 2025 Complete Data'!$P45&lt;&gt;"",'NWP Transits 2025 Complete Data'!F45,"")</f>
        <v/>
      </c>
      <c r="G45" s="6" t="str">
        <f>IF('NWP Transits 2025 Complete Data'!$P45&lt;&gt;"",'NWP Transits 2025 Complete Data'!N45,"")</f>
        <v/>
      </c>
      <c r="H45" s="6" t="str">
        <f>IF('NWP Transits 2025 Complete Data'!$P45&lt;&gt;"",'NWP Transits 2025 Complete Data'!G45,"")</f>
        <v/>
      </c>
      <c r="I45" s="6" t="str">
        <f>IF('NWP Transits 2025 Complete Data'!$P45&lt;&gt;"",'NWP Transits 2025 Complete Data'!H45,"")</f>
        <v/>
      </c>
      <c r="J45" s="6" t="str">
        <f>IF('NWP Transits 2025 Complete Data'!$P45&lt;&gt;"",'NWP Transits 2025 Complete Data'!I45,"")</f>
        <v/>
      </c>
      <c r="K45" s="6" t="str">
        <f>IF('NWP Transits 2025 Complete Data'!$P45&lt;&gt;"",'NWP Transits 2025 Complete Data'!J45,"")</f>
        <v/>
      </c>
      <c r="L45" s="6" t="str">
        <f>IF('NWP Transits 2025 Complete Data'!$P45&lt;&gt;"",'NWP Transits 2025 Complete Data'!K45,"")</f>
        <v/>
      </c>
      <c r="M45" t="str">
        <f>IF('NWP Transits 2025 Complete Data'!$P45&lt;&gt;"",'NWP Transits 2025 Complete Data'!Q45,"")</f>
        <v/>
      </c>
    </row>
    <row r="46" spans="1:13" x14ac:dyDescent="0.25">
      <c r="A46" s="6">
        <f>IF('NWP Transits 2025 Complete Data'!$P46&lt;&gt;"",'NWP Transits 2025 Complete Data'!A46,0)</f>
        <v>1</v>
      </c>
      <c r="B46" s="6">
        <f>'NWP Transits 2025 Complete Data'!B46</f>
        <v>45</v>
      </c>
      <c r="C46" s="6">
        <f>IF('NWP Transits 2025 Complete Data'!$P46&lt;&gt;"",'NWP Transits 2025 Complete Data'!C46,"")</f>
        <v>1992</v>
      </c>
      <c r="D46" s="6">
        <f>IF('NWP Transits 2025 Complete Data'!$P46&lt;&gt;"",'NWP Transits 2025 Complete Data'!D46,"")</f>
        <v>1992</v>
      </c>
      <c r="E46" s="6" t="str">
        <f>IF('NWP Transits 2025 Complete Data'!$P46&lt;&gt;"",'NWP Transits 2025 Complete Data'!E46,"")</f>
        <v>Ikaluk</v>
      </c>
      <c r="F46" s="6" t="str">
        <f>IF('NWP Transits 2025 Complete Data'!$P46&lt;&gt;"",'NWP Transits 2025 Complete Data'!F46,"")</f>
        <v>Icebreaker</v>
      </c>
      <c r="G46" s="6" t="str">
        <f>IF('NWP Transits 2025 Complete Data'!$P46&lt;&gt;"",'NWP Transits 2025 Complete Data'!N46,"")</f>
        <v>Research or Survey</v>
      </c>
      <c r="H46" s="6">
        <f>IF('NWP Transits 2025 Complete Data'!$P46&lt;&gt;"",'NWP Transits 2025 Complete Data'!G46,"")</f>
        <v>0</v>
      </c>
      <c r="I46" s="6" t="str">
        <f>IF('NWP Transits 2025 Complete Data'!$P46&lt;&gt;"",'NWP Transits 2025 Complete Data'!H46,"")</f>
        <v>Canada</v>
      </c>
      <c r="J46" s="6" t="str">
        <f>IF('NWP Transits 2025 Complete Data'!$P46&lt;&gt;"",'NWP Transits 2025 Complete Data'!I46,"")</f>
        <v>R. Cormier</v>
      </c>
      <c r="K46" s="6" t="str">
        <f>IF('NWP Transits 2025 Complete Data'!$P46&lt;&gt;"",'NWP Transits 2025 Complete Data'!J46,"")</f>
        <v>West</v>
      </c>
      <c r="L46" s="6" t="str">
        <f>IF('NWP Transits 2025 Complete Data'!$P46&lt;&gt;"",'NWP Transits 2025 Complete Data'!K46,"")</f>
        <v>Route #3</v>
      </c>
      <c r="M46">
        <f>IF('NWP Transits 2025 Complete Data'!$P46&lt;&gt;"",'NWP Transits 2025 Complete Data'!Q46,"")</f>
        <v>2</v>
      </c>
    </row>
    <row r="47" spans="1:13" hidden="1" x14ac:dyDescent="0.25">
      <c r="A47" s="6">
        <f>IF('NWP Transits 2025 Complete Data'!$P47&lt;&gt;"",'NWP Transits 2025 Complete Data'!A47,0)</f>
        <v>0</v>
      </c>
      <c r="B47" s="6">
        <f>'NWP Transits 2025 Complete Data'!B47</f>
        <v>46</v>
      </c>
      <c r="C47" s="6" t="str">
        <f>IF('NWP Transits 2025 Complete Data'!$P47&lt;&gt;"",'NWP Transits 2025 Complete Data'!C47,"")</f>
        <v/>
      </c>
      <c r="D47" s="6" t="str">
        <f>IF('NWP Transits 2025 Complete Data'!$P47&lt;&gt;"",'NWP Transits 2025 Complete Data'!D47,"")</f>
        <v/>
      </c>
      <c r="E47" s="6" t="str">
        <f>IF('NWP Transits 2025 Complete Data'!$P47&lt;&gt;"",'NWP Transits 2025 Complete Data'!E47,"")</f>
        <v/>
      </c>
      <c r="F47" s="6" t="str">
        <f>IF('NWP Transits 2025 Complete Data'!$P47&lt;&gt;"",'NWP Transits 2025 Complete Data'!F47,"")</f>
        <v/>
      </c>
      <c r="G47" s="6" t="str">
        <f>IF('NWP Transits 2025 Complete Data'!$P47&lt;&gt;"",'NWP Transits 2025 Complete Data'!N47,"")</f>
        <v/>
      </c>
      <c r="H47" s="6" t="str">
        <f>IF('NWP Transits 2025 Complete Data'!$P47&lt;&gt;"",'NWP Transits 2025 Complete Data'!G47,"")</f>
        <v/>
      </c>
      <c r="I47" s="6" t="str">
        <f>IF('NWP Transits 2025 Complete Data'!$P47&lt;&gt;"",'NWP Transits 2025 Complete Data'!H47,"")</f>
        <v/>
      </c>
      <c r="J47" s="6" t="str">
        <f>IF('NWP Transits 2025 Complete Data'!$P47&lt;&gt;"",'NWP Transits 2025 Complete Data'!I47,"")</f>
        <v/>
      </c>
      <c r="K47" s="6" t="str">
        <f>IF('NWP Transits 2025 Complete Data'!$P47&lt;&gt;"",'NWP Transits 2025 Complete Data'!J47,"")</f>
        <v/>
      </c>
      <c r="L47" s="6" t="str">
        <f>IF('NWP Transits 2025 Complete Data'!$P47&lt;&gt;"",'NWP Transits 2025 Complete Data'!K47,"")</f>
        <v/>
      </c>
      <c r="M47" t="str">
        <f>IF('NWP Transits 2025 Complete Data'!$P47&lt;&gt;"",'NWP Transits 2025 Complete Data'!Q47,"")</f>
        <v/>
      </c>
    </row>
    <row r="48" spans="1:13" hidden="1" x14ac:dyDescent="0.25">
      <c r="A48" s="6">
        <f>IF('NWP Transits 2025 Complete Data'!$P48&lt;&gt;"",'NWP Transits 2025 Complete Data'!A48,0)</f>
        <v>0</v>
      </c>
      <c r="B48" s="6">
        <f>'NWP Transits 2025 Complete Data'!B48</f>
        <v>47</v>
      </c>
      <c r="C48" s="6" t="str">
        <f>IF('NWP Transits 2025 Complete Data'!$P48&lt;&gt;"",'NWP Transits 2025 Complete Data'!C48,"")</f>
        <v/>
      </c>
      <c r="D48" s="6" t="str">
        <f>IF('NWP Transits 2025 Complete Data'!$P48&lt;&gt;"",'NWP Transits 2025 Complete Data'!D48,"")</f>
        <v/>
      </c>
      <c r="E48" s="6" t="str">
        <f>IF('NWP Transits 2025 Complete Data'!$P48&lt;&gt;"",'NWP Transits 2025 Complete Data'!E48,"")</f>
        <v/>
      </c>
      <c r="F48" s="6" t="str">
        <f>IF('NWP Transits 2025 Complete Data'!$P48&lt;&gt;"",'NWP Transits 2025 Complete Data'!F48,"")</f>
        <v/>
      </c>
      <c r="G48" s="6" t="str">
        <f>IF('NWP Transits 2025 Complete Data'!$P48&lt;&gt;"",'NWP Transits 2025 Complete Data'!N48,"")</f>
        <v/>
      </c>
      <c r="H48" s="6" t="str">
        <f>IF('NWP Transits 2025 Complete Data'!$P48&lt;&gt;"",'NWP Transits 2025 Complete Data'!G48,"")</f>
        <v/>
      </c>
      <c r="I48" s="6" t="str">
        <f>IF('NWP Transits 2025 Complete Data'!$P48&lt;&gt;"",'NWP Transits 2025 Complete Data'!H48,"")</f>
        <v/>
      </c>
      <c r="J48" s="6" t="str">
        <f>IF('NWP Transits 2025 Complete Data'!$P48&lt;&gt;"",'NWP Transits 2025 Complete Data'!I48,"")</f>
        <v/>
      </c>
      <c r="K48" s="6" t="str">
        <f>IF('NWP Transits 2025 Complete Data'!$P48&lt;&gt;"",'NWP Transits 2025 Complete Data'!J48,"")</f>
        <v/>
      </c>
      <c r="L48" s="6" t="str">
        <f>IF('NWP Transits 2025 Complete Data'!$P48&lt;&gt;"",'NWP Transits 2025 Complete Data'!K48,"")</f>
        <v/>
      </c>
      <c r="M48" t="str">
        <f>IF('NWP Transits 2025 Complete Data'!$P48&lt;&gt;"",'NWP Transits 2025 Complete Data'!Q48,"")</f>
        <v/>
      </c>
    </row>
    <row r="49" spans="1:13" hidden="1" x14ac:dyDescent="0.25">
      <c r="A49" s="6">
        <f>IF('NWP Transits 2025 Complete Data'!$P49&lt;&gt;"",'NWP Transits 2025 Complete Data'!A49,0)</f>
        <v>0</v>
      </c>
      <c r="B49" s="6">
        <f>'NWP Transits 2025 Complete Data'!B49</f>
        <v>48</v>
      </c>
      <c r="C49" s="6" t="str">
        <f>IF('NWP Transits 2025 Complete Data'!$P49&lt;&gt;"",'NWP Transits 2025 Complete Data'!C49,"")</f>
        <v/>
      </c>
      <c r="D49" s="6" t="str">
        <f>IF('NWP Transits 2025 Complete Data'!$P49&lt;&gt;"",'NWP Transits 2025 Complete Data'!D49,"")</f>
        <v/>
      </c>
      <c r="E49" s="6" t="str">
        <f>IF('NWP Transits 2025 Complete Data'!$P49&lt;&gt;"",'NWP Transits 2025 Complete Data'!E49,"")</f>
        <v/>
      </c>
      <c r="F49" s="6" t="str">
        <f>IF('NWP Transits 2025 Complete Data'!$P49&lt;&gt;"",'NWP Transits 2025 Complete Data'!F49,"")</f>
        <v/>
      </c>
      <c r="G49" s="6" t="str">
        <f>IF('NWP Transits 2025 Complete Data'!$P49&lt;&gt;"",'NWP Transits 2025 Complete Data'!N49,"")</f>
        <v/>
      </c>
      <c r="H49" s="6" t="str">
        <f>IF('NWP Transits 2025 Complete Data'!$P49&lt;&gt;"",'NWP Transits 2025 Complete Data'!G49,"")</f>
        <v/>
      </c>
      <c r="I49" s="6" t="str">
        <f>IF('NWP Transits 2025 Complete Data'!$P49&lt;&gt;"",'NWP Transits 2025 Complete Data'!H49,"")</f>
        <v/>
      </c>
      <c r="J49" s="6" t="str">
        <f>IF('NWP Transits 2025 Complete Data'!$P49&lt;&gt;"",'NWP Transits 2025 Complete Data'!I49,"")</f>
        <v/>
      </c>
      <c r="K49" s="6" t="str">
        <f>IF('NWP Transits 2025 Complete Data'!$P49&lt;&gt;"",'NWP Transits 2025 Complete Data'!J49,"")</f>
        <v/>
      </c>
      <c r="L49" s="6" t="str">
        <f>IF('NWP Transits 2025 Complete Data'!$P49&lt;&gt;"",'NWP Transits 2025 Complete Data'!K49,"")</f>
        <v/>
      </c>
      <c r="M49" t="str">
        <f>IF('NWP Transits 2025 Complete Data'!$P49&lt;&gt;"",'NWP Transits 2025 Complete Data'!Q49,"")</f>
        <v/>
      </c>
    </row>
    <row r="50" spans="1:13" hidden="1" x14ac:dyDescent="0.25">
      <c r="A50" s="6">
        <f>IF('NWP Transits 2025 Complete Data'!$P50&lt;&gt;"",'NWP Transits 2025 Complete Data'!A50,0)</f>
        <v>0</v>
      </c>
      <c r="B50" s="6">
        <f>'NWP Transits 2025 Complete Data'!B50</f>
        <v>49</v>
      </c>
      <c r="C50" s="6" t="str">
        <f>IF('NWP Transits 2025 Complete Data'!$P50&lt;&gt;"",'NWP Transits 2025 Complete Data'!C50,"")</f>
        <v/>
      </c>
      <c r="D50" s="6" t="str">
        <f>IF('NWP Transits 2025 Complete Data'!$P50&lt;&gt;"",'NWP Transits 2025 Complete Data'!D50,"")</f>
        <v/>
      </c>
      <c r="E50" s="6" t="str">
        <f>IF('NWP Transits 2025 Complete Data'!$P50&lt;&gt;"",'NWP Transits 2025 Complete Data'!E50,"")</f>
        <v/>
      </c>
      <c r="F50" s="6" t="str">
        <f>IF('NWP Transits 2025 Complete Data'!$P50&lt;&gt;"",'NWP Transits 2025 Complete Data'!F50,"")</f>
        <v/>
      </c>
      <c r="G50" s="6" t="str">
        <f>IF('NWP Transits 2025 Complete Data'!$P50&lt;&gt;"",'NWP Transits 2025 Complete Data'!N50,"")</f>
        <v/>
      </c>
      <c r="H50" s="6" t="str">
        <f>IF('NWP Transits 2025 Complete Data'!$P50&lt;&gt;"",'NWP Transits 2025 Complete Data'!G50,"")</f>
        <v/>
      </c>
      <c r="I50" s="6" t="str">
        <f>IF('NWP Transits 2025 Complete Data'!$P50&lt;&gt;"",'NWP Transits 2025 Complete Data'!H50,"")</f>
        <v/>
      </c>
      <c r="J50" s="6" t="str">
        <f>IF('NWP Transits 2025 Complete Data'!$P50&lt;&gt;"",'NWP Transits 2025 Complete Data'!I50,"")</f>
        <v/>
      </c>
      <c r="K50" s="6" t="str">
        <f>IF('NWP Transits 2025 Complete Data'!$P50&lt;&gt;"",'NWP Transits 2025 Complete Data'!J50,"")</f>
        <v/>
      </c>
      <c r="L50" s="6" t="str">
        <f>IF('NWP Transits 2025 Complete Data'!$P50&lt;&gt;"",'NWP Transits 2025 Complete Data'!K50,"")</f>
        <v/>
      </c>
      <c r="M50" t="str">
        <f>IF('NWP Transits 2025 Complete Data'!$P50&lt;&gt;"",'NWP Transits 2025 Complete Data'!Q50,"")</f>
        <v/>
      </c>
    </row>
    <row r="51" spans="1:13" hidden="1" x14ac:dyDescent="0.25">
      <c r="A51" s="6">
        <f>IF('NWP Transits 2025 Complete Data'!$P51&lt;&gt;"",'NWP Transits 2025 Complete Data'!A51,0)</f>
        <v>0</v>
      </c>
      <c r="B51" s="6">
        <f>'NWP Transits 2025 Complete Data'!B51</f>
        <v>50</v>
      </c>
      <c r="C51" s="6" t="str">
        <f>IF('NWP Transits 2025 Complete Data'!$P51&lt;&gt;"",'NWP Transits 2025 Complete Data'!C51,"")</f>
        <v/>
      </c>
      <c r="D51" s="6" t="str">
        <f>IF('NWP Transits 2025 Complete Data'!$P51&lt;&gt;"",'NWP Transits 2025 Complete Data'!D51,"")</f>
        <v/>
      </c>
      <c r="E51" s="6" t="str">
        <f>IF('NWP Transits 2025 Complete Data'!$P51&lt;&gt;"",'NWP Transits 2025 Complete Data'!E51,"")</f>
        <v/>
      </c>
      <c r="F51" s="6" t="str">
        <f>IF('NWP Transits 2025 Complete Data'!$P51&lt;&gt;"",'NWP Transits 2025 Complete Data'!F51,"")</f>
        <v/>
      </c>
      <c r="G51" s="6" t="str">
        <f>IF('NWP Transits 2025 Complete Data'!$P51&lt;&gt;"",'NWP Transits 2025 Complete Data'!N51,"")</f>
        <v/>
      </c>
      <c r="H51" s="6" t="str">
        <f>IF('NWP Transits 2025 Complete Data'!$P51&lt;&gt;"",'NWP Transits 2025 Complete Data'!G51,"")</f>
        <v/>
      </c>
      <c r="I51" s="6" t="str">
        <f>IF('NWP Transits 2025 Complete Data'!$P51&lt;&gt;"",'NWP Transits 2025 Complete Data'!H51,"")</f>
        <v/>
      </c>
      <c r="J51" s="6" t="str">
        <f>IF('NWP Transits 2025 Complete Data'!$P51&lt;&gt;"",'NWP Transits 2025 Complete Data'!I51,"")</f>
        <v/>
      </c>
      <c r="K51" s="6" t="str">
        <f>IF('NWP Transits 2025 Complete Data'!$P51&lt;&gt;"",'NWP Transits 2025 Complete Data'!J51,"")</f>
        <v/>
      </c>
      <c r="L51" s="6" t="str">
        <f>IF('NWP Transits 2025 Complete Data'!$P51&lt;&gt;"",'NWP Transits 2025 Complete Data'!K51,"")</f>
        <v/>
      </c>
      <c r="M51" t="str">
        <f>IF('NWP Transits 2025 Complete Data'!$P51&lt;&gt;"",'NWP Transits 2025 Complete Data'!Q51,"")</f>
        <v/>
      </c>
    </row>
    <row r="52" spans="1:13" x14ac:dyDescent="0.25">
      <c r="A52" s="6">
        <f>IF('NWP Transits 2025 Complete Data'!$P52&lt;&gt;"",'NWP Transits 2025 Complete Data'!A52,0)</f>
        <v>1</v>
      </c>
      <c r="B52" s="6">
        <f>'NWP Transits 2025 Complete Data'!B52</f>
        <v>51</v>
      </c>
      <c r="C52" s="6">
        <f>IF('NWP Transits 2025 Complete Data'!$P52&lt;&gt;"",'NWP Transits 2025 Complete Data'!C52,"")</f>
        <v>1994</v>
      </c>
      <c r="D52" s="6">
        <f>IF('NWP Transits 2025 Complete Data'!$P52&lt;&gt;"",'NWP Transits 2025 Complete Data'!D52,"")</f>
        <v>1994</v>
      </c>
      <c r="E52" s="6" t="str">
        <f>IF('NWP Transits 2025 Complete Data'!$P52&lt;&gt;"",'NWP Transits 2025 Complete Data'!E52,"")</f>
        <v>Itasca</v>
      </c>
      <c r="F52" s="6" t="str">
        <f>IF('NWP Transits 2025 Complete Data'!$P52&lt;&gt;"",'NWP Transits 2025 Complete Data'!F52,"")</f>
        <v>Converted Tug</v>
      </c>
      <c r="G52" s="6" t="str">
        <f>IF('NWP Transits 2025 Complete Data'!$P52&lt;&gt;"",'NWP Transits 2025 Complete Data'!N52,"")</f>
        <v>Private Vessel</v>
      </c>
      <c r="H52" s="6">
        <f>IF('NWP Transits 2025 Complete Data'!$P52&lt;&gt;"",'NWP Transits 2025 Complete Data'!G52,"")</f>
        <v>0</v>
      </c>
      <c r="I52" s="6" t="str">
        <f>IF('NWP Transits 2025 Complete Data'!$P52&lt;&gt;"",'NWP Transits 2025 Complete Data'!H52,"")</f>
        <v>Britain</v>
      </c>
      <c r="J52" s="6" t="str">
        <f>IF('NWP Transits 2025 Complete Data'!$P52&lt;&gt;"",'NWP Transits 2025 Complete Data'!I52,"")</f>
        <v>Allan Jouning</v>
      </c>
      <c r="K52" s="6" t="str">
        <f>IF('NWP Transits 2025 Complete Data'!$P52&lt;&gt;"",'NWP Transits 2025 Complete Data'!J52,"")</f>
        <v>East</v>
      </c>
      <c r="L52" s="6" t="str">
        <f>IF('NWP Transits 2025 Complete Data'!$P52&lt;&gt;"",'NWP Transits 2025 Complete Data'!K52,"")</f>
        <v>Route #4</v>
      </c>
      <c r="M52">
        <f>IF('NWP Transits 2025 Complete Data'!$P52&lt;&gt;"",'NWP Transits 2025 Complete Data'!Q52,"")</f>
        <v>1</v>
      </c>
    </row>
    <row r="53" spans="1:13" hidden="1" x14ac:dyDescent="0.25">
      <c r="A53" s="6">
        <f>IF('NWP Transits 2025 Complete Data'!$P53&lt;&gt;"",'NWP Transits 2025 Complete Data'!A53,0)</f>
        <v>0</v>
      </c>
      <c r="B53" s="6">
        <f>'NWP Transits 2025 Complete Data'!B53</f>
        <v>52</v>
      </c>
      <c r="C53" s="6" t="str">
        <f>IF('NWP Transits 2025 Complete Data'!$P53&lt;&gt;"",'NWP Transits 2025 Complete Data'!C53,"")</f>
        <v/>
      </c>
      <c r="D53" s="6" t="str">
        <f>IF('NWP Transits 2025 Complete Data'!$P53&lt;&gt;"",'NWP Transits 2025 Complete Data'!D53,"")</f>
        <v/>
      </c>
      <c r="E53" s="6" t="str">
        <f>IF('NWP Transits 2025 Complete Data'!$P53&lt;&gt;"",'NWP Transits 2025 Complete Data'!E53,"")</f>
        <v/>
      </c>
      <c r="F53" s="6" t="str">
        <f>IF('NWP Transits 2025 Complete Data'!$P53&lt;&gt;"",'NWP Transits 2025 Complete Data'!F53,"")</f>
        <v/>
      </c>
      <c r="G53" s="6" t="str">
        <f>IF('NWP Transits 2025 Complete Data'!$P53&lt;&gt;"",'NWP Transits 2025 Complete Data'!N53,"")</f>
        <v/>
      </c>
      <c r="H53" s="6" t="str">
        <f>IF('NWP Transits 2025 Complete Data'!$P53&lt;&gt;"",'NWP Transits 2025 Complete Data'!G53,"")</f>
        <v/>
      </c>
      <c r="I53" s="6" t="str">
        <f>IF('NWP Transits 2025 Complete Data'!$P53&lt;&gt;"",'NWP Transits 2025 Complete Data'!H53,"")</f>
        <v/>
      </c>
      <c r="J53" s="6" t="str">
        <f>IF('NWP Transits 2025 Complete Data'!$P53&lt;&gt;"",'NWP Transits 2025 Complete Data'!I53,"")</f>
        <v/>
      </c>
      <c r="K53" s="6" t="str">
        <f>IF('NWP Transits 2025 Complete Data'!$P53&lt;&gt;"",'NWP Transits 2025 Complete Data'!J53,"")</f>
        <v/>
      </c>
      <c r="L53" s="6" t="str">
        <f>IF('NWP Transits 2025 Complete Data'!$P53&lt;&gt;"",'NWP Transits 2025 Complete Data'!K53,"")</f>
        <v/>
      </c>
      <c r="M53" t="str">
        <f>IF('NWP Transits 2025 Complete Data'!$P53&lt;&gt;"",'NWP Transits 2025 Complete Data'!Q53,"")</f>
        <v/>
      </c>
    </row>
    <row r="54" spans="1:13" hidden="1" x14ac:dyDescent="0.25">
      <c r="A54" s="6">
        <f>IF('NWP Transits 2025 Complete Data'!$P54&lt;&gt;"",'NWP Transits 2025 Complete Data'!A54,0)</f>
        <v>0</v>
      </c>
      <c r="B54" s="6">
        <f>'NWP Transits 2025 Complete Data'!B54</f>
        <v>53</v>
      </c>
      <c r="C54" s="6" t="str">
        <f>IF('NWP Transits 2025 Complete Data'!$P54&lt;&gt;"",'NWP Transits 2025 Complete Data'!C54,"")</f>
        <v/>
      </c>
      <c r="D54" s="6" t="str">
        <f>IF('NWP Transits 2025 Complete Data'!$P54&lt;&gt;"",'NWP Transits 2025 Complete Data'!D54,"")</f>
        <v/>
      </c>
      <c r="E54" s="6" t="str">
        <f>IF('NWP Transits 2025 Complete Data'!$P54&lt;&gt;"",'NWP Transits 2025 Complete Data'!E54,"")</f>
        <v/>
      </c>
      <c r="F54" s="6" t="str">
        <f>IF('NWP Transits 2025 Complete Data'!$P54&lt;&gt;"",'NWP Transits 2025 Complete Data'!F54,"")</f>
        <v/>
      </c>
      <c r="G54" s="6" t="str">
        <f>IF('NWP Transits 2025 Complete Data'!$P54&lt;&gt;"",'NWP Transits 2025 Complete Data'!N54,"")</f>
        <v/>
      </c>
      <c r="H54" s="6" t="str">
        <f>IF('NWP Transits 2025 Complete Data'!$P54&lt;&gt;"",'NWP Transits 2025 Complete Data'!G54,"")</f>
        <v/>
      </c>
      <c r="I54" s="6" t="str">
        <f>IF('NWP Transits 2025 Complete Data'!$P54&lt;&gt;"",'NWP Transits 2025 Complete Data'!H54,"")</f>
        <v/>
      </c>
      <c r="J54" s="6" t="str">
        <f>IF('NWP Transits 2025 Complete Data'!$P54&lt;&gt;"",'NWP Transits 2025 Complete Data'!I54,"")</f>
        <v/>
      </c>
      <c r="K54" s="6" t="str">
        <f>IF('NWP Transits 2025 Complete Data'!$P54&lt;&gt;"",'NWP Transits 2025 Complete Data'!J54,"")</f>
        <v/>
      </c>
      <c r="L54" s="6" t="str">
        <f>IF('NWP Transits 2025 Complete Data'!$P54&lt;&gt;"",'NWP Transits 2025 Complete Data'!K54,"")</f>
        <v/>
      </c>
      <c r="M54" t="str">
        <f>IF('NWP Transits 2025 Complete Data'!$P54&lt;&gt;"",'NWP Transits 2025 Complete Data'!Q54,"")</f>
        <v/>
      </c>
    </row>
    <row r="55" spans="1:13" x14ac:dyDescent="0.25">
      <c r="A55" s="6">
        <f>IF('NWP Transits 2025 Complete Data'!$P55&lt;&gt;"",'NWP Transits 2025 Complete Data'!A55,0)</f>
        <v>1</v>
      </c>
      <c r="B55" s="6">
        <f>'NWP Transits 2025 Complete Data'!B55</f>
        <v>54</v>
      </c>
      <c r="C55" s="6">
        <f>IF('NWP Transits 2025 Complete Data'!$P55&lt;&gt;"",'NWP Transits 2025 Complete Data'!C55,"")</f>
        <v>1995</v>
      </c>
      <c r="D55" s="6">
        <f>IF('NWP Transits 2025 Complete Data'!$P55&lt;&gt;"",'NWP Transits 2025 Complete Data'!D55,"")</f>
        <v>1995</v>
      </c>
      <c r="E55" s="6" t="str">
        <f>IF('NWP Transits 2025 Complete Data'!$P55&lt;&gt;"",'NWP Transits 2025 Complete Data'!E55,"")</f>
        <v>Dove III</v>
      </c>
      <c r="F55" s="6" t="str">
        <f>IF('NWP Transits 2025 Complete Data'!$P55&lt;&gt;"",'NWP Transits 2025 Complete Data'!F55,"")</f>
        <v>Yacht</v>
      </c>
      <c r="G55" s="6" t="str">
        <f>IF('NWP Transits 2025 Complete Data'!$P55&lt;&gt;"",'NWP Transits 2025 Complete Data'!N55,"")</f>
        <v>Private Vessel</v>
      </c>
      <c r="H55" s="6">
        <f>IF('NWP Transits 2025 Complete Data'!$P55&lt;&gt;"",'NWP Transits 2025 Complete Data'!G55,"")</f>
        <v>8.5</v>
      </c>
      <c r="I55" s="6" t="str">
        <f>IF('NWP Transits 2025 Complete Data'!$P55&lt;&gt;"",'NWP Transits 2025 Complete Data'!H55,"")</f>
        <v>Canada</v>
      </c>
      <c r="J55" s="6" t="str">
        <f>IF('NWP Transits 2025 Complete Data'!$P55&lt;&gt;"",'NWP Transits 2025 Complete Data'!I55,"")</f>
        <v>Winston Bushnell</v>
      </c>
      <c r="K55" s="6" t="str">
        <f>IF('NWP Transits 2025 Complete Data'!$P55&lt;&gt;"",'NWP Transits 2025 Complete Data'!J55,"")</f>
        <v>East</v>
      </c>
      <c r="L55" s="6" t="str">
        <f>IF('NWP Transits 2025 Complete Data'!$P55&lt;&gt;"",'NWP Transits 2025 Complete Data'!K55,"")</f>
        <v>Route #3</v>
      </c>
      <c r="M55">
        <f>IF('NWP Transits 2025 Complete Data'!$P55&lt;&gt;"",'NWP Transits 2025 Complete Data'!Q55,"")</f>
        <v>1</v>
      </c>
    </row>
    <row r="56" spans="1:13" x14ac:dyDescent="0.25">
      <c r="A56" s="6">
        <f>IF('NWP Transits 2025 Complete Data'!$P56&lt;&gt;"",'NWP Transits 2025 Complete Data'!A56,0)</f>
        <v>1</v>
      </c>
      <c r="B56" s="6">
        <f>'NWP Transits 2025 Complete Data'!B56</f>
        <v>55</v>
      </c>
      <c r="C56" s="6">
        <f>IF('NWP Transits 2025 Complete Data'!$P56&lt;&gt;"",'NWP Transits 2025 Complete Data'!C56,"")</f>
        <v>1995</v>
      </c>
      <c r="D56" s="6">
        <f>IF('NWP Transits 2025 Complete Data'!$P56&lt;&gt;"",'NWP Transits 2025 Complete Data'!D56,"")</f>
        <v>1995</v>
      </c>
      <c r="E56" s="6" t="str">
        <f>IF('NWP Transits 2025 Complete Data'!$P56&lt;&gt;"",'NWP Transits 2025 Complete Data'!E56,"")</f>
        <v>Hrvatska Cigra</v>
      </c>
      <c r="F56" s="6" t="str">
        <f>IF('NWP Transits 2025 Complete Data'!$P56&lt;&gt;"",'NWP Transits 2025 Complete Data'!F56,"")</f>
        <v>Yacht</v>
      </c>
      <c r="G56" s="6" t="str">
        <f>IF('NWP Transits 2025 Complete Data'!$P56&lt;&gt;"",'NWP Transits 2025 Complete Data'!N56,"")</f>
        <v>Private Vessel</v>
      </c>
      <c r="H56" s="6">
        <f>IF('NWP Transits 2025 Complete Data'!$P56&lt;&gt;"",'NWP Transits 2025 Complete Data'!G56,"")</f>
        <v>19.8</v>
      </c>
      <c r="I56" s="6" t="str">
        <f>IF('NWP Transits 2025 Complete Data'!$P56&lt;&gt;"",'NWP Transits 2025 Complete Data'!H56,"")</f>
        <v>Croatia</v>
      </c>
      <c r="J56" s="6" t="str">
        <f>IF('NWP Transits 2025 Complete Data'!$P56&lt;&gt;"",'NWP Transits 2025 Complete Data'!I56,"")</f>
        <v>Mladan Sutej</v>
      </c>
      <c r="K56" s="6" t="str">
        <f>IF('NWP Transits 2025 Complete Data'!$P56&lt;&gt;"",'NWP Transits 2025 Complete Data'!J56,"")</f>
        <v>West</v>
      </c>
      <c r="L56" s="6" t="str">
        <f>IF('NWP Transits 2025 Complete Data'!$P56&lt;&gt;"",'NWP Transits 2025 Complete Data'!K56,"")</f>
        <v>Route #5</v>
      </c>
      <c r="M56">
        <f>IF('NWP Transits 2025 Complete Data'!$P56&lt;&gt;"",'NWP Transits 2025 Complete Data'!Q56,"")</f>
        <v>1</v>
      </c>
    </row>
    <row r="57" spans="1:13" hidden="1" x14ac:dyDescent="0.25">
      <c r="A57" s="6">
        <f>IF('NWP Transits 2025 Complete Data'!$P57&lt;&gt;"",'NWP Transits 2025 Complete Data'!A57,0)</f>
        <v>0</v>
      </c>
      <c r="B57" s="6">
        <f>'NWP Transits 2025 Complete Data'!B57</f>
        <v>56</v>
      </c>
      <c r="C57" s="6" t="str">
        <f>IF('NWP Transits 2025 Complete Data'!$P57&lt;&gt;"",'NWP Transits 2025 Complete Data'!C57,"")</f>
        <v/>
      </c>
      <c r="D57" s="6" t="str">
        <f>IF('NWP Transits 2025 Complete Data'!$P57&lt;&gt;"",'NWP Transits 2025 Complete Data'!D57,"")</f>
        <v/>
      </c>
      <c r="E57" s="6" t="str">
        <f>IF('NWP Transits 2025 Complete Data'!$P57&lt;&gt;"",'NWP Transits 2025 Complete Data'!E57,"")</f>
        <v/>
      </c>
      <c r="F57" s="6" t="str">
        <f>IF('NWP Transits 2025 Complete Data'!$P57&lt;&gt;"",'NWP Transits 2025 Complete Data'!F57,"")</f>
        <v/>
      </c>
      <c r="G57" s="6" t="str">
        <f>IF('NWP Transits 2025 Complete Data'!$P57&lt;&gt;"",'NWP Transits 2025 Complete Data'!N57,"")</f>
        <v/>
      </c>
      <c r="H57" s="6" t="str">
        <f>IF('NWP Transits 2025 Complete Data'!$P57&lt;&gt;"",'NWP Transits 2025 Complete Data'!G57,"")</f>
        <v/>
      </c>
      <c r="I57" s="6" t="str">
        <f>IF('NWP Transits 2025 Complete Data'!$P57&lt;&gt;"",'NWP Transits 2025 Complete Data'!H57,"")</f>
        <v/>
      </c>
      <c r="J57" s="6" t="str">
        <f>IF('NWP Transits 2025 Complete Data'!$P57&lt;&gt;"",'NWP Transits 2025 Complete Data'!I57,"")</f>
        <v/>
      </c>
      <c r="K57" s="6" t="str">
        <f>IF('NWP Transits 2025 Complete Data'!$P57&lt;&gt;"",'NWP Transits 2025 Complete Data'!J57,"")</f>
        <v/>
      </c>
      <c r="L57" s="6" t="str">
        <f>IF('NWP Transits 2025 Complete Data'!$P57&lt;&gt;"",'NWP Transits 2025 Complete Data'!K57,"")</f>
        <v/>
      </c>
      <c r="M57" t="str">
        <f>IF('NWP Transits 2025 Complete Data'!$P57&lt;&gt;"",'NWP Transits 2025 Complete Data'!Q57,"")</f>
        <v/>
      </c>
    </row>
    <row r="58" spans="1:13" x14ac:dyDescent="0.25">
      <c r="A58" s="6">
        <f>IF('NWP Transits 2025 Complete Data'!$P58&lt;&gt;"",'NWP Transits 2025 Complete Data'!A58,0)</f>
        <v>1</v>
      </c>
      <c r="B58" s="6">
        <f>'NWP Transits 2025 Complete Data'!B58</f>
        <v>57</v>
      </c>
      <c r="C58" s="6">
        <f>IF('NWP Transits 2025 Complete Data'!$P58&lt;&gt;"",'NWP Transits 2025 Complete Data'!C58,"")</f>
        <v>1996</v>
      </c>
      <c r="D58" s="6">
        <f>IF('NWP Transits 2025 Complete Data'!$P58&lt;&gt;"",'NWP Transits 2025 Complete Data'!D58,"")</f>
        <v>1996</v>
      </c>
      <c r="E58" s="6" t="str">
        <f>IF('NWP Transits 2025 Complete Data'!$P58&lt;&gt;"",'NWP Transits 2025 Complete Data'!E58,"")</f>
        <v>Arctic Circle</v>
      </c>
      <c r="F58" s="6" t="str">
        <f>IF('NWP Transits 2025 Complete Data'!$P58&lt;&gt;"",'NWP Transits 2025 Complete Data'!F58,"")</f>
        <v>Tug</v>
      </c>
      <c r="G58" s="6" t="str">
        <f>IF('NWP Transits 2025 Complete Data'!$P58&lt;&gt;"",'NWP Transits 2025 Complete Data'!N58,"")</f>
        <v>Commercial/Non-Passenger</v>
      </c>
      <c r="H58" s="6">
        <f>IF('NWP Transits 2025 Complete Data'!$P58&lt;&gt;"",'NWP Transits 2025 Complete Data'!G58,"")</f>
        <v>0</v>
      </c>
      <c r="I58" s="6" t="str">
        <f>IF('NWP Transits 2025 Complete Data'!$P58&lt;&gt;"",'NWP Transits 2025 Complete Data'!H58,"")</f>
        <v>Canada</v>
      </c>
      <c r="J58" s="6" t="str">
        <f>IF('NWP Transits 2025 Complete Data'!$P58&lt;&gt;"",'NWP Transits 2025 Complete Data'!I58,"")</f>
        <v>Jack McCormack</v>
      </c>
      <c r="K58" s="6" t="str">
        <f>IF('NWP Transits 2025 Complete Data'!$P58&lt;&gt;"",'NWP Transits 2025 Complete Data'!J58,"")</f>
        <v>East</v>
      </c>
      <c r="L58" s="6" t="str">
        <f>IF('NWP Transits 2025 Complete Data'!$P58&lt;&gt;"",'NWP Transits 2025 Complete Data'!K58,"")</f>
        <v>Route #3</v>
      </c>
      <c r="M58">
        <f>IF('NWP Transits 2025 Complete Data'!$P58&lt;&gt;"",'NWP Transits 2025 Complete Data'!Q58,"")</f>
        <v>1</v>
      </c>
    </row>
    <row r="59" spans="1:13" hidden="1" x14ac:dyDescent="0.25">
      <c r="A59" s="6">
        <f>IF('NWP Transits 2025 Complete Data'!$P59&lt;&gt;"",'NWP Transits 2025 Complete Data'!A59,0)</f>
        <v>0</v>
      </c>
      <c r="B59" s="6">
        <f>'NWP Transits 2025 Complete Data'!B59</f>
        <v>58</v>
      </c>
      <c r="C59" s="6" t="str">
        <f>IF('NWP Transits 2025 Complete Data'!$P59&lt;&gt;"",'NWP Transits 2025 Complete Data'!C59,"")</f>
        <v/>
      </c>
      <c r="D59" s="6" t="str">
        <f>IF('NWP Transits 2025 Complete Data'!$P59&lt;&gt;"",'NWP Transits 2025 Complete Data'!D59,"")</f>
        <v/>
      </c>
      <c r="E59" s="6" t="str">
        <f>IF('NWP Transits 2025 Complete Data'!$P59&lt;&gt;"",'NWP Transits 2025 Complete Data'!E59,"")</f>
        <v/>
      </c>
      <c r="F59" s="6" t="str">
        <f>IF('NWP Transits 2025 Complete Data'!$P59&lt;&gt;"",'NWP Transits 2025 Complete Data'!F59,"")</f>
        <v/>
      </c>
      <c r="G59" s="6" t="str">
        <f>IF('NWP Transits 2025 Complete Data'!$P59&lt;&gt;"",'NWP Transits 2025 Complete Data'!N59,"")</f>
        <v/>
      </c>
      <c r="H59" s="6" t="str">
        <f>IF('NWP Transits 2025 Complete Data'!$P59&lt;&gt;"",'NWP Transits 2025 Complete Data'!G59,"")</f>
        <v/>
      </c>
      <c r="I59" s="6" t="str">
        <f>IF('NWP Transits 2025 Complete Data'!$P59&lt;&gt;"",'NWP Transits 2025 Complete Data'!H59,"")</f>
        <v/>
      </c>
      <c r="J59" s="6" t="str">
        <f>IF('NWP Transits 2025 Complete Data'!$P59&lt;&gt;"",'NWP Transits 2025 Complete Data'!I59,"")</f>
        <v/>
      </c>
      <c r="K59" s="6" t="str">
        <f>IF('NWP Transits 2025 Complete Data'!$P59&lt;&gt;"",'NWP Transits 2025 Complete Data'!J59,"")</f>
        <v/>
      </c>
      <c r="L59" s="6" t="str">
        <f>IF('NWP Transits 2025 Complete Data'!$P59&lt;&gt;"",'NWP Transits 2025 Complete Data'!K59,"")</f>
        <v/>
      </c>
      <c r="M59" t="str">
        <f>IF('NWP Transits 2025 Complete Data'!$P59&lt;&gt;"",'NWP Transits 2025 Complete Data'!Q59,"")</f>
        <v/>
      </c>
    </row>
    <row r="60" spans="1:13" hidden="1" x14ac:dyDescent="0.25">
      <c r="A60" s="6">
        <f>IF('NWP Transits 2025 Complete Data'!$P60&lt;&gt;"",'NWP Transits 2025 Complete Data'!A60,0)</f>
        <v>0</v>
      </c>
      <c r="B60" s="6">
        <f>'NWP Transits 2025 Complete Data'!B60</f>
        <v>59</v>
      </c>
      <c r="C60" s="6" t="str">
        <f>IF('NWP Transits 2025 Complete Data'!$P60&lt;&gt;"",'NWP Transits 2025 Complete Data'!C60,"")</f>
        <v/>
      </c>
      <c r="D60" s="6" t="str">
        <f>IF('NWP Transits 2025 Complete Data'!$P60&lt;&gt;"",'NWP Transits 2025 Complete Data'!D60,"")</f>
        <v/>
      </c>
      <c r="E60" s="6" t="str">
        <f>IF('NWP Transits 2025 Complete Data'!$P60&lt;&gt;"",'NWP Transits 2025 Complete Data'!E60,"")</f>
        <v/>
      </c>
      <c r="F60" s="6" t="str">
        <f>IF('NWP Transits 2025 Complete Data'!$P60&lt;&gt;"",'NWP Transits 2025 Complete Data'!F60,"")</f>
        <v/>
      </c>
      <c r="G60" s="6" t="str">
        <f>IF('NWP Transits 2025 Complete Data'!$P60&lt;&gt;"",'NWP Transits 2025 Complete Data'!N60,"")</f>
        <v/>
      </c>
      <c r="H60" s="6" t="str">
        <f>IF('NWP Transits 2025 Complete Data'!$P60&lt;&gt;"",'NWP Transits 2025 Complete Data'!G60,"")</f>
        <v/>
      </c>
      <c r="I60" s="6" t="str">
        <f>IF('NWP Transits 2025 Complete Data'!$P60&lt;&gt;"",'NWP Transits 2025 Complete Data'!H60,"")</f>
        <v/>
      </c>
      <c r="J60" s="6" t="str">
        <f>IF('NWP Transits 2025 Complete Data'!$P60&lt;&gt;"",'NWP Transits 2025 Complete Data'!I60,"")</f>
        <v/>
      </c>
      <c r="K60" s="6" t="str">
        <f>IF('NWP Transits 2025 Complete Data'!$P60&lt;&gt;"",'NWP Transits 2025 Complete Data'!J60,"")</f>
        <v/>
      </c>
      <c r="L60" s="6" t="str">
        <f>IF('NWP Transits 2025 Complete Data'!$P60&lt;&gt;"",'NWP Transits 2025 Complete Data'!K60,"")</f>
        <v/>
      </c>
      <c r="M60" t="str">
        <f>IF('NWP Transits 2025 Complete Data'!$P60&lt;&gt;"",'NWP Transits 2025 Complete Data'!Q60,"")</f>
        <v/>
      </c>
    </row>
    <row r="61" spans="1:13" x14ac:dyDescent="0.25">
      <c r="A61" s="6">
        <f>IF('NWP Transits 2025 Complete Data'!$P61&lt;&gt;"",'NWP Transits 2025 Complete Data'!A61,0)</f>
        <v>1</v>
      </c>
      <c r="B61" s="6">
        <f>'NWP Transits 2025 Complete Data'!B61</f>
        <v>60</v>
      </c>
      <c r="C61" s="6">
        <f>IF('NWP Transits 2025 Complete Data'!$P61&lt;&gt;"",'NWP Transits 2025 Complete Data'!C61,"")</f>
        <v>1996</v>
      </c>
      <c r="D61" s="6">
        <f>IF('NWP Transits 2025 Complete Data'!$P61&lt;&gt;"",'NWP Transits 2025 Complete Data'!D61,"")</f>
        <v>1996</v>
      </c>
      <c r="E61" s="6" t="str">
        <f>IF('NWP Transits 2025 Complete Data'!$P61&lt;&gt;"",'NWP Transits 2025 Complete Data'!E61,"")</f>
        <v>CCGS Sir Wilfrid Laurier</v>
      </c>
      <c r="F61" s="6" t="str">
        <f>IF('NWP Transits 2025 Complete Data'!$P61&lt;&gt;"",'NWP Transits 2025 Complete Data'!F61,"")</f>
        <v>Icebreaker</v>
      </c>
      <c r="G61" s="6" t="str">
        <f>IF('NWP Transits 2025 Complete Data'!$P61&lt;&gt;"",'NWP Transits 2025 Complete Data'!N61,"")</f>
        <v>Research or Survey</v>
      </c>
      <c r="H61" s="6">
        <f>IF('NWP Transits 2025 Complete Data'!$P61&lt;&gt;"",'NWP Transits 2025 Complete Data'!G61,"")</f>
        <v>0</v>
      </c>
      <c r="I61" s="6" t="str">
        <f>IF('NWP Transits 2025 Complete Data'!$P61&lt;&gt;"",'NWP Transits 2025 Complete Data'!H61,"")</f>
        <v>Canada</v>
      </c>
      <c r="J61" s="6" t="str">
        <f>IF('NWP Transits 2025 Complete Data'!$P61&lt;&gt;"",'NWP Transits 2025 Complete Data'!I61,"")</f>
        <v>Norman Thomas</v>
      </c>
      <c r="K61" s="6" t="str">
        <f>IF('NWP Transits 2025 Complete Data'!$P61&lt;&gt;"",'NWP Transits 2025 Complete Data'!J61,"")</f>
        <v>East</v>
      </c>
      <c r="L61" s="6" t="str">
        <f>IF('NWP Transits 2025 Complete Data'!$P61&lt;&gt;"",'NWP Transits 2025 Complete Data'!K61,"")</f>
        <v>Route #5</v>
      </c>
      <c r="M61">
        <f>IF('NWP Transits 2025 Complete Data'!$P61&lt;&gt;"",'NWP Transits 2025 Complete Data'!Q61,"")</f>
        <v>1</v>
      </c>
    </row>
    <row r="62" spans="1:13" hidden="1" x14ac:dyDescent="0.25">
      <c r="A62" s="6">
        <f>IF('NWP Transits 2025 Complete Data'!$P62&lt;&gt;"",'NWP Transits 2025 Complete Data'!A62,0)</f>
        <v>0</v>
      </c>
      <c r="B62" s="6">
        <f>'NWP Transits 2025 Complete Data'!B62</f>
        <v>61</v>
      </c>
      <c r="C62" s="6" t="str">
        <f>IF('NWP Transits 2025 Complete Data'!$P62&lt;&gt;"",'NWP Transits 2025 Complete Data'!C62,"")</f>
        <v/>
      </c>
      <c r="D62" s="6" t="str">
        <f>IF('NWP Transits 2025 Complete Data'!$P62&lt;&gt;"",'NWP Transits 2025 Complete Data'!D62,"")</f>
        <v/>
      </c>
      <c r="E62" s="6" t="str">
        <f>IF('NWP Transits 2025 Complete Data'!$P62&lt;&gt;"",'NWP Transits 2025 Complete Data'!E62,"")</f>
        <v/>
      </c>
      <c r="F62" s="6" t="str">
        <f>IF('NWP Transits 2025 Complete Data'!$P62&lt;&gt;"",'NWP Transits 2025 Complete Data'!F62,"")</f>
        <v/>
      </c>
      <c r="G62" s="6" t="str">
        <f>IF('NWP Transits 2025 Complete Data'!$P62&lt;&gt;"",'NWP Transits 2025 Complete Data'!N62,"")</f>
        <v/>
      </c>
      <c r="H62" s="6" t="str">
        <f>IF('NWP Transits 2025 Complete Data'!$P62&lt;&gt;"",'NWP Transits 2025 Complete Data'!G62,"")</f>
        <v/>
      </c>
      <c r="I62" s="6" t="str">
        <f>IF('NWP Transits 2025 Complete Data'!$P62&lt;&gt;"",'NWP Transits 2025 Complete Data'!H62,"")</f>
        <v/>
      </c>
      <c r="J62" s="6" t="str">
        <f>IF('NWP Transits 2025 Complete Data'!$P62&lt;&gt;"",'NWP Transits 2025 Complete Data'!I62,"")</f>
        <v/>
      </c>
      <c r="K62" s="6" t="str">
        <f>IF('NWP Transits 2025 Complete Data'!$P62&lt;&gt;"",'NWP Transits 2025 Complete Data'!J62,"")</f>
        <v/>
      </c>
      <c r="L62" s="6" t="str">
        <f>IF('NWP Transits 2025 Complete Data'!$P62&lt;&gt;"",'NWP Transits 2025 Complete Data'!K62,"")</f>
        <v/>
      </c>
      <c r="M62" t="str">
        <f>IF('NWP Transits 2025 Complete Data'!$P62&lt;&gt;"",'NWP Transits 2025 Complete Data'!Q62,"")</f>
        <v/>
      </c>
    </row>
    <row r="63" spans="1:13" hidden="1" x14ac:dyDescent="0.25">
      <c r="A63" s="6">
        <f>IF('NWP Transits 2025 Complete Data'!$P63&lt;&gt;"",'NWP Transits 2025 Complete Data'!A63,0)</f>
        <v>0</v>
      </c>
      <c r="B63" s="6">
        <f>'NWP Transits 2025 Complete Data'!B63</f>
        <v>62</v>
      </c>
      <c r="C63" s="6" t="str">
        <f>IF('NWP Transits 2025 Complete Data'!$P63&lt;&gt;"",'NWP Transits 2025 Complete Data'!C63,"")</f>
        <v/>
      </c>
      <c r="D63" s="6" t="str">
        <f>IF('NWP Transits 2025 Complete Data'!$P63&lt;&gt;"",'NWP Transits 2025 Complete Data'!D63,"")</f>
        <v/>
      </c>
      <c r="E63" s="6" t="str">
        <f>IF('NWP Transits 2025 Complete Data'!$P63&lt;&gt;"",'NWP Transits 2025 Complete Data'!E63,"")</f>
        <v/>
      </c>
      <c r="F63" s="6" t="str">
        <f>IF('NWP Transits 2025 Complete Data'!$P63&lt;&gt;"",'NWP Transits 2025 Complete Data'!F63,"")</f>
        <v/>
      </c>
      <c r="G63" s="6" t="str">
        <f>IF('NWP Transits 2025 Complete Data'!$P63&lt;&gt;"",'NWP Transits 2025 Complete Data'!N63,"")</f>
        <v/>
      </c>
      <c r="H63" s="6" t="str">
        <f>IF('NWP Transits 2025 Complete Data'!$P63&lt;&gt;"",'NWP Transits 2025 Complete Data'!G63,"")</f>
        <v/>
      </c>
      <c r="I63" s="6" t="str">
        <f>IF('NWP Transits 2025 Complete Data'!$P63&lt;&gt;"",'NWP Transits 2025 Complete Data'!H63,"")</f>
        <v/>
      </c>
      <c r="J63" s="6" t="str">
        <f>IF('NWP Transits 2025 Complete Data'!$P63&lt;&gt;"",'NWP Transits 2025 Complete Data'!I63,"")</f>
        <v/>
      </c>
      <c r="K63" s="6" t="str">
        <f>IF('NWP Transits 2025 Complete Data'!$P63&lt;&gt;"",'NWP Transits 2025 Complete Data'!J63,"")</f>
        <v/>
      </c>
      <c r="L63" s="6" t="str">
        <f>IF('NWP Transits 2025 Complete Data'!$P63&lt;&gt;"",'NWP Transits 2025 Complete Data'!K63,"")</f>
        <v/>
      </c>
      <c r="M63" t="str">
        <f>IF('NWP Transits 2025 Complete Data'!$P63&lt;&gt;"",'NWP Transits 2025 Complete Data'!Q63,"")</f>
        <v/>
      </c>
    </row>
    <row r="64" spans="1:13" hidden="1" x14ac:dyDescent="0.25">
      <c r="A64" s="6">
        <f>IF('NWP Transits 2025 Complete Data'!$P64&lt;&gt;"",'NWP Transits 2025 Complete Data'!A64,0)</f>
        <v>0</v>
      </c>
      <c r="B64" s="6">
        <f>'NWP Transits 2025 Complete Data'!B64</f>
        <v>63</v>
      </c>
      <c r="C64" s="6" t="str">
        <f>IF('NWP Transits 2025 Complete Data'!$P64&lt;&gt;"",'NWP Transits 2025 Complete Data'!C64,"")</f>
        <v/>
      </c>
      <c r="D64" s="6" t="str">
        <f>IF('NWP Transits 2025 Complete Data'!$P64&lt;&gt;"",'NWP Transits 2025 Complete Data'!D64,"")</f>
        <v/>
      </c>
      <c r="E64" s="6" t="str">
        <f>IF('NWP Transits 2025 Complete Data'!$P64&lt;&gt;"",'NWP Transits 2025 Complete Data'!E64,"")</f>
        <v/>
      </c>
      <c r="F64" s="6" t="str">
        <f>IF('NWP Transits 2025 Complete Data'!$P64&lt;&gt;"",'NWP Transits 2025 Complete Data'!F64,"")</f>
        <v/>
      </c>
      <c r="G64" s="6" t="str">
        <f>IF('NWP Transits 2025 Complete Data'!$P64&lt;&gt;"",'NWP Transits 2025 Complete Data'!N64,"")</f>
        <v/>
      </c>
      <c r="H64" s="6" t="str">
        <f>IF('NWP Transits 2025 Complete Data'!$P64&lt;&gt;"",'NWP Transits 2025 Complete Data'!G64,"")</f>
        <v/>
      </c>
      <c r="I64" s="6" t="str">
        <f>IF('NWP Transits 2025 Complete Data'!$P64&lt;&gt;"",'NWP Transits 2025 Complete Data'!H64,"")</f>
        <v/>
      </c>
      <c r="J64" s="6" t="str">
        <f>IF('NWP Transits 2025 Complete Data'!$P64&lt;&gt;"",'NWP Transits 2025 Complete Data'!I64,"")</f>
        <v/>
      </c>
      <c r="K64" s="6" t="str">
        <f>IF('NWP Transits 2025 Complete Data'!$P64&lt;&gt;"",'NWP Transits 2025 Complete Data'!J64,"")</f>
        <v/>
      </c>
      <c r="L64" s="6" t="str">
        <f>IF('NWP Transits 2025 Complete Data'!$P64&lt;&gt;"",'NWP Transits 2025 Complete Data'!K64,"")</f>
        <v/>
      </c>
      <c r="M64" t="str">
        <f>IF('NWP Transits 2025 Complete Data'!$P64&lt;&gt;"",'NWP Transits 2025 Complete Data'!Q64,"")</f>
        <v/>
      </c>
    </row>
    <row r="65" spans="1:13" hidden="1" x14ac:dyDescent="0.25">
      <c r="A65" s="6">
        <f>IF('NWP Transits 2025 Complete Data'!$P65&lt;&gt;"",'NWP Transits 2025 Complete Data'!A65,0)</f>
        <v>0</v>
      </c>
      <c r="B65" s="6">
        <f>'NWP Transits 2025 Complete Data'!B65</f>
        <v>64</v>
      </c>
      <c r="C65" s="6" t="str">
        <f>IF('NWP Transits 2025 Complete Data'!$P65&lt;&gt;"",'NWP Transits 2025 Complete Data'!C65,"")</f>
        <v/>
      </c>
      <c r="D65" s="6" t="str">
        <f>IF('NWP Transits 2025 Complete Data'!$P65&lt;&gt;"",'NWP Transits 2025 Complete Data'!D65,"")</f>
        <v/>
      </c>
      <c r="E65" s="6" t="str">
        <f>IF('NWP Transits 2025 Complete Data'!$P65&lt;&gt;"",'NWP Transits 2025 Complete Data'!E65,"")</f>
        <v/>
      </c>
      <c r="F65" s="6" t="str">
        <f>IF('NWP Transits 2025 Complete Data'!$P65&lt;&gt;"",'NWP Transits 2025 Complete Data'!F65,"")</f>
        <v/>
      </c>
      <c r="G65" s="6" t="str">
        <f>IF('NWP Transits 2025 Complete Data'!$P65&lt;&gt;"",'NWP Transits 2025 Complete Data'!N65,"")</f>
        <v/>
      </c>
      <c r="H65" s="6" t="str">
        <f>IF('NWP Transits 2025 Complete Data'!$P65&lt;&gt;"",'NWP Transits 2025 Complete Data'!G65,"")</f>
        <v/>
      </c>
      <c r="I65" s="6" t="str">
        <f>IF('NWP Transits 2025 Complete Data'!$P65&lt;&gt;"",'NWP Transits 2025 Complete Data'!H65,"")</f>
        <v/>
      </c>
      <c r="J65" s="6" t="str">
        <f>IF('NWP Transits 2025 Complete Data'!$P65&lt;&gt;"",'NWP Transits 2025 Complete Data'!I65,"")</f>
        <v/>
      </c>
      <c r="K65" s="6" t="str">
        <f>IF('NWP Transits 2025 Complete Data'!$P65&lt;&gt;"",'NWP Transits 2025 Complete Data'!J65,"")</f>
        <v/>
      </c>
      <c r="L65" s="6" t="str">
        <f>IF('NWP Transits 2025 Complete Data'!$P65&lt;&gt;"",'NWP Transits 2025 Complete Data'!K65,"")</f>
        <v/>
      </c>
      <c r="M65" t="str">
        <f>IF('NWP Transits 2025 Complete Data'!$P65&lt;&gt;"",'NWP Transits 2025 Complete Data'!Q65,"")</f>
        <v/>
      </c>
    </row>
    <row r="66" spans="1:13" x14ac:dyDescent="0.25">
      <c r="A66" s="6">
        <f>IF('NWP Transits 2025 Complete Data'!$P66&lt;&gt;"",'NWP Transits 2025 Complete Data'!A66,0)</f>
        <v>1</v>
      </c>
      <c r="B66" s="6">
        <f>'NWP Transits 2025 Complete Data'!B66</f>
        <v>65</v>
      </c>
      <c r="C66" s="6">
        <f>IF('NWP Transits 2025 Complete Data'!$P66&lt;&gt;"",'NWP Transits 2025 Complete Data'!C66,"")</f>
        <v>1999</v>
      </c>
      <c r="D66" s="6">
        <f>IF('NWP Transits 2025 Complete Data'!$P66&lt;&gt;"",'NWP Transits 2025 Complete Data'!D66,"")</f>
        <v>1999</v>
      </c>
      <c r="E66" s="6" t="str">
        <f>IF('NWP Transits 2025 Complete Data'!$P66&lt;&gt;"",'NWP Transits 2025 Complete Data'!E66,"")</f>
        <v>Admiral Makarov</v>
      </c>
      <c r="F66" s="6" t="str">
        <f>IF('NWP Transits 2025 Complete Data'!$P66&lt;&gt;"",'NWP Transits 2025 Complete Data'!F66,"")</f>
        <v>Icebreaker</v>
      </c>
      <c r="G66" s="6" t="str">
        <f>IF('NWP Transits 2025 Complete Data'!$P66&lt;&gt;"",'NWP Transits 2025 Complete Data'!N66,"")</f>
        <v>Commercial/Non-Passenger</v>
      </c>
      <c r="H66" s="6">
        <f>IF('NWP Transits 2025 Complete Data'!$P66&lt;&gt;"",'NWP Transits 2025 Complete Data'!G66,"")</f>
        <v>0</v>
      </c>
      <c r="I66" s="6" t="str">
        <f>IF('NWP Transits 2025 Complete Data'!$P66&lt;&gt;"",'NWP Transits 2025 Complete Data'!H66,"")</f>
        <v>Russia</v>
      </c>
      <c r="J66" s="6" t="str">
        <f>IF('NWP Transits 2025 Complete Data'!$P66&lt;&gt;"",'NWP Transits 2025 Complete Data'!I66,"")</f>
        <v>Vadim Kholodenko</v>
      </c>
      <c r="K66" s="6" t="str">
        <f>IF('NWP Transits 2025 Complete Data'!$P66&lt;&gt;"",'NWP Transits 2025 Complete Data'!J66,"")</f>
        <v>East</v>
      </c>
      <c r="L66" s="6" t="str">
        <f>IF('NWP Transits 2025 Complete Data'!$P66&lt;&gt;"",'NWP Transits 2025 Complete Data'!K66,"")</f>
        <v>Route #3</v>
      </c>
      <c r="M66">
        <f>IF('NWP Transits 2025 Complete Data'!$P66&lt;&gt;"",'NWP Transits 2025 Complete Data'!Q66,"")</f>
        <v>1</v>
      </c>
    </row>
    <row r="67" spans="1:13" x14ac:dyDescent="0.25">
      <c r="A67" s="6">
        <f>IF('NWP Transits 2025 Complete Data'!$P67&lt;&gt;"",'NWP Transits 2025 Complete Data'!A67,0)</f>
        <v>1</v>
      </c>
      <c r="B67" s="6">
        <f>'NWP Transits 2025 Complete Data'!B67</f>
        <v>66</v>
      </c>
      <c r="C67" s="6">
        <f>IF('NWP Transits 2025 Complete Data'!$P67&lt;&gt;"",'NWP Transits 2025 Complete Data'!C67,"")</f>
        <v>1999</v>
      </c>
      <c r="D67" s="6">
        <f>IF('NWP Transits 2025 Complete Data'!$P67&lt;&gt;"",'NWP Transits 2025 Complete Data'!D67,"")</f>
        <v>1999</v>
      </c>
      <c r="E67" s="6" t="str">
        <f>IF('NWP Transits 2025 Complete Data'!$P67&lt;&gt;"",'NWP Transits 2025 Complete Data'!E67,"")</f>
        <v>Irbis</v>
      </c>
      <c r="F67" s="6" t="str">
        <f>IF('NWP Transits 2025 Complete Data'!$P67&lt;&gt;"",'NWP Transits 2025 Complete Data'!F67,"")</f>
        <v>Tug</v>
      </c>
      <c r="G67" s="6" t="str">
        <f>IF('NWP Transits 2025 Complete Data'!$P67&lt;&gt;"",'NWP Transits 2025 Complete Data'!N67,"")</f>
        <v>Commercial/Non-Passenger</v>
      </c>
      <c r="H67" s="6">
        <f>IF('NWP Transits 2025 Complete Data'!$P67&lt;&gt;"",'NWP Transits 2025 Complete Data'!G67,"")</f>
        <v>0</v>
      </c>
      <c r="I67" s="6" t="str">
        <f>IF('NWP Transits 2025 Complete Data'!$P67&lt;&gt;"",'NWP Transits 2025 Complete Data'!H67,"")</f>
        <v>Russia</v>
      </c>
      <c r="J67" s="6" t="str">
        <f>IF('NWP Transits 2025 Complete Data'!$P67&lt;&gt;"",'NWP Transits 2025 Complete Data'!I67,"")</f>
        <v>Aleksandr Aleksenko</v>
      </c>
      <c r="K67" s="6" t="str">
        <f>IF('NWP Transits 2025 Complete Data'!$P67&lt;&gt;"",'NWP Transits 2025 Complete Data'!J67,"")</f>
        <v>East</v>
      </c>
      <c r="L67" s="6" t="str">
        <f>IF('NWP Transits 2025 Complete Data'!$P67&lt;&gt;"",'NWP Transits 2025 Complete Data'!K67,"")</f>
        <v>Route #3</v>
      </c>
      <c r="M67">
        <f>IF('NWP Transits 2025 Complete Data'!$P67&lt;&gt;"",'NWP Transits 2025 Complete Data'!Q67,"")</f>
        <v>1</v>
      </c>
    </row>
    <row r="68" spans="1:13" hidden="1" x14ac:dyDescent="0.25">
      <c r="A68" s="6">
        <f>IF('NWP Transits 2025 Complete Data'!$P68&lt;&gt;"",'NWP Transits 2025 Complete Data'!A68,0)</f>
        <v>0</v>
      </c>
      <c r="B68" s="6">
        <f>'NWP Transits 2025 Complete Data'!B68</f>
        <v>67</v>
      </c>
      <c r="C68" s="6" t="str">
        <f>IF('NWP Transits 2025 Complete Data'!$P68&lt;&gt;"",'NWP Transits 2025 Complete Data'!C68,"")</f>
        <v/>
      </c>
      <c r="D68" s="6" t="str">
        <f>IF('NWP Transits 2025 Complete Data'!$P68&lt;&gt;"",'NWP Transits 2025 Complete Data'!D68,"")</f>
        <v/>
      </c>
      <c r="E68" s="6" t="str">
        <f>IF('NWP Transits 2025 Complete Data'!$P68&lt;&gt;"",'NWP Transits 2025 Complete Data'!E68,"")</f>
        <v/>
      </c>
      <c r="F68" s="6" t="str">
        <f>IF('NWP Transits 2025 Complete Data'!$P68&lt;&gt;"",'NWP Transits 2025 Complete Data'!F68,"")</f>
        <v/>
      </c>
      <c r="G68" s="6" t="str">
        <f>IF('NWP Transits 2025 Complete Data'!$P68&lt;&gt;"",'NWP Transits 2025 Complete Data'!N68,"")</f>
        <v/>
      </c>
      <c r="H68" s="6" t="str">
        <f>IF('NWP Transits 2025 Complete Data'!$P68&lt;&gt;"",'NWP Transits 2025 Complete Data'!G68,"")</f>
        <v/>
      </c>
      <c r="I68" s="6" t="str">
        <f>IF('NWP Transits 2025 Complete Data'!$P68&lt;&gt;"",'NWP Transits 2025 Complete Data'!H68,"")</f>
        <v/>
      </c>
      <c r="J68" s="6" t="str">
        <f>IF('NWP Transits 2025 Complete Data'!$P68&lt;&gt;"",'NWP Transits 2025 Complete Data'!I68,"")</f>
        <v/>
      </c>
      <c r="K68" s="6" t="str">
        <f>IF('NWP Transits 2025 Complete Data'!$P68&lt;&gt;"",'NWP Transits 2025 Complete Data'!J68,"")</f>
        <v/>
      </c>
      <c r="L68" s="6" t="str">
        <f>IF('NWP Transits 2025 Complete Data'!$P68&lt;&gt;"",'NWP Transits 2025 Complete Data'!K68,"")</f>
        <v/>
      </c>
      <c r="M68" t="str">
        <f>IF('NWP Transits 2025 Complete Data'!$P68&lt;&gt;"",'NWP Transits 2025 Complete Data'!Q68,"")</f>
        <v/>
      </c>
    </row>
    <row r="69" spans="1:13" x14ac:dyDescent="0.25">
      <c r="A69" s="6">
        <f>IF('NWP Transits 2025 Complete Data'!$P69&lt;&gt;"",'NWP Transits 2025 Complete Data'!A69,0)</f>
        <v>1</v>
      </c>
      <c r="B69" s="6">
        <f>'NWP Transits 2025 Complete Data'!B69</f>
        <v>68</v>
      </c>
      <c r="C69" s="6">
        <f>IF('NWP Transits 2025 Complete Data'!$P69&lt;&gt;"",'NWP Transits 2025 Complete Data'!C69,"")</f>
        <v>1999</v>
      </c>
      <c r="D69" s="6">
        <f>IF('NWP Transits 2025 Complete Data'!$P69&lt;&gt;"",'NWP Transits 2025 Complete Data'!D69,"")</f>
        <v>1999</v>
      </c>
      <c r="E69" s="6" t="str">
        <f>IF('NWP Transits 2025 Complete Data'!$P69&lt;&gt;"",'NWP Transits 2025 Complete Data'!E69,"")</f>
        <v>Ocean Search</v>
      </c>
      <c r="F69" s="6" t="str">
        <f>IF('NWP Transits 2025 Complete Data'!$P69&lt;&gt;"",'NWP Transits 2025 Complete Data'!F69,"")</f>
        <v>Yacht</v>
      </c>
      <c r="G69" s="6" t="str">
        <f>IF('NWP Transits 2025 Complete Data'!$P69&lt;&gt;"",'NWP Transits 2025 Complete Data'!N69,"")</f>
        <v>Private Vessel</v>
      </c>
      <c r="H69" s="6">
        <f>IF('NWP Transits 2025 Complete Data'!$P69&lt;&gt;"",'NWP Transits 2025 Complete Data'!G69,"")</f>
        <v>12.5</v>
      </c>
      <c r="I69" s="6" t="str">
        <f>IF('NWP Transits 2025 Complete Data'!$P69&lt;&gt;"",'NWP Transits 2025 Complete Data'!H69,"")</f>
        <v>France</v>
      </c>
      <c r="J69" s="6" t="str">
        <f>IF('NWP Transits 2025 Complete Data'!$P69&lt;&gt;"",'NWP Transits 2025 Complete Data'!I69,"")</f>
        <v>Olivier Pitras</v>
      </c>
      <c r="K69" s="6" t="str">
        <f>IF('NWP Transits 2025 Complete Data'!$P69&lt;&gt;"",'NWP Transits 2025 Complete Data'!J69,"")</f>
        <v>East</v>
      </c>
      <c r="L69" s="6" t="str">
        <f>IF('NWP Transits 2025 Complete Data'!$P69&lt;&gt;"",'NWP Transits 2025 Complete Data'!K69,"")</f>
        <v>Route #6</v>
      </c>
      <c r="M69">
        <f>IF('NWP Transits 2025 Complete Data'!$P69&lt;&gt;"",'NWP Transits 2025 Complete Data'!Q69,"")</f>
        <v>1</v>
      </c>
    </row>
    <row r="70" spans="1:13" x14ac:dyDescent="0.25">
      <c r="A70" s="6">
        <f>IF('NWP Transits 2025 Complete Data'!$P70&lt;&gt;"",'NWP Transits 2025 Complete Data'!A70,0)</f>
        <v>1</v>
      </c>
      <c r="B70" s="6">
        <f>'NWP Transits 2025 Complete Data'!B70</f>
        <v>69</v>
      </c>
      <c r="C70" s="6">
        <f>IF('NWP Transits 2025 Complete Data'!$P70&lt;&gt;"",'NWP Transits 2025 Complete Data'!C70,"")</f>
        <v>2000</v>
      </c>
      <c r="D70" s="6">
        <f>IF('NWP Transits 2025 Complete Data'!$P70&lt;&gt;"",'NWP Transits 2025 Complete Data'!D70,"")</f>
        <v>2000</v>
      </c>
      <c r="E70" s="6" t="str">
        <f>IF('NWP Transits 2025 Complete Data'!$P70&lt;&gt;"",'NWP Transits 2025 Complete Data'!E70,"")</f>
        <v>Evohe</v>
      </c>
      <c r="F70" s="6" t="str">
        <f>IF('NWP Transits 2025 Complete Data'!$P70&lt;&gt;"",'NWP Transits 2025 Complete Data'!F70,"")</f>
        <v>Yacht</v>
      </c>
      <c r="G70" s="6" t="str">
        <f>IF('NWP Transits 2025 Complete Data'!$P70&lt;&gt;"",'NWP Transits 2025 Complete Data'!N70,"")</f>
        <v>Private Vessel</v>
      </c>
      <c r="H70" s="6">
        <f>IF('NWP Transits 2025 Complete Data'!$P70&lt;&gt;"",'NWP Transits 2025 Complete Data'!G70,"")</f>
        <v>25</v>
      </c>
      <c r="I70" s="6" t="str">
        <f>IF('NWP Transits 2025 Complete Data'!$P70&lt;&gt;"",'NWP Transits 2025 Complete Data'!H70,"")</f>
        <v>New Zealand</v>
      </c>
      <c r="J70" s="6" t="str">
        <f>IF('NWP Transits 2025 Complete Data'!$P70&lt;&gt;"",'NWP Transits 2025 Complete Data'!I70,"")</f>
        <v>Stephen Kafka</v>
      </c>
      <c r="K70" s="6" t="str">
        <f>IF('NWP Transits 2025 Complete Data'!$P70&lt;&gt;"",'NWP Transits 2025 Complete Data'!J70,"")</f>
        <v>East</v>
      </c>
      <c r="L70" s="6" t="str">
        <f>IF('NWP Transits 2025 Complete Data'!$P70&lt;&gt;"",'NWP Transits 2025 Complete Data'!K70,"")</f>
        <v>Route #6</v>
      </c>
      <c r="M70">
        <f>IF('NWP Transits 2025 Complete Data'!$P70&lt;&gt;"",'NWP Transits 2025 Complete Data'!Q70,"")</f>
        <v>1</v>
      </c>
    </row>
    <row r="71" spans="1:13" hidden="1" x14ac:dyDescent="0.25">
      <c r="A71" s="6">
        <f>IF('NWP Transits 2025 Complete Data'!$P71&lt;&gt;"",'NWP Transits 2025 Complete Data'!A71,0)</f>
        <v>0</v>
      </c>
      <c r="B71" s="6">
        <f>'NWP Transits 2025 Complete Data'!B71</f>
        <v>70</v>
      </c>
      <c r="C71" s="6" t="str">
        <f>IF('NWP Transits 2025 Complete Data'!$P71&lt;&gt;"",'NWP Transits 2025 Complete Data'!C71,"")</f>
        <v/>
      </c>
      <c r="D71" s="6" t="str">
        <f>IF('NWP Transits 2025 Complete Data'!$P71&lt;&gt;"",'NWP Transits 2025 Complete Data'!D71,"")</f>
        <v/>
      </c>
      <c r="E71" s="6" t="str">
        <f>IF('NWP Transits 2025 Complete Data'!$P71&lt;&gt;"",'NWP Transits 2025 Complete Data'!E71,"")</f>
        <v/>
      </c>
      <c r="F71" s="6" t="str">
        <f>IF('NWP Transits 2025 Complete Data'!$P71&lt;&gt;"",'NWP Transits 2025 Complete Data'!F71,"")</f>
        <v/>
      </c>
      <c r="G71" s="6" t="str">
        <f>IF('NWP Transits 2025 Complete Data'!$P71&lt;&gt;"",'NWP Transits 2025 Complete Data'!N71,"")</f>
        <v/>
      </c>
      <c r="H71" s="6" t="str">
        <f>IF('NWP Transits 2025 Complete Data'!$P71&lt;&gt;"",'NWP Transits 2025 Complete Data'!G71,"")</f>
        <v/>
      </c>
      <c r="I71" s="6" t="str">
        <f>IF('NWP Transits 2025 Complete Data'!$P71&lt;&gt;"",'NWP Transits 2025 Complete Data'!H71,"")</f>
        <v/>
      </c>
      <c r="J71" s="6" t="str">
        <f>IF('NWP Transits 2025 Complete Data'!$P71&lt;&gt;"",'NWP Transits 2025 Complete Data'!I71,"")</f>
        <v/>
      </c>
      <c r="K71" s="6" t="str">
        <f>IF('NWP Transits 2025 Complete Data'!$P71&lt;&gt;"",'NWP Transits 2025 Complete Data'!J71,"")</f>
        <v/>
      </c>
      <c r="L71" s="6" t="str">
        <f>IF('NWP Transits 2025 Complete Data'!$P71&lt;&gt;"",'NWP Transits 2025 Complete Data'!K71,"")</f>
        <v/>
      </c>
      <c r="M71" t="str">
        <f>IF('NWP Transits 2025 Complete Data'!$P71&lt;&gt;"",'NWP Transits 2025 Complete Data'!Q71,"")</f>
        <v/>
      </c>
    </row>
    <row r="72" spans="1:13" hidden="1" x14ac:dyDescent="0.25">
      <c r="A72" s="6">
        <f>IF('NWP Transits 2025 Complete Data'!$P72&lt;&gt;"",'NWP Transits 2025 Complete Data'!A72,0)</f>
        <v>0</v>
      </c>
      <c r="B72" s="6">
        <f>'NWP Transits 2025 Complete Data'!B72</f>
        <v>71</v>
      </c>
      <c r="C72" s="6" t="str">
        <f>IF('NWP Transits 2025 Complete Data'!$P72&lt;&gt;"",'NWP Transits 2025 Complete Data'!C72,"")</f>
        <v/>
      </c>
      <c r="D72" s="6" t="str">
        <f>IF('NWP Transits 2025 Complete Data'!$P72&lt;&gt;"",'NWP Transits 2025 Complete Data'!D72,"")</f>
        <v/>
      </c>
      <c r="E72" s="6" t="str">
        <f>IF('NWP Transits 2025 Complete Data'!$P72&lt;&gt;"",'NWP Transits 2025 Complete Data'!E72,"")</f>
        <v/>
      </c>
      <c r="F72" s="6" t="str">
        <f>IF('NWP Transits 2025 Complete Data'!$P72&lt;&gt;"",'NWP Transits 2025 Complete Data'!F72,"")</f>
        <v/>
      </c>
      <c r="G72" s="6" t="str">
        <f>IF('NWP Transits 2025 Complete Data'!$P72&lt;&gt;"",'NWP Transits 2025 Complete Data'!N72,"")</f>
        <v/>
      </c>
      <c r="H72" s="6" t="str">
        <f>IF('NWP Transits 2025 Complete Data'!$P72&lt;&gt;"",'NWP Transits 2025 Complete Data'!G72,"")</f>
        <v/>
      </c>
      <c r="I72" s="6" t="str">
        <f>IF('NWP Transits 2025 Complete Data'!$P72&lt;&gt;"",'NWP Transits 2025 Complete Data'!H72,"")</f>
        <v/>
      </c>
      <c r="J72" s="6" t="str">
        <f>IF('NWP Transits 2025 Complete Data'!$P72&lt;&gt;"",'NWP Transits 2025 Complete Data'!I72,"")</f>
        <v/>
      </c>
      <c r="K72" s="6" t="str">
        <f>IF('NWP Transits 2025 Complete Data'!$P72&lt;&gt;"",'NWP Transits 2025 Complete Data'!J72,"")</f>
        <v/>
      </c>
      <c r="L72" s="6" t="str">
        <f>IF('NWP Transits 2025 Complete Data'!$P72&lt;&gt;"",'NWP Transits 2025 Complete Data'!K72,"")</f>
        <v/>
      </c>
      <c r="M72" t="str">
        <f>IF('NWP Transits 2025 Complete Data'!$P72&lt;&gt;"",'NWP Transits 2025 Complete Data'!Q72,"")</f>
        <v/>
      </c>
    </row>
    <row r="73" spans="1:13" x14ac:dyDescent="0.25">
      <c r="A73" s="6">
        <f>IF('NWP Transits 2025 Complete Data'!$P73&lt;&gt;"",'NWP Transits 2025 Complete Data'!A73,0)</f>
        <v>1</v>
      </c>
      <c r="B73" s="6">
        <f>'NWP Transits 2025 Complete Data'!B73</f>
        <v>72</v>
      </c>
      <c r="C73" s="6">
        <f>IF('NWP Transits 2025 Complete Data'!$P73&lt;&gt;"",'NWP Transits 2025 Complete Data'!C73,"")</f>
        <v>2000</v>
      </c>
      <c r="D73" s="6">
        <f>IF('NWP Transits 2025 Complete Data'!$P73&lt;&gt;"",'NWP Transits 2025 Complete Data'!D73,"")</f>
        <v>2000</v>
      </c>
      <c r="E73" s="6" t="str">
        <f>IF('NWP Transits 2025 Complete Data'!$P73&lt;&gt;"",'NWP Transits 2025 Complete Data'!E73,"")</f>
        <v>Kapitan Dranitsyn</v>
      </c>
      <c r="F73" s="6" t="str">
        <f>IF('NWP Transits 2025 Complete Data'!$P73&lt;&gt;"",'NWP Transits 2025 Complete Data'!F73,"")</f>
        <v>Icebreaker</v>
      </c>
      <c r="G73" s="6" t="str">
        <f>IF('NWP Transits 2025 Complete Data'!$P73&lt;&gt;"",'NWP Transits 2025 Complete Data'!N73,"")</f>
        <v>Commercial/Passenger</v>
      </c>
      <c r="H73" s="6">
        <f>IF('NWP Transits 2025 Complete Data'!$P73&lt;&gt;"",'NWP Transits 2025 Complete Data'!G73,"")</f>
        <v>0</v>
      </c>
      <c r="I73" s="6" t="str">
        <f>IF('NWP Transits 2025 Complete Data'!$P73&lt;&gt;"",'NWP Transits 2025 Complete Data'!H73,"")</f>
        <v>Russia</v>
      </c>
      <c r="J73" s="6" t="str">
        <f>IF('NWP Transits 2025 Complete Data'!$P73&lt;&gt;"",'NWP Transits 2025 Complete Data'!I73,"")</f>
        <v>Viktor Terekhov</v>
      </c>
      <c r="K73" s="6" t="str">
        <f>IF('NWP Transits 2025 Complete Data'!$P73&lt;&gt;"",'NWP Transits 2025 Complete Data'!J73,"")</f>
        <v>West</v>
      </c>
      <c r="L73" s="6" t="str">
        <f>IF('NWP Transits 2025 Complete Data'!$P73&lt;&gt;"",'NWP Transits 2025 Complete Data'!K73,"")</f>
        <v>Route #3</v>
      </c>
      <c r="M73">
        <f>IF('NWP Transits 2025 Complete Data'!$P73&lt;&gt;"",'NWP Transits 2025 Complete Data'!Q73,"")</f>
        <v>3</v>
      </c>
    </row>
    <row r="74" spans="1:13" x14ac:dyDescent="0.25">
      <c r="A74" s="6">
        <f>IF('NWP Transits 2025 Complete Data'!$P74&lt;&gt;"",'NWP Transits 2025 Complete Data'!A74,0)</f>
        <v>1</v>
      </c>
      <c r="B74" s="6">
        <f>'NWP Transits 2025 Complete Data'!B74</f>
        <v>73</v>
      </c>
      <c r="C74" s="6">
        <f>IF('NWP Transits 2025 Complete Data'!$P74&lt;&gt;"",'NWP Transits 2025 Complete Data'!C74,"")</f>
        <v>2000</v>
      </c>
      <c r="D74" s="6">
        <f>IF('NWP Transits 2025 Complete Data'!$P74&lt;&gt;"",'NWP Transits 2025 Complete Data'!D74,"")</f>
        <v>2000</v>
      </c>
      <c r="E74" s="6" t="str">
        <f>IF('NWP Transits 2025 Complete Data'!$P74&lt;&gt;"",'NWP Transits 2025 Complete Data'!E74,"")</f>
        <v>Nadon</v>
      </c>
      <c r="F74" s="6" t="str">
        <f>IF('NWP Transits 2025 Complete Data'!$P74&lt;&gt;"",'NWP Transits 2025 Complete Data'!F74,"")</f>
        <v>RCMP Catamaran</v>
      </c>
      <c r="G74" s="6" t="str">
        <f>IF('NWP Transits 2025 Complete Data'!$P74&lt;&gt;"",'NWP Transits 2025 Complete Data'!N74,"")</f>
        <v>Private Vessel</v>
      </c>
      <c r="H74" s="6">
        <f>IF('NWP Transits 2025 Complete Data'!$P74&lt;&gt;"",'NWP Transits 2025 Complete Data'!G74,"")</f>
        <v>17.7</v>
      </c>
      <c r="I74" s="6" t="str">
        <f>IF('NWP Transits 2025 Complete Data'!$P74&lt;&gt;"",'NWP Transits 2025 Complete Data'!H74,"")</f>
        <v>Canada</v>
      </c>
      <c r="J74" s="6" t="str">
        <f>IF('NWP Transits 2025 Complete Data'!$P74&lt;&gt;"",'NWP Transits 2025 Complete Data'!I74,"")</f>
        <v>Kenneth Burton</v>
      </c>
      <c r="K74" s="6" t="str">
        <f>IF('NWP Transits 2025 Complete Data'!$P74&lt;&gt;"",'NWP Transits 2025 Complete Data'!J74,"")</f>
        <v>East</v>
      </c>
      <c r="L74" s="6" t="str">
        <f>IF('NWP Transits 2025 Complete Data'!$P74&lt;&gt;"",'NWP Transits 2025 Complete Data'!K74,"")</f>
        <v>Route #6</v>
      </c>
      <c r="M74">
        <f>IF('NWP Transits 2025 Complete Data'!$P74&lt;&gt;"",'NWP Transits 2025 Complete Data'!Q74,"")</f>
        <v>1</v>
      </c>
    </row>
    <row r="75" spans="1:13" x14ac:dyDescent="0.25">
      <c r="A75" s="6">
        <f>IF('NWP Transits 2025 Complete Data'!$P75&lt;&gt;"",'NWP Transits 2025 Complete Data'!A75,0)</f>
        <v>1</v>
      </c>
      <c r="B75" s="6">
        <f>'NWP Transits 2025 Complete Data'!B75</f>
        <v>74</v>
      </c>
      <c r="C75" s="6">
        <f>IF('NWP Transits 2025 Complete Data'!$P75&lt;&gt;"",'NWP Transits 2025 Complete Data'!C75,"")</f>
        <v>2000</v>
      </c>
      <c r="D75" s="6">
        <f>IF('NWP Transits 2025 Complete Data'!$P75&lt;&gt;"",'NWP Transits 2025 Complete Data'!D75,"")</f>
        <v>2000</v>
      </c>
      <c r="E75" s="6" t="str">
        <f>IF('NWP Transits 2025 Complete Data'!$P75&lt;&gt;"",'NWP Transits 2025 Complete Data'!E75,"")</f>
        <v>Simon Fraser</v>
      </c>
      <c r="F75" s="6" t="str">
        <f>IF('NWP Transits 2025 Complete Data'!$P75&lt;&gt;"",'NWP Transits 2025 Complete Data'!F75,"")</f>
        <v>Icebreaker</v>
      </c>
      <c r="G75" s="6" t="str">
        <f>IF('NWP Transits 2025 Complete Data'!$P75&lt;&gt;"",'NWP Transits 2025 Complete Data'!N75,"")</f>
        <v>Research or Survey</v>
      </c>
      <c r="H75" s="6">
        <f>IF('NWP Transits 2025 Complete Data'!$P75&lt;&gt;"",'NWP Transits 2025 Complete Data'!G75,"")</f>
        <v>0</v>
      </c>
      <c r="I75" s="6" t="str">
        <f>IF('NWP Transits 2025 Complete Data'!$P75&lt;&gt;"",'NWP Transits 2025 Complete Data'!H75,"")</f>
        <v>Canada</v>
      </c>
      <c r="J75" s="6" t="str">
        <f>IF('NWP Transits 2025 Complete Data'!$P75&lt;&gt;"",'NWP Transits 2025 Complete Data'!I75,"")</f>
        <v>Robert J. Mellis</v>
      </c>
      <c r="K75" s="6" t="str">
        <f>IF('NWP Transits 2025 Complete Data'!$P75&lt;&gt;"",'NWP Transits 2025 Complete Data'!J75,"")</f>
        <v>East</v>
      </c>
      <c r="L75" s="6" t="str">
        <f>IF('NWP Transits 2025 Complete Data'!$P75&lt;&gt;"",'NWP Transits 2025 Complete Data'!K75,"")</f>
        <v>Route #6</v>
      </c>
      <c r="M75">
        <f>IF('NWP Transits 2025 Complete Data'!$P75&lt;&gt;"",'NWP Transits 2025 Complete Data'!Q75,"")</f>
        <v>1</v>
      </c>
    </row>
    <row r="76" spans="1:13" hidden="1" x14ac:dyDescent="0.25">
      <c r="A76" s="6">
        <f>IF('NWP Transits 2025 Complete Data'!$P76&lt;&gt;"",'NWP Transits 2025 Complete Data'!A76,0)</f>
        <v>0</v>
      </c>
      <c r="B76" s="6">
        <f>'NWP Transits 2025 Complete Data'!B76</f>
        <v>75</v>
      </c>
      <c r="C76" s="6" t="str">
        <f>IF('NWP Transits 2025 Complete Data'!$P76&lt;&gt;"",'NWP Transits 2025 Complete Data'!C76,"")</f>
        <v/>
      </c>
      <c r="D76" s="6" t="str">
        <f>IF('NWP Transits 2025 Complete Data'!$P76&lt;&gt;"",'NWP Transits 2025 Complete Data'!D76,"")</f>
        <v/>
      </c>
      <c r="E76" s="6" t="str">
        <f>IF('NWP Transits 2025 Complete Data'!$P76&lt;&gt;"",'NWP Transits 2025 Complete Data'!E76,"")</f>
        <v/>
      </c>
      <c r="F76" s="6" t="str">
        <f>IF('NWP Transits 2025 Complete Data'!$P76&lt;&gt;"",'NWP Transits 2025 Complete Data'!F76,"")</f>
        <v/>
      </c>
      <c r="G76" s="6" t="str">
        <f>IF('NWP Transits 2025 Complete Data'!$P76&lt;&gt;"",'NWP Transits 2025 Complete Data'!N76,"")</f>
        <v/>
      </c>
      <c r="H76" s="6" t="str">
        <f>IF('NWP Transits 2025 Complete Data'!$P76&lt;&gt;"",'NWP Transits 2025 Complete Data'!G76,"")</f>
        <v/>
      </c>
      <c r="I76" s="6" t="str">
        <f>IF('NWP Transits 2025 Complete Data'!$P76&lt;&gt;"",'NWP Transits 2025 Complete Data'!H76,"")</f>
        <v/>
      </c>
      <c r="J76" s="6" t="str">
        <f>IF('NWP Transits 2025 Complete Data'!$P76&lt;&gt;"",'NWP Transits 2025 Complete Data'!I76,"")</f>
        <v/>
      </c>
      <c r="K76" s="6" t="str">
        <f>IF('NWP Transits 2025 Complete Data'!$P76&lt;&gt;"",'NWP Transits 2025 Complete Data'!J76,"")</f>
        <v/>
      </c>
      <c r="L76" s="6" t="str">
        <f>IF('NWP Transits 2025 Complete Data'!$P76&lt;&gt;"",'NWP Transits 2025 Complete Data'!K76,"")</f>
        <v/>
      </c>
      <c r="M76" t="str">
        <f>IF('NWP Transits 2025 Complete Data'!$P76&lt;&gt;"",'NWP Transits 2025 Complete Data'!Q76,"")</f>
        <v/>
      </c>
    </row>
    <row r="77" spans="1:13" hidden="1" x14ac:dyDescent="0.25">
      <c r="A77" s="6">
        <f>IF('NWP Transits 2025 Complete Data'!$P77&lt;&gt;"",'NWP Transits 2025 Complete Data'!A77,0)</f>
        <v>0</v>
      </c>
      <c r="B77" s="6">
        <f>'NWP Transits 2025 Complete Data'!B77</f>
        <v>76</v>
      </c>
      <c r="C77" s="6" t="str">
        <f>IF('NWP Transits 2025 Complete Data'!$P77&lt;&gt;"",'NWP Transits 2025 Complete Data'!C77,"")</f>
        <v/>
      </c>
      <c r="D77" s="6" t="str">
        <f>IF('NWP Transits 2025 Complete Data'!$P77&lt;&gt;"",'NWP Transits 2025 Complete Data'!D77,"")</f>
        <v/>
      </c>
      <c r="E77" s="6" t="str">
        <f>IF('NWP Transits 2025 Complete Data'!$P77&lt;&gt;"",'NWP Transits 2025 Complete Data'!E77,"")</f>
        <v/>
      </c>
      <c r="F77" s="6" t="str">
        <f>IF('NWP Transits 2025 Complete Data'!$P77&lt;&gt;"",'NWP Transits 2025 Complete Data'!F77,"")</f>
        <v/>
      </c>
      <c r="G77" s="6" t="str">
        <f>IF('NWP Transits 2025 Complete Data'!$P77&lt;&gt;"",'NWP Transits 2025 Complete Data'!N77,"")</f>
        <v/>
      </c>
      <c r="H77" s="6" t="str">
        <f>IF('NWP Transits 2025 Complete Data'!$P77&lt;&gt;"",'NWP Transits 2025 Complete Data'!G77,"")</f>
        <v/>
      </c>
      <c r="I77" s="6" t="str">
        <f>IF('NWP Transits 2025 Complete Data'!$P77&lt;&gt;"",'NWP Transits 2025 Complete Data'!H77,"")</f>
        <v/>
      </c>
      <c r="J77" s="6" t="str">
        <f>IF('NWP Transits 2025 Complete Data'!$P77&lt;&gt;"",'NWP Transits 2025 Complete Data'!I77,"")</f>
        <v/>
      </c>
      <c r="K77" s="6" t="str">
        <f>IF('NWP Transits 2025 Complete Data'!$P77&lt;&gt;"",'NWP Transits 2025 Complete Data'!J77,"")</f>
        <v/>
      </c>
      <c r="L77" s="6" t="str">
        <f>IF('NWP Transits 2025 Complete Data'!$P77&lt;&gt;"",'NWP Transits 2025 Complete Data'!K77,"")</f>
        <v/>
      </c>
      <c r="M77" t="str">
        <f>IF('NWP Transits 2025 Complete Data'!$P77&lt;&gt;"",'NWP Transits 2025 Complete Data'!Q77,"")</f>
        <v/>
      </c>
    </row>
    <row r="78" spans="1:13" x14ac:dyDescent="0.25">
      <c r="A78" s="6">
        <f>IF('NWP Transits 2025 Complete Data'!$P78&lt;&gt;"",'NWP Transits 2025 Complete Data'!A78,0)</f>
        <v>1</v>
      </c>
      <c r="B78" s="6">
        <f>'NWP Transits 2025 Complete Data'!B78</f>
        <v>77</v>
      </c>
      <c r="C78" s="6">
        <f>IF('NWP Transits 2025 Complete Data'!$P78&lt;&gt;"",'NWP Transits 2025 Complete Data'!C78,"")</f>
        <v>2001</v>
      </c>
      <c r="D78" s="6">
        <f>IF('NWP Transits 2025 Complete Data'!$P78&lt;&gt;"",'NWP Transits 2025 Complete Data'!D78,"")</f>
        <v>2001</v>
      </c>
      <c r="E78" s="6" t="str">
        <f>IF('NWP Transits 2025 Complete Data'!$P78&lt;&gt;"",'NWP Transits 2025 Complete Data'!E78,"")</f>
        <v>Northabout</v>
      </c>
      <c r="F78" s="6" t="str">
        <f>IF('NWP Transits 2025 Complete Data'!$P78&lt;&gt;"",'NWP Transits 2025 Complete Data'!F78,"")</f>
        <v>Yacht</v>
      </c>
      <c r="G78" s="6" t="str">
        <f>IF('NWP Transits 2025 Complete Data'!$P78&lt;&gt;"",'NWP Transits 2025 Complete Data'!N78,"")</f>
        <v>Private Vessel</v>
      </c>
      <c r="H78" s="6">
        <f>IF('NWP Transits 2025 Complete Data'!$P78&lt;&gt;"",'NWP Transits 2025 Complete Data'!G78,"")</f>
        <v>14.9</v>
      </c>
      <c r="I78" s="6" t="str">
        <f>IF('NWP Transits 2025 Complete Data'!$P78&lt;&gt;"",'NWP Transits 2025 Complete Data'!H78,"")</f>
        <v>Ireland (Eire)</v>
      </c>
      <c r="J78" s="6" t="str">
        <f>IF('NWP Transits 2025 Complete Data'!$P78&lt;&gt;"",'NWP Transits 2025 Complete Data'!I78,"")</f>
        <v>Jarlath Cunnane</v>
      </c>
      <c r="K78" s="6" t="str">
        <f>IF('NWP Transits 2025 Complete Data'!$P78&lt;&gt;"",'NWP Transits 2025 Complete Data'!J78,"")</f>
        <v>West</v>
      </c>
      <c r="L78" s="6" t="str">
        <f>IF('NWP Transits 2025 Complete Data'!$P78&lt;&gt;"",'NWP Transits 2025 Complete Data'!K78,"")</f>
        <v>Route #4</v>
      </c>
      <c r="M78">
        <f>IF('NWP Transits 2025 Complete Data'!$P78&lt;&gt;"",'NWP Transits 2025 Complete Data'!Q78,"")</f>
        <v>1</v>
      </c>
    </row>
    <row r="79" spans="1:13" hidden="1" x14ac:dyDescent="0.25">
      <c r="A79" s="6">
        <f>IF('NWP Transits 2025 Complete Data'!$P79&lt;&gt;"",'NWP Transits 2025 Complete Data'!A79,0)</f>
        <v>0</v>
      </c>
      <c r="B79" s="6">
        <f>'NWP Transits 2025 Complete Data'!B79</f>
        <v>78</v>
      </c>
      <c r="C79" s="6" t="str">
        <f>IF('NWP Transits 2025 Complete Data'!$P79&lt;&gt;"",'NWP Transits 2025 Complete Data'!C79,"")</f>
        <v/>
      </c>
      <c r="D79" s="6" t="str">
        <f>IF('NWP Transits 2025 Complete Data'!$P79&lt;&gt;"",'NWP Transits 2025 Complete Data'!D79,"")</f>
        <v/>
      </c>
      <c r="E79" s="6" t="str">
        <f>IF('NWP Transits 2025 Complete Data'!$P79&lt;&gt;"",'NWP Transits 2025 Complete Data'!E79,"")</f>
        <v/>
      </c>
      <c r="F79" s="6" t="str">
        <f>IF('NWP Transits 2025 Complete Data'!$P79&lt;&gt;"",'NWP Transits 2025 Complete Data'!F79,"")</f>
        <v/>
      </c>
      <c r="G79" s="6" t="str">
        <f>IF('NWP Transits 2025 Complete Data'!$P79&lt;&gt;"",'NWP Transits 2025 Complete Data'!N79,"")</f>
        <v/>
      </c>
      <c r="H79" s="6" t="str">
        <f>IF('NWP Transits 2025 Complete Data'!$P79&lt;&gt;"",'NWP Transits 2025 Complete Data'!G79,"")</f>
        <v/>
      </c>
      <c r="I79" s="6" t="str">
        <f>IF('NWP Transits 2025 Complete Data'!$P79&lt;&gt;"",'NWP Transits 2025 Complete Data'!H79,"")</f>
        <v/>
      </c>
      <c r="J79" s="6" t="str">
        <f>IF('NWP Transits 2025 Complete Data'!$P79&lt;&gt;"",'NWP Transits 2025 Complete Data'!I79,"")</f>
        <v/>
      </c>
      <c r="K79" s="6" t="str">
        <f>IF('NWP Transits 2025 Complete Data'!$P79&lt;&gt;"",'NWP Transits 2025 Complete Data'!J79,"")</f>
        <v/>
      </c>
      <c r="L79" s="6" t="str">
        <f>IF('NWP Transits 2025 Complete Data'!$P79&lt;&gt;"",'NWP Transits 2025 Complete Data'!K79,"")</f>
        <v/>
      </c>
      <c r="M79" t="str">
        <f>IF('NWP Transits 2025 Complete Data'!$P79&lt;&gt;"",'NWP Transits 2025 Complete Data'!Q79,"")</f>
        <v/>
      </c>
    </row>
    <row r="80" spans="1:13" x14ac:dyDescent="0.25">
      <c r="A80" s="6">
        <f>IF('NWP Transits 2025 Complete Data'!$P80&lt;&gt;"",'NWP Transits 2025 Complete Data'!A80,0)</f>
        <v>1</v>
      </c>
      <c r="B80" s="6">
        <f>'NWP Transits 2025 Complete Data'!B80</f>
        <v>79</v>
      </c>
      <c r="C80" s="6">
        <f>IF('NWP Transits 2025 Complete Data'!$P80&lt;&gt;"",'NWP Transits 2025 Complete Data'!C80,"")</f>
        <v>2001</v>
      </c>
      <c r="D80" s="6">
        <f>IF('NWP Transits 2025 Complete Data'!$P80&lt;&gt;"",'NWP Transits 2025 Complete Data'!D80,"")</f>
        <v>2002</v>
      </c>
      <c r="E80" s="6" t="str">
        <f>IF('NWP Transits 2025 Complete Data'!$P80&lt;&gt;"",'NWP Transits 2025 Complete Data'!E80,"")</f>
        <v>Geco Snapper</v>
      </c>
      <c r="F80" s="6" t="str">
        <f>IF('NWP Transits 2025 Complete Data'!$P80&lt;&gt;"",'NWP Transits 2025 Complete Data'!F80,"")</f>
        <v>Icebreaker (Research)</v>
      </c>
      <c r="G80" s="6" t="str">
        <f>IF('NWP Transits 2025 Complete Data'!$P80&lt;&gt;"",'NWP Transits 2025 Complete Data'!N80,"")</f>
        <v>Research or Survey</v>
      </c>
      <c r="H80" s="6">
        <f>IF('NWP Transits 2025 Complete Data'!$P80&lt;&gt;"",'NWP Transits 2025 Complete Data'!G80,"")</f>
        <v>0</v>
      </c>
      <c r="I80" s="6" t="str">
        <f>IF('NWP Transits 2025 Complete Data'!$P80&lt;&gt;"",'NWP Transits 2025 Complete Data'!H80,"")</f>
        <v>Panama</v>
      </c>
      <c r="J80" s="6" t="str">
        <f>IF('NWP Transits 2025 Complete Data'!$P80&lt;&gt;"",'NWP Transits 2025 Complete Data'!I80,"")</f>
        <v>Craig Feeney</v>
      </c>
      <c r="K80" s="6" t="str">
        <f>IF('NWP Transits 2025 Complete Data'!$P80&lt;&gt;"",'NWP Transits 2025 Complete Data'!J80,"")</f>
        <v>East</v>
      </c>
      <c r="L80" s="6" t="str">
        <f>IF('NWP Transits 2025 Complete Data'!$P80&lt;&gt;"",'NWP Transits 2025 Complete Data'!K80,"")</f>
        <v>Route #3</v>
      </c>
      <c r="M80">
        <f>IF('NWP Transits 2025 Complete Data'!$P80&lt;&gt;"",'NWP Transits 2025 Complete Data'!Q80,"")</f>
        <v>1</v>
      </c>
    </row>
    <row r="81" spans="1:13" x14ac:dyDescent="0.25">
      <c r="A81" s="6">
        <f>IF('NWP Transits 2025 Complete Data'!$P81&lt;&gt;"",'NWP Transits 2025 Complete Data'!A81,0)</f>
        <v>1</v>
      </c>
      <c r="B81" s="6">
        <f>'NWP Transits 2025 Complete Data'!B81</f>
        <v>80</v>
      </c>
      <c r="C81" s="6">
        <f>IF('NWP Transits 2025 Complete Data'!$P81&lt;&gt;"",'NWP Transits 2025 Complete Data'!C81,"")</f>
        <v>2001</v>
      </c>
      <c r="D81" s="6">
        <f>IF('NWP Transits 2025 Complete Data'!$P81&lt;&gt;"",'NWP Transits 2025 Complete Data'!D81,"")</f>
        <v>2002</v>
      </c>
      <c r="E81" s="6" t="str">
        <f>IF('NWP Transits 2025 Complete Data'!$P81&lt;&gt;"",'NWP Transits 2025 Complete Data'!E81,"")</f>
        <v>Nuage</v>
      </c>
      <c r="F81" s="6" t="str">
        <f>IF('NWP Transits 2025 Complete Data'!$P81&lt;&gt;"",'NWP Transits 2025 Complete Data'!F81,"")</f>
        <v>Yacht</v>
      </c>
      <c r="G81" s="6" t="str">
        <f>IF('NWP Transits 2025 Complete Data'!$P81&lt;&gt;"",'NWP Transits 2025 Complete Data'!N81,"")</f>
        <v>Private Vessel</v>
      </c>
      <c r="H81" s="6">
        <f>IF('NWP Transits 2025 Complete Data'!$P81&lt;&gt;"",'NWP Transits 2025 Complete Data'!G81,"")</f>
        <v>12.8</v>
      </c>
      <c r="I81" s="6" t="str">
        <f>IF('NWP Transits 2025 Complete Data'!$P81&lt;&gt;"",'NWP Transits 2025 Complete Data'!H81,"")</f>
        <v>France</v>
      </c>
      <c r="J81" s="6" t="str">
        <f>IF('NWP Transits 2025 Complete Data'!$P81&lt;&gt;"",'NWP Transits 2025 Complete Data'!I81,"")</f>
        <v>Michele Demai</v>
      </c>
      <c r="K81" s="6" t="str">
        <f>IF('NWP Transits 2025 Complete Data'!$P81&lt;&gt;"",'NWP Transits 2025 Complete Data'!J81,"")</f>
        <v>East</v>
      </c>
      <c r="L81" s="6" t="str">
        <f>IF('NWP Transits 2025 Complete Data'!$P81&lt;&gt;"",'NWP Transits 2025 Complete Data'!K81,"")</f>
        <v>Route #5</v>
      </c>
      <c r="M81">
        <f>IF('NWP Transits 2025 Complete Data'!$P81&lt;&gt;"",'NWP Transits 2025 Complete Data'!Q81,"")</f>
        <v>1</v>
      </c>
    </row>
    <row r="82" spans="1:13" x14ac:dyDescent="0.25">
      <c r="A82" s="6">
        <f>IF('NWP Transits 2025 Complete Data'!$P82&lt;&gt;"",'NWP Transits 2025 Complete Data'!A82,0)</f>
        <v>1</v>
      </c>
      <c r="B82" s="6">
        <f>'NWP Transits 2025 Complete Data'!B82</f>
        <v>81</v>
      </c>
      <c r="C82" s="6">
        <f>IF('NWP Transits 2025 Complete Data'!$P82&lt;&gt;"",'NWP Transits 2025 Complete Data'!C82,"")</f>
        <v>2002</v>
      </c>
      <c r="D82" s="6">
        <f>IF('NWP Transits 2025 Complete Data'!$P82&lt;&gt;"",'NWP Transits 2025 Complete Data'!D82,"")</f>
        <v>2002</v>
      </c>
      <c r="E82" s="6" t="str">
        <f>IF('NWP Transits 2025 Complete Data'!$P82&lt;&gt;"",'NWP Transits 2025 Complete Data'!E82,"")</f>
        <v>Apostol Andrey</v>
      </c>
      <c r="F82" s="6" t="str">
        <f>IF('NWP Transits 2025 Complete Data'!$P82&lt;&gt;"",'NWP Transits 2025 Complete Data'!F82,"")</f>
        <v>Yacht</v>
      </c>
      <c r="G82" s="6" t="str">
        <f>IF('NWP Transits 2025 Complete Data'!$P82&lt;&gt;"",'NWP Transits 2025 Complete Data'!N82,"")</f>
        <v>Private Vessel</v>
      </c>
      <c r="H82" s="6">
        <f>IF('NWP Transits 2025 Complete Data'!$P82&lt;&gt;"",'NWP Transits 2025 Complete Data'!G82,"")</f>
        <v>16.2</v>
      </c>
      <c r="I82" s="6" t="str">
        <f>IF('NWP Transits 2025 Complete Data'!$P82&lt;&gt;"",'NWP Transits 2025 Complete Data'!H82,"")</f>
        <v>Russia</v>
      </c>
      <c r="J82" s="6" t="str">
        <f>IF('NWP Transits 2025 Complete Data'!$P82&lt;&gt;"",'NWP Transits 2025 Complete Data'!I82,"")</f>
        <v>Nikolay A. Litau</v>
      </c>
      <c r="K82" s="6" t="str">
        <f>IF('NWP Transits 2025 Complete Data'!$P82&lt;&gt;"",'NWP Transits 2025 Complete Data'!J82,"")</f>
        <v>East</v>
      </c>
      <c r="L82" s="6" t="str">
        <f>IF('NWP Transits 2025 Complete Data'!$P82&lt;&gt;"",'NWP Transits 2025 Complete Data'!K82,"")</f>
        <v>Route #5</v>
      </c>
      <c r="M82">
        <f>IF('NWP Transits 2025 Complete Data'!$P82&lt;&gt;"",'NWP Transits 2025 Complete Data'!Q82,"")</f>
        <v>1</v>
      </c>
    </row>
    <row r="83" spans="1:13" x14ac:dyDescent="0.25">
      <c r="A83" s="6">
        <f>IF('NWP Transits 2025 Complete Data'!$P83&lt;&gt;"",'NWP Transits 2025 Complete Data'!A83,0)</f>
        <v>1</v>
      </c>
      <c r="B83" s="6">
        <f>'NWP Transits 2025 Complete Data'!B83</f>
        <v>82</v>
      </c>
      <c r="C83" s="6">
        <f>IF('NWP Transits 2025 Complete Data'!$P83&lt;&gt;"",'NWP Transits 2025 Complete Data'!C83,"")</f>
        <v>2002</v>
      </c>
      <c r="D83" s="6">
        <f>IF('NWP Transits 2025 Complete Data'!$P83&lt;&gt;"",'NWP Transits 2025 Complete Data'!D83,"")</f>
        <v>2002</v>
      </c>
      <c r="E83" s="6" t="str">
        <f>IF('NWP Transits 2025 Complete Data'!$P83&lt;&gt;"",'NWP Transits 2025 Complete Data'!E83,"")</f>
        <v>Arctic Kalvik</v>
      </c>
      <c r="F83" s="6" t="str">
        <f>IF('NWP Transits 2025 Complete Data'!$P83&lt;&gt;"",'NWP Transits 2025 Complete Data'!F83,"")</f>
        <v>Icebreaker (Tug)</v>
      </c>
      <c r="G83" s="6" t="str">
        <f>IF('NWP Transits 2025 Complete Data'!$P83&lt;&gt;"",'NWP Transits 2025 Complete Data'!N83,"")</f>
        <v>Commercial/Non-Passenger</v>
      </c>
      <c r="H83" s="6">
        <f>IF('NWP Transits 2025 Complete Data'!$P83&lt;&gt;"",'NWP Transits 2025 Complete Data'!G83,"")</f>
        <v>0</v>
      </c>
      <c r="I83" s="6" t="str">
        <f>IF('NWP Transits 2025 Complete Data'!$P83&lt;&gt;"",'NWP Transits 2025 Complete Data'!H83,"")</f>
        <v>Barbados</v>
      </c>
      <c r="J83" s="6" t="str">
        <f>IF('NWP Transits 2025 Complete Data'!$P83&lt;&gt;"",'NWP Transits 2025 Complete Data'!I83,"")</f>
        <v>Sanjeev Kumar</v>
      </c>
      <c r="K83" s="6" t="str">
        <f>IF('NWP Transits 2025 Complete Data'!$P83&lt;&gt;"",'NWP Transits 2025 Complete Data'!J83,"")</f>
        <v>East</v>
      </c>
      <c r="L83" s="6" t="str">
        <f>IF('NWP Transits 2025 Complete Data'!$P83&lt;&gt;"",'NWP Transits 2025 Complete Data'!K83,"")</f>
        <v>Route #3</v>
      </c>
      <c r="M83">
        <f>IF('NWP Transits 2025 Complete Data'!$P83&lt;&gt;"",'NWP Transits 2025 Complete Data'!Q83,"")</f>
        <v>1</v>
      </c>
    </row>
    <row r="84" spans="1:13" hidden="1" x14ac:dyDescent="0.25">
      <c r="A84" s="6">
        <f>IF('NWP Transits 2025 Complete Data'!$P84&lt;&gt;"",'NWP Transits 2025 Complete Data'!A84,0)</f>
        <v>0</v>
      </c>
      <c r="B84" s="6">
        <f>'NWP Transits 2025 Complete Data'!B84</f>
        <v>83</v>
      </c>
      <c r="C84" s="6" t="str">
        <f>IF('NWP Transits 2025 Complete Data'!$P84&lt;&gt;"",'NWP Transits 2025 Complete Data'!C84,"")</f>
        <v/>
      </c>
      <c r="D84" s="6" t="str">
        <f>IF('NWP Transits 2025 Complete Data'!$P84&lt;&gt;"",'NWP Transits 2025 Complete Data'!D84,"")</f>
        <v/>
      </c>
      <c r="E84" s="6" t="str">
        <f>IF('NWP Transits 2025 Complete Data'!$P84&lt;&gt;"",'NWP Transits 2025 Complete Data'!E84,"")</f>
        <v/>
      </c>
      <c r="F84" s="6" t="str">
        <f>IF('NWP Transits 2025 Complete Data'!$P84&lt;&gt;"",'NWP Transits 2025 Complete Data'!F84,"")</f>
        <v/>
      </c>
      <c r="G84" s="6" t="str">
        <f>IF('NWP Transits 2025 Complete Data'!$P84&lt;&gt;"",'NWP Transits 2025 Complete Data'!N84,"")</f>
        <v/>
      </c>
      <c r="H84" s="6" t="str">
        <f>IF('NWP Transits 2025 Complete Data'!$P84&lt;&gt;"",'NWP Transits 2025 Complete Data'!G84,"")</f>
        <v/>
      </c>
      <c r="I84" s="6" t="str">
        <f>IF('NWP Transits 2025 Complete Data'!$P84&lt;&gt;"",'NWP Transits 2025 Complete Data'!H84,"")</f>
        <v/>
      </c>
      <c r="J84" s="6" t="str">
        <f>IF('NWP Transits 2025 Complete Data'!$P84&lt;&gt;"",'NWP Transits 2025 Complete Data'!I84,"")</f>
        <v/>
      </c>
      <c r="K84" s="6" t="str">
        <f>IF('NWP Transits 2025 Complete Data'!$P84&lt;&gt;"",'NWP Transits 2025 Complete Data'!J84,"")</f>
        <v/>
      </c>
      <c r="L84" s="6" t="str">
        <f>IF('NWP Transits 2025 Complete Data'!$P84&lt;&gt;"",'NWP Transits 2025 Complete Data'!K84,"")</f>
        <v/>
      </c>
      <c r="M84" t="str">
        <f>IF('NWP Transits 2025 Complete Data'!$P84&lt;&gt;"",'NWP Transits 2025 Complete Data'!Q84,"")</f>
        <v/>
      </c>
    </row>
    <row r="85" spans="1:13" hidden="1" x14ac:dyDescent="0.25">
      <c r="A85" s="6">
        <f>IF('NWP Transits 2025 Complete Data'!$P85&lt;&gt;"",'NWP Transits 2025 Complete Data'!A85,0)</f>
        <v>0</v>
      </c>
      <c r="B85" s="6">
        <f>'NWP Transits 2025 Complete Data'!B85</f>
        <v>84</v>
      </c>
      <c r="C85" s="6" t="str">
        <f>IF('NWP Transits 2025 Complete Data'!$P85&lt;&gt;"",'NWP Transits 2025 Complete Data'!C85,"")</f>
        <v/>
      </c>
      <c r="D85" s="6" t="str">
        <f>IF('NWP Transits 2025 Complete Data'!$P85&lt;&gt;"",'NWP Transits 2025 Complete Data'!D85,"")</f>
        <v/>
      </c>
      <c r="E85" s="6" t="str">
        <f>IF('NWP Transits 2025 Complete Data'!$P85&lt;&gt;"",'NWP Transits 2025 Complete Data'!E85,"")</f>
        <v/>
      </c>
      <c r="F85" s="6" t="str">
        <f>IF('NWP Transits 2025 Complete Data'!$P85&lt;&gt;"",'NWP Transits 2025 Complete Data'!F85,"")</f>
        <v/>
      </c>
      <c r="G85" s="6" t="str">
        <f>IF('NWP Transits 2025 Complete Data'!$P85&lt;&gt;"",'NWP Transits 2025 Complete Data'!N85,"")</f>
        <v/>
      </c>
      <c r="H85" s="6" t="str">
        <f>IF('NWP Transits 2025 Complete Data'!$P85&lt;&gt;"",'NWP Transits 2025 Complete Data'!G85,"")</f>
        <v/>
      </c>
      <c r="I85" s="6" t="str">
        <f>IF('NWP Transits 2025 Complete Data'!$P85&lt;&gt;"",'NWP Transits 2025 Complete Data'!H85,"")</f>
        <v/>
      </c>
      <c r="J85" s="6" t="str">
        <f>IF('NWP Transits 2025 Complete Data'!$P85&lt;&gt;"",'NWP Transits 2025 Complete Data'!I85,"")</f>
        <v/>
      </c>
      <c r="K85" s="6" t="str">
        <f>IF('NWP Transits 2025 Complete Data'!$P85&lt;&gt;"",'NWP Transits 2025 Complete Data'!J85,"")</f>
        <v/>
      </c>
      <c r="L85" s="6" t="str">
        <f>IF('NWP Transits 2025 Complete Data'!$P85&lt;&gt;"",'NWP Transits 2025 Complete Data'!K85,"")</f>
        <v/>
      </c>
      <c r="M85" t="str">
        <f>IF('NWP Transits 2025 Complete Data'!$P85&lt;&gt;"",'NWP Transits 2025 Complete Data'!Q85,"")</f>
        <v/>
      </c>
    </row>
    <row r="86" spans="1:13" x14ac:dyDescent="0.25">
      <c r="A86" s="6">
        <f>IF('NWP Transits 2025 Complete Data'!$P86&lt;&gt;"",'NWP Transits 2025 Complete Data'!A86,0)</f>
        <v>1</v>
      </c>
      <c r="B86" s="6">
        <f>'NWP Transits 2025 Complete Data'!B86</f>
        <v>85</v>
      </c>
      <c r="C86" s="6">
        <f>IF('NWP Transits 2025 Complete Data'!$P86&lt;&gt;"",'NWP Transits 2025 Complete Data'!C86,"")</f>
        <v>2002</v>
      </c>
      <c r="D86" s="6">
        <f>IF('NWP Transits 2025 Complete Data'!$P86&lt;&gt;"",'NWP Transits 2025 Complete Data'!D86,"")</f>
        <v>2002</v>
      </c>
      <c r="E86" s="6" t="str">
        <f>IF('NWP Transits 2025 Complete Data'!$P86&lt;&gt;"",'NWP Transits 2025 Complete Data'!E86,"")</f>
        <v>Sedna IV</v>
      </c>
      <c r="F86" s="6" t="str">
        <f>IF('NWP Transits 2025 Complete Data'!$P86&lt;&gt;"",'NWP Transits 2025 Complete Data'!F86,"")</f>
        <v>Yacht</v>
      </c>
      <c r="G86" s="6" t="str">
        <f>IF('NWP Transits 2025 Complete Data'!$P86&lt;&gt;"",'NWP Transits 2025 Complete Data'!N86,"")</f>
        <v>Private Vessel</v>
      </c>
      <c r="H86" s="6">
        <f>IF('NWP Transits 2025 Complete Data'!$P86&lt;&gt;"",'NWP Transits 2025 Complete Data'!G86,"")</f>
        <v>51</v>
      </c>
      <c r="I86" s="6" t="str">
        <f>IF('NWP Transits 2025 Complete Data'!$P86&lt;&gt;"",'NWP Transits 2025 Complete Data'!H86,"")</f>
        <v>Canada</v>
      </c>
      <c r="J86" s="6" t="str">
        <f>IF('NWP Transits 2025 Complete Data'!$P86&lt;&gt;"",'NWP Transits 2025 Complete Data'!I86,"")</f>
        <v>Stéphan Guy</v>
      </c>
      <c r="K86" s="6" t="str">
        <f>IF('NWP Transits 2025 Complete Data'!$P86&lt;&gt;"",'NWP Transits 2025 Complete Data'!J86,"")</f>
        <v>West</v>
      </c>
      <c r="L86" s="6" t="str">
        <f>IF('NWP Transits 2025 Complete Data'!$P86&lt;&gt;"",'NWP Transits 2025 Complete Data'!K86,"")</f>
        <v>Route #5</v>
      </c>
      <c r="M86">
        <f>IF('NWP Transits 2025 Complete Data'!$P86&lt;&gt;"",'NWP Transits 2025 Complete Data'!Q86,"")</f>
        <v>1</v>
      </c>
    </row>
    <row r="87" spans="1:13" x14ac:dyDescent="0.25">
      <c r="A87" s="6">
        <f>IF('NWP Transits 2025 Complete Data'!$P87&lt;&gt;"",'NWP Transits 2025 Complete Data'!A87,0)</f>
        <v>1</v>
      </c>
      <c r="B87" s="6">
        <f>'NWP Transits 2025 Complete Data'!B87</f>
        <v>86</v>
      </c>
      <c r="C87" s="6">
        <f>IF('NWP Transits 2025 Complete Data'!$P87&lt;&gt;"",'NWP Transits 2025 Complete Data'!C87,"")</f>
        <v>2000</v>
      </c>
      <c r="D87" s="6">
        <f>IF('NWP Transits 2025 Complete Data'!$P87&lt;&gt;"",'NWP Transits 2025 Complete Data'!D87,"")</f>
        <v>2003</v>
      </c>
      <c r="E87" s="6" t="str">
        <f>IF('NWP Transits 2025 Complete Data'!$P87&lt;&gt;"",'NWP Transits 2025 Complete Data'!E87,"")</f>
        <v>Olga</v>
      </c>
      <c r="F87" s="6" t="str">
        <f>IF('NWP Transits 2025 Complete Data'!$P87&lt;&gt;"",'NWP Transits 2025 Complete Data'!F87,"")</f>
        <v>Motor Boat</v>
      </c>
      <c r="G87" s="6" t="str">
        <f>IF('NWP Transits 2025 Complete Data'!$P87&lt;&gt;"",'NWP Transits 2025 Complete Data'!N87,"")</f>
        <v>Private Vessel</v>
      </c>
      <c r="H87" s="6">
        <f>IF('NWP Transits 2025 Complete Data'!$P87&lt;&gt;"",'NWP Transits 2025 Complete Data'!G87,"")</f>
        <v>6</v>
      </c>
      <c r="I87" s="6" t="str">
        <f>IF('NWP Transits 2025 Complete Data'!$P87&lt;&gt;"",'NWP Transits 2025 Complete Data'!H87,"")</f>
        <v>Denmark</v>
      </c>
      <c r="J87" s="6" t="str">
        <f>IF('NWP Transits 2025 Complete Data'!$P87&lt;&gt;"",'NWP Transits 2025 Complete Data'!I87,"")</f>
        <v>Anders Bilgram</v>
      </c>
      <c r="K87" s="6" t="str">
        <f>IF('NWP Transits 2025 Complete Data'!$P87&lt;&gt;"",'NWP Transits 2025 Complete Data'!J87,"")</f>
        <v>West</v>
      </c>
      <c r="L87" s="6" t="str">
        <f>IF('NWP Transits 2025 Complete Data'!$P87&lt;&gt;"",'NWP Transits 2025 Complete Data'!K87,"")</f>
        <v>Route #6</v>
      </c>
      <c r="M87">
        <f>IF('NWP Transits 2025 Complete Data'!$P87&lt;&gt;"",'NWP Transits 2025 Complete Data'!Q87,"")</f>
        <v>1</v>
      </c>
    </row>
    <row r="88" spans="1:13" hidden="1" x14ac:dyDescent="0.25">
      <c r="A88" s="6">
        <f>IF('NWP Transits 2025 Complete Data'!$P88&lt;&gt;"",'NWP Transits 2025 Complete Data'!A88,0)</f>
        <v>0</v>
      </c>
      <c r="B88" s="6">
        <f>'NWP Transits 2025 Complete Data'!B88</f>
        <v>87</v>
      </c>
      <c r="C88" s="6" t="str">
        <f>IF('NWP Transits 2025 Complete Data'!$P88&lt;&gt;"",'NWP Transits 2025 Complete Data'!C88,"")</f>
        <v/>
      </c>
      <c r="D88" s="6" t="str">
        <f>IF('NWP Transits 2025 Complete Data'!$P88&lt;&gt;"",'NWP Transits 2025 Complete Data'!D88,"")</f>
        <v/>
      </c>
      <c r="E88" s="6" t="str">
        <f>IF('NWP Transits 2025 Complete Data'!$P88&lt;&gt;"",'NWP Transits 2025 Complete Data'!E88,"")</f>
        <v/>
      </c>
      <c r="F88" s="6" t="str">
        <f>IF('NWP Transits 2025 Complete Data'!$P88&lt;&gt;"",'NWP Transits 2025 Complete Data'!F88,"")</f>
        <v/>
      </c>
      <c r="G88" s="6" t="str">
        <f>IF('NWP Transits 2025 Complete Data'!$P88&lt;&gt;"",'NWP Transits 2025 Complete Data'!N88,"")</f>
        <v/>
      </c>
      <c r="H88" s="6" t="str">
        <f>IF('NWP Transits 2025 Complete Data'!$P88&lt;&gt;"",'NWP Transits 2025 Complete Data'!G88,"")</f>
        <v/>
      </c>
      <c r="I88" s="6" t="str">
        <f>IF('NWP Transits 2025 Complete Data'!$P88&lt;&gt;"",'NWP Transits 2025 Complete Data'!H88,"")</f>
        <v/>
      </c>
      <c r="J88" s="6" t="str">
        <f>IF('NWP Transits 2025 Complete Data'!$P88&lt;&gt;"",'NWP Transits 2025 Complete Data'!I88,"")</f>
        <v/>
      </c>
      <c r="K88" s="6" t="str">
        <f>IF('NWP Transits 2025 Complete Data'!$P88&lt;&gt;"",'NWP Transits 2025 Complete Data'!J88,"")</f>
        <v/>
      </c>
      <c r="L88" s="6" t="str">
        <f>IF('NWP Transits 2025 Complete Data'!$P88&lt;&gt;"",'NWP Transits 2025 Complete Data'!K88,"")</f>
        <v/>
      </c>
      <c r="M88" t="str">
        <f>IF('NWP Transits 2025 Complete Data'!$P88&lt;&gt;"",'NWP Transits 2025 Complete Data'!Q88,"")</f>
        <v/>
      </c>
    </row>
    <row r="89" spans="1:13" hidden="1" x14ac:dyDescent="0.25">
      <c r="A89" s="6">
        <f>IF('NWP Transits 2025 Complete Data'!$P89&lt;&gt;"",'NWP Transits 2025 Complete Data'!A89,0)</f>
        <v>0</v>
      </c>
      <c r="B89" s="6">
        <f>'NWP Transits 2025 Complete Data'!B89</f>
        <v>88</v>
      </c>
      <c r="C89" s="6" t="str">
        <f>IF('NWP Transits 2025 Complete Data'!$P89&lt;&gt;"",'NWP Transits 2025 Complete Data'!C89,"")</f>
        <v/>
      </c>
      <c r="D89" s="6" t="str">
        <f>IF('NWP Transits 2025 Complete Data'!$P89&lt;&gt;"",'NWP Transits 2025 Complete Data'!D89,"")</f>
        <v/>
      </c>
      <c r="E89" s="6" t="str">
        <f>IF('NWP Transits 2025 Complete Data'!$P89&lt;&gt;"",'NWP Transits 2025 Complete Data'!E89,"")</f>
        <v/>
      </c>
      <c r="F89" s="6" t="str">
        <f>IF('NWP Transits 2025 Complete Data'!$P89&lt;&gt;"",'NWP Transits 2025 Complete Data'!F89,"")</f>
        <v/>
      </c>
      <c r="G89" s="6" t="str">
        <f>IF('NWP Transits 2025 Complete Data'!$P89&lt;&gt;"",'NWP Transits 2025 Complete Data'!N89,"")</f>
        <v/>
      </c>
      <c r="H89" s="6" t="str">
        <f>IF('NWP Transits 2025 Complete Data'!$P89&lt;&gt;"",'NWP Transits 2025 Complete Data'!G89,"")</f>
        <v/>
      </c>
      <c r="I89" s="6" t="str">
        <f>IF('NWP Transits 2025 Complete Data'!$P89&lt;&gt;"",'NWP Transits 2025 Complete Data'!H89,"")</f>
        <v/>
      </c>
      <c r="J89" s="6" t="str">
        <f>IF('NWP Transits 2025 Complete Data'!$P89&lt;&gt;"",'NWP Transits 2025 Complete Data'!I89,"")</f>
        <v/>
      </c>
      <c r="K89" s="6" t="str">
        <f>IF('NWP Transits 2025 Complete Data'!$P89&lt;&gt;"",'NWP Transits 2025 Complete Data'!J89,"")</f>
        <v/>
      </c>
      <c r="L89" s="6" t="str">
        <f>IF('NWP Transits 2025 Complete Data'!$P89&lt;&gt;"",'NWP Transits 2025 Complete Data'!K89,"")</f>
        <v/>
      </c>
      <c r="M89" t="str">
        <f>IF('NWP Transits 2025 Complete Data'!$P89&lt;&gt;"",'NWP Transits 2025 Complete Data'!Q89,"")</f>
        <v/>
      </c>
    </row>
    <row r="90" spans="1:13" hidden="1" x14ac:dyDescent="0.25">
      <c r="A90" s="6">
        <f>IF('NWP Transits 2025 Complete Data'!$P90&lt;&gt;"",'NWP Transits 2025 Complete Data'!A90,0)</f>
        <v>0</v>
      </c>
      <c r="B90" s="6">
        <f>'NWP Transits 2025 Complete Data'!B90</f>
        <v>89</v>
      </c>
      <c r="C90" s="6" t="str">
        <f>IF('NWP Transits 2025 Complete Data'!$P90&lt;&gt;"",'NWP Transits 2025 Complete Data'!C90,"")</f>
        <v/>
      </c>
      <c r="D90" s="6" t="str">
        <f>IF('NWP Transits 2025 Complete Data'!$P90&lt;&gt;"",'NWP Transits 2025 Complete Data'!D90,"")</f>
        <v/>
      </c>
      <c r="E90" s="6" t="str">
        <f>IF('NWP Transits 2025 Complete Data'!$P90&lt;&gt;"",'NWP Transits 2025 Complete Data'!E90,"")</f>
        <v/>
      </c>
      <c r="F90" s="6" t="str">
        <f>IF('NWP Transits 2025 Complete Data'!$P90&lt;&gt;"",'NWP Transits 2025 Complete Data'!F90,"")</f>
        <v/>
      </c>
      <c r="G90" s="6" t="str">
        <f>IF('NWP Transits 2025 Complete Data'!$P90&lt;&gt;"",'NWP Transits 2025 Complete Data'!N90,"")</f>
        <v/>
      </c>
      <c r="H90" s="6" t="str">
        <f>IF('NWP Transits 2025 Complete Data'!$P90&lt;&gt;"",'NWP Transits 2025 Complete Data'!G90,"")</f>
        <v/>
      </c>
      <c r="I90" s="6" t="str">
        <f>IF('NWP Transits 2025 Complete Data'!$P90&lt;&gt;"",'NWP Transits 2025 Complete Data'!H90,"")</f>
        <v/>
      </c>
      <c r="J90" s="6" t="str">
        <f>IF('NWP Transits 2025 Complete Data'!$P90&lt;&gt;"",'NWP Transits 2025 Complete Data'!I90,"")</f>
        <v/>
      </c>
      <c r="K90" s="6" t="str">
        <f>IF('NWP Transits 2025 Complete Data'!$P90&lt;&gt;"",'NWP Transits 2025 Complete Data'!J90,"")</f>
        <v/>
      </c>
      <c r="L90" s="6" t="str">
        <f>IF('NWP Transits 2025 Complete Data'!$P90&lt;&gt;"",'NWP Transits 2025 Complete Data'!K90,"")</f>
        <v/>
      </c>
      <c r="M90" t="str">
        <f>IF('NWP Transits 2025 Complete Data'!$P90&lt;&gt;"",'NWP Transits 2025 Complete Data'!Q90,"")</f>
        <v/>
      </c>
    </row>
    <row r="91" spans="1:13" x14ac:dyDescent="0.25">
      <c r="A91" s="6">
        <f>IF('NWP Transits 2025 Complete Data'!$P91&lt;&gt;"",'NWP Transits 2025 Complete Data'!A91,0)</f>
        <v>1</v>
      </c>
      <c r="B91" s="6">
        <f>'NWP Transits 2025 Complete Data'!B91</f>
        <v>90</v>
      </c>
      <c r="C91" s="6">
        <f>IF('NWP Transits 2025 Complete Data'!$P91&lt;&gt;"",'NWP Transits 2025 Complete Data'!C91,"")</f>
        <v>2003</v>
      </c>
      <c r="D91" s="6">
        <f>IF('NWP Transits 2025 Complete Data'!$P91&lt;&gt;"",'NWP Transits 2025 Complete Data'!D91,"")</f>
        <v>2003</v>
      </c>
      <c r="E91" s="6" t="str">
        <f>IF('NWP Transits 2025 Complete Data'!$P91&lt;&gt;"",'NWP Transits 2025 Complete Data'!E91,"")</f>
        <v>Norwegian Blue</v>
      </c>
      <c r="F91" s="6" t="str">
        <f>IF('NWP Transits 2025 Complete Data'!$P91&lt;&gt;"",'NWP Transits 2025 Complete Data'!F91,"")</f>
        <v>Yacht</v>
      </c>
      <c r="G91" s="6" t="str">
        <f>IF('NWP Transits 2025 Complete Data'!$P91&lt;&gt;"",'NWP Transits 2025 Complete Data'!N91,"")</f>
        <v>Private Vessel</v>
      </c>
      <c r="H91" s="6">
        <f>IF('NWP Transits 2025 Complete Data'!$P91&lt;&gt;"",'NWP Transits 2025 Complete Data'!G91,"")</f>
        <v>12.9</v>
      </c>
      <c r="I91" s="6" t="str">
        <f>IF('NWP Transits 2025 Complete Data'!$P91&lt;&gt;"",'NWP Transits 2025 Complete Data'!H91,"")</f>
        <v>Britain</v>
      </c>
      <c r="J91" s="6" t="str">
        <f>IF('NWP Transits 2025 Complete Data'!$P91&lt;&gt;"",'NWP Transits 2025 Complete Data'!I91,"")</f>
        <v>Andrew Wood</v>
      </c>
      <c r="K91" s="6" t="str">
        <f>IF('NWP Transits 2025 Complete Data'!$P91&lt;&gt;"",'NWP Transits 2025 Complete Data'!J91,"")</f>
        <v>East</v>
      </c>
      <c r="L91" s="6" t="str">
        <f>IF('NWP Transits 2025 Complete Data'!$P91&lt;&gt;"",'NWP Transits 2025 Complete Data'!K91,"")</f>
        <v>Route #5</v>
      </c>
      <c r="M91">
        <f>IF('NWP Transits 2025 Complete Data'!$P91&lt;&gt;"",'NWP Transits 2025 Complete Data'!Q91,"")</f>
        <v>1</v>
      </c>
    </row>
    <row r="92" spans="1:13" x14ac:dyDescent="0.25">
      <c r="A92" s="6">
        <f>IF('NWP Transits 2025 Complete Data'!$P92&lt;&gt;"",'NWP Transits 2025 Complete Data'!A92,0)</f>
        <v>1</v>
      </c>
      <c r="B92" s="6">
        <f>'NWP Transits 2025 Complete Data'!B92</f>
        <v>91</v>
      </c>
      <c r="C92" s="6">
        <f>IF('NWP Transits 2025 Complete Data'!$P92&lt;&gt;"",'NWP Transits 2025 Complete Data'!C92,"")</f>
        <v>2003</v>
      </c>
      <c r="D92" s="6">
        <f>IF('NWP Transits 2025 Complete Data'!$P92&lt;&gt;"",'NWP Transits 2025 Complete Data'!D92,"")</f>
        <v>2003</v>
      </c>
      <c r="E92" s="6" t="str">
        <f>IF('NWP Transits 2025 Complete Data'!$P92&lt;&gt;"",'NWP Transits 2025 Complete Data'!E92,"")</f>
        <v>Vagabond/Vagabond'eux</v>
      </c>
      <c r="F92" s="6" t="str">
        <f>IF('NWP Transits 2025 Complete Data'!$P92&lt;&gt;"",'NWP Transits 2025 Complete Data'!F92,"")</f>
        <v>Yacht</v>
      </c>
      <c r="G92" s="6" t="str">
        <f>IF('NWP Transits 2025 Complete Data'!$P92&lt;&gt;"",'NWP Transits 2025 Complete Data'!N92,"")</f>
        <v>Private Vessel</v>
      </c>
      <c r="H92" s="6">
        <f>IF('NWP Transits 2025 Complete Data'!$P92&lt;&gt;"",'NWP Transits 2025 Complete Data'!G92,"")</f>
        <v>15.3</v>
      </c>
      <c r="I92" s="6" t="str">
        <f>IF('NWP Transits 2025 Complete Data'!$P92&lt;&gt;"",'NWP Transits 2025 Complete Data'!H92,"")</f>
        <v>France</v>
      </c>
      <c r="J92" s="6" t="str">
        <f>IF('NWP Transits 2025 Complete Data'!$P92&lt;&gt;"",'NWP Transits 2025 Complete Data'!I92,"")</f>
        <v>Eric Brossier</v>
      </c>
      <c r="K92" s="6" t="str">
        <f>IF('NWP Transits 2025 Complete Data'!$P92&lt;&gt;"",'NWP Transits 2025 Complete Data'!J92,"")</f>
        <v>East</v>
      </c>
      <c r="L92" s="6" t="str">
        <f>IF('NWP Transits 2025 Complete Data'!$P92&lt;&gt;"",'NWP Transits 2025 Complete Data'!K92,"")</f>
        <v>Route #5</v>
      </c>
      <c r="M92">
        <f>IF('NWP Transits 2025 Complete Data'!$P92&lt;&gt;"",'NWP Transits 2025 Complete Data'!Q92,"")</f>
        <v>2</v>
      </c>
    </row>
    <row r="93" spans="1:13" x14ac:dyDescent="0.25">
      <c r="A93" s="6">
        <f>IF('NWP Transits 2025 Complete Data'!$P93&lt;&gt;"",'NWP Transits 2025 Complete Data'!A93,0)</f>
        <v>1</v>
      </c>
      <c r="B93" s="6">
        <f>'NWP Transits 2025 Complete Data'!B93</f>
        <v>92</v>
      </c>
      <c r="C93" s="6">
        <f>IF('NWP Transits 2025 Complete Data'!$P93&lt;&gt;"",'NWP Transits 2025 Complete Data'!C93,"")</f>
        <v>2003</v>
      </c>
      <c r="D93" s="6">
        <f>IF('NWP Transits 2025 Complete Data'!$P93&lt;&gt;"",'NWP Transits 2025 Complete Data'!D93,"")</f>
        <v>2004</v>
      </c>
      <c r="E93" s="6" t="str">
        <f>IF('NWP Transits 2025 Complete Data'!$P93&lt;&gt;"",'NWP Transits 2025 Complete Data'!E93,"")</f>
        <v>Dagmar Aaen</v>
      </c>
      <c r="F93" s="6" t="str">
        <f>IF('NWP Transits 2025 Complete Data'!$P93&lt;&gt;"",'NWP Transits 2025 Complete Data'!F93,"")</f>
        <v>Yacht</v>
      </c>
      <c r="G93" s="6" t="str">
        <f>IF('NWP Transits 2025 Complete Data'!$P93&lt;&gt;"",'NWP Transits 2025 Complete Data'!N93,"")</f>
        <v>Private Vessel</v>
      </c>
      <c r="H93" s="6">
        <f>IF('NWP Transits 2025 Complete Data'!$P93&lt;&gt;"",'NWP Transits 2025 Complete Data'!G93,"")</f>
        <v>27</v>
      </c>
      <c r="I93" s="6" t="str">
        <f>IF('NWP Transits 2025 Complete Data'!$P93&lt;&gt;"",'NWP Transits 2025 Complete Data'!H93,"")</f>
        <v>Germany</v>
      </c>
      <c r="J93" s="6" t="str">
        <f>IF('NWP Transits 2025 Complete Data'!$P93&lt;&gt;"",'NWP Transits 2025 Complete Data'!I93,"")</f>
        <v>Arved Fuchs</v>
      </c>
      <c r="K93" s="6" t="str">
        <f>IF('NWP Transits 2025 Complete Data'!$P93&lt;&gt;"",'NWP Transits 2025 Complete Data'!J93,"")</f>
        <v>East</v>
      </c>
      <c r="L93" s="6" t="str">
        <f>IF('NWP Transits 2025 Complete Data'!$P93&lt;&gt;"",'NWP Transits 2025 Complete Data'!K93,"")</f>
        <v>Route #5</v>
      </c>
      <c r="M93">
        <f>IF('NWP Transits 2025 Complete Data'!$P93&lt;&gt;"",'NWP Transits 2025 Complete Data'!Q93,"")</f>
        <v>2</v>
      </c>
    </row>
    <row r="94" spans="1:13" hidden="1" x14ac:dyDescent="0.25">
      <c r="A94" s="6">
        <f>IF('NWP Transits 2025 Complete Data'!$P94&lt;&gt;"",'NWP Transits 2025 Complete Data'!A94,0)</f>
        <v>0</v>
      </c>
      <c r="B94" s="6">
        <f>'NWP Transits 2025 Complete Data'!B94</f>
        <v>93</v>
      </c>
      <c r="C94" s="6" t="str">
        <f>IF('NWP Transits 2025 Complete Data'!$P94&lt;&gt;"",'NWP Transits 2025 Complete Data'!C94,"")</f>
        <v/>
      </c>
      <c r="D94" s="6" t="str">
        <f>IF('NWP Transits 2025 Complete Data'!$P94&lt;&gt;"",'NWP Transits 2025 Complete Data'!D94,"")</f>
        <v/>
      </c>
      <c r="E94" s="6" t="str">
        <f>IF('NWP Transits 2025 Complete Data'!$P94&lt;&gt;"",'NWP Transits 2025 Complete Data'!E94,"")</f>
        <v/>
      </c>
      <c r="F94" s="6" t="str">
        <f>IF('NWP Transits 2025 Complete Data'!$P94&lt;&gt;"",'NWP Transits 2025 Complete Data'!F94,"")</f>
        <v/>
      </c>
      <c r="G94" s="6" t="str">
        <f>IF('NWP Transits 2025 Complete Data'!$P94&lt;&gt;"",'NWP Transits 2025 Complete Data'!N94,"")</f>
        <v/>
      </c>
      <c r="H94" s="6" t="str">
        <f>IF('NWP Transits 2025 Complete Data'!$P94&lt;&gt;"",'NWP Transits 2025 Complete Data'!G94,"")</f>
        <v/>
      </c>
      <c r="I94" s="6" t="str">
        <f>IF('NWP Transits 2025 Complete Data'!$P94&lt;&gt;"",'NWP Transits 2025 Complete Data'!H94,"")</f>
        <v/>
      </c>
      <c r="J94" s="6" t="str">
        <f>IF('NWP Transits 2025 Complete Data'!$P94&lt;&gt;"",'NWP Transits 2025 Complete Data'!I94,"")</f>
        <v/>
      </c>
      <c r="K94" s="6" t="str">
        <f>IF('NWP Transits 2025 Complete Data'!$P94&lt;&gt;"",'NWP Transits 2025 Complete Data'!J94,"")</f>
        <v/>
      </c>
      <c r="L94" s="6" t="str">
        <f>IF('NWP Transits 2025 Complete Data'!$P94&lt;&gt;"",'NWP Transits 2025 Complete Data'!K94,"")</f>
        <v/>
      </c>
      <c r="M94" t="str">
        <f>IF('NWP Transits 2025 Complete Data'!$P94&lt;&gt;"",'NWP Transits 2025 Complete Data'!Q94,"")</f>
        <v/>
      </c>
    </row>
    <row r="95" spans="1:13" hidden="1" x14ac:dyDescent="0.25">
      <c r="A95" s="6">
        <f>IF('NWP Transits 2025 Complete Data'!$P95&lt;&gt;"",'NWP Transits 2025 Complete Data'!A95,0)</f>
        <v>0</v>
      </c>
      <c r="B95" s="6">
        <f>'NWP Transits 2025 Complete Data'!B95</f>
        <v>94</v>
      </c>
      <c r="C95" s="6" t="str">
        <f>IF('NWP Transits 2025 Complete Data'!$P95&lt;&gt;"",'NWP Transits 2025 Complete Data'!C95,"")</f>
        <v/>
      </c>
      <c r="D95" s="6" t="str">
        <f>IF('NWP Transits 2025 Complete Data'!$P95&lt;&gt;"",'NWP Transits 2025 Complete Data'!D95,"")</f>
        <v/>
      </c>
      <c r="E95" s="6" t="str">
        <f>IF('NWP Transits 2025 Complete Data'!$P95&lt;&gt;"",'NWP Transits 2025 Complete Data'!E95,"")</f>
        <v/>
      </c>
      <c r="F95" s="6" t="str">
        <f>IF('NWP Transits 2025 Complete Data'!$P95&lt;&gt;"",'NWP Transits 2025 Complete Data'!F95,"")</f>
        <v/>
      </c>
      <c r="G95" s="6" t="str">
        <f>IF('NWP Transits 2025 Complete Data'!$P95&lt;&gt;"",'NWP Transits 2025 Complete Data'!N95,"")</f>
        <v/>
      </c>
      <c r="H95" s="6" t="str">
        <f>IF('NWP Transits 2025 Complete Data'!$P95&lt;&gt;"",'NWP Transits 2025 Complete Data'!G95,"")</f>
        <v/>
      </c>
      <c r="I95" s="6" t="str">
        <f>IF('NWP Transits 2025 Complete Data'!$P95&lt;&gt;"",'NWP Transits 2025 Complete Data'!H95,"")</f>
        <v/>
      </c>
      <c r="J95" s="6" t="str">
        <f>IF('NWP Transits 2025 Complete Data'!$P95&lt;&gt;"",'NWP Transits 2025 Complete Data'!I95,"")</f>
        <v/>
      </c>
      <c r="K95" s="6" t="str">
        <f>IF('NWP Transits 2025 Complete Data'!$P95&lt;&gt;"",'NWP Transits 2025 Complete Data'!J95,"")</f>
        <v/>
      </c>
      <c r="L95" s="6" t="str">
        <f>IF('NWP Transits 2025 Complete Data'!$P95&lt;&gt;"",'NWP Transits 2025 Complete Data'!K95,"")</f>
        <v/>
      </c>
      <c r="M95" t="str">
        <f>IF('NWP Transits 2025 Complete Data'!$P95&lt;&gt;"",'NWP Transits 2025 Complete Data'!Q95,"")</f>
        <v/>
      </c>
    </row>
    <row r="96" spans="1:13" x14ac:dyDescent="0.25">
      <c r="A96" s="6">
        <f>IF('NWP Transits 2025 Complete Data'!$P96&lt;&gt;"",'NWP Transits 2025 Complete Data'!A96,0)</f>
        <v>1</v>
      </c>
      <c r="B96" s="6">
        <f>'NWP Transits 2025 Complete Data'!B96</f>
        <v>95</v>
      </c>
      <c r="C96" s="6">
        <f>IF('NWP Transits 2025 Complete Data'!$P96&lt;&gt;"",'NWP Transits 2025 Complete Data'!C96,"")</f>
        <v>2004</v>
      </c>
      <c r="D96" s="6">
        <f>IF('NWP Transits 2025 Complete Data'!$P96&lt;&gt;"",'NWP Transits 2025 Complete Data'!D96,"")</f>
        <v>2005</v>
      </c>
      <c r="E96" s="6" t="str">
        <f>IF('NWP Transits 2025 Complete Data'!$P96&lt;&gt;"",'NWP Transits 2025 Complete Data'!E96,"")</f>
        <v>Fine Tolerance</v>
      </c>
      <c r="F96" s="6" t="str">
        <f>IF('NWP Transits 2025 Complete Data'!$P96&lt;&gt;"",'NWP Transits 2025 Complete Data'!F96,"")</f>
        <v>Yacht</v>
      </c>
      <c r="G96" s="6" t="str">
        <f>IF('NWP Transits 2025 Complete Data'!$P96&lt;&gt;"",'NWP Transits 2025 Complete Data'!N96,"")</f>
        <v>Private Vessel</v>
      </c>
      <c r="H96" s="6">
        <f>IF('NWP Transits 2025 Complete Data'!$P96&lt;&gt;"",'NWP Transits 2025 Complete Data'!G96,"")</f>
        <v>13.7</v>
      </c>
      <c r="I96" s="6" t="str">
        <f>IF('NWP Transits 2025 Complete Data'!$P96&lt;&gt;"",'NWP Transits 2025 Complete Data'!H96,"")</f>
        <v>Australia</v>
      </c>
      <c r="J96" s="6" t="str">
        <f>IF('NWP Transits 2025 Complete Data'!$P96&lt;&gt;"",'NWP Transits 2025 Complete Data'!I96,"")</f>
        <v>Philip Hogg</v>
      </c>
      <c r="K96" s="6" t="str">
        <f>IF('NWP Transits 2025 Complete Data'!$P96&lt;&gt;"",'NWP Transits 2025 Complete Data'!J96,"")</f>
        <v>East</v>
      </c>
      <c r="L96" s="6" t="str">
        <f>IF('NWP Transits 2025 Complete Data'!$P96&lt;&gt;"",'NWP Transits 2025 Complete Data'!K96,"")</f>
        <v>Route #6</v>
      </c>
      <c r="M96">
        <f>IF('NWP Transits 2025 Complete Data'!$P96&lt;&gt;"",'NWP Transits 2025 Complete Data'!Q96,"")</f>
        <v>1</v>
      </c>
    </row>
    <row r="97" spans="1:13" x14ac:dyDescent="0.25">
      <c r="A97" s="6">
        <f>IF('NWP Transits 2025 Complete Data'!$P97&lt;&gt;"",'NWP Transits 2025 Complete Data'!A97,0)</f>
        <v>1</v>
      </c>
      <c r="B97" s="6">
        <f>'NWP Transits 2025 Complete Data'!B97</f>
        <v>96</v>
      </c>
      <c r="C97" s="6">
        <f>IF('NWP Transits 2025 Complete Data'!$P97&lt;&gt;"",'NWP Transits 2025 Complete Data'!C97,"")</f>
        <v>2005</v>
      </c>
      <c r="D97" s="6">
        <f>IF('NWP Transits 2025 Complete Data'!$P97&lt;&gt;"",'NWP Transits 2025 Complete Data'!D97,"")</f>
        <v>2005</v>
      </c>
      <c r="E97" s="6" t="str">
        <f>IF('NWP Transits 2025 Complete Data'!$P97&lt;&gt;"",'NWP Transits 2025 Complete Data'!E97,"")</f>
        <v>Idlewild</v>
      </c>
      <c r="F97" s="6" t="str">
        <f>IF('NWP Transits 2025 Complete Data'!$P97&lt;&gt;"",'NWP Transits 2025 Complete Data'!F97,"")</f>
        <v>Motor Boat</v>
      </c>
      <c r="G97" s="6" t="str">
        <f>IF('NWP Transits 2025 Complete Data'!$P97&lt;&gt;"",'NWP Transits 2025 Complete Data'!N97,"")</f>
        <v>Private Vessel</v>
      </c>
      <c r="H97" s="6">
        <f>IF('NWP Transits 2025 Complete Data'!$P97&lt;&gt;"",'NWP Transits 2025 Complete Data'!G97,"")</f>
        <v>17.3</v>
      </c>
      <c r="I97" s="6" t="str">
        <f>IF('NWP Transits 2025 Complete Data'!$P97&lt;&gt;"",'NWP Transits 2025 Complete Data'!H97,"")</f>
        <v>Canada</v>
      </c>
      <c r="J97" s="6" t="str">
        <f>IF('NWP Transits 2025 Complete Data'!$P97&lt;&gt;"",'NWP Transits 2025 Complete Data'!I97,"")</f>
        <v>Benjamin Grey</v>
      </c>
      <c r="K97" s="6" t="str">
        <f>IF('NWP Transits 2025 Complete Data'!$P97&lt;&gt;"",'NWP Transits 2025 Complete Data'!J97,"")</f>
        <v>East</v>
      </c>
      <c r="L97" s="6" t="str">
        <f>IF('NWP Transits 2025 Complete Data'!$P97&lt;&gt;"",'NWP Transits 2025 Complete Data'!K97,"")</f>
        <v>Route #6</v>
      </c>
      <c r="M97">
        <f>IF('NWP Transits 2025 Complete Data'!$P97&lt;&gt;"",'NWP Transits 2025 Complete Data'!Q97,"")</f>
        <v>1</v>
      </c>
    </row>
    <row r="98" spans="1:13" hidden="1" x14ac:dyDescent="0.25">
      <c r="A98" s="6">
        <f>IF('NWP Transits 2025 Complete Data'!$P98&lt;&gt;"",'NWP Transits 2025 Complete Data'!A98,0)</f>
        <v>0</v>
      </c>
      <c r="B98" s="6">
        <f>'NWP Transits 2025 Complete Data'!B98</f>
        <v>97</v>
      </c>
      <c r="C98" s="6" t="str">
        <f>IF('NWP Transits 2025 Complete Data'!$P98&lt;&gt;"",'NWP Transits 2025 Complete Data'!C98,"")</f>
        <v/>
      </c>
      <c r="D98" s="6" t="str">
        <f>IF('NWP Transits 2025 Complete Data'!$P98&lt;&gt;"",'NWP Transits 2025 Complete Data'!D98,"")</f>
        <v/>
      </c>
      <c r="E98" s="6" t="str">
        <f>IF('NWP Transits 2025 Complete Data'!$P98&lt;&gt;"",'NWP Transits 2025 Complete Data'!E98,"")</f>
        <v/>
      </c>
      <c r="F98" s="6" t="str">
        <f>IF('NWP Transits 2025 Complete Data'!$P98&lt;&gt;"",'NWP Transits 2025 Complete Data'!F98,"")</f>
        <v/>
      </c>
      <c r="G98" s="6" t="str">
        <f>IF('NWP Transits 2025 Complete Data'!$P98&lt;&gt;"",'NWP Transits 2025 Complete Data'!N98,"")</f>
        <v/>
      </c>
      <c r="H98" s="6" t="str">
        <f>IF('NWP Transits 2025 Complete Data'!$P98&lt;&gt;"",'NWP Transits 2025 Complete Data'!G98,"")</f>
        <v/>
      </c>
      <c r="I98" s="6" t="str">
        <f>IF('NWP Transits 2025 Complete Data'!$P98&lt;&gt;"",'NWP Transits 2025 Complete Data'!H98,"")</f>
        <v/>
      </c>
      <c r="J98" s="6" t="str">
        <f>IF('NWP Transits 2025 Complete Data'!$P98&lt;&gt;"",'NWP Transits 2025 Complete Data'!I98,"")</f>
        <v/>
      </c>
      <c r="K98" s="6" t="str">
        <f>IF('NWP Transits 2025 Complete Data'!$P98&lt;&gt;"",'NWP Transits 2025 Complete Data'!J98,"")</f>
        <v/>
      </c>
      <c r="L98" s="6" t="str">
        <f>IF('NWP Transits 2025 Complete Data'!$P98&lt;&gt;"",'NWP Transits 2025 Complete Data'!K98,"")</f>
        <v/>
      </c>
      <c r="M98" t="str">
        <f>IF('NWP Transits 2025 Complete Data'!$P98&lt;&gt;"",'NWP Transits 2025 Complete Data'!Q98,"")</f>
        <v/>
      </c>
    </row>
    <row r="99" spans="1:13" hidden="1" x14ac:dyDescent="0.25">
      <c r="A99" s="6">
        <f>IF('NWP Transits 2025 Complete Data'!$P99&lt;&gt;"",'NWP Transits 2025 Complete Data'!A99,0)</f>
        <v>0</v>
      </c>
      <c r="B99" s="6">
        <f>'NWP Transits 2025 Complete Data'!B99</f>
        <v>98</v>
      </c>
      <c r="C99" s="6" t="str">
        <f>IF('NWP Transits 2025 Complete Data'!$P99&lt;&gt;"",'NWP Transits 2025 Complete Data'!C99,"")</f>
        <v/>
      </c>
      <c r="D99" s="6" t="str">
        <f>IF('NWP Transits 2025 Complete Data'!$P99&lt;&gt;"",'NWP Transits 2025 Complete Data'!D99,"")</f>
        <v/>
      </c>
      <c r="E99" s="6" t="str">
        <f>IF('NWP Transits 2025 Complete Data'!$P99&lt;&gt;"",'NWP Transits 2025 Complete Data'!E99,"")</f>
        <v/>
      </c>
      <c r="F99" s="6" t="str">
        <f>IF('NWP Transits 2025 Complete Data'!$P99&lt;&gt;"",'NWP Transits 2025 Complete Data'!F99,"")</f>
        <v/>
      </c>
      <c r="G99" s="6" t="str">
        <f>IF('NWP Transits 2025 Complete Data'!$P99&lt;&gt;"",'NWP Transits 2025 Complete Data'!N99,"")</f>
        <v/>
      </c>
      <c r="H99" s="6" t="str">
        <f>IF('NWP Transits 2025 Complete Data'!$P99&lt;&gt;"",'NWP Transits 2025 Complete Data'!G99,"")</f>
        <v/>
      </c>
      <c r="I99" s="6" t="str">
        <f>IF('NWP Transits 2025 Complete Data'!$P99&lt;&gt;"",'NWP Transits 2025 Complete Data'!H99,"")</f>
        <v/>
      </c>
      <c r="J99" s="6" t="str">
        <f>IF('NWP Transits 2025 Complete Data'!$P99&lt;&gt;"",'NWP Transits 2025 Complete Data'!I99,"")</f>
        <v/>
      </c>
      <c r="K99" s="6" t="str">
        <f>IF('NWP Transits 2025 Complete Data'!$P99&lt;&gt;"",'NWP Transits 2025 Complete Data'!J99,"")</f>
        <v/>
      </c>
      <c r="L99" s="6" t="str">
        <f>IF('NWP Transits 2025 Complete Data'!$P99&lt;&gt;"",'NWP Transits 2025 Complete Data'!K99,"")</f>
        <v/>
      </c>
      <c r="M99" t="str">
        <f>IF('NWP Transits 2025 Complete Data'!$P99&lt;&gt;"",'NWP Transits 2025 Complete Data'!Q99,"")</f>
        <v/>
      </c>
    </row>
    <row r="100" spans="1:13" x14ac:dyDescent="0.25">
      <c r="A100" s="6">
        <f>IF('NWP Transits 2025 Complete Data'!$P100&lt;&gt;"",'NWP Transits 2025 Complete Data'!A100,0)</f>
        <v>1</v>
      </c>
      <c r="B100" s="6">
        <f>'NWP Transits 2025 Complete Data'!B100</f>
        <v>99</v>
      </c>
      <c r="C100" s="6">
        <f>IF('NWP Transits 2025 Complete Data'!$P100&lt;&gt;"",'NWP Transits 2025 Complete Data'!C100,"")</f>
        <v>2005</v>
      </c>
      <c r="D100" s="6">
        <f>IF('NWP Transits 2025 Complete Data'!$P100&lt;&gt;"",'NWP Transits 2025 Complete Data'!D100,"")</f>
        <v>2005</v>
      </c>
      <c r="E100" s="6" t="str">
        <f>IF('NWP Transits 2025 Complete Data'!$P100&lt;&gt;"",'NWP Transits 2025 Complete Data'!E100,"")</f>
        <v>Oden</v>
      </c>
      <c r="F100" s="6" t="str">
        <f>IF('NWP Transits 2025 Complete Data'!$P100&lt;&gt;"",'NWP Transits 2025 Complete Data'!F100,"")</f>
        <v>Icebreaker</v>
      </c>
      <c r="G100" s="6" t="str">
        <f>IF('NWP Transits 2025 Complete Data'!$P100&lt;&gt;"",'NWP Transits 2025 Complete Data'!N100,"")</f>
        <v>Research or Survey</v>
      </c>
      <c r="H100" s="6">
        <f>IF('NWP Transits 2025 Complete Data'!$P100&lt;&gt;"",'NWP Transits 2025 Complete Data'!G100,"")</f>
        <v>0</v>
      </c>
      <c r="I100" s="6" t="str">
        <f>IF('NWP Transits 2025 Complete Data'!$P100&lt;&gt;"",'NWP Transits 2025 Complete Data'!H100,"")</f>
        <v>Sweden</v>
      </c>
      <c r="J100" s="6" t="str">
        <f>IF('NWP Transits 2025 Complete Data'!$P100&lt;&gt;"",'NWP Transits 2025 Complete Data'!I100,"")</f>
        <v>Anders Wikstrom</v>
      </c>
      <c r="K100" s="6" t="str">
        <f>IF('NWP Transits 2025 Complete Data'!$P100&lt;&gt;"",'NWP Transits 2025 Complete Data'!J100,"")</f>
        <v>West</v>
      </c>
      <c r="L100" s="6" t="str">
        <f>IF('NWP Transits 2025 Complete Data'!$P100&lt;&gt;"",'NWP Transits 2025 Complete Data'!K100,"")</f>
        <v>Route #3</v>
      </c>
      <c r="M100">
        <f>IF('NWP Transits 2025 Complete Data'!$P100&lt;&gt;"",'NWP Transits 2025 Complete Data'!Q100,"")</f>
        <v>1</v>
      </c>
    </row>
    <row r="101" spans="1:13" x14ac:dyDescent="0.25">
      <c r="A101" s="6">
        <f>IF('NWP Transits 2025 Complete Data'!$P101&lt;&gt;"",'NWP Transits 2025 Complete Data'!A101,0)</f>
        <v>1</v>
      </c>
      <c r="B101" s="6">
        <f>'NWP Transits 2025 Complete Data'!B101</f>
        <v>100</v>
      </c>
      <c r="C101" s="6">
        <f>IF('NWP Transits 2025 Complete Data'!$P101&lt;&gt;"",'NWP Transits 2025 Complete Data'!C101,"")</f>
        <v>2003</v>
      </c>
      <c r="D101" s="6">
        <f>IF('NWP Transits 2025 Complete Data'!$P101&lt;&gt;"",'NWP Transits 2025 Complete Data'!D101,"")</f>
        <v>2006</v>
      </c>
      <c r="E101" s="6" t="str">
        <f>IF('NWP Transits 2025 Complete Data'!$P101&lt;&gt;"",'NWP Transits 2025 Complete Data'!E101,"")</f>
        <v>Minke I</v>
      </c>
      <c r="F101" s="6" t="str">
        <f>IF('NWP Transits 2025 Complete Data'!$P101&lt;&gt;"",'NWP Transits 2025 Complete Data'!F101,"")</f>
        <v>Yacht</v>
      </c>
      <c r="G101" s="6" t="str">
        <f>IF('NWP Transits 2025 Complete Data'!$P101&lt;&gt;"",'NWP Transits 2025 Complete Data'!N101,"")</f>
        <v>Private Vessel</v>
      </c>
      <c r="H101" s="6">
        <f>IF('NWP Transits 2025 Complete Data'!$P101&lt;&gt;"",'NWP Transits 2025 Complete Data'!G101,"")</f>
        <v>12.8</v>
      </c>
      <c r="I101" s="6" t="str">
        <f>IF('NWP Transits 2025 Complete Data'!$P101&lt;&gt;"",'NWP Transits 2025 Complete Data'!H101,"")</f>
        <v>Canada</v>
      </c>
      <c r="J101" s="6" t="str">
        <f>IF('NWP Transits 2025 Complete Data'!$P101&lt;&gt;"",'NWP Transits 2025 Complete Data'!I101,"")</f>
        <v>Peter Brook</v>
      </c>
      <c r="K101" s="6" t="str">
        <f>IF('NWP Transits 2025 Complete Data'!$P101&lt;&gt;"",'NWP Transits 2025 Complete Data'!J101,"")</f>
        <v>East</v>
      </c>
      <c r="L101" s="6" t="str">
        <f>IF('NWP Transits 2025 Complete Data'!$P101&lt;&gt;"",'NWP Transits 2025 Complete Data'!K101,"")</f>
        <v>Route #6</v>
      </c>
      <c r="M101">
        <f>IF('NWP Transits 2025 Complete Data'!$P101&lt;&gt;"",'NWP Transits 2025 Complete Data'!Q101,"")</f>
        <v>1</v>
      </c>
    </row>
    <row r="102" spans="1:13" hidden="1" x14ac:dyDescent="0.25">
      <c r="A102" s="6">
        <f>IF('NWP Transits 2025 Complete Data'!$P102&lt;&gt;"",'NWP Transits 2025 Complete Data'!A102,0)</f>
        <v>0</v>
      </c>
      <c r="B102" s="6">
        <f>'NWP Transits 2025 Complete Data'!B102</f>
        <v>101</v>
      </c>
      <c r="C102" s="6" t="str">
        <f>IF('NWP Transits 2025 Complete Data'!$P102&lt;&gt;"",'NWP Transits 2025 Complete Data'!C102,"")</f>
        <v/>
      </c>
      <c r="D102" s="6" t="str">
        <f>IF('NWP Transits 2025 Complete Data'!$P102&lt;&gt;"",'NWP Transits 2025 Complete Data'!D102,"")</f>
        <v/>
      </c>
      <c r="E102" s="6" t="str">
        <f>IF('NWP Transits 2025 Complete Data'!$P102&lt;&gt;"",'NWP Transits 2025 Complete Data'!E102,"")</f>
        <v/>
      </c>
      <c r="F102" s="6" t="str">
        <f>IF('NWP Transits 2025 Complete Data'!$P102&lt;&gt;"",'NWP Transits 2025 Complete Data'!F102,"")</f>
        <v/>
      </c>
      <c r="G102" s="6" t="str">
        <f>IF('NWP Transits 2025 Complete Data'!$P102&lt;&gt;"",'NWP Transits 2025 Complete Data'!N102,"")</f>
        <v/>
      </c>
      <c r="H102" s="6" t="str">
        <f>IF('NWP Transits 2025 Complete Data'!$P102&lt;&gt;"",'NWP Transits 2025 Complete Data'!G102,"")</f>
        <v/>
      </c>
      <c r="I102" s="6" t="str">
        <f>IF('NWP Transits 2025 Complete Data'!$P102&lt;&gt;"",'NWP Transits 2025 Complete Data'!H102,"")</f>
        <v/>
      </c>
      <c r="J102" s="6" t="str">
        <f>IF('NWP Transits 2025 Complete Data'!$P102&lt;&gt;"",'NWP Transits 2025 Complete Data'!I102,"")</f>
        <v/>
      </c>
      <c r="K102" s="6" t="str">
        <f>IF('NWP Transits 2025 Complete Data'!$P102&lt;&gt;"",'NWP Transits 2025 Complete Data'!J102,"")</f>
        <v/>
      </c>
      <c r="L102" s="6" t="str">
        <f>IF('NWP Transits 2025 Complete Data'!$P102&lt;&gt;"",'NWP Transits 2025 Complete Data'!K102,"")</f>
        <v/>
      </c>
      <c r="M102" t="str">
        <f>IF('NWP Transits 2025 Complete Data'!$P102&lt;&gt;"",'NWP Transits 2025 Complete Data'!Q102,"")</f>
        <v/>
      </c>
    </row>
    <row r="103" spans="1:13" hidden="1" x14ac:dyDescent="0.25">
      <c r="A103" s="6">
        <f>IF('NWP Transits 2025 Complete Data'!$P103&lt;&gt;"",'NWP Transits 2025 Complete Data'!A103,0)</f>
        <v>0</v>
      </c>
      <c r="B103" s="6">
        <f>'NWP Transits 2025 Complete Data'!B103</f>
        <v>102</v>
      </c>
      <c r="C103" s="6" t="str">
        <f>IF('NWP Transits 2025 Complete Data'!$P103&lt;&gt;"",'NWP Transits 2025 Complete Data'!C103,"")</f>
        <v/>
      </c>
      <c r="D103" s="6" t="str">
        <f>IF('NWP Transits 2025 Complete Data'!$P103&lt;&gt;"",'NWP Transits 2025 Complete Data'!D103,"")</f>
        <v/>
      </c>
      <c r="E103" s="6" t="str">
        <f>IF('NWP Transits 2025 Complete Data'!$P103&lt;&gt;"",'NWP Transits 2025 Complete Data'!E103,"")</f>
        <v/>
      </c>
      <c r="F103" s="6" t="str">
        <f>IF('NWP Transits 2025 Complete Data'!$P103&lt;&gt;"",'NWP Transits 2025 Complete Data'!F103,"")</f>
        <v/>
      </c>
      <c r="G103" s="6" t="str">
        <f>IF('NWP Transits 2025 Complete Data'!$P103&lt;&gt;"",'NWP Transits 2025 Complete Data'!N103,"")</f>
        <v/>
      </c>
      <c r="H103" s="6" t="str">
        <f>IF('NWP Transits 2025 Complete Data'!$P103&lt;&gt;"",'NWP Transits 2025 Complete Data'!G103,"")</f>
        <v/>
      </c>
      <c r="I103" s="6" t="str">
        <f>IF('NWP Transits 2025 Complete Data'!$P103&lt;&gt;"",'NWP Transits 2025 Complete Data'!H103,"")</f>
        <v/>
      </c>
      <c r="J103" s="6" t="str">
        <f>IF('NWP Transits 2025 Complete Data'!$P103&lt;&gt;"",'NWP Transits 2025 Complete Data'!I103,"")</f>
        <v/>
      </c>
      <c r="K103" s="6" t="str">
        <f>IF('NWP Transits 2025 Complete Data'!$P103&lt;&gt;"",'NWP Transits 2025 Complete Data'!J103,"")</f>
        <v/>
      </c>
      <c r="L103" s="6" t="str">
        <f>IF('NWP Transits 2025 Complete Data'!$P103&lt;&gt;"",'NWP Transits 2025 Complete Data'!K103,"")</f>
        <v/>
      </c>
      <c r="M103" t="str">
        <f>IF('NWP Transits 2025 Complete Data'!$P103&lt;&gt;"",'NWP Transits 2025 Complete Data'!Q103,"")</f>
        <v/>
      </c>
    </row>
    <row r="104" spans="1:13" x14ac:dyDescent="0.25">
      <c r="A104" s="6">
        <f>IF('NWP Transits 2025 Complete Data'!$P104&lt;&gt;"",'NWP Transits 2025 Complete Data'!A104,0)</f>
        <v>1</v>
      </c>
      <c r="B104" s="6">
        <f>'NWP Transits 2025 Complete Data'!B104</f>
        <v>103</v>
      </c>
      <c r="C104" s="6">
        <f>IF('NWP Transits 2025 Complete Data'!$P104&lt;&gt;"",'NWP Transits 2025 Complete Data'!C104,"")</f>
        <v>2006</v>
      </c>
      <c r="D104" s="6">
        <f>IF('NWP Transits 2025 Complete Data'!$P104&lt;&gt;"",'NWP Transits 2025 Complete Data'!D104,"")</f>
        <v>2006</v>
      </c>
      <c r="E104" s="6" t="str">
        <f>IF('NWP Transits 2025 Complete Data'!$P104&lt;&gt;"",'NWP Transits 2025 Complete Data'!E104,"")</f>
        <v>Nekton</v>
      </c>
      <c r="F104" s="6" t="str">
        <f>IF('NWP Transits 2025 Complete Data'!$P104&lt;&gt;"",'NWP Transits 2025 Complete Data'!F104,"")</f>
        <v>Yacht</v>
      </c>
      <c r="G104" s="6" t="str">
        <f>IF('NWP Transits 2025 Complete Data'!$P104&lt;&gt;"",'NWP Transits 2025 Complete Data'!N104,"")</f>
        <v>Private Vessel</v>
      </c>
      <c r="H104" s="6">
        <f>IF('NWP Transits 2025 Complete Data'!$P104&lt;&gt;"",'NWP Transits 2025 Complete Data'!G104,"")</f>
        <v>13.6</v>
      </c>
      <c r="I104" s="6" t="str">
        <f>IF('NWP Transits 2025 Complete Data'!$P104&lt;&gt;"",'NWP Transits 2025 Complete Data'!H104,"")</f>
        <v>Poland</v>
      </c>
      <c r="J104" s="6" t="str">
        <f>IF('NWP Transits 2025 Complete Data'!$P104&lt;&gt;"",'NWP Transits 2025 Complete Data'!I104,"")</f>
        <v>Tadeusz Natanek</v>
      </c>
      <c r="K104" s="6" t="str">
        <f>IF('NWP Transits 2025 Complete Data'!$P104&lt;&gt;"",'NWP Transits 2025 Complete Data'!J104,"")</f>
        <v>West</v>
      </c>
      <c r="L104" s="6" t="str">
        <f>IF('NWP Transits 2025 Complete Data'!$P104&lt;&gt;"",'NWP Transits 2025 Complete Data'!K104,"")</f>
        <v>Route #6</v>
      </c>
      <c r="M104">
        <f>IF('NWP Transits 2025 Complete Data'!$P104&lt;&gt;"",'NWP Transits 2025 Complete Data'!Q104,"")</f>
        <v>1</v>
      </c>
    </row>
    <row r="105" spans="1:13" x14ac:dyDescent="0.25">
      <c r="A105" s="6">
        <f>IF('NWP Transits 2025 Complete Data'!$P105&lt;&gt;"",'NWP Transits 2025 Complete Data'!A105,0)</f>
        <v>1</v>
      </c>
      <c r="B105" s="6">
        <f>'NWP Transits 2025 Complete Data'!B105</f>
        <v>104</v>
      </c>
      <c r="C105" s="6">
        <f>IF('NWP Transits 2025 Complete Data'!$P105&lt;&gt;"",'NWP Transits 2025 Complete Data'!C105,"")</f>
        <v>2006</v>
      </c>
      <c r="D105" s="6">
        <f>IF('NWP Transits 2025 Complete Data'!$P105&lt;&gt;"",'NWP Transits 2025 Complete Data'!D105,"")</f>
        <v>2006</v>
      </c>
      <c r="E105" s="6" t="str">
        <f>IF('NWP Transits 2025 Complete Data'!$P105&lt;&gt;"",'NWP Transits 2025 Complete Data'!E105,"")</f>
        <v>Stary</v>
      </c>
      <c r="F105" s="6" t="str">
        <f>IF('NWP Transits 2025 Complete Data'!$P105&lt;&gt;"",'NWP Transits 2025 Complete Data'!F105,"")</f>
        <v>Yacht</v>
      </c>
      <c r="G105" s="6" t="str">
        <f>IF('NWP Transits 2025 Complete Data'!$P105&lt;&gt;"",'NWP Transits 2025 Complete Data'!N105,"")</f>
        <v>Private Vessel</v>
      </c>
      <c r="H105" s="6">
        <f>IF('NWP Transits 2025 Complete Data'!$P105&lt;&gt;"",'NWP Transits 2025 Complete Data'!G105,"")</f>
        <v>13.5</v>
      </c>
      <c r="I105" s="6" t="str">
        <f>IF('NWP Transits 2025 Complete Data'!$P105&lt;&gt;"",'NWP Transits 2025 Complete Data'!H105,"")</f>
        <v>Poland</v>
      </c>
      <c r="J105" s="6" t="str">
        <f>IF('NWP Transits 2025 Complete Data'!$P105&lt;&gt;"",'NWP Transits 2025 Complete Data'!I105,"")</f>
        <v>Dominik Bac / Jacek Waclawski &amp; Slawek Skalmierski</v>
      </c>
      <c r="K105" s="6" t="str">
        <f>IF('NWP Transits 2025 Complete Data'!$P105&lt;&gt;"",'NWP Transits 2025 Complete Data'!J105,"")</f>
        <v>West</v>
      </c>
      <c r="L105" s="6" t="str">
        <f>IF('NWP Transits 2025 Complete Data'!$P105&lt;&gt;"",'NWP Transits 2025 Complete Data'!K105,"")</f>
        <v>Route #6</v>
      </c>
      <c r="M105">
        <f>IF('NWP Transits 2025 Complete Data'!$P105&lt;&gt;"",'NWP Transits 2025 Complete Data'!Q105,"")</f>
        <v>1</v>
      </c>
    </row>
    <row r="106" spans="1:13" x14ac:dyDescent="0.25">
      <c r="A106" s="6">
        <f>IF('NWP Transits 2025 Complete Data'!$P106&lt;&gt;"",'NWP Transits 2025 Complete Data'!A106,0)</f>
        <v>1</v>
      </c>
      <c r="B106" s="6">
        <f>'NWP Transits 2025 Complete Data'!B106</f>
        <v>105</v>
      </c>
      <c r="C106" s="6">
        <f>IF('NWP Transits 2025 Complete Data'!$P106&lt;&gt;"",'NWP Transits 2025 Complete Data'!C106,"")</f>
        <v>2007</v>
      </c>
      <c r="D106" s="6">
        <f>IF('NWP Transits 2025 Complete Data'!$P106&lt;&gt;"",'NWP Transits 2025 Complete Data'!D106,"")</f>
        <v>2007</v>
      </c>
      <c r="E106" s="6" t="str">
        <f>IF('NWP Transits 2025 Complete Data'!$P106&lt;&gt;"",'NWP Transits 2025 Complete Data'!E106,"")</f>
        <v>Babouche</v>
      </c>
      <c r="F106" s="6" t="str">
        <f>IF('NWP Transits 2025 Complete Data'!$P106&lt;&gt;"",'NWP Transits 2025 Complete Data'!F106,"")</f>
        <v>Catamaran</v>
      </c>
      <c r="G106" s="6" t="str">
        <f>IF('NWP Transits 2025 Complete Data'!$P106&lt;&gt;"",'NWP Transits 2025 Complete Data'!N106,"")</f>
        <v>Private Vessel</v>
      </c>
      <c r="H106" s="6">
        <f>IF('NWP Transits 2025 Complete Data'!$P106&lt;&gt;"",'NWP Transits 2025 Complete Data'!G106,"")</f>
        <v>7.5</v>
      </c>
      <c r="I106" s="6" t="str">
        <f>IF('NWP Transits 2025 Complete Data'!$P106&lt;&gt;"",'NWP Transits 2025 Complete Data'!H106,"")</f>
        <v>France</v>
      </c>
      <c r="J106" s="6" t="str">
        <f>IF('NWP Transits 2025 Complete Data'!$P106&lt;&gt;"",'NWP Transits 2025 Complete Data'!I106,"")</f>
        <v>Sebastien Roubinet</v>
      </c>
      <c r="K106" s="6" t="str">
        <f>IF('NWP Transits 2025 Complete Data'!$P106&lt;&gt;"",'NWP Transits 2025 Complete Data'!J106,"")</f>
        <v>East</v>
      </c>
      <c r="L106" s="6" t="str">
        <f>IF('NWP Transits 2025 Complete Data'!$P106&lt;&gt;"",'NWP Transits 2025 Complete Data'!K106,"")</f>
        <v>Route #5</v>
      </c>
      <c r="M106">
        <f>IF('NWP Transits 2025 Complete Data'!$P106&lt;&gt;"",'NWP Transits 2025 Complete Data'!Q106,"")</f>
        <v>1</v>
      </c>
    </row>
    <row r="107" spans="1:13" x14ac:dyDescent="0.25">
      <c r="A107" s="6">
        <f>IF('NWP Transits 2025 Complete Data'!$P107&lt;&gt;"",'NWP Transits 2025 Complete Data'!A107,0)</f>
        <v>1</v>
      </c>
      <c r="B107" s="6">
        <f>'NWP Transits 2025 Complete Data'!B107</f>
        <v>106</v>
      </c>
      <c r="C107" s="6">
        <f>IF('NWP Transits 2025 Complete Data'!$P107&lt;&gt;"",'NWP Transits 2025 Complete Data'!C107,"")</f>
        <v>2007</v>
      </c>
      <c r="D107" s="6">
        <f>IF('NWP Transits 2025 Complete Data'!$P107&lt;&gt;"",'NWP Transits 2025 Complete Data'!D107,"")</f>
        <v>2007</v>
      </c>
      <c r="E107" s="6" t="str">
        <f>IF('NWP Transits 2025 Complete Data'!$P107&lt;&gt;"",'NWP Transits 2025 Complete Data'!E107,"")</f>
        <v>Cloud Nine</v>
      </c>
      <c r="F107" s="6" t="str">
        <f>IF('NWP Transits 2025 Complete Data'!$P107&lt;&gt;"",'NWP Transits 2025 Complete Data'!F107,"")</f>
        <v>Ketch</v>
      </c>
      <c r="G107" s="6" t="str">
        <f>IF('NWP Transits 2025 Complete Data'!$P107&lt;&gt;"",'NWP Transits 2025 Complete Data'!N107,"")</f>
        <v>Private Vessel</v>
      </c>
      <c r="H107" s="6">
        <f>IF('NWP Transits 2025 Complete Data'!$P107&lt;&gt;"",'NWP Transits 2025 Complete Data'!G107,"")</f>
        <v>17.3</v>
      </c>
      <c r="I107" s="6" t="str">
        <f>IF('NWP Transits 2025 Complete Data'!$P107&lt;&gt;"",'NWP Transits 2025 Complete Data'!H107,"")</f>
        <v>United States</v>
      </c>
      <c r="J107" s="6" t="str">
        <f>IF('NWP Transits 2025 Complete Data'!$P107&lt;&gt;"",'NWP Transits 2025 Complete Data'!I107,"")</f>
        <v>Roger Swanson</v>
      </c>
      <c r="K107" s="6" t="str">
        <f>IF('NWP Transits 2025 Complete Data'!$P107&lt;&gt;"",'NWP Transits 2025 Complete Data'!J107,"")</f>
        <v>West</v>
      </c>
      <c r="L107" s="6" t="str">
        <f>IF('NWP Transits 2025 Complete Data'!$P107&lt;&gt;"",'NWP Transits 2025 Complete Data'!K107,"")</f>
        <v>Route #4</v>
      </c>
      <c r="M107">
        <f>IF('NWP Transits 2025 Complete Data'!$P107&lt;&gt;"",'NWP Transits 2025 Complete Data'!Q107,"")</f>
        <v>1</v>
      </c>
    </row>
    <row r="108" spans="1:13" hidden="1" x14ac:dyDescent="0.25">
      <c r="A108" s="6">
        <f>IF('NWP Transits 2025 Complete Data'!$P108&lt;&gt;"",'NWP Transits 2025 Complete Data'!A108,0)</f>
        <v>0</v>
      </c>
      <c r="B108" s="6">
        <f>'NWP Transits 2025 Complete Data'!B108</f>
        <v>107</v>
      </c>
      <c r="C108" s="6" t="str">
        <f>IF('NWP Transits 2025 Complete Data'!$P108&lt;&gt;"",'NWP Transits 2025 Complete Data'!C108,"")</f>
        <v/>
      </c>
      <c r="D108" s="6" t="str">
        <f>IF('NWP Transits 2025 Complete Data'!$P108&lt;&gt;"",'NWP Transits 2025 Complete Data'!D108,"")</f>
        <v/>
      </c>
      <c r="E108" s="6" t="str">
        <f>IF('NWP Transits 2025 Complete Data'!$P108&lt;&gt;"",'NWP Transits 2025 Complete Data'!E108,"")</f>
        <v/>
      </c>
      <c r="F108" s="6" t="str">
        <f>IF('NWP Transits 2025 Complete Data'!$P108&lt;&gt;"",'NWP Transits 2025 Complete Data'!F108,"")</f>
        <v/>
      </c>
      <c r="G108" s="6" t="str">
        <f>IF('NWP Transits 2025 Complete Data'!$P108&lt;&gt;"",'NWP Transits 2025 Complete Data'!N108,"")</f>
        <v/>
      </c>
      <c r="H108" s="6" t="str">
        <f>IF('NWP Transits 2025 Complete Data'!$P108&lt;&gt;"",'NWP Transits 2025 Complete Data'!G108,"")</f>
        <v/>
      </c>
      <c r="I108" s="6" t="str">
        <f>IF('NWP Transits 2025 Complete Data'!$P108&lt;&gt;"",'NWP Transits 2025 Complete Data'!H108,"")</f>
        <v/>
      </c>
      <c r="J108" s="6" t="str">
        <f>IF('NWP Transits 2025 Complete Data'!$P108&lt;&gt;"",'NWP Transits 2025 Complete Data'!I108,"")</f>
        <v/>
      </c>
      <c r="K108" s="6" t="str">
        <f>IF('NWP Transits 2025 Complete Data'!$P108&lt;&gt;"",'NWP Transits 2025 Complete Data'!J108,"")</f>
        <v/>
      </c>
      <c r="L108" s="6" t="str">
        <f>IF('NWP Transits 2025 Complete Data'!$P108&lt;&gt;"",'NWP Transits 2025 Complete Data'!K108,"")</f>
        <v/>
      </c>
      <c r="M108" t="str">
        <f>IF('NWP Transits 2025 Complete Data'!$P108&lt;&gt;"",'NWP Transits 2025 Complete Data'!Q108,"")</f>
        <v/>
      </c>
    </row>
    <row r="109" spans="1:13" hidden="1" x14ac:dyDescent="0.25">
      <c r="A109" s="6">
        <f>IF('NWP Transits 2025 Complete Data'!$P109&lt;&gt;"",'NWP Transits 2025 Complete Data'!A109,0)</f>
        <v>0</v>
      </c>
      <c r="B109" s="6">
        <f>'NWP Transits 2025 Complete Data'!B109</f>
        <v>108</v>
      </c>
      <c r="C109" s="6" t="str">
        <f>IF('NWP Transits 2025 Complete Data'!$P109&lt;&gt;"",'NWP Transits 2025 Complete Data'!C109,"")</f>
        <v/>
      </c>
      <c r="D109" s="6" t="str">
        <f>IF('NWP Transits 2025 Complete Data'!$P109&lt;&gt;"",'NWP Transits 2025 Complete Data'!D109,"")</f>
        <v/>
      </c>
      <c r="E109" s="6" t="str">
        <f>IF('NWP Transits 2025 Complete Data'!$P109&lt;&gt;"",'NWP Transits 2025 Complete Data'!E109,"")</f>
        <v/>
      </c>
      <c r="F109" s="6" t="str">
        <f>IF('NWP Transits 2025 Complete Data'!$P109&lt;&gt;"",'NWP Transits 2025 Complete Data'!F109,"")</f>
        <v/>
      </c>
      <c r="G109" s="6" t="str">
        <f>IF('NWP Transits 2025 Complete Data'!$P109&lt;&gt;"",'NWP Transits 2025 Complete Data'!N109,"")</f>
        <v/>
      </c>
      <c r="H109" s="6" t="str">
        <f>IF('NWP Transits 2025 Complete Data'!$P109&lt;&gt;"",'NWP Transits 2025 Complete Data'!G109,"")</f>
        <v/>
      </c>
      <c r="I109" s="6" t="str">
        <f>IF('NWP Transits 2025 Complete Data'!$P109&lt;&gt;"",'NWP Transits 2025 Complete Data'!H109,"")</f>
        <v/>
      </c>
      <c r="J109" s="6" t="str">
        <f>IF('NWP Transits 2025 Complete Data'!$P109&lt;&gt;"",'NWP Transits 2025 Complete Data'!I109,"")</f>
        <v/>
      </c>
      <c r="K109" s="6" t="str">
        <f>IF('NWP Transits 2025 Complete Data'!$P109&lt;&gt;"",'NWP Transits 2025 Complete Data'!J109,"")</f>
        <v/>
      </c>
      <c r="L109" s="6" t="str">
        <f>IF('NWP Transits 2025 Complete Data'!$P109&lt;&gt;"",'NWP Transits 2025 Complete Data'!K109,"")</f>
        <v/>
      </c>
      <c r="M109" t="str">
        <f>IF('NWP Transits 2025 Complete Data'!$P109&lt;&gt;"",'NWP Transits 2025 Complete Data'!Q109,"")</f>
        <v/>
      </c>
    </row>
    <row r="110" spans="1:13" x14ac:dyDescent="0.25">
      <c r="A110" s="6">
        <f>IF('NWP Transits 2025 Complete Data'!$P110&lt;&gt;"",'NWP Transits 2025 Complete Data'!A110,0)</f>
        <v>1</v>
      </c>
      <c r="B110" s="6">
        <f>'NWP Transits 2025 Complete Data'!B110</f>
        <v>109</v>
      </c>
      <c r="C110" s="6">
        <f>IF('NWP Transits 2025 Complete Data'!$P110&lt;&gt;"",'NWP Transits 2025 Complete Data'!C110,"")</f>
        <v>2007</v>
      </c>
      <c r="D110" s="6">
        <f>IF('NWP Transits 2025 Complete Data'!$P110&lt;&gt;"",'NWP Transits 2025 Complete Data'!D110,"")</f>
        <v>2007</v>
      </c>
      <c r="E110" s="6" t="str">
        <f>IF('NWP Transits 2025 Complete Data'!$P110&lt;&gt;"",'NWP Transits 2025 Complete Data'!E110,"")</f>
        <v>Luck Dragon</v>
      </c>
      <c r="F110" s="6" t="str">
        <f>IF('NWP Transits 2025 Complete Data'!$P110&lt;&gt;"",'NWP Transits 2025 Complete Data'!F110,"")</f>
        <v>Yacht</v>
      </c>
      <c r="G110" s="6" t="str">
        <f>IF('NWP Transits 2025 Complete Data'!$P110&lt;&gt;"",'NWP Transits 2025 Complete Data'!N110,"")</f>
        <v>Private Vessel</v>
      </c>
      <c r="H110" s="6">
        <f>IF('NWP Transits 2025 Complete Data'!$P110&lt;&gt;"",'NWP Transits 2025 Complete Data'!G110,"")</f>
        <v>12.1</v>
      </c>
      <c r="I110" s="6" t="str">
        <f>IF('NWP Transits 2025 Complete Data'!$P110&lt;&gt;"",'NWP Transits 2025 Complete Data'!H110,"")</f>
        <v>Britain</v>
      </c>
      <c r="J110" s="6" t="str">
        <f>IF('NWP Transits 2025 Complete Data'!$P110&lt;&gt;"",'NWP Transits 2025 Complete Data'!I110,"")</f>
        <v>Jeffrey Allison</v>
      </c>
      <c r="K110" s="6" t="str">
        <f>IF('NWP Transits 2025 Complete Data'!$P110&lt;&gt;"",'NWP Transits 2025 Complete Data'!J110,"")</f>
        <v>West</v>
      </c>
      <c r="L110" s="6" t="str">
        <f>IF('NWP Transits 2025 Complete Data'!$P110&lt;&gt;"",'NWP Transits 2025 Complete Data'!K110,"")</f>
        <v>Route #3</v>
      </c>
      <c r="M110">
        <f>IF('NWP Transits 2025 Complete Data'!$P110&lt;&gt;"",'NWP Transits 2025 Complete Data'!Q110,"")</f>
        <v>1</v>
      </c>
    </row>
    <row r="111" spans="1:13" x14ac:dyDescent="0.25">
      <c r="A111" s="6">
        <f>IF('NWP Transits 2025 Complete Data'!$P111&lt;&gt;"",'NWP Transits 2025 Complete Data'!A111,0)</f>
        <v>1</v>
      </c>
      <c r="B111" s="6">
        <f>'NWP Transits 2025 Complete Data'!B111</f>
        <v>110</v>
      </c>
      <c r="C111" s="6">
        <f>IF('NWP Transits 2025 Complete Data'!$P111&lt;&gt;"",'NWP Transits 2025 Complete Data'!C111,"")</f>
        <v>2005</v>
      </c>
      <c r="D111" s="6">
        <f>IF('NWP Transits 2025 Complete Data'!$P111&lt;&gt;"",'NWP Transits 2025 Complete Data'!D111,"")</f>
        <v>2008</v>
      </c>
      <c r="E111" s="6" t="str">
        <f>IF('NWP Transits 2025 Complete Data'!$P111&lt;&gt;"",'NWP Transits 2025 Complete Data'!E111,"")</f>
        <v>Arctic Wanderer</v>
      </c>
      <c r="F111" s="6" t="str">
        <f>IF('NWP Transits 2025 Complete Data'!$P111&lt;&gt;"",'NWP Transits 2025 Complete Data'!F111,"")</f>
        <v>Yacht</v>
      </c>
      <c r="G111" s="6" t="str">
        <f>IF('NWP Transits 2025 Complete Data'!$P111&lt;&gt;"",'NWP Transits 2025 Complete Data'!N111,"")</f>
        <v>Private Vessel</v>
      </c>
      <c r="H111" s="6">
        <f>IF('NWP Transits 2025 Complete Data'!$P111&lt;&gt;"",'NWP Transits 2025 Complete Data'!G111,"")</f>
        <v>11.9</v>
      </c>
      <c r="I111" s="6" t="str">
        <f>IF('NWP Transits 2025 Complete Data'!$P111&lt;&gt;"",'NWP Transits 2025 Complete Data'!H111,"")</f>
        <v>United States</v>
      </c>
      <c r="J111" s="6" t="str">
        <f>IF('NWP Transits 2025 Complete Data'!$P111&lt;&gt;"",'NWP Transits 2025 Complete Data'!I111,"")</f>
        <v>Gary E. Ramos</v>
      </c>
      <c r="K111" s="6" t="str">
        <f>IF('NWP Transits 2025 Complete Data'!$P111&lt;&gt;"",'NWP Transits 2025 Complete Data'!J111,"")</f>
        <v>East</v>
      </c>
      <c r="L111" s="6" t="str">
        <f>IF('NWP Transits 2025 Complete Data'!$P111&lt;&gt;"",'NWP Transits 2025 Complete Data'!K111,"")</f>
        <v>Route #6</v>
      </c>
      <c r="M111">
        <f>IF('NWP Transits 2025 Complete Data'!$P111&lt;&gt;"",'NWP Transits 2025 Complete Data'!Q111,"")</f>
        <v>1</v>
      </c>
    </row>
    <row r="112" spans="1:13" x14ac:dyDescent="0.25">
      <c r="A112" s="6">
        <f>IF('NWP Transits 2025 Complete Data'!$P112&lt;&gt;"",'NWP Transits 2025 Complete Data'!A112,0)</f>
        <v>1</v>
      </c>
      <c r="B112" s="6">
        <f>'NWP Transits 2025 Complete Data'!B112</f>
        <v>111</v>
      </c>
      <c r="C112" s="6">
        <f>IF('NWP Transits 2025 Complete Data'!$P112&lt;&gt;"",'NWP Transits 2025 Complete Data'!C112,"")</f>
        <v>2008</v>
      </c>
      <c r="D112" s="6">
        <f>IF('NWP Transits 2025 Complete Data'!$P112&lt;&gt;"",'NWP Transits 2025 Complete Data'!D112,"")</f>
        <v>2008</v>
      </c>
      <c r="E112" s="6" t="str">
        <f>IF('NWP Transits 2025 Complete Data'!$P112&lt;&gt;"",'NWP Transits 2025 Complete Data'!E112,"")</f>
        <v>Amodino</v>
      </c>
      <c r="F112" s="6" t="str">
        <f>IF('NWP Transits 2025 Complete Data'!$P112&lt;&gt;"",'NWP Transits 2025 Complete Data'!F112,"")</f>
        <v>Yacht</v>
      </c>
      <c r="G112" s="6" t="str">
        <f>IF('NWP Transits 2025 Complete Data'!$P112&lt;&gt;"",'NWP Transits 2025 Complete Data'!N112,"")</f>
        <v>Private Vessel</v>
      </c>
      <c r="H112" s="6">
        <f>IF('NWP Transits 2025 Complete Data'!$P112&lt;&gt;"",'NWP Transits 2025 Complete Data'!G112,"")</f>
        <v>23</v>
      </c>
      <c r="I112" s="6" t="str">
        <f>IF('NWP Transits 2025 Complete Data'!$P112&lt;&gt;"",'NWP Transits 2025 Complete Data'!H112,"")</f>
        <v>Spain</v>
      </c>
      <c r="J112" s="6" t="str">
        <f>IF('NWP Transits 2025 Complete Data'!$P112&lt;&gt;"",'NWP Transits 2025 Complete Data'!I112,"")</f>
        <v>Juan Ribos</v>
      </c>
      <c r="K112" s="6" t="str">
        <f>IF('NWP Transits 2025 Complete Data'!$P112&lt;&gt;"",'NWP Transits 2025 Complete Data'!J112,"")</f>
        <v>East</v>
      </c>
      <c r="L112" s="6" t="str">
        <f>IF('NWP Transits 2025 Complete Data'!$P112&lt;&gt;"",'NWP Transits 2025 Complete Data'!K112,"")</f>
        <v>Route #4</v>
      </c>
      <c r="M112">
        <f>IF('NWP Transits 2025 Complete Data'!$P112&lt;&gt;"",'NWP Transits 2025 Complete Data'!Q112,"")</f>
        <v>1</v>
      </c>
    </row>
    <row r="113" spans="1:13" hidden="1" x14ac:dyDescent="0.25">
      <c r="A113" s="6">
        <f>IF('NWP Transits 2025 Complete Data'!$P113&lt;&gt;"",'NWP Transits 2025 Complete Data'!A113,0)</f>
        <v>0</v>
      </c>
      <c r="B113" s="6">
        <f>'NWP Transits 2025 Complete Data'!B113</f>
        <v>112</v>
      </c>
      <c r="C113" s="6" t="str">
        <f>IF('NWP Transits 2025 Complete Data'!$P113&lt;&gt;"",'NWP Transits 2025 Complete Data'!C113,"")</f>
        <v/>
      </c>
      <c r="D113" s="6" t="str">
        <f>IF('NWP Transits 2025 Complete Data'!$P113&lt;&gt;"",'NWP Transits 2025 Complete Data'!D113,"")</f>
        <v/>
      </c>
      <c r="E113" s="6" t="str">
        <f>IF('NWP Transits 2025 Complete Data'!$P113&lt;&gt;"",'NWP Transits 2025 Complete Data'!E113,"")</f>
        <v/>
      </c>
      <c r="F113" s="6" t="str">
        <f>IF('NWP Transits 2025 Complete Data'!$P113&lt;&gt;"",'NWP Transits 2025 Complete Data'!F113,"")</f>
        <v/>
      </c>
      <c r="G113" s="6" t="str">
        <f>IF('NWP Transits 2025 Complete Data'!$P113&lt;&gt;"",'NWP Transits 2025 Complete Data'!N113,"")</f>
        <v/>
      </c>
      <c r="H113" s="6" t="str">
        <f>IF('NWP Transits 2025 Complete Data'!$P113&lt;&gt;"",'NWP Transits 2025 Complete Data'!G113,"")</f>
        <v/>
      </c>
      <c r="I113" s="6" t="str">
        <f>IF('NWP Transits 2025 Complete Data'!$P113&lt;&gt;"",'NWP Transits 2025 Complete Data'!H113,"")</f>
        <v/>
      </c>
      <c r="J113" s="6" t="str">
        <f>IF('NWP Transits 2025 Complete Data'!$P113&lt;&gt;"",'NWP Transits 2025 Complete Data'!I113,"")</f>
        <v/>
      </c>
      <c r="K113" s="6" t="str">
        <f>IF('NWP Transits 2025 Complete Data'!$P113&lt;&gt;"",'NWP Transits 2025 Complete Data'!J113,"")</f>
        <v/>
      </c>
      <c r="L113" s="6" t="str">
        <f>IF('NWP Transits 2025 Complete Data'!$P113&lt;&gt;"",'NWP Transits 2025 Complete Data'!K113,"")</f>
        <v/>
      </c>
      <c r="M113" t="str">
        <f>IF('NWP Transits 2025 Complete Data'!$P113&lt;&gt;"",'NWP Transits 2025 Complete Data'!Q113,"")</f>
        <v/>
      </c>
    </row>
    <row r="114" spans="1:13" x14ac:dyDescent="0.25">
      <c r="A114" s="6">
        <f>IF('NWP Transits 2025 Complete Data'!$P114&lt;&gt;"",'NWP Transits 2025 Complete Data'!A114,0)</f>
        <v>1</v>
      </c>
      <c r="B114" s="6">
        <f>'NWP Transits 2025 Complete Data'!B114</f>
        <v>113</v>
      </c>
      <c r="C114" s="6">
        <f>IF('NWP Transits 2025 Complete Data'!$P114&lt;&gt;"",'NWP Transits 2025 Complete Data'!C114,"")</f>
        <v>2008</v>
      </c>
      <c r="D114" s="6">
        <f>IF('NWP Transits 2025 Complete Data'!$P114&lt;&gt;"",'NWP Transits 2025 Complete Data'!D114,"")</f>
        <v>2008</v>
      </c>
      <c r="E114" s="6" t="str">
        <f>IF('NWP Transits 2025 Complete Data'!$P114&lt;&gt;"",'NWP Transits 2025 Complete Data'!E114,"")</f>
        <v>Berrimilla</v>
      </c>
      <c r="F114" s="6" t="str">
        <f>IF('NWP Transits 2025 Complete Data'!$P114&lt;&gt;"",'NWP Transits 2025 Complete Data'!F114,"")</f>
        <v>Yacht</v>
      </c>
      <c r="G114" s="6" t="str">
        <f>IF('NWP Transits 2025 Complete Data'!$P114&lt;&gt;"",'NWP Transits 2025 Complete Data'!N114,"")</f>
        <v>Private Vessel</v>
      </c>
      <c r="H114" s="6">
        <f>IF('NWP Transits 2025 Complete Data'!$P114&lt;&gt;"",'NWP Transits 2025 Complete Data'!G114,"")</f>
        <v>10</v>
      </c>
      <c r="I114" s="6" t="str">
        <f>IF('NWP Transits 2025 Complete Data'!$P114&lt;&gt;"",'NWP Transits 2025 Complete Data'!H114,"")</f>
        <v>Australia</v>
      </c>
      <c r="J114" s="6" t="str">
        <f>IF('NWP Transits 2025 Complete Data'!$P114&lt;&gt;"",'NWP Transits 2025 Complete Data'!I114,"")</f>
        <v>Alexander Whitworth</v>
      </c>
      <c r="K114" s="6" t="str">
        <f>IF('NWP Transits 2025 Complete Data'!$P114&lt;&gt;"",'NWP Transits 2025 Complete Data'!J114,"")</f>
        <v>East</v>
      </c>
      <c r="L114" s="6" t="str">
        <f>IF('NWP Transits 2025 Complete Data'!$P114&lt;&gt;"",'NWP Transits 2025 Complete Data'!K114,"")</f>
        <v>Route #4</v>
      </c>
      <c r="M114">
        <f>IF('NWP Transits 2025 Complete Data'!$P114&lt;&gt;"",'NWP Transits 2025 Complete Data'!Q114,"")</f>
        <v>1</v>
      </c>
    </row>
    <row r="115" spans="1:13" hidden="1" x14ac:dyDescent="0.25">
      <c r="A115" s="6">
        <f>IF('NWP Transits 2025 Complete Data'!$P115&lt;&gt;"",'NWP Transits 2025 Complete Data'!A115,0)</f>
        <v>0</v>
      </c>
      <c r="B115" s="6">
        <f>'NWP Transits 2025 Complete Data'!B115</f>
        <v>114</v>
      </c>
      <c r="C115" s="6" t="str">
        <f>IF('NWP Transits 2025 Complete Data'!$P115&lt;&gt;"",'NWP Transits 2025 Complete Data'!C115,"")</f>
        <v/>
      </c>
      <c r="D115" s="6" t="str">
        <f>IF('NWP Transits 2025 Complete Data'!$P115&lt;&gt;"",'NWP Transits 2025 Complete Data'!D115,"")</f>
        <v/>
      </c>
      <c r="E115" s="6" t="str">
        <f>IF('NWP Transits 2025 Complete Data'!$P115&lt;&gt;"",'NWP Transits 2025 Complete Data'!E115,"")</f>
        <v/>
      </c>
      <c r="F115" s="6" t="str">
        <f>IF('NWP Transits 2025 Complete Data'!$P115&lt;&gt;"",'NWP Transits 2025 Complete Data'!F115,"")</f>
        <v/>
      </c>
      <c r="G115" s="6" t="str">
        <f>IF('NWP Transits 2025 Complete Data'!$P115&lt;&gt;"",'NWP Transits 2025 Complete Data'!N115,"")</f>
        <v/>
      </c>
      <c r="H115" s="6" t="str">
        <f>IF('NWP Transits 2025 Complete Data'!$P115&lt;&gt;"",'NWP Transits 2025 Complete Data'!G115,"")</f>
        <v/>
      </c>
      <c r="I115" s="6" t="str">
        <f>IF('NWP Transits 2025 Complete Data'!$P115&lt;&gt;"",'NWP Transits 2025 Complete Data'!H115,"")</f>
        <v/>
      </c>
      <c r="J115" s="6" t="str">
        <f>IF('NWP Transits 2025 Complete Data'!$P115&lt;&gt;"",'NWP Transits 2025 Complete Data'!I115,"")</f>
        <v/>
      </c>
      <c r="K115" s="6" t="str">
        <f>IF('NWP Transits 2025 Complete Data'!$P115&lt;&gt;"",'NWP Transits 2025 Complete Data'!J115,"")</f>
        <v/>
      </c>
      <c r="L115" s="6" t="str">
        <f>IF('NWP Transits 2025 Complete Data'!$P115&lt;&gt;"",'NWP Transits 2025 Complete Data'!K115,"")</f>
        <v/>
      </c>
      <c r="M115" t="str">
        <f>IF('NWP Transits 2025 Complete Data'!$P115&lt;&gt;"",'NWP Transits 2025 Complete Data'!Q115,"")</f>
        <v/>
      </c>
    </row>
    <row r="116" spans="1:13" x14ac:dyDescent="0.25">
      <c r="A116" s="6">
        <f>IF('NWP Transits 2025 Complete Data'!$P116&lt;&gt;"",'NWP Transits 2025 Complete Data'!A116,0)</f>
        <v>1</v>
      </c>
      <c r="B116" s="6">
        <f>'NWP Transits 2025 Complete Data'!B116</f>
        <v>115</v>
      </c>
      <c r="C116" s="6">
        <f>IF('NWP Transits 2025 Complete Data'!$P116&lt;&gt;"",'NWP Transits 2025 Complete Data'!C116,"")</f>
        <v>2008</v>
      </c>
      <c r="D116" s="6">
        <f>IF('NWP Transits 2025 Complete Data'!$P116&lt;&gt;"",'NWP Transits 2025 Complete Data'!D116,"")</f>
        <v>2008</v>
      </c>
      <c r="E116" s="6" t="str">
        <f>IF('NWP Transits 2025 Complete Data'!$P116&lt;&gt;"",'NWP Transits 2025 Complete Data'!E116,"")</f>
        <v>Peter Faber</v>
      </c>
      <c r="F116" s="6" t="str">
        <f>IF('NWP Transits 2025 Complete Data'!$P116&lt;&gt;"",'NWP Transits 2025 Complete Data'!F116,"")</f>
        <v>Cable Layer</v>
      </c>
      <c r="G116" s="6" t="str">
        <f>IF('NWP Transits 2025 Complete Data'!$P116&lt;&gt;"",'NWP Transits 2025 Complete Data'!N116,"")</f>
        <v>Commercial/Non-Passenger</v>
      </c>
      <c r="H116" s="6">
        <f>IF('NWP Transits 2025 Complete Data'!$P116&lt;&gt;"",'NWP Transits 2025 Complete Data'!G116,"")</f>
        <v>0</v>
      </c>
      <c r="I116" s="6" t="str">
        <f>IF('NWP Transits 2025 Complete Data'!$P116&lt;&gt;"",'NWP Transits 2025 Complete Data'!H116,"")</f>
        <v>France</v>
      </c>
      <c r="J116" s="6" t="str">
        <f>IF('NWP Transits 2025 Complete Data'!$P116&lt;&gt;"",'NWP Transits 2025 Complete Data'!I116,"")</f>
        <v>Robert Hansen</v>
      </c>
      <c r="K116" s="6" t="str">
        <f>IF('NWP Transits 2025 Complete Data'!$P116&lt;&gt;"",'NWP Transits 2025 Complete Data'!J116,"")</f>
        <v>East</v>
      </c>
      <c r="L116" s="6" t="str">
        <f>IF('NWP Transits 2025 Complete Data'!$P116&lt;&gt;"",'NWP Transits 2025 Complete Data'!K116,"")</f>
        <v>Route #3</v>
      </c>
      <c r="M116">
        <f>IF('NWP Transits 2025 Complete Data'!$P116&lt;&gt;"",'NWP Transits 2025 Complete Data'!Q116,"")</f>
        <v>1</v>
      </c>
    </row>
    <row r="117" spans="1:13" x14ac:dyDescent="0.25">
      <c r="A117" s="6">
        <f>IF('NWP Transits 2025 Complete Data'!$P117&lt;&gt;"",'NWP Transits 2025 Complete Data'!A117,0)</f>
        <v>1</v>
      </c>
      <c r="B117" s="6">
        <f>'NWP Transits 2025 Complete Data'!B117</f>
        <v>116</v>
      </c>
      <c r="C117" s="6">
        <f>IF('NWP Transits 2025 Complete Data'!$P117&lt;&gt;"",'NWP Transits 2025 Complete Data'!C117,"")</f>
        <v>2008</v>
      </c>
      <c r="D117" s="6">
        <f>IF('NWP Transits 2025 Complete Data'!$P117&lt;&gt;"",'NWP Transits 2025 Complete Data'!D117,"")</f>
        <v>2008</v>
      </c>
      <c r="E117" s="6" t="str">
        <f>IF('NWP Transits 2025 Complete Data'!$P117&lt;&gt;"",'NWP Transits 2025 Complete Data'!E117,"")</f>
        <v>Geraldine</v>
      </c>
      <c r="F117" s="6" t="str">
        <f>IF('NWP Transits 2025 Complete Data'!$P117&lt;&gt;"",'NWP Transits 2025 Complete Data'!F117,"")</f>
        <v>Yacht</v>
      </c>
      <c r="G117" s="6" t="str">
        <f>IF('NWP Transits 2025 Complete Data'!$P117&lt;&gt;"",'NWP Transits 2025 Complete Data'!N117,"")</f>
        <v>Private Vessel</v>
      </c>
      <c r="H117" s="6">
        <f>IF('NWP Transits 2025 Complete Data'!$P117&lt;&gt;"",'NWP Transits 2025 Complete Data'!G117,"")</f>
        <v>14</v>
      </c>
      <c r="I117" s="6" t="str">
        <f>IF('NWP Transits 2025 Complete Data'!$P117&lt;&gt;"",'NWP Transits 2025 Complete Data'!H117,"")</f>
        <v>United States</v>
      </c>
      <c r="J117" s="6" t="str">
        <f>IF('NWP Transits 2025 Complete Data'!$P117&lt;&gt;"",'NWP Transits 2025 Complete Data'!I117,"")</f>
        <v>Walter Jones</v>
      </c>
      <c r="K117" s="6" t="str">
        <f>IF('NWP Transits 2025 Complete Data'!$P117&lt;&gt;"",'NWP Transits 2025 Complete Data'!J117,"")</f>
        <v>West</v>
      </c>
      <c r="L117" s="6" t="str">
        <f>IF('NWP Transits 2025 Complete Data'!$P117&lt;&gt;"",'NWP Transits 2025 Complete Data'!K117,"")</f>
        <v>Route #3</v>
      </c>
      <c r="M117">
        <f>IF('NWP Transits 2025 Complete Data'!$P117&lt;&gt;"",'NWP Transits 2025 Complete Data'!Q117,"")</f>
        <v>1</v>
      </c>
    </row>
    <row r="118" spans="1:13" x14ac:dyDescent="0.25">
      <c r="A118" s="6">
        <f>IF('NWP Transits 2025 Complete Data'!$P118&lt;&gt;"",'NWP Transits 2025 Complete Data'!A118,0)</f>
        <v>1</v>
      </c>
      <c r="B118" s="6">
        <f>'NWP Transits 2025 Complete Data'!B118</f>
        <v>117</v>
      </c>
      <c r="C118" s="6">
        <f>IF('NWP Transits 2025 Complete Data'!$P118&lt;&gt;"",'NWP Transits 2025 Complete Data'!C118,"")</f>
        <v>2008</v>
      </c>
      <c r="D118" s="6">
        <f>IF('NWP Transits 2025 Complete Data'!$P118&lt;&gt;"",'NWP Transits 2025 Complete Data'!D118,"")</f>
        <v>2008</v>
      </c>
      <c r="E118" s="6" t="str">
        <f>IF('NWP Transits 2025 Complete Data'!$P118&lt;&gt;"",'NWP Transits 2025 Complete Data'!E118,"")</f>
        <v>Southern Star</v>
      </c>
      <c r="F118" s="6" t="str">
        <f>IF('NWP Transits 2025 Complete Data'!$P118&lt;&gt;"",'NWP Transits 2025 Complete Data'!F118,"")</f>
        <v>Yacht</v>
      </c>
      <c r="G118" s="6" t="str">
        <f>IF('NWP Transits 2025 Complete Data'!$P118&lt;&gt;"",'NWP Transits 2025 Complete Data'!N118,"")</f>
        <v>Private Vessel</v>
      </c>
      <c r="H118" s="6">
        <f>IF('NWP Transits 2025 Complete Data'!$P118&lt;&gt;"",'NWP Transits 2025 Complete Data'!G118,"")</f>
        <v>23.7</v>
      </c>
      <c r="I118" s="6" t="str">
        <f>IF('NWP Transits 2025 Complete Data'!$P118&lt;&gt;"",'NWP Transits 2025 Complete Data'!H118,"")</f>
        <v>France</v>
      </c>
      <c r="J118" s="6" t="str">
        <f>IF('NWP Transits 2025 Complete Data'!$P118&lt;&gt;"",'NWP Transits 2025 Complete Data'!I118,"")</f>
        <v>Olivier Pitras</v>
      </c>
      <c r="K118" s="6" t="str">
        <f>IF('NWP Transits 2025 Complete Data'!$P118&lt;&gt;"",'NWP Transits 2025 Complete Data'!J118,"")</f>
        <v>West</v>
      </c>
      <c r="L118" s="6" t="str">
        <f>IF('NWP Transits 2025 Complete Data'!$P118&lt;&gt;"",'NWP Transits 2025 Complete Data'!K118,"")</f>
        <v>Route #4</v>
      </c>
      <c r="M118">
        <f>IF('NWP Transits 2025 Complete Data'!$P118&lt;&gt;"",'NWP Transits 2025 Complete Data'!Q118,"")</f>
        <v>1</v>
      </c>
    </row>
    <row r="119" spans="1:13" x14ac:dyDescent="0.25">
      <c r="A119" s="6">
        <f>IF('NWP Transits 2025 Complete Data'!$P119&lt;&gt;"",'NWP Transits 2025 Complete Data'!A119,0)</f>
        <v>1</v>
      </c>
      <c r="B119" s="6">
        <f>'NWP Transits 2025 Complete Data'!B119</f>
        <v>118</v>
      </c>
      <c r="C119" s="6">
        <f>IF('NWP Transits 2025 Complete Data'!$P119&lt;&gt;"",'NWP Transits 2025 Complete Data'!C119,"")</f>
        <v>2008</v>
      </c>
      <c r="D119" s="6">
        <f>IF('NWP Transits 2025 Complete Data'!$P119&lt;&gt;"",'NWP Transits 2025 Complete Data'!D119,"")</f>
        <v>2008</v>
      </c>
      <c r="E119" s="6" t="str">
        <f>IF('NWP Transits 2025 Complete Data'!$P119&lt;&gt;"",'NWP Transits 2025 Complete Data'!E119,"")</f>
        <v>Tyhina</v>
      </c>
      <c r="F119" s="6" t="str">
        <f>IF('NWP Transits 2025 Complete Data'!$P119&lt;&gt;"",'NWP Transits 2025 Complete Data'!F119,"")</f>
        <v>Yacht</v>
      </c>
      <c r="G119" s="6" t="str">
        <f>IF('NWP Transits 2025 Complete Data'!$P119&lt;&gt;"",'NWP Transits 2025 Complete Data'!N119,"")</f>
        <v>Private Vessel</v>
      </c>
      <c r="H119" s="6">
        <f>IF('NWP Transits 2025 Complete Data'!$P119&lt;&gt;"",'NWP Transits 2025 Complete Data'!G119,"")</f>
        <v>10.4</v>
      </c>
      <c r="I119" s="6" t="str">
        <f>IF('NWP Transits 2025 Complete Data'!$P119&lt;&gt;"",'NWP Transits 2025 Complete Data'!H119,"")</f>
        <v>Australia</v>
      </c>
      <c r="J119" s="6" t="str">
        <f>IF('NWP Transits 2025 Complete Data'!$P119&lt;&gt;"",'NWP Transits 2025 Complete Data'!I119,"")</f>
        <v>Peter Elliott</v>
      </c>
      <c r="K119" s="6" t="str">
        <f>IF('NWP Transits 2025 Complete Data'!$P119&lt;&gt;"",'NWP Transits 2025 Complete Data'!J119,"")</f>
        <v>West</v>
      </c>
      <c r="L119" s="6" t="str">
        <f>IF('NWP Transits 2025 Complete Data'!$P119&lt;&gt;"",'NWP Transits 2025 Complete Data'!K119,"")</f>
        <v>Route #4</v>
      </c>
      <c r="M119">
        <f>IF('NWP Transits 2025 Complete Data'!$P119&lt;&gt;"",'NWP Transits 2025 Complete Data'!Q119,"")</f>
        <v>1</v>
      </c>
    </row>
    <row r="120" spans="1:13" x14ac:dyDescent="0.25">
      <c r="A120" s="6">
        <f>IF('NWP Transits 2025 Complete Data'!$P120&lt;&gt;"",'NWP Transits 2025 Complete Data'!A120,0)</f>
        <v>1</v>
      </c>
      <c r="B120" s="6">
        <f>'NWP Transits 2025 Complete Data'!B120</f>
        <v>119</v>
      </c>
      <c r="C120" s="6">
        <f>IF('NWP Transits 2025 Complete Data'!$P120&lt;&gt;"",'NWP Transits 2025 Complete Data'!C120,"")</f>
        <v>2009</v>
      </c>
      <c r="D120" s="6">
        <f>IF('NWP Transits 2025 Complete Data'!$P120&lt;&gt;"",'NWP Transits 2025 Complete Data'!D120,"")</f>
        <v>2009</v>
      </c>
      <c r="E120" s="6" t="str">
        <f>IF('NWP Transits 2025 Complete Data'!$P120&lt;&gt;"",'NWP Transits 2025 Complete Data'!E120,"")</f>
        <v>Apoise</v>
      </c>
      <c r="F120" s="6" t="str">
        <f>IF('NWP Transits 2025 Complete Data'!$P120&lt;&gt;"",'NWP Transits 2025 Complete Data'!F120,"")</f>
        <v>Motor Vessel</v>
      </c>
      <c r="G120" s="6" t="str">
        <f>IF('NWP Transits 2025 Complete Data'!$P120&lt;&gt;"",'NWP Transits 2025 Complete Data'!N120,"")</f>
        <v>Private Vessel</v>
      </c>
      <c r="H120" s="6">
        <f>IF('NWP Transits 2025 Complete Data'!$P120&lt;&gt;"",'NWP Transits 2025 Complete Data'!G120,"")</f>
        <v>67</v>
      </c>
      <c r="I120" s="6" t="str">
        <f>IF('NWP Transits 2025 Complete Data'!$P120&lt;&gt;"",'NWP Transits 2025 Complete Data'!H120,"")</f>
        <v>Canada</v>
      </c>
      <c r="J120" s="6" t="str">
        <f>IF('NWP Transits 2025 Complete Data'!$P120&lt;&gt;"",'NWP Transits 2025 Complete Data'!I120,"")</f>
        <v>David Ritchie</v>
      </c>
      <c r="K120" s="6" t="str">
        <f>IF('NWP Transits 2025 Complete Data'!$P120&lt;&gt;"",'NWP Transits 2025 Complete Data'!J120,"")</f>
        <v>West</v>
      </c>
      <c r="L120" s="6" t="str">
        <f>IF('NWP Transits 2025 Complete Data'!$P120&lt;&gt;"",'NWP Transits 2025 Complete Data'!K120,"")</f>
        <v>Route #4</v>
      </c>
      <c r="M120">
        <f>IF('NWP Transits 2025 Complete Data'!$P120&lt;&gt;"",'NWP Transits 2025 Complete Data'!Q120,"")</f>
        <v>1</v>
      </c>
    </row>
    <row r="121" spans="1:13" x14ac:dyDescent="0.25">
      <c r="A121" s="6">
        <f>IF('NWP Transits 2025 Complete Data'!$P121&lt;&gt;"",'NWP Transits 2025 Complete Data'!A121,0)</f>
        <v>1</v>
      </c>
      <c r="B121" s="6">
        <f>'NWP Transits 2025 Complete Data'!B121</f>
        <v>120</v>
      </c>
      <c r="C121" s="6">
        <f>IF('NWP Transits 2025 Complete Data'!$P121&lt;&gt;"",'NWP Transits 2025 Complete Data'!C121,"")</f>
        <v>2009</v>
      </c>
      <c r="D121" s="6">
        <f>IF('NWP Transits 2025 Complete Data'!$P121&lt;&gt;"",'NWP Transits 2025 Complete Data'!D121,"")</f>
        <v>2009</v>
      </c>
      <c r="E121" s="6" t="str">
        <f>IF('NWP Transits 2025 Complete Data'!$P121&lt;&gt;"",'NWP Transits 2025 Complete Data'!E121,"")</f>
        <v>Bagan</v>
      </c>
      <c r="F121" s="6" t="str">
        <f>IF('NWP Transits 2025 Complete Data'!$P121&lt;&gt;"",'NWP Transits 2025 Complete Data'!F121,"")</f>
        <v>Motor Boat</v>
      </c>
      <c r="G121" s="6" t="str">
        <f>IF('NWP Transits 2025 Complete Data'!$P121&lt;&gt;"",'NWP Transits 2025 Complete Data'!N121,"")</f>
        <v>Private Vessel</v>
      </c>
      <c r="H121" s="6">
        <f>IF('NWP Transits 2025 Complete Data'!$P121&lt;&gt;"",'NWP Transits 2025 Complete Data'!G121,"")</f>
        <v>17.399999999999999</v>
      </c>
      <c r="I121" s="6" t="str">
        <f>IF('NWP Transits 2025 Complete Data'!$P121&lt;&gt;"",'NWP Transits 2025 Complete Data'!H121,"")</f>
        <v>United States</v>
      </c>
      <c r="J121" s="6" t="str">
        <f>IF('NWP Transits 2025 Complete Data'!$P121&lt;&gt;"",'NWP Transits 2025 Complete Data'!I121,"")</f>
        <v>Clinton Bolton</v>
      </c>
      <c r="K121" s="6" t="str">
        <f>IF('NWP Transits 2025 Complete Data'!$P121&lt;&gt;"",'NWP Transits 2025 Complete Data'!J121,"")</f>
        <v>West</v>
      </c>
      <c r="L121" s="6" t="str">
        <f>IF('NWP Transits 2025 Complete Data'!$P121&lt;&gt;"",'NWP Transits 2025 Complete Data'!K121,"")</f>
        <v>Route #4</v>
      </c>
      <c r="M121">
        <f>IF('NWP Transits 2025 Complete Data'!$P121&lt;&gt;"",'NWP Transits 2025 Complete Data'!Q121,"")</f>
        <v>1</v>
      </c>
    </row>
    <row r="122" spans="1:13" hidden="1" x14ac:dyDescent="0.25">
      <c r="A122" s="6">
        <f>IF('NWP Transits 2025 Complete Data'!$P122&lt;&gt;"",'NWP Transits 2025 Complete Data'!A122,0)</f>
        <v>0</v>
      </c>
      <c r="B122" s="6">
        <f>'NWP Transits 2025 Complete Data'!B122</f>
        <v>121</v>
      </c>
      <c r="C122" s="6" t="str">
        <f>IF('NWP Transits 2025 Complete Data'!$P122&lt;&gt;"",'NWP Transits 2025 Complete Data'!C122,"")</f>
        <v/>
      </c>
      <c r="D122" s="6" t="str">
        <f>IF('NWP Transits 2025 Complete Data'!$P122&lt;&gt;"",'NWP Transits 2025 Complete Data'!D122,"")</f>
        <v/>
      </c>
      <c r="E122" s="6" t="str">
        <f>IF('NWP Transits 2025 Complete Data'!$P122&lt;&gt;"",'NWP Transits 2025 Complete Data'!E122,"")</f>
        <v/>
      </c>
      <c r="F122" s="6" t="str">
        <f>IF('NWP Transits 2025 Complete Data'!$P122&lt;&gt;"",'NWP Transits 2025 Complete Data'!F122,"")</f>
        <v/>
      </c>
      <c r="G122" s="6" t="str">
        <f>IF('NWP Transits 2025 Complete Data'!$P122&lt;&gt;"",'NWP Transits 2025 Complete Data'!N122,"")</f>
        <v/>
      </c>
      <c r="H122" s="6" t="str">
        <f>IF('NWP Transits 2025 Complete Data'!$P122&lt;&gt;"",'NWP Transits 2025 Complete Data'!G122,"")</f>
        <v/>
      </c>
      <c r="I122" s="6" t="str">
        <f>IF('NWP Transits 2025 Complete Data'!$P122&lt;&gt;"",'NWP Transits 2025 Complete Data'!H122,"")</f>
        <v/>
      </c>
      <c r="J122" s="6" t="str">
        <f>IF('NWP Transits 2025 Complete Data'!$P122&lt;&gt;"",'NWP Transits 2025 Complete Data'!I122,"")</f>
        <v/>
      </c>
      <c r="K122" s="6" t="str">
        <f>IF('NWP Transits 2025 Complete Data'!$P122&lt;&gt;"",'NWP Transits 2025 Complete Data'!J122,"")</f>
        <v/>
      </c>
      <c r="L122" s="6" t="str">
        <f>IF('NWP Transits 2025 Complete Data'!$P122&lt;&gt;"",'NWP Transits 2025 Complete Data'!K122,"")</f>
        <v/>
      </c>
      <c r="M122" t="str">
        <f>IF('NWP Transits 2025 Complete Data'!$P122&lt;&gt;"",'NWP Transits 2025 Complete Data'!Q122,"")</f>
        <v/>
      </c>
    </row>
    <row r="123" spans="1:13" x14ac:dyDescent="0.25">
      <c r="A123" s="6">
        <f>IF('NWP Transits 2025 Complete Data'!$P123&lt;&gt;"",'NWP Transits 2025 Complete Data'!A123,0)</f>
        <v>1</v>
      </c>
      <c r="B123" s="6">
        <f>'NWP Transits 2025 Complete Data'!B123</f>
        <v>122</v>
      </c>
      <c r="C123" s="6">
        <f>IF('NWP Transits 2025 Complete Data'!$P123&lt;&gt;"",'NWP Transits 2025 Complete Data'!C123,"")</f>
        <v>2009</v>
      </c>
      <c r="D123" s="6">
        <f>IF('NWP Transits 2025 Complete Data'!$P123&lt;&gt;"",'NWP Transits 2025 Complete Data'!D123,"")</f>
        <v>2009</v>
      </c>
      <c r="E123" s="6" t="str">
        <f>IF('NWP Transits 2025 Complete Data'!$P123&lt;&gt;"",'NWP Transits 2025 Complete Data'!E123,"")</f>
        <v>Baloum Gwen</v>
      </c>
      <c r="F123" s="6" t="str">
        <f>IF('NWP Transits 2025 Complete Data'!$P123&lt;&gt;"",'NWP Transits 2025 Complete Data'!F123,"")</f>
        <v>Yacht</v>
      </c>
      <c r="G123" s="6" t="str">
        <f>IF('NWP Transits 2025 Complete Data'!$P123&lt;&gt;"",'NWP Transits 2025 Complete Data'!N123,"")</f>
        <v>Private Vessel</v>
      </c>
      <c r="H123" s="6">
        <f>IF('NWP Transits 2025 Complete Data'!$P123&lt;&gt;"",'NWP Transits 2025 Complete Data'!G123,"")</f>
        <v>14.9</v>
      </c>
      <c r="I123" s="6" t="str">
        <f>IF('NWP Transits 2025 Complete Data'!$P123&lt;&gt;"",'NWP Transits 2025 Complete Data'!H123,"")</f>
        <v>Belgium</v>
      </c>
      <c r="J123" s="6" t="str">
        <f>IF('NWP Transits 2025 Complete Data'!$P123&lt;&gt;"",'NWP Transits 2025 Complete Data'!I123,"")</f>
        <v>Thierry Fabing</v>
      </c>
      <c r="K123" s="6" t="str">
        <f>IF('NWP Transits 2025 Complete Data'!$P123&lt;&gt;"",'NWP Transits 2025 Complete Data'!J123,"")</f>
        <v>East</v>
      </c>
      <c r="L123" s="6" t="str">
        <f>IF('NWP Transits 2025 Complete Data'!$P123&lt;&gt;"",'NWP Transits 2025 Complete Data'!K123,"")</f>
        <v>Route #6</v>
      </c>
      <c r="M123">
        <f>IF('NWP Transits 2025 Complete Data'!$P123&lt;&gt;"",'NWP Transits 2025 Complete Data'!Q123,"")</f>
        <v>2</v>
      </c>
    </row>
    <row r="124" spans="1:13" x14ac:dyDescent="0.25">
      <c r="A124" s="6">
        <f>IF('NWP Transits 2025 Complete Data'!$P124&lt;&gt;"",'NWP Transits 2025 Complete Data'!A124,0)</f>
        <v>1</v>
      </c>
      <c r="B124" s="6">
        <f>'NWP Transits 2025 Complete Data'!B124</f>
        <v>123</v>
      </c>
      <c r="C124" s="6">
        <f>IF('NWP Transits 2025 Complete Data'!$P124&lt;&gt;"",'NWP Transits 2025 Complete Data'!C124,"")</f>
        <v>2009</v>
      </c>
      <c r="D124" s="6">
        <f>IF('NWP Transits 2025 Complete Data'!$P124&lt;&gt;"",'NWP Transits 2025 Complete Data'!D124,"")</f>
        <v>2009</v>
      </c>
      <c r="E124" s="6" t="str">
        <f>IF('NWP Transits 2025 Complete Data'!$P124&lt;&gt;"",'NWP Transits 2025 Complete Data'!E124,"")</f>
        <v>Fleur Australe</v>
      </c>
      <c r="F124" s="6" t="str">
        <f>IF('NWP Transits 2025 Complete Data'!$P124&lt;&gt;"",'NWP Transits 2025 Complete Data'!F124,"")</f>
        <v>Yacht</v>
      </c>
      <c r="G124" s="6" t="str">
        <f>IF('NWP Transits 2025 Complete Data'!$P124&lt;&gt;"",'NWP Transits 2025 Complete Data'!N124,"")</f>
        <v>Private Vessel</v>
      </c>
      <c r="H124" s="6">
        <f>IF('NWP Transits 2025 Complete Data'!$P124&lt;&gt;"",'NWP Transits 2025 Complete Data'!G124,"")</f>
        <v>20</v>
      </c>
      <c r="I124" s="6" t="str">
        <f>IF('NWP Transits 2025 Complete Data'!$P124&lt;&gt;"",'NWP Transits 2025 Complete Data'!H124,"")</f>
        <v>France</v>
      </c>
      <c r="J124" s="6" t="str">
        <f>IF('NWP Transits 2025 Complete Data'!$P124&lt;&gt;"",'NWP Transits 2025 Complete Data'!I124,"")</f>
        <v>Philippe Poupon</v>
      </c>
      <c r="K124" s="6" t="str">
        <f>IF('NWP Transits 2025 Complete Data'!$P124&lt;&gt;"",'NWP Transits 2025 Complete Data'!J124,"")</f>
        <v>West</v>
      </c>
      <c r="L124" s="6" t="str">
        <f>IF('NWP Transits 2025 Complete Data'!$P124&lt;&gt;"",'NWP Transits 2025 Complete Data'!K124,"")</f>
        <v>Route #4</v>
      </c>
      <c r="M124">
        <f>IF('NWP Transits 2025 Complete Data'!$P124&lt;&gt;"",'NWP Transits 2025 Complete Data'!Q124,"")</f>
        <v>1</v>
      </c>
    </row>
    <row r="125" spans="1:13" x14ac:dyDescent="0.25">
      <c r="A125" s="6">
        <f>IF('NWP Transits 2025 Complete Data'!$P125&lt;&gt;"",'NWP Transits 2025 Complete Data'!A125,0)</f>
        <v>1</v>
      </c>
      <c r="B125" s="6">
        <f>'NWP Transits 2025 Complete Data'!B125</f>
        <v>124</v>
      </c>
      <c r="C125" s="6">
        <f>IF('NWP Transits 2025 Complete Data'!$P125&lt;&gt;"",'NWP Transits 2025 Complete Data'!C125,"")</f>
        <v>2009</v>
      </c>
      <c r="D125" s="6">
        <f>IF('NWP Transits 2025 Complete Data'!$P125&lt;&gt;"",'NWP Transits 2025 Complete Data'!D125,"")</f>
        <v>2009</v>
      </c>
      <c r="E125" s="6" t="str">
        <f>IF('NWP Transits 2025 Complete Data'!$P125&lt;&gt;"",'NWP Transits 2025 Complete Data'!E125,"")</f>
        <v>Fiona</v>
      </c>
      <c r="F125" s="6" t="str">
        <f>IF('NWP Transits 2025 Complete Data'!$P125&lt;&gt;"",'NWP Transits 2025 Complete Data'!F125,"")</f>
        <v>Yacht</v>
      </c>
      <c r="G125" s="6" t="str">
        <f>IF('NWP Transits 2025 Complete Data'!$P125&lt;&gt;"",'NWP Transits 2025 Complete Data'!N125,"")</f>
        <v>Private Vessel</v>
      </c>
      <c r="H125" s="6">
        <f>IF('NWP Transits 2025 Complete Data'!$P125&lt;&gt;"",'NWP Transits 2025 Complete Data'!G125,"")</f>
        <v>12.8</v>
      </c>
      <c r="I125" s="6" t="str">
        <f>IF('NWP Transits 2025 Complete Data'!$P125&lt;&gt;"",'NWP Transits 2025 Complete Data'!H125,"")</f>
        <v>United States</v>
      </c>
      <c r="J125" s="6" t="str">
        <f>IF('NWP Transits 2025 Complete Data'!$P125&lt;&gt;"",'NWP Transits 2025 Complete Data'!I125,"")</f>
        <v>Eric Forsyth</v>
      </c>
      <c r="K125" s="6" t="str">
        <f>IF('NWP Transits 2025 Complete Data'!$P125&lt;&gt;"",'NWP Transits 2025 Complete Data'!J125,"")</f>
        <v>West</v>
      </c>
      <c r="L125" s="6" t="str">
        <f>IF('NWP Transits 2025 Complete Data'!$P125&lt;&gt;"",'NWP Transits 2025 Complete Data'!K125,"")</f>
        <v>Route #4</v>
      </c>
      <c r="M125">
        <f>IF('NWP Transits 2025 Complete Data'!$P125&lt;&gt;"",'NWP Transits 2025 Complete Data'!Q125,"")</f>
        <v>1</v>
      </c>
    </row>
    <row r="126" spans="1:13" x14ac:dyDescent="0.25">
      <c r="A126" s="6">
        <f>IF('NWP Transits 2025 Complete Data'!$P126&lt;&gt;"",'NWP Transits 2025 Complete Data'!A126,0)</f>
        <v>1</v>
      </c>
      <c r="B126" s="6">
        <f>'NWP Transits 2025 Complete Data'!B126</f>
        <v>125</v>
      </c>
      <c r="C126" s="6">
        <f>IF('NWP Transits 2025 Complete Data'!$P126&lt;&gt;"",'NWP Transits 2025 Complete Data'!C126,"")</f>
        <v>2009</v>
      </c>
      <c r="D126" s="6">
        <f>IF('NWP Transits 2025 Complete Data'!$P126&lt;&gt;"",'NWP Transits 2025 Complete Data'!D126,"")</f>
        <v>2009</v>
      </c>
      <c r="E126" s="6" t="str">
        <f>IF('NWP Transits 2025 Complete Data'!$P126&lt;&gt;"",'NWP Transits 2025 Complete Data'!E126,"")</f>
        <v>Glory of the Sea</v>
      </c>
      <c r="F126" s="6" t="str">
        <f>IF('NWP Transits 2025 Complete Data'!$P126&lt;&gt;"",'NWP Transits 2025 Complete Data'!F126,"")</f>
        <v>Yacht</v>
      </c>
      <c r="G126" s="6" t="str">
        <f>IF('NWP Transits 2025 Complete Data'!$P126&lt;&gt;"",'NWP Transits 2025 Complete Data'!N126,"")</f>
        <v>Private Vessel</v>
      </c>
      <c r="H126" s="6">
        <f>IF('NWP Transits 2025 Complete Data'!$P126&lt;&gt;"",'NWP Transits 2025 Complete Data'!G126,"")</f>
        <v>15.3</v>
      </c>
      <c r="I126" s="6" t="str">
        <f>IF('NWP Transits 2025 Complete Data'!$P126&lt;&gt;"",'NWP Transits 2025 Complete Data'!H126,"")</f>
        <v>France</v>
      </c>
      <c r="J126" s="6" t="str">
        <f>IF('NWP Transits 2025 Complete Data'!$P126&lt;&gt;"",'NWP Transits 2025 Complete Data'!I126,"")</f>
        <v>Charles Hedrich</v>
      </c>
      <c r="K126" s="6" t="str">
        <f>IF('NWP Transits 2025 Complete Data'!$P126&lt;&gt;"",'NWP Transits 2025 Complete Data'!J126,"")</f>
        <v>West</v>
      </c>
      <c r="L126" s="6" t="str">
        <f>IF('NWP Transits 2025 Complete Data'!$P126&lt;&gt;"",'NWP Transits 2025 Complete Data'!K126,"")</f>
        <v>Route #4</v>
      </c>
      <c r="M126">
        <f>IF('NWP Transits 2025 Complete Data'!$P126&lt;&gt;"",'NWP Transits 2025 Complete Data'!Q126,"")</f>
        <v>1</v>
      </c>
    </row>
    <row r="127" spans="1:13" hidden="1" x14ac:dyDescent="0.25">
      <c r="A127" s="6">
        <f>IF('NWP Transits 2025 Complete Data'!$P127&lt;&gt;"",'NWP Transits 2025 Complete Data'!A127,0)</f>
        <v>0</v>
      </c>
      <c r="B127" s="6">
        <f>'NWP Transits 2025 Complete Data'!B127</f>
        <v>126</v>
      </c>
      <c r="C127" s="6" t="str">
        <f>IF('NWP Transits 2025 Complete Data'!$P127&lt;&gt;"",'NWP Transits 2025 Complete Data'!C127,"")</f>
        <v/>
      </c>
      <c r="D127" s="6" t="str">
        <f>IF('NWP Transits 2025 Complete Data'!$P127&lt;&gt;"",'NWP Transits 2025 Complete Data'!D127,"")</f>
        <v/>
      </c>
      <c r="E127" s="6" t="str">
        <f>IF('NWP Transits 2025 Complete Data'!$P127&lt;&gt;"",'NWP Transits 2025 Complete Data'!E127,"")</f>
        <v/>
      </c>
      <c r="F127" s="6" t="str">
        <f>IF('NWP Transits 2025 Complete Data'!$P127&lt;&gt;"",'NWP Transits 2025 Complete Data'!F127,"")</f>
        <v/>
      </c>
      <c r="G127" s="6" t="str">
        <f>IF('NWP Transits 2025 Complete Data'!$P127&lt;&gt;"",'NWP Transits 2025 Complete Data'!N127,"")</f>
        <v/>
      </c>
      <c r="H127" s="6" t="str">
        <f>IF('NWP Transits 2025 Complete Data'!$P127&lt;&gt;"",'NWP Transits 2025 Complete Data'!G127,"")</f>
        <v/>
      </c>
      <c r="I127" s="6" t="str">
        <f>IF('NWP Transits 2025 Complete Data'!$P127&lt;&gt;"",'NWP Transits 2025 Complete Data'!H127,"")</f>
        <v/>
      </c>
      <c r="J127" s="6" t="str">
        <f>IF('NWP Transits 2025 Complete Data'!$P127&lt;&gt;"",'NWP Transits 2025 Complete Data'!I127,"")</f>
        <v/>
      </c>
      <c r="K127" s="6" t="str">
        <f>IF('NWP Transits 2025 Complete Data'!$P127&lt;&gt;"",'NWP Transits 2025 Complete Data'!J127,"")</f>
        <v/>
      </c>
      <c r="L127" s="6" t="str">
        <f>IF('NWP Transits 2025 Complete Data'!$P127&lt;&gt;"",'NWP Transits 2025 Complete Data'!K127,"")</f>
        <v/>
      </c>
      <c r="M127" t="str">
        <f>IF('NWP Transits 2025 Complete Data'!$P127&lt;&gt;"",'NWP Transits 2025 Complete Data'!Q127,"")</f>
        <v/>
      </c>
    </row>
    <row r="128" spans="1:13" x14ac:dyDescent="0.25">
      <c r="A128" s="6">
        <f>IF('NWP Transits 2025 Complete Data'!$P128&lt;&gt;"",'NWP Transits 2025 Complete Data'!A128,0)</f>
        <v>1</v>
      </c>
      <c r="B128" s="6">
        <f>'NWP Transits 2025 Complete Data'!B128</f>
        <v>127</v>
      </c>
      <c r="C128" s="6">
        <f>IF('NWP Transits 2025 Complete Data'!$P128&lt;&gt;"",'NWP Transits 2025 Complete Data'!C128,"")</f>
        <v>2009</v>
      </c>
      <c r="D128" s="6">
        <f>IF('NWP Transits 2025 Complete Data'!$P128&lt;&gt;"",'NWP Transits 2025 Complete Data'!D128,"")</f>
        <v>2009</v>
      </c>
      <c r="E128" s="6" t="str">
        <f>IF('NWP Transits 2025 Complete Data'!$P128&lt;&gt;"",'NWP Transits 2025 Complete Data'!E128,"")</f>
        <v>Ocean Watch</v>
      </c>
      <c r="F128" s="6" t="str">
        <f>IF('NWP Transits 2025 Complete Data'!$P128&lt;&gt;"",'NWP Transits 2025 Complete Data'!F128,"")</f>
        <v>Yacht</v>
      </c>
      <c r="G128" s="6" t="str">
        <f>IF('NWP Transits 2025 Complete Data'!$P128&lt;&gt;"",'NWP Transits 2025 Complete Data'!N128,"")</f>
        <v>Private Vessel</v>
      </c>
      <c r="H128" s="6">
        <f>IF('NWP Transits 2025 Complete Data'!$P128&lt;&gt;"",'NWP Transits 2025 Complete Data'!G128,"")</f>
        <v>19.2</v>
      </c>
      <c r="I128" s="6" t="str">
        <f>IF('NWP Transits 2025 Complete Data'!$P128&lt;&gt;"",'NWP Transits 2025 Complete Data'!H128,"")</f>
        <v>United States</v>
      </c>
      <c r="J128" s="6" t="str">
        <f>IF('NWP Transits 2025 Complete Data'!$P128&lt;&gt;"",'NWP Transits 2025 Complete Data'!I128,"")</f>
        <v>Mark Schrader</v>
      </c>
      <c r="K128" s="6" t="str">
        <f>IF('NWP Transits 2025 Complete Data'!$P128&lt;&gt;"",'NWP Transits 2025 Complete Data'!J128,"")</f>
        <v>East</v>
      </c>
      <c r="L128" s="6" t="str">
        <f>IF('NWP Transits 2025 Complete Data'!$P128&lt;&gt;"",'NWP Transits 2025 Complete Data'!K128,"")</f>
        <v>Route #6</v>
      </c>
      <c r="M128">
        <f>IF('NWP Transits 2025 Complete Data'!$P128&lt;&gt;"",'NWP Transits 2025 Complete Data'!Q128,"")</f>
        <v>1</v>
      </c>
    </row>
    <row r="129" spans="1:13" x14ac:dyDescent="0.25">
      <c r="A129" s="6">
        <f>IF('NWP Transits 2025 Complete Data'!$P129&lt;&gt;"",'NWP Transits 2025 Complete Data'!A129,0)</f>
        <v>1</v>
      </c>
      <c r="B129" s="6">
        <f>'NWP Transits 2025 Complete Data'!B129</f>
        <v>128</v>
      </c>
      <c r="C129" s="6">
        <f>IF('NWP Transits 2025 Complete Data'!$P129&lt;&gt;"",'NWP Transits 2025 Complete Data'!C129,"")</f>
        <v>2009</v>
      </c>
      <c r="D129" s="6">
        <f>IF('NWP Transits 2025 Complete Data'!$P129&lt;&gt;"",'NWP Transits 2025 Complete Data'!D129,"")</f>
        <v>2009</v>
      </c>
      <c r="E129" s="6" t="str">
        <f>IF('NWP Transits 2025 Complete Data'!$P129&lt;&gt;"",'NWP Transits 2025 Complete Data'!E129,"")</f>
        <v>Perithia</v>
      </c>
      <c r="F129" s="6" t="str">
        <f>IF('NWP Transits 2025 Complete Data'!$P129&lt;&gt;"",'NWP Transits 2025 Complete Data'!F129,"")</f>
        <v>Yacht</v>
      </c>
      <c r="G129" s="6" t="str">
        <f>IF('NWP Transits 2025 Complete Data'!$P129&lt;&gt;"",'NWP Transits 2025 Complete Data'!N129,"")</f>
        <v>Private Vessel</v>
      </c>
      <c r="H129" s="6">
        <f>IF('NWP Transits 2025 Complete Data'!$P129&lt;&gt;"",'NWP Transits 2025 Complete Data'!G129,"")</f>
        <v>14.6</v>
      </c>
      <c r="I129" s="6" t="str">
        <f>IF('NWP Transits 2025 Complete Data'!$P129&lt;&gt;"",'NWP Transits 2025 Complete Data'!H129,"")</f>
        <v>Germany</v>
      </c>
      <c r="J129" s="6" t="str">
        <f>IF('NWP Transits 2025 Complete Data'!$P129&lt;&gt;"",'NWP Transits 2025 Complete Data'!I129,"")</f>
        <v>Uwe Wohnort</v>
      </c>
      <c r="K129" s="6" t="str">
        <f>IF('NWP Transits 2025 Complete Data'!$P129&lt;&gt;"",'NWP Transits 2025 Complete Data'!J129,"")</f>
        <v>West</v>
      </c>
      <c r="L129" s="6" t="str">
        <f>IF('NWP Transits 2025 Complete Data'!$P129&lt;&gt;"",'NWP Transits 2025 Complete Data'!K129,"")</f>
        <v>Route #4</v>
      </c>
      <c r="M129">
        <f>IF('NWP Transits 2025 Complete Data'!$P129&lt;&gt;"",'NWP Transits 2025 Complete Data'!Q129,"")</f>
        <v>1</v>
      </c>
    </row>
    <row r="130" spans="1:13" hidden="1" x14ac:dyDescent="0.25">
      <c r="A130" s="6">
        <f>IF('NWP Transits 2025 Complete Data'!$P130&lt;&gt;"",'NWP Transits 2025 Complete Data'!A130,0)</f>
        <v>0</v>
      </c>
      <c r="B130" s="6">
        <f>'NWP Transits 2025 Complete Data'!B130</f>
        <v>129</v>
      </c>
      <c r="C130" s="6" t="str">
        <f>IF('NWP Transits 2025 Complete Data'!$P130&lt;&gt;"",'NWP Transits 2025 Complete Data'!C130,"")</f>
        <v/>
      </c>
      <c r="D130" s="6" t="str">
        <f>IF('NWP Transits 2025 Complete Data'!$P130&lt;&gt;"",'NWP Transits 2025 Complete Data'!D130,"")</f>
        <v/>
      </c>
      <c r="E130" s="6" t="str">
        <f>IF('NWP Transits 2025 Complete Data'!$P130&lt;&gt;"",'NWP Transits 2025 Complete Data'!E130,"")</f>
        <v/>
      </c>
      <c r="F130" s="6" t="str">
        <f>IF('NWP Transits 2025 Complete Data'!$P130&lt;&gt;"",'NWP Transits 2025 Complete Data'!F130,"")</f>
        <v/>
      </c>
      <c r="G130" s="6" t="str">
        <f>IF('NWP Transits 2025 Complete Data'!$P130&lt;&gt;"",'NWP Transits 2025 Complete Data'!N130,"")</f>
        <v/>
      </c>
      <c r="H130" s="6" t="str">
        <f>IF('NWP Transits 2025 Complete Data'!$P130&lt;&gt;"",'NWP Transits 2025 Complete Data'!G130,"")</f>
        <v/>
      </c>
      <c r="I130" s="6" t="str">
        <f>IF('NWP Transits 2025 Complete Data'!$P130&lt;&gt;"",'NWP Transits 2025 Complete Data'!H130,"")</f>
        <v/>
      </c>
      <c r="J130" s="6" t="str">
        <f>IF('NWP Transits 2025 Complete Data'!$P130&lt;&gt;"",'NWP Transits 2025 Complete Data'!I130,"")</f>
        <v/>
      </c>
      <c r="K130" s="6" t="str">
        <f>IF('NWP Transits 2025 Complete Data'!$P130&lt;&gt;"",'NWP Transits 2025 Complete Data'!J130,"")</f>
        <v/>
      </c>
      <c r="L130" s="6" t="str">
        <f>IF('NWP Transits 2025 Complete Data'!$P130&lt;&gt;"",'NWP Transits 2025 Complete Data'!K130,"")</f>
        <v/>
      </c>
      <c r="M130" t="str">
        <f>IF('NWP Transits 2025 Complete Data'!$P130&lt;&gt;"",'NWP Transits 2025 Complete Data'!Q130,"")</f>
        <v/>
      </c>
    </row>
    <row r="131" spans="1:13" x14ac:dyDescent="0.25">
      <c r="A131" s="6">
        <f>IF('NWP Transits 2025 Complete Data'!$P131&lt;&gt;"",'NWP Transits 2025 Complete Data'!A131,0)</f>
        <v>1</v>
      </c>
      <c r="B131" s="6">
        <f>'NWP Transits 2025 Complete Data'!B131</f>
        <v>130</v>
      </c>
      <c r="C131" s="6">
        <f>IF('NWP Transits 2025 Complete Data'!$P131&lt;&gt;"",'NWP Transits 2025 Complete Data'!C131,"")</f>
        <v>2009</v>
      </c>
      <c r="D131" s="6">
        <f>IF('NWP Transits 2025 Complete Data'!$P131&lt;&gt;"",'NWP Transits 2025 Complete Data'!D131,"")</f>
        <v>2009</v>
      </c>
      <c r="E131" s="6" t="str">
        <f>IF('NWP Transits 2025 Complete Data'!$P131&lt;&gt;"",'NWP Transits 2025 Complete Data'!E131,"")</f>
        <v>Precipice</v>
      </c>
      <c r="F131" s="6" t="str">
        <f>IF('NWP Transits 2025 Complete Data'!$P131&lt;&gt;"",'NWP Transits 2025 Complete Data'!F131,"")</f>
        <v>Yacht</v>
      </c>
      <c r="G131" s="6" t="str">
        <f>IF('NWP Transits 2025 Complete Data'!$P131&lt;&gt;"",'NWP Transits 2025 Complete Data'!N131,"")</f>
        <v>Private Vessel</v>
      </c>
      <c r="H131" s="6">
        <f>IF('NWP Transits 2025 Complete Data'!$P131&lt;&gt;"",'NWP Transits 2025 Complete Data'!G131,"")</f>
        <v>9.1</v>
      </c>
      <c r="I131" s="6" t="str">
        <f>IF('NWP Transits 2025 Complete Data'!$P131&lt;&gt;"",'NWP Transits 2025 Complete Data'!H131,"")</f>
        <v>United States</v>
      </c>
      <c r="J131" s="6" t="str">
        <f>IF('NWP Transits 2025 Complete Data'!$P131&lt;&gt;"",'NWP Transits 2025 Complete Data'!I131,"")</f>
        <v>Rolland Trowbridge</v>
      </c>
      <c r="K131" s="6" t="str">
        <f>IF('NWP Transits 2025 Complete Data'!$P131&lt;&gt;"",'NWP Transits 2025 Complete Data'!J131,"")</f>
        <v>West</v>
      </c>
      <c r="L131" s="6" t="str">
        <f>IF('NWP Transits 2025 Complete Data'!$P131&lt;&gt;"",'NWP Transits 2025 Complete Data'!K131,"")</f>
        <v>Route #6</v>
      </c>
      <c r="M131">
        <f>IF('NWP Transits 2025 Complete Data'!$P131&lt;&gt;"",'NWP Transits 2025 Complete Data'!Q131,"")</f>
        <v>1</v>
      </c>
    </row>
    <row r="132" spans="1:13" x14ac:dyDescent="0.25">
      <c r="A132" s="6">
        <f>IF('NWP Transits 2025 Complete Data'!$P132&lt;&gt;"",'NWP Transits 2025 Complete Data'!A132,0)</f>
        <v>1</v>
      </c>
      <c r="B132" s="6">
        <f>'NWP Transits 2025 Complete Data'!B132</f>
        <v>131</v>
      </c>
      <c r="C132" s="6">
        <f>IF('NWP Transits 2025 Complete Data'!$P132&lt;&gt;"",'NWP Transits 2025 Complete Data'!C132,"")</f>
        <v>2009</v>
      </c>
      <c r="D132" s="6">
        <f>IF('NWP Transits 2025 Complete Data'!$P132&lt;&gt;"",'NWP Transits 2025 Complete Data'!D132,"")</f>
        <v>2009</v>
      </c>
      <c r="E132" s="6" t="str">
        <f>IF('NWP Transits 2025 Complete Data'!$P132&lt;&gt;"",'NWP Transits 2025 Complete Data'!E132,"")</f>
        <v>Silent Sound</v>
      </c>
      <c r="F132" s="6" t="str">
        <f>IF('NWP Transits 2025 Complete Data'!$P132&lt;&gt;"",'NWP Transits 2025 Complete Data'!F132,"")</f>
        <v>Yacht</v>
      </c>
      <c r="G132" s="6" t="str">
        <f>IF('NWP Transits 2025 Complete Data'!$P132&lt;&gt;"",'NWP Transits 2025 Complete Data'!N132,"")</f>
        <v>Private Vessel</v>
      </c>
      <c r="H132" s="6">
        <f>IF('NWP Transits 2025 Complete Data'!$P132&lt;&gt;"",'NWP Transits 2025 Complete Data'!G132,"")</f>
        <v>12.2</v>
      </c>
      <c r="I132" s="6" t="str">
        <f>IF('NWP Transits 2025 Complete Data'!$P132&lt;&gt;"",'NWP Transits 2025 Complete Data'!H132,"")</f>
        <v>Canada</v>
      </c>
      <c r="J132" s="6" t="str">
        <f>IF('NWP Transits 2025 Complete Data'!$P132&lt;&gt;"",'NWP Transits 2025 Complete Data'!I132,"")</f>
        <v>Cameron Dueck</v>
      </c>
      <c r="K132" s="6" t="str">
        <f>IF('NWP Transits 2025 Complete Data'!$P132&lt;&gt;"",'NWP Transits 2025 Complete Data'!J132,"")</f>
        <v>East</v>
      </c>
      <c r="L132" s="6" t="str">
        <f>IF('NWP Transits 2025 Complete Data'!$P132&lt;&gt;"",'NWP Transits 2025 Complete Data'!K132,"")</f>
        <v>Route #6</v>
      </c>
      <c r="M132">
        <f>IF('NWP Transits 2025 Complete Data'!$P132&lt;&gt;"",'NWP Transits 2025 Complete Data'!Q132,"")</f>
        <v>1</v>
      </c>
    </row>
    <row r="133" spans="1:13" x14ac:dyDescent="0.25">
      <c r="A133" s="6">
        <f>IF('NWP Transits 2025 Complete Data'!$P133&lt;&gt;"",'NWP Transits 2025 Complete Data'!A133,0)</f>
        <v>1</v>
      </c>
      <c r="B133" s="6">
        <f>'NWP Transits 2025 Complete Data'!B133</f>
        <v>132</v>
      </c>
      <c r="C133" s="6">
        <f>IF('NWP Transits 2025 Complete Data'!$P133&lt;&gt;"",'NWP Transits 2025 Complete Data'!C133,"")</f>
        <v>2010</v>
      </c>
      <c r="D133" s="6">
        <f>IF('NWP Transits 2025 Complete Data'!$P133&lt;&gt;"",'NWP Transits 2025 Complete Data'!D133,"")</f>
        <v>2010</v>
      </c>
      <c r="E133" s="6" t="str">
        <f>IF('NWP Transits 2025 Complete Data'!$P133&lt;&gt;"",'NWP Transits 2025 Complete Data'!E133,"")</f>
        <v>Ariel IV</v>
      </c>
      <c r="F133" s="6" t="str">
        <f>IF('NWP Transits 2025 Complete Data'!$P133&lt;&gt;"",'NWP Transits 2025 Complete Data'!F133,"")</f>
        <v>Sloop</v>
      </c>
      <c r="G133" s="6" t="str">
        <f>IF('NWP Transits 2025 Complete Data'!$P133&lt;&gt;"",'NWP Transits 2025 Complete Data'!N133,"")</f>
        <v>Private Vessel</v>
      </c>
      <c r="H133" s="6">
        <f>IF('NWP Transits 2025 Complete Data'!$P133&lt;&gt;"",'NWP Transits 2025 Complete Data'!G133,"")</f>
        <v>15.2</v>
      </c>
      <c r="I133" s="6" t="str">
        <f>IF('NWP Transits 2025 Complete Data'!$P133&lt;&gt;"",'NWP Transits 2025 Complete Data'!H133,"")</f>
        <v>Sweden</v>
      </c>
      <c r="J133" s="6" t="str">
        <f>IF('NWP Transits 2025 Complete Data'!$P133&lt;&gt;"",'NWP Transits 2025 Complete Data'!I133,"")</f>
        <v>Eric Boye</v>
      </c>
      <c r="K133" s="6" t="str">
        <f>IF('NWP Transits 2025 Complete Data'!$P133&lt;&gt;"",'NWP Transits 2025 Complete Data'!J133,"")</f>
        <v>West</v>
      </c>
      <c r="L133" s="6" t="str">
        <f>IF('NWP Transits 2025 Complete Data'!$P133&lt;&gt;"",'NWP Transits 2025 Complete Data'!K133,"")</f>
        <v>Route #4</v>
      </c>
      <c r="M133">
        <f>IF('NWP Transits 2025 Complete Data'!$P133&lt;&gt;"",'NWP Transits 2025 Complete Data'!Q133,"")</f>
        <v>1</v>
      </c>
    </row>
    <row r="134" spans="1:13" x14ac:dyDescent="0.25">
      <c r="A134" s="6">
        <f>IF('NWP Transits 2025 Complete Data'!$P134&lt;&gt;"",'NWP Transits 2025 Complete Data'!A134,0)</f>
        <v>1</v>
      </c>
      <c r="B134" s="6">
        <f>'NWP Transits 2025 Complete Data'!B134</f>
        <v>133</v>
      </c>
      <c r="C134" s="6">
        <f>IF('NWP Transits 2025 Complete Data'!$P134&lt;&gt;"",'NWP Transits 2025 Complete Data'!C134,"")</f>
        <v>2010</v>
      </c>
      <c r="D134" s="6">
        <f>IF('NWP Transits 2025 Complete Data'!$P134&lt;&gt;"",'NWP Transits 2025 Complete Data'!D134,"")</f>
        <v>2010</v>
      </c>
      <c r="E134" s="6" t="str">
        <f>IF('NWP Transits 2025 Complete Data'!$P134&lt;&gt;"",'NWP Transits 2025 Complete Data'!E134,"")</f>
        <v>Astral Express</v>
      </c>
      <c r="F134" s="6" t="str">
        <f>IF('NWP Transits 2025 Complete Data'!$P134&lt;&gt;"",'NWP Transits 2025 Complete Data'!F134,"")</f>
        <v>Yacht</v>
      </c>
      <c r="G134" s="6" t="str">
        <f>IF('NWP Transits 2025 Complete Data'!$P134&lt;&gt;"",'NWP Transits 2025 Complete Data'!N134,"")</f>
        <v>Private Vessel</v>
      </c>
      <c r="H134" s="6">
        <f>IF('NWP Transits 2025 Complete Data'!$P134&lt;&gt;"",'NWP Transits 2025 Complete Data'!G134,"")</f>
        <v>12.5</v>
      </c>
      <c r="I134" s="6" t="str">
        <f>IF('NWP Transits 2025 Complete Data'!$P134&lt;&gt;"",'NWP Transits 2025 Complete Data'!H134,"")</f>
        <v>New Zealand</v>
      </c>
      <c r="J134" s="6" t="str">
        <f>IF('NWP Transits 2025 Complete Data'!$P134&lt;&gt;"",'NWP Transits 2025 Complete Data'!I134,"")</f>
        <v>Graeme Kendall</v>
      </c>
      <c r="K134" s="6" t="str">
        <f>IF('NWP Transits 2025 Complete Data'!$P134&lt;&gt;"",'NWP Transits 2025 Complete Data'!J134,"")</f>
        <v>West</v>
      </c>
      <c r="L134" s="6" t="str">
        <f>IF('NWP Transits 2025 Complete Data'!$P134&lt;&gt;"",'NWP Transits 2025 Complete Data'!K134,"")</f>
        <v>Route #3</v>
      </c>
      <c r="M134">
        <f>IF('NWP Transits 2025 Complete Data'!$P134&lt;&gt;"",'NWP Transits 2025 Complete Data'!Q134,"")</f>
        <v>1</v>
      </c>
    </row>
    <row r="135" spans="1:13" x14ac:dyDescent="0.25">
      <c r="A135" s="6">
        <f>IF('NWP Transits 2025 Complete Data'!$P135&lt;&gt;"",'NWP Transits 2025 Complete Data'!A135,0)</f>
        <v>1</v>
      </c>
      <c r="B135" s="6">
        <f>'NWP Transits 2025 Complete Data'!B135</f>
        <v>134</v>
      </c>
      <c r="C135" s="6">
        <f>IF('NWP Transits 2025 Complete Data'!$P135&lt;&gt;"",'NWP Transits 2025 Complete Data'!C135,"")</f>
        <v>2010</v>
      </c>
      <c r="D135" s="6">
        <f>IF('NWP Transits 2025 Complete Data'!$P135&lt;&gt;"",'NWP Transits 2025 Complete Data'!D135,"")</f>
        <v>2010</v>
      </c>
      <c r="E135" s="6" t="str">
        <f>IF('NWP Transits 2025 Complete Data'!$P135&lt;&gt;"",'NWP Transits 2025 Complete Data'!E135,"")</f>
        <v>Dione Sky/Turmoil</v>
      </c>
      <c r="F135" s="6" t="str">
        <f>IF('NWP Transits 2025 Complete Data'!$P135&lt;&gt;"",'NWP Transits 2025 Complete Data'!F135,"")</f>
        <v>Motor Yacht</v>
      </c>
      <c r="G135" s="6" t="str">
        <f>IF('NWP Transits 2025 Complete Data'!$P135&lt;&gt;"",'NWP Transits 2025 Complete Data'!N135,"")</f>
        <v>Private Vessel</v>
      </c>
      <c r="H135" s="6">
        <f>IF('NWP Transits 2025 Complete Data'!$P135&lt;&gt;"",'NWP Transits 2025 Complete Data'!G135,"")</f>
        <v>46</v>
      </c>
      <c r="I135" s="6" t="str">
        <f>IF('NWP Transits 2025 Complete Data'!$P135&lt;&gt;"",'NWP Transits 2025 Complete Data'!H135,"")</f>
        <v>Cayman Islands</v>
      </c>
      <c r="J135" s="6" t="str">
        <f>IF('NWP Transits 2025 Complete Data'!$P135&lt;&gt;"",'NWP Transits 2025 Complete Data'!I135,"")</f>
        <v>Brian Harrison</v>
      </c>
      <c r="K135" s="6" t="str">
        <f>IF('NWP Transits 2025 Complete Data'!$P135&lt;&gt;"",'NWP Transits 2025 Complete Data'!J135,"")</f>
        <v>West</v>
      </c>
      <c r="L135" s="6" t="str">
        <f>IF('NWP Transits 2025 Complete Data'!$P135&lt;&gt;"",'NWP Transits 2025 Complete Data'!K135,"")</f>
        <v>Route #2</v>
      </c>
      <c r="M135">
        <f>IF('NWP Transits 2025 Complete Data'!$P135&lt;&gt;"",'NWP Transits 2025 Complete Data'!Q135,"")</f>
        <v>2</v>
      </c>
    </row>
    <row r="136" spans="1:13" hidden="1" x14ac:dyDescent="0.25">
      <c r="A136" s="6">
        <f>IF('NWP Transits 2025 Complete Data'!$P136&lt;&gt;"",'NWP Transits 2025 Complete Data'!A136,0)</f>
        <v>0</v>
      </c>
      <c r="B136" s="6">
        <f>'NWP Transits 2025 Complete Data'!B136</f>
        <v>135</v>
      </c>
      <c r="C136" s="6" t="str">
        <f>IF('NWP Transits 2025 Complete Data'!$P136&lt;&gt;"",'NWP Transits 2025 Complete Data'!C136,"")</f>
        <v/>
      </c>
      <c r="D136" s="6" t="str">
        <f>IF('NWP Transits 2025 Complete Data'!$P136&lt;&gt;"",'NWP Transits 2025 Complete Data'!D136,"")</f>
        <v/>
      </c>
      <c r="E136" s="6" t="str">
        <f>IF('NWP Transits 2025 Complete Data'!$P136&lt;&gt;"",'NWP Transits 2025 Complete Data'!E136,"")</f>
        <v/>
      </c>
      <c r="F136" s="6" t="str">
        <f>IF('NWP Transits 2025 Complete Data'!$P136&lt;&gt;"",'NWP Transits 2025 Complete Data'!F136,"")</f>
        <v/>
      </c>
      <c r="G136" s="6" t="str">
        <f>IF('NWP Transits 2025 Complete Data'!$P136&lt;&gt;"",'NWP Transits 2025 Complete Data'!N136,"")</f>
        <v/>
      </c>
      <c r="H136" s="6" t="str">
        <f>IF('NWP Transits 2025 Complete Data'!$P136&lt;&gt;"",'NWP Transits 2025 Complete Data'!G136,"")</f>
        <v/>
      </c>
      <c r="I136" s="6" t="str">
        <f>IF('NWP Transits 2025 Complete Data'!$P136&lt;&gt;"",'NWP Transits 2025 Complete Data'!H136,"")</f>
        <v/>
      </c>
      <c r="J136" s="6" t="str">
        <f>IF('NWP Transits 2025 Complete Data'!$P136&lt;&gt;"",'NWP Transits 2025 Complete Data'!I136,"")</f>
        <v/>
      </c>
      <c r="K136" s="6" t="str">
        <f>IF('NWP Transits 2025 Complete Data'!$P136&lt;&gt;"",'NWP Transits 2025 Complete Data'!J136,"")</f>
        <v/>
      </c>
      <c r="L136" s="6" t="str">
        <f>IF('NWP Transits 2025 Complete Data'!$P136&lt;&gt;"",'NWP Transits 2025 Complete Data'!K136,"")</f>
        <v/>
      </c>
      <c r="M136" t="str">
        <f>IF('NWP Transits 2025 Complete Data'!$P136&lt;&gt;"",'NWP Transits 2025 Complete Data'!Q136,"")</f>
        <v/>
      </c>
    </row>
    <row r="137" spans="1:13" hidden="1" x14ac:dyDescent="0.25">
      <c r="A137" s="6">
        <f>IF('NWP Transits 2025 Complete Data'!$P137&lt;&gt;"",'NWP Transits 2025 Complete Data'!A137,0)</f>
        <v>0</v>
      </c>
      <c r="B137" s="6">
        <f>'NWP Transits 2025 Complete Data'!B137</f>
        <v>136</v>
      </c>
      <c r="C137" s="6" t="str">
        <f>IF('NWP Transits 2025 Complete Data'!$P137&lt;&gt;"",'NWP Transits 2025 Complete Data'!C137,"")</f>
        <v/>
      </c>
      <c r="D137" s="6" t="str">
        <f>IF('NWP Transits 2025 Complete Data'!$P137&lt;&gt;"",'NWP Transits 2025 Complete Data'!D137,"")</f>
        <v/>
      </c>
      <c r="E137" s="6" t="str">
        <f>IF('NWP Transits 2025 Complete Data'!$P137&lt;&gt;"",'NWP Transits 2025 Complete Data'!E137,"")</f>
        <v/>
      </c>
      <c r="F137" s="6" t="str">
        <f>IF('NWP Transits 2025 Complete Data'!$P137&lt;&gt;"",'NWP Transits 2025 Complete Data'!F137,"")</f>
        <v/>
      </c>
      <c r="G137" s="6" t="str">
        <f>IF('NWP Transits 2025 Complete Data'!$P137&lt;&gt;"",'NWP Transits 2025 Complete Data'!N137,"")</f>
        <v/>
      </c>
      <c r="H137" s="6" t="str">
        <f>IF('NWP Transits 2025 Complete Data'!$P137&lt;&gt;"",'NWP Transits 2025 Complete Data'!G137,"")</f>
        <v/>
      </c>
      <c r="I137" s="6" t="str">
        <f>IF('NWP Transits 2025 Complete Data'!$P137&lt;&gt;"",'NWP Transits 2025 Complete Data'!H137,"")</f>
        <v/>
      </c>
      <c r="J137" s="6" t="str">
        <f>IF('NWP Transits 2025 Complete Data'!$P137&lt;&gt;"",'NWP Transits 2025 Complete Data'!I137,"")</f>
        <v/>
      </c>
      <c r="K137" s="6" t="str">
        <f>IF('NWP Transits 2025 Complete Data'!$P137&lt;&gt;"",'NWP Transits 2025 Complete Data'!J137,"")</f>
        <v/>
      </c>
      <c r="L137" s="6" t="str">
        <f>IF('NWP Transits 2025 Complete Data'!$P137&lt;&gt;"",'NWP Transits 2025 Complete Data'!K137,"")</f>
        <v/>
      </c>
      <c r="M137" t="str">
        <f>IF('NWP Transits 2025 Complete Data'!$P137&lt;&gt;"",'NWP Transits 2025 Complete Data'!Q137,"")</f>
        <v/>
      </c>
    </row>
    <row r="138" spans="1:13" hidden="1" x14ac:dyDescent="0.25">
      <c r="A138" s="6">
        <f>IF('NWP Transits 2025 Complete Data'!$P138&lt;&gt;"",'NWP Transits 2025 Complete Data'!A138,0)</f>
        <v>0</v>
      </c>
      <c r="B138" s="6">
        <f>'NWP Transits 2025 Complete Data'!B138</f>
        <v>137</v>
      </c>
      <c r="C138" s="6" t="str">
        <f>IF('NWP Transits 2025 Complete Data'!$P138&lt;&gt;"",'NWP Transits 2025 Complete Data'!C138,"")</f>
        <v/>
      </c>
      <c r="D138" s="6" t="str">
        <f>IF('NWP Transits 2025 Complete Data'!$P138&lt;&gt;"",'NWP Transits 2025 Complete Data'!D138,"")</f>
        <v/>
      </c>
      <c r="E138" s="6" t="str">
        <f>IF('NWP Transits 2025 Complete Data'!$P138&lt;&gt;"",'NWP Transits 2025 Complete Data'!E138,"")</f>
        <v/>
      </c>
      <c r="F138" s="6" t="str">
        <f>IF('NWP Transits 2025 Complete Data'!$P138&lt;&gt;"",'NWP Transits 2025 Complete Data'!F138,"")</f>
        <v/>
      </c>
      <c r="G138" s="6" t="str">
        <f>IF('NWP Transits 2025 Complete Data'!$P138&lt;&gt;"",'NWP Transits 2025 Complete Data'!N138,"")</f>
        <v/>
      </c>
      <c r="H138" s="6" t="str">
        <f>IF('NWP Transits 2025 Complete Data'!$P138&lt;&gt;"",'NWP Transits 2025 Complete Data'!G138,"")</f>
        <v/>
      </c>
      <c r="I138" s="6" t="str">
        <f>IF('NWP Transits 2025 Complete Data'!$P138&lt;&gt;"",'NWP Transits 2025 Complete Data'!H138,"")</f>
        <v/>
      </c>
      <c r="J138" s="6" t="str">
        <f>IF('NWP Transits 2025 Complete Data'!$P138&lt;&gt;"",'NWP Transits 2025 Complete Data'!I138,"")</f>
        <v/>
      </c>
      <c r="K138" s="6" t="str">
        <f>IF('NWP Transits 2025 Complete Data'!$P138&lt;&gt;"",'NWP Transits 2025 Complete Data'!J138,"")</f>
        <v/>
      </c>
      <c r="L138" s="6" t="str">
        <f>IF('NWP Transits 2025 Complete Data'!$P138&lt;&gt;"",'NWP Transits 2025 Complete Data'!K138,"")</f>
        <v/>
      </c>
      <c r="M138" t="str">
        <f>IF('NWP Transits 2025 Complete Data'!$P138&lt;&gt;"",'NWP Transits 2025 Complete Data'!Q138,"")</f>
        <v/>
      </c>
    </row>
    <row r="139" spans="1:13" hidden="1" x14ac:dyDescent="0.25">
      <c r="A139" s="6">
        <f>IF('NWP Transits 2025 Complete Data'!$P139&lt;&gt;"",'NWP Transits 2025 Complete Data'!A139,0)</f>
        <v>0</v>
      </c>
      <c r="B139" s="6">
        <f>'NWP Transits 2025 Complete Data'!B139</f>
        <v>138</v>
      </c>
      <c r="C139" s="6" t="str">
        <f>IF('NWP Transits 2025 Complete Data'!$P139&lt;&gt;"",'NWP Transits 2025 Complete Data'!C139,"")</f>
        <v/>
      </c>
      <c r="D139" s="6" t="str">
        <f>IF('NWP Transits 2025 Complete Data'!$P139&lt;&gt;"",'NWP Transits 2025 Complete Data'!D139,"")</f>
        <v/>
      </c>
      <c r="E139" s="6" t="str">
        <f>IF('NWP Transits 2025 Complete Data'!$P139&lt;&gt;"",'NWP Transits 2025 Complete Data'!E139,"")</f>
        <v/>
      </c>
      <c r="F139" s="6" t="str">
        <f>IF('NWP Transits 2025 Complete Data'!$P139&lt;&gt;"",'NWP Transits 2025 Complete Data'!F139,"")</f>
        <v/>
      </c>
      <c r="G139" s="6" t="str">
        <f>IF('NWP Transits 2025 Complete Data'!$P139&lt;&gt;"",'NWP Transits 2025 Complete Data'!N139,"")</f>
        <v/>
      </c>
      <c r="H139" s="6" t="str">
        <f>IF('NWP Transits 2025 Complete Data'!$P139&lt;&gt;"",'NWP Transits 2025 Complete Data'!G139,"")</f>
        <v/>
      </c>
      <c r="I139" s="6" t="str">
        <f>IF('NWP Transits 2025 Complete Data'!$P139&lt;&gt;"",'NWP Transits 2025 Complete Data'!H139,"")</f>
        <v/>
      </c>
      <c r="J139" s="6" t="str">
        <f>IF('NWP Transits 2025 Complete Data'!$P139&lt;&gt;"",'NWP Transits 2025 Complete Data'!I139,"")</f>
        <v/>
      </c>
      <c r="K139" s="6" t="str">
        <f>IF('NWP Transits 2025 Complete Data'!$P139&lt;&gt;"",'NWP Transits 2025 Complete Data'!J139,"")</f>
        <v/>
      </c>
      <c r="L139" s="6" t="str">
        <f>IF('NWP Transits 2025 Complete Data'!$P139&lt;&gt;"",'NWP Transits 2025 Complete Data'!K139,"")</f>
        <v/>
      </c>
      <c r="M139" t="str">
        <f>IF('NWP Transits 2025 Complete Data'!$P139&lt;&gt;"",'NWP Transits 2025 Complete Data'!Q139,"")</f>
        <v/>
      </c>
    </row>
    <row r="140" spans="1:13" x14ac:dyDescent="0.25">
      <c r="A140" s="6">
        <f>IF('NWP Transits 2025 Complete Data'!$P140&lt;&gt;"",'NWP Transits 2025 Complete Data'!A140,0)</f>
        <v>1</v>
      </c>
      <c r="B140" s="6">
        <f>'NWP Transits 2025 Complete Data'!B140</f>
        <v>139</v>
      </c>
      <c r="C140" s="6">
        <f>IF('NWP Transits 2025 Complete Data'!$P140&lt;&gt;"",'NWP Transits 2025 Complete Data'!C140,"")</f>
        <v>2010</v>
      </c>
      <c r="D140" s="6">
        <f>IF('NWP Transits 2025 Complete Data'!$P140&lt;&gt;"",'NWP Transits 2025 Complete Data'!D140,"")</f>
        <v>2010</v>
      </c>
      <c r="E140" s="6" t="str">
        <f>IF('NWP Transits 2025 Complete Data'!$P140&lt;&gt;"",'NWP Transits 2025 Complete Data'!E140,"")</f>
        <v>Rx II</v>
      </c>
      <c r="F140" s="6" t="str">
        <f>IF('NWP Transits 2025 Complete Data'!$P140&lt;&gt;"",'NWP Transits 2025 Complete Data'!F140,"")</f>
        <v>Yacht</v>
      </c>
      <c r="G140" s="6" t="str">
        <f>IF('NWP Transits 2025 Complete Data'!$P140&lt;&gt;"",'NWP Transits 2025 Complete Data'!N140,"")</f>
        <v>Private Vessel</v>
      </c>
      <c r="H140" s="6">
        <f>IF('NWP Transits 2025 Complete Data'!$P140&lt;&gt;"",'NWP Transits 2025 Complete Data'!G140,"")</f>
        <v>11</v>
      </c>
      <c r="I140" s="6" t="str">
        <f>IF('NWP Transits 2025 Complete Data'!$P140&lt;&gt;"",'NWP Transits 2025 Complete Data'!H140,"")</f>
        <v>Norway</v>
      </c>
      <c r="J140" s="6" t="str">
        <f>IF('NWP Transits 2025 Complete Data'!$P140&lt;&gt;"",'NWP Transits 2025 Complete Data'!I140,"")</f>
        <v>Trond Aasvoll</v>
      </c>
      <c r="K140" s="6" t="str">
        <f>IF('NWP Transits 2025 Complete Data'!$P140&lt;&gt;"",'NWP Transits 2025 Complete Data'!J140,"")</f>
        <v>East</v>
      </c>
      <c r="L140" s="6" t="str">
        <f>IF('NWP Transits 2025 Complete Data'!$P140&lt;&gt;"",'NWP Transits 2025 Complete Data'!K140,"")</f>
        <v>Route #4</v>
      </c>
      <c r="M140">
        <f>IF('NWP Transits 2025 Complete Data'!$P140&lt;&gt;"",'NWP Transits 2025 Complete Data'!Q140,"")</f>
        <v>1</v>
      </c>
    </row>
    <row r="141" spans="1:13" x14ac:dyDescent="0.25">
      <c r="A141" s="6">
        <f>IF('NWP Transits 2025 Complete Data'!$P141&lt;&gt;"",'NWP Transits 2025 Complete Data'!A141,0)</f>
        <v>1</v>
      </c>
      <c r="B141" s="6">
        <f>'NWP Transits 2025 Complete Data'!B141</f>
        <v>140</v>
      </c>
      <c r="C141" s="6">
        <f>IF('NWP Transits 2025 Complete Data'!$P141&lt;&gt;"",'NWP Transits 2025 Complete Data'!C141,"")</f>
        <v>2010</v>
      </c>
      <c r="D141" s="6">
        <f>IF('NWP Transits 2025 Complete Data'!$P141&lt;&gt;"",'NWP Transits 2025 Complete Data'!D141,"")</f>
        <v>2010</v>
      </c>
      <c r="E141" s="6" t="str">
        <f>IF('NWP Transits 2025 Complete Data'!$P141&lt;&gt;"",'NWP Transits 2025 Complete Data'!E141,"")</f>
        <v>Sarema</v>
      </c>
      <c r="F141" s="6" t="str">
        <f>IF('NWP Transits 2025 Complete Data'!$P141&lt;&gt;"",'NWP Transits 2025 Complete Data'!F141,"")</f>
        <v>Yacht</v>
      </c>
      <c r="G141" s="6" t="str">
        <f>IF('NWP Transits 2025 Complete Data'!$P141&lt;&gt;"",'NWP Transits 2025 Complete Data'!N141,"")</f>
        <v>Private Vessel</v>
      </c>
      <c r="H141" s="6">
        <f>IF('NWP Transits 2025 Complete Data'!$P141&lt;&gt;"",'NWP Transits 2025 Complete Data'!G141,"")</f>
        <v>15.2</v>
      </c>
      <c r="I141" s="6" t="str">
        <f>IF('NWP Transits 2025 Complete Data'!$P141&lt;&gt;"",'NWP Transits 2025 Complete Data'!H141,"")</f>
        <v>Finland</v>
      </c>
      <c r="J141" s="6" t="str">
        <f>IF('NWP Transits 2025 Complete Data'!$P141&lt;&gt;"",'NWP Transits 2025 Complete Data'!I141,"")</f>
        <v>Pekka Kauppila</v>
      </c>
      <c r="K141" s="6" t="str">
        <f>IF('NWP Transits 2025 Complete Data'!$P141&lt;&gt;"",'NWP Transits 2025 Complete Data'!J141,"")</f>
        <v>East</v>
      </c>
      <c r="L141" s="6" t="str">
        <f>IF('NWP Transits 2025 Complete Data'!$P141&lt;&gt;"",'NWP Transits 2025 Complete Data'!K141,"")</f>
        <v>Route #4</v>
      </c>
      <c r="M141">
        <f>IF('NWP Transits 2025 Complete Data'!$P141&lt;&gt;"",'NWP Transits 2025 Complete Data'!Q141,"")</f>
        <v>1</v>
      </c>
    </row>
    <row r="142" spans="1:13" x14ac:dyDescent="0.25">
      <c r="A142" s="6">
        <f>IF('NWP Transits 2025 Complete Data'!$P142&lt;&gt;"",'NWP Transits 2025 Complete Data'!A142,0)</f>
        <v>1</v>
      </c>
      <c r="B142" s="6">
        <f>'NWP Transits 2025 Complete Data'!B142</f>
        <v>141</v>
      </c>
      <c r="C142" s="6">
        <f>IF('NWP Transits 2025 Complete Data'!$P142&lt;&gt;"",'NWP Transits 2025 Complete Data'!C142,"")</f>
        <v>2010</v>
      </c>
      <c r="D142" s="6">
        <f>IF('NWP Transits 2025 Complete Data'!$P142&lt;&gt;"",'NWP Transits 2025 Complete Data'!D142,"")</f>
        <v>2010</v>
      </c>
      <c r="E142" s="6" t="str">
        <f>IF('NWP Transits 2025 Complete Data'!$P142&lt;&gt;"",'NWP Transits 2025 Complete Data'!E142,"")</f>
        <v>Solanus</v>
      </c>
      <c r="F142" s="6" t="str">
        <f>IF('NWP Transits 2025 Complete Data'!$P142&lt;&gt;"",'NWP Transits 2025 Complete Data'!F142,"")</f>
        <v>Yacht</v>
      </c>
      <c r="G142" s="6" t="str">
        <f>IF('NWP Transits 2025 Complete Data'!$P142&lt;&gt;"",'NWP Transits 2025 Complete Data'!N142,"")</f>
        <v>Private Vessel</v>
      </c>
      <c r="H142" s="6">
        <f>IF('NWP Transits 2025 Complete Data'!$P142&lt;&gt;"",'NWP Transits 2025 Complete Data'!G142,"")</f>
        <v>14.5</v>
      </c>
      <c r="I142" s="6" t="str">
        <f>IF('NWP Transits 2025 Complete Data'!$P142&lt;&gt;"",'NWP Transits 2025 Complete Data'!H142,"")</f>
        <v>Poland</v>
      </c>
      <c r="J142" s="6" t="str">
        <f>IF('NWP Transits 2025 Complete Data'!$P142&lt;&gt;"",'NWP Transits 2025 Complete Data'!I142,"")</f>
        <v>Bronisław Radliński</v>
      </c>
      <c r="K142" s="6" t="str">
        <f>IF('NWP Transits 2025 Complete Data'!$P142&lt;&gt;"",'NWP Transits 2025 Complete Data'!J142,"")</f>
        <v>West</v>
      </c>
      <c r="L142" s="6" t="str">
        <f>IF('NWP Transits 2025 Complete Data'!$P142&lt;&gt;"",'NWP Transits 2025 Complete Data'!K142,"")</f>
        <v>Route #4</v>
      </c>
      <c r="M142">
        <f>IF('NWP Transits 2025 Complete Data'!$P142&lt;&gt;"",'NWP Transits 2025 Complete Data'!Q142,"")</f>
        <v>1</v>
      </c>
    </row>
    <row r="143" spans="1:13" x14ac:dyDescent="0.25">
      <c r="A143" s="6">
        <f>IF('NWP Transits 2025 Complete Data'!$P143&lt;&gt;"",'NWP Transits 2025 Complete Data'!A143,0)</f>
        <v>1</v>
      </c>
      <c r="B143" s="6">
        <f>'NWP Transits 2025 Complete Data'!B143</f>
        <v>142</v>
      </c>
      <c r="C143" s="6">
        <f>IF('NWP Transits 2025 Complete Data'!$P143&lt;&gt;"",'NWP Transits 2025 Complete Data'!C143,"")</f>
        <v>2010</v>
      </c>
      <c r="D143" s="6">
        <f>IF('NWP Transits 2025 Complete Data'!$P143&lt;&gt;"",'NWP Transits 2025 Complete Data'!D143,"")</f>
        <v>2010</v>
      </c>
      <c r="E143" s="6" t="str">
        <f>IF('NWP Transits 2025 Complete Data'!$P143&lt;&gt;"",'NWP Transits 2025 Complete Data'!E143,"")</f>
        <v>T6</v>
      </c>
      <c r="F143" s="6" t="str">
        <f>IF('NWP Transits 2025 Complete Data'!$P143&lt;&gt;"",'NWP Transits 2025 Complete Data'!F143,"")</f>
        <v>Motor Yacht</v>
      </c>
      <c r="G143" s="6" t="str">
        <f>IF('NWP Transits 2025 Complete Data'!$P143&lt;&gt;"",'NWP Transits 2025 Complete Data'!N143,"")</f>
        <v>Private Vessel</v>
      </c>
      <c r="H143" s="6">
        <f>IF('NWP Transits 2025 Complete Data'!$P143&lt;&gt;"",'NWP Transits 2025 Complete Data'!G143,"")</f>
        <v>48.5</v>
      </c>
      <c r="I143" s="6" t="str">
        <f>IF('NWP Transits 2025 Complete Data'!$P143&lt;&gt;"",'NWP Transits 2025 Complete Data'!H143,"")</f>
        <v>Cayman Islands</v>
      </c>
      <c r="J143" s="6" t="str">
        <f>IF('NWP Transits 2025 Complete Data'!$P143&lt;&gt;"",'NWP Transits 2025 Complete Data'!I143,"")</f>
        <v>John Spencer</v>
      </c>
      <c r="K143" s="6" t="str">
        <f>IF('NWP Transits 2025 Complete Data'!$P143&lt;&gt;"",'NWP Transits 2025 Complete Data'!J143,"")</f>
        <v>West</v>
      </c>
      <c r="L143" s="6" t="str">
        <f>IF('NWP Transits 2025 Complete Data'!$P143&lt;&gt;"",'NWP Transits 2025 Complete Data'!K143,"")</f>
        <v>Route #3</v>
      </c>
      <c r="M143">
        <f>IF('NWP Transits 2025 Complete Data'!$P143&lt;&gt;"",'NWP Transits 2025 Complete Data'!Q143,"")</f>
        <v>1</v>
      </c>
    </row>
    <row r="144" spans="1:13" x14ac:dyDescent="0.25">
      <c r="A144" s="6">
        <f>IF('NWP Transits 2025 Complete Data'!$P144&lt;&gt;"",'NWP Transits 2025 Complete Data'!A144,0)</f>
        <v>1</v>
      </c>
      <c r="B144" s="6">
        <f>'NWP Transits 2025 Complete Data'!B144</f>
        <v>143</v>
      </c>
      <c r="C144" s="6">
        <f>IF('NWP Transits 2025 Complete Data'!$P144&lt;&gt;"",'NWP Transits 2025 Complete Data'!C144,"")</f>
        <v>2010</v>
      </c>
      <c r="D144" s="6">
        <f>IF('NWP Transits 2025 Complete Data'!$P144&lt;&gt;"",'NWP Transits 2025 Complete Data'!D144,"")</f>
        <v>2010</v>
      </c>
      <c r="E144" s="6" t="str">
        <f>IF('NWP Transits 2025 Complete Data'!$P144&lt;&gt;"",'NWP Transits 2025 Complete Data'!E144,"")</f>
        <v>Young Larry</v>
      </c>
      <c r="F144" s="6" t="str">
        <f>IF('NWP Transits 2025 Complete Data'!$P144&lt;&gt;"",'NWP Transits 2025 Complete Data'!F144,"")</f>
        <v>Yawl</v>
      </c>
      <c r="G144" s="6" t="str">
        <f>IF('NWP Transits 2025 Complete Data'!$P144&lt;&gt;"",'NWP Transits 2025 Complete Data'!N144,"")</f>
        <v>Private Vessel</v>
      </c>
      <c r="H144" s="6">
        <f>IF('NWP Transits 2025 Complete Data'!$P144&lt;&gt;"",'NWP Transits 2025 Complete Data'!G144,"")</f>
        <v>13.4</v>
      </c>
      <c r="I144" s="6" t="str">
        <f>IF('NWP Transits 2025 Complete Data'!$P144&lt;&gt;"",'NWP Transits 2025 Complete Data'!H144,"")</f>
        <v>Britain</v>
      </c>
      <c r="J144" s="6" t="str">
        <f>IF('NWP Transits 2025 Complete Data'!$P144&lt;&gt;"",'NWP Transits 2025 Complete Data'!I144,"")</f>
        <v>Andrew Wilkes</v>
      </c>
      <c r="K144" s="6" t="str">
        <f>IF('NWP Transits 2025 Complete Data'!$P144&lt;&gt;"",'NWP Transits 2025 Complete Data'!J144,"")</f>
        <v>West</v>
      </c>
      <c r="L144" s="6" t="str">
        <f>IF('NWP Transits 2025 Complete Data'!$P144&lt;&gt;"",'NWP Transits 2025 Complete Data'!K144,"")</f>
        <v>Route #4</v>
      </c>
      <c r="M144">
        <f>IF('NWP Transits 2025 Complete Data'!$P144&lt;&gt;"",'NWP Transits 2025 Complete Data'!Q144,"")</f>
        <v>1</v>
      </c>
    </row>
    <row r="145" spans="1:13" hidden="1" x14ac:dyDescent="0.25">
      <c r="A145" s="6">
        <f>IF('NWP Transits 2025 Complete Data'!$P145&lt;&gt;"",'NWP Transits 2025 Complete Data'!A145,0)</f>
        <v>0</v>
      </c>
      <c r="B145" s="6">
        <f>'NWP Transits 2025 Complete Data'!B145</f>
        <v>144</v>
      </c>
      <c r="C145" s="6" t="str">
        <f>IF('NWP Transits 2025 Complete Data'!$P145&lt;&gt;"",'NWP Transits 2025 Complete Data'!C145,"")</f>
        <v/>
      </c>
      <c r="D145" s="6" t="str">
        <f>IF('NWP Transits 2025 Complete Data'!$P145&lt;&gt;"",'NWP Transits 2025 Complete Data'!D145,"")</f>
        <v/>
      </c>
      <c r="E145" s="6" t="str">
        <f>IF('NWP Transits 2025 Complete Data'!$P145&lt;&gt;"",'NWP Transits 2025 Complete Data'!E145,"")</f>
        <v/>
      </c>
      <c r="F145" s="6" t="str">
        <f>IF('NWP Transits 2025 Complete Data'!$P145&lt;&gt;"",'NWP Transits 2025 Complete Data'!F145,"")</f>
        <v/>
      </c>
      <c r="G145" s="6" t="str">
        <f>IF('NWP Transits 2025 Complete Data'!$P145&lt;&gt;"",'NWP Transits 2025 Complete Data'!N145,"")</f>
        <v/>
      </c>
      <c r="H145" s="6" t="str">
        <f>IF('NWP Transits 2025 Complete Data'!$P145&lt;&gt;"",'NWP Transits 2025 Complete Data'!G145,"")</f>
        <v/>
      </c>
      <c r="I145" s="6" t="str">
        <f>IF('NWP Transits 2025 Complete Data'!$P145&lt;&gt;"",'NWP Transits 2025 Complete Data'!H145,"")</f>
        <v/>
      </c>
      <c r="J145" s="6" t="str">
        <f>IF('NWP Transits 2025 Complete Data'!$P145&lt;&gt;"",'NWP Transits 2025 Complete Data'!I145,"")</f>
        <v/>
      </c>
      <c r="K145" s="6" t="str">
        <f>IF('NWP Transits 2025 Complete Data'!$P145&lt;&gt;"",'NWP Transits 2025 Complete Data'!J145,"")</f>
        <v/>
      </c>
      <c r="L145" s="6" t="str">
        <f>IF('NWP Transits 2025 Complete Data'!$P145&lt;&gt;"",'NWP Transits 2025 Complete Data'!K145,"")</f>
        <v/>
      </c>
      <c r="M145" t="str">
        <f>IF('NWP Transits 2025 Complete Data'!$P145&lt;&gt;"",'NWP Transits 2025 Complete Data'!Q145,"")</f>
        <v/>
      </c>
    </row>
    <row r="146" spans="1:13" x14ac:dyDescent="0.25">
      <c r="A146" s="6">
        <f>IF('NWP Transits 2025 Complete Data'!$P146&lt;&gt;"",'NWP Transits 2025 Complete Data'!A146,0)</f>
        <v>1</v>
      </c>
      <c r="B146" s="6">
        <f>'NWP Transits 2025 Complete Data'!B146</f>
        <v>145</v>
      </c>
      <c r="C146" s="6">
        <f>IF('NWP Transits 2025 Complete Data'!$P146&lt;&gt;"",'NWP Transits 2025 Complete Data'!C146,"")</f>
        <v>2010</v>
      </c>
      <c r="D146" s="6">
        <f>IF('NWP Transits 2025 Complete Data'!$P146&lt;&gt;"",'NWP Transits 2025 Complete Data'!D146,"")</f>
        <v>2011</v>
      </c>
      <c r="E146" s="6" t="str">
        <f>IF('NWP Transits 2025 Complete Data'!$P146&lt;&gt;"",'NWP Transits 2025 Complete Data'!E146,"")</f>
        <v>Primula</v>
      </c>
      <c r="F146" s="6" t="str">
        <f>IF('NWP Transits 2025 Complete Data'!$P146&lt;&gt;"",'NWP Transits 2025 Complete Data'!F146,"")</f>
        <v>Tanker</v>
      </c>
      <c r="G146" s="6" t="str">
        <f>IF('NWP Transits 2025 Complete Data'!$P146&lt;&gt;"",'NWP Transits 2025 Complete Data'!N146,"")</f>
        <v>Commercial/Non-Passenger</v>
      </c>
      <c r="H146" s="6">
        <f>IF('NWP Transits 2025 Complete Data'!$P146&lt;&gt;"",'NWP Transits 2025 Complete Data'!G146,"")</f>
        <v>0</v>
      </c>
      <c r="I146" s="6" t="str">
        <f>IF('NWP Transits 2025 Complete Data'!$P146&lt;&gt;"",'NWP Transits 2025 Complete Data'!H146,"")</f>
        <v>Norway</v>
      </c>
      <c r="J146" s="6" t="str">
        <f>IF('NWP Transits 2025 Complete Data'!$P146&lt;&gt;"",'NWP Transits 2025 Complete Data'!I146,"")</f>
        <v>Bo R. Arenberg &amp; Lars Jansson</v>
      </c>
      <c r="K146" s="6" t="str">
        <f>IF('NWP Transits 2025 Complete Data'!$P146&lt;&gt;"",'NWP Transits 2025 Complete Data'!J146,"")</f>
        <v>East</v>
      </c>
      <c r="L146" s="6" t="str">
        <f>IF('NWP Transits 2025 Complete Data'!$P146&lt;&gt;"",'NWP Transits 2025 Complete Data'!K146,"")</f>
        <v>Route #3</v>
      </c>
      <c r="M146">
        <f>IF('NWP Transits 2025 Complete Data'!$P146&lt;&gt;"",'NWP Transits 2025 Complete Data'!Q146,"")</f>
        <v>1</v>
      </c>
    </row>
    <row r="147" spans="1:13" x14ac:dyDescent="0.25">
      <c r="A147" s="6">
        <f>IF('NWP Transits 2025 Complete Data'!$P147&lt;&gt;"",'NWP Transits 2025 Complete Data'!A147,0)</f>
        <v>1</v>
      </c>
      <c r="B147" s="6">
        <f>'NWP Transits 2025 Complete Data'!B147</f>
        <v>146</v>
      </c>
      <c r="C147" s="6">
        <f>IF('NWP Transits 2025 Complete Data'!$P147&lt;&gt;"",'NWP Transits 2025 Complete Data'!C147,"")</f>
        <v>2011</v>
      </c>
      <c r="D147" s="6">
        <f>IF('NWP Transits 2025 Complete Data'!$P147&lt;&gt;"",'NWP Transits 2025 Complete Data'!D147,"")</f>
        <v>2011</v>
      </c>
      <c r="E147" s="6" t="str">
        <f>IF('NWP Transits 2025 Complete Data'!$P147&lt;&gt;"",'NWP Transits 2025 Complete Data'!E147,"")</f>
        <v>Arcadia</v>
      </c>
      <c r="F147" s="6" t="str">
        <f>IF('NWP Transits 2025 Complete Data'!$P147&lt;&gt;"",'NWP Transits 2025 Complete Data'!F147,"")</f>
        <v>Motor Yacht</v>
      </c>
      <c r="G147" s="6" t="str">
        <f>IF('NWP Transits 2025 Complete Data'!$P147&lt;&gt;"",'NWP Transits 2025 Complete Data'!N147,"")</f>
        <v>Private Vessel</v>
      </c>
      <c r="H147" s="6">
        <f>IF('NWP Transits 2025 Complete Data'!$P147&lt;&gt;"",'NWP Transits 2025 Complete Data'!G147,"")</f>
        <v>35.799999999999997</v>
      </c>
      <c r="I147" s="6" t="str">
        <f>IF('NWP Transits 2025 Complete Data'!$P147&lt;&gt;"",'NWP Transits 2025 Complete Data'!H147,"")</f>
        <v>Cayman Islands</v>
      </c>
      <c r="J147" s="6" t="str">
        <f>IF('NWP Transits 2025 Complete Data'!$P147&lt;&gt;"",'NWP Transits 2025 Complete Data'!I147,"")</f>
        <v>James Pizzaruso</v>
      </c>
      <c r="K147" s="6" t="str">
        <f>IF('NWP Transits 2025 Complete Data'!$P147&lt;&gt;"",'NWP Transits 2025 Complete Data'!J147,"")</f>
        <v>West</v>
      </c>
      <c r="L147" s="6" t="str">
        <f>IF('NWP Transits 2025 Complete Data'!$P147&lt;&gt;"",'NWP Transits 2025 Complete Data'!K147,"")</f>
        <v>Route #5</v>
      </c>
      <c r="M147">
        <f>IF('NWP Transits 2025 Complete Data'!$P147&lt;&gt;"",'NWP Transits 2025 Complete Data'!Q147,"")</f>
        <v>1</v>
      </c>
    </row>
    <row r="148" spans="1:13" x14ac:dyDescent="0.25">
      <c r="A148" s="6">
        <f>IF('NWP Transits 2025 Complete Data'!$P148&lt;&gt;"",'NWP Transits 2025 Complete Data'!A148,0)</f>
        <v>1</v>
      </c>
      <c r="B148" s="6">
        <f>'NWP Transits 2025 Complete Data'!B148</f>
        <v>147</v>
      </c>
      <c r="C148" s="6">
        <f>IF('NWP Transits 2025 Complete Data'!$P148&lt;&gt;"",'NWP Transits 2025 Complete Data'!C148,"")</f>
        <v>2011</v>
      </c>
      <c r="D148" s="6">
        <f>IF('NWP Transits 2025 Complete Data'!$P148&lt;&gt;"",'NWP Transits 2025 Complete Data'!D148,"")</f>
        <v>2011</v>
      </c>
      <c r="E148" s="6" t="str">
        <f>IF('NWP Transits 2025 Complete Data'!$P148&lt;&gt;"",'NWP Transits 2025 Complete Data'!E148,"")</f>
        <v>Asteria</v>
      </c>
      <c r="F148" s="6" t="str">
        <f>IF('NWP Transits 2025 Complete Data'!$P148&lt;&gt;"",'NWP Transits 2025 Complete Data'!F148,"")</f>
        <v>Converted Tug</v>
      </c>
      <c r="G148" s="6" t="str">
        <f>IF('NWP Transits 2025 Complete Data'!$P148&lt;&gt;"",'NWP Transits 2025 Complete Data'!N148,"")</f>
        <v>Commercial/Passenger</v>
      </c>
      <c r="H148" s="6">
        <f>IF('NWP Transits 2025 Complete Data'!$P148&lt;&gt;"",'NWP Transits 2025 Complete Data'!G148,"")</f>
        <v>0</v>
      </c>
      <c r="I148" s="6" t="str">
        <f>IF('NWP Transits 2025 Complete Data'!$P148&lt;&gt;"",'NWP Transits 2025 Complete Data'!H148,"")</f>
        <v>Marshall Islands</v>
      </c>
      <c r="J148" s="6" t="str">
        <f>IF('NWP Transits 2025 Complete Data'!$P148&lt;&gt;"",'NWP Transits 2025 Complete Data'!I148,"")</f>
        <v>Donald Feil</v>
      </c>
      <c r="K148" s="6" t="str">
        <f>IF('NWP Transits 2025 Complete Data'!$P148&lt;&gt;"",'NWP Transits 2025 Complete Data'!J148,"")</f>
        <v>West</v>
      </c>
      <c r="L148" s="6" t="str">
        <f>IF('NWP Transits 2025 Complete Data'!$P148&lt;&gt;"",'NWP Transits 2025 Complete Data'!K148,"")</f>
        <v>Route #3</v>
      </c>
      <c r="M148">
        <f>IF('NWP Transits 2025 Complete Data'!$P148&lt;&gt;"",'NWP Transits 2025 Complete Data'!Q148,"")</f>
        <v>1</v>
      </c>
    </row>
    <row r="149" spans="1:13" hidden="1" x14ac:dyDescent="0.25">
      <c r="A149" s="6">
        <f>IF('NWP Transits 2025 Complete Data'!$P149&lt;&gt;"",'NWP Transits 2025 Complete Data'!A149,0)</f>
        <v>0</v>
      </c>
      <c r="B149" s="6">
        <f>'NWP Transits 2025 Complete Data'!B149</f>
        <v>148</v>
      </c>
      <c r="C149" s="6" t="str">
        <f>IF('NWP Transits 2025 Complete Data'!$P149&lt;&gt;"",'NWP Transits 2025 Complete Data'!C149,"")</f>
        <v/>
      </c>
      <c r="D149" s="6" t="str">
        <f>IF('NWP Transits 2025 Complete Data'!$P149&lt;&gt;"",'NWP Transits 2025 Complete Data'!D149,"")</f>
        <v/>
      </c>
      <c r="E149" s="6" t="str">
        <f>IF('NWP Transits 2025 Complete Data'!$P149&lt;&gt;"",'NWP Transits 2025 Complete Data'!E149,"")</f>
        <v/>
      </c>
      <c r="F149" s="6" t="str">
        <f>IF('NWP Transits 2025 Complete Data'!$P149&lt;&gt;"",'NWP Transits 2025 Complete Data'!F149,"")</f>
        <v/>
      </c>
      <c r="G149" s="6" t="str">
        <f>IF('NWP Transits 2025 Complete Data'!$P149&lt;&gt;"",'NWP Transits 2025 Complete Data'!N149,"")</f>
        <v/>
      </c>
      <c r="H149" s="6" t="str">
        <f>IF('NWP Transits 2025 Complete Data'!$P149&lt;&gt;"",'NWP Transits 2025 Complete Data'!G149,"")</f>
        <v/>
      </c>
      <c r="I149" s="6" t="str">
        <f>IF('NWP Transits 2025 Complete Data'!$P149&lt;&gt;"",'NWP Transits 2025 Complete Data'!H149,"")</f>
        <v/>
      </c>
      <c r="J149" s="6" t="str">
        <f>IF('NWP Transits 2025 Complete Data'!$P149&lt;&gt;"",'NWP Transits 2025 Complete Data'!I149,"")</f>
        <v/>
      </c>
      <c r="K149" s="6" t="str">
        <f>IF('NWP Transits 2025 Complete Data'!$P149&lt;&gt;"",'NWP Transits 2025 Complete Data'!J149,"")</f>
        <v/>
      </c>
      <c r="L149" s="6" t="str">
        <f>IF('NWP Transits 2025 Complete Data'!$P149&lt;&gt;"",'NWP Transits 2025 Complete Data'!K149,"")</f>
        <v/>
      </c>
      <c r="M149" t="str">
        <f>IF('NWP Transits 2025 Complete Data'!$P149&lt;&gt;"",'NWP Transits 2025 Complete Data'!Q149,"")</f>
        <v/>
      </c>
    </row>
    <row r="150" spans="1:13" x14ac:dyDescent="0.25">
      <c r="A150" s="6">
        <f>IF('NWP Transits 2025 Complete Data'!$P150&lt;&gt;"",'NWP Transits 2025 Complete Data'!A150,0)</f>
        <v>1</v>
      </c>
      <c r="B150" s="6">
        <f>'NWP Transits 2025 Complete Data'!B150</f>
        <v>149</v>
      </c>
      <c r="C150" s="6">
        <f>IF('NWP Transits 2025 Complete Data'!$P150&lt;&gt;"",'NWP Transits 2025 Complete Data'!C150,"")</f>
        <v>2011</v>
      </c>
      <c r="D150" s="6">
        <f>IF('NWP Transits 2025 Complete Data'!$P150&lt;&gt;"",'NWP Transits 2025 Complete Data'!D150,"")</f>
        <v>2011</v>
      </c>
      <c r="E150" s="6" t="str">
        <f>IF('NWP Transits 2025 Complete Data'!$P150&lt;&gt;"",'NWP Transits 2025 Complete Data'!E150,"")</f>
        <v>Chamade</v>
      </c>
      <c r="F150" s="6" t="str">
        <f>IF('NWP Transits 2025 Complete Data'!$P150&lt;&gt;"",'NWP Transits 2025 Complete Data'!F150,"")</f>
        <v>Yacht</v>
      </c>
      <c r="G150" s="6" t="str">
        <f>IF('NWP Transits 2025 Complete Data'!$P150&lt;&gt;"",'NWP Transits 2025 Complete Data'!N150,"")</f>
        <v>Private Vessel</v>
      </c>
      <c r="H150" s="6">
        <f>IF('NWP Transits 2025 Complete Data'!$P150&lt;&gt;"",'NWP Transits 2025 Complete Data'!G150,"")</f>
        <v>13.3</v>
      </c>
      <c r="I150" s="6" t="str">
        <f>IF('NWP Transits 2025 Complete Data'!$P150&lt;&gt;"",'NWP Transits 2025 Complete Data'!H150,"")</f>
        <v>Switzerland</v>
      </c>
      <c r="J150" s="6" t="str">
        <f>IF('NWP Transits 2025 Complete Data'!$P150&lt;&gt;"",'NWP Transits 2025 Complete Data'!I150,"")</f>
        <v>Marc Decrey</v>
      </c>
      <c r="K150" s="6" t="str">
        <f>IF('NWP Transits 2025 Complete Data'!$P150&lt;&gt;"",'NWP Transits 2025 Complete Data'!J150,"")</f>
        <v>West</v>
      </c>
      <c r="L150" s="6" t="str">
        <f>IF('NWP Transits 2025 Complete Data'!$P150&lt;&gt;"",'NWP Transits 2025 Complete Data'!K150,"")</f>
        <v>Route #4</v>
      </c>
      <c r="M150">
        <f>IF('NWP Transits 2025 Complete Data'!$P150&lt;&gt;"",'NWP Transits 2025 Complete Data'!Q150,"")</f>
        <v>1</v>
      </c>
    </row>
    <row r="151" spans="1:13" x14ac:dyDescent="0.25">
      <c r="A151" s="6">
        <f>IF('NWP Transits 2025 Complete Data'!$P151&lt;&gt;"",'NWP Transits 2025 Complete Data'!A151,0)</f>
        <v>1</v>
      </c>
      <c r="B151" s="6">
        <f>'NWP Transits 2025 Complete Data'!B151</f>
        <v>150</v>
      </c>
      <c r="C151" s="6">
        <f>IF('NWP Transits 2025 Complete Data'!$P151&lt;&gt;"",'NWP Transits 2025 Complete Data'!C151,"")</f>
        <v>2011</v>
      </c>
      <c r="D151" s="6">
        <f>IF('NWP Transits 2025 Complete Data'!$P151&lt;&gt;"",'NWP Transits 2025 Complete Data'!D151,"")</f>
        <v>2011</v>
      </c>
      <c r="E151" s="6" t="str">
        <f>IF('NWP Transits 2025 Complete Data'!$P151&lt;&gt;"",'NWP Transits 2025 Complete Data'!E151,"")</f>
        <v>Imvubu</v>
      </c>
      <c r="F151" s="6" t="str">
        <f>IF('NWP Transits 2025 Complete Data'!$P151&lt;&gt;"",'NWP Transits 2025 Complete Data'!F151,"")</f>
        <v>Ketch</v>
      </c>
      <c r="G151" s="6" t="str">
        <f>IF('NWP Transits 2025 Complete Data'!$P151&lt;&gt;"",'NWP Transits 2025 Complete Data'!N151,"")</f>
        <v>Private Vessel</v>
      </c>
      <c r="H151" s="6">
        <f>IF('NWP Transits 2025 Complete Data'!$P151&lt;&gt;"",'NWP Transits 2025 Complete Data'!G151,"")</f>
        <v>15.9</v>
      </c>
      <c r="I151" s="6" t="str">
        <f>IF('NWP Transits 2025 Complete Data'!$P151&lt;&gt;"",'NWP Transits 2025 Complete Data'!H151,"")</f>
        <v>South Africa</v>
      </c>
      <c r="J151" s="6" t="str">
        <f>IF('NWP Transits 2025 Complete Data'!$P151&lt;&gt;"",'NWP Transits 2025 Complete Data'!I151,"")</f>
        <v>Ralf Dominick</v>
      </c>
      <c r="K151" s="6" t="str">
        <f>IF('NWP Transits 2025 Complete Data'!$P151&lt;&gt;"",'NWP Transits 2025 Complete Data'!J151,"")</f>
        <v>West</v>
      </c>
      <c r="L151" s="6" t="str">
        <f>IF('NWP Transits 2025 Complete Data'!$P151&lt;&gt;"",'NWP Transits 2025 Complete Data'!K151,"")</f>
        <v>Route #3</v>
      </c>
      <c r="M151">
        <f>IF('NWP Transits 2025 Complete Data'!$P151&lt;&gt;"",'NWP Transits 2025 Complete Data'!Q151,"")</f>
        <v>1</v>
      </c>
    </row>
    <row r="152" spans="1:13" x14ac:dyDescent="0.25">
      <c r="A152" s="6">
        <f>IF('NWP Transits 2025 Complete Data'!$P152&lt;&gt;"",'NWP Transits 2025 Complete Data'!A152,0)</f>
        <v>1</v>
      </c>
      <c r="B152" s="6">
        <f>'NWP Transits 2025 Complete Data'!B152</f>
        <v>151</v>
      </c>
      <c r="C152" s="6">
        <f>IF('NWP Transits 2025 Complete Data'!$P152&lt;&gt;"",'NWP Transits 2025 Complete Data'!C152,"")</f>
        <v>2011</v>
      </c>
      <c r="D152" s="6">
        <f>IF('NWP Transits 2025 Complete Data'!$P152&lt;&gt;"",'NWP Transits 2025 Complete Data'!D152,"")</f>
        <v>2011</v>
      </c>
      <c r="E152" s="6" t="str">
        <f>IF('NWP Transits 2025 Complete Data'!$P152&lt;&gt;"",'NWP Transits 2025 Complete Data'!E152,"")</f>
        <v>Issuma</v>
      </c>
      <c r="F152" s="6" t="str">
        <f>IF('NWP Transits 2025 Complete Data'!$P152&lt;&gt;"",'NWP Transits 2025 Complete Data'!F152,"")</f>
        <v>Schooner</v>
      </c>
      <c r="G152" s="6" t="str">
        <f>IF('NWP Transits 2025 Complete Data'!$P152&lt;&gt;"",'NWP Transits 2025 Complete Data'!N152,"")</f>
        <v>Private Vessel</v>
      </c>
      <c r="H152" s="6">
        <f>IF('NWP Transits 2025 Complete Data'!$P152&lt;&gt;"",'NWP Transits 2025 Complete Data'!G152,"")</f>
        <v>15</v>
      </c>
      <c r="I152" s="6" t="str">
        <f>IF('NWP Transits 2025 Complete Data'!$P152&lt;&gt;"",'NWP Transits 2025 Complete Data'!H152,"")</f>
        <v>Canada</v>
      </c>
      <c r="J152" s="6" t="str">
        <f>IF('NWP Transits 2025 Complete Data'!$P152&lt;&gt;"",'NWP Transits 2025 Complete Data'!I152,"")</f>
        <v>Richard Hudson</v>
      </c>
      <c r="K152" s="6" t="str">
        <f>IF('NWP Transits 2025 Complete Data'!$P152&lt;&gt;"",'NWP Transits 2025 Complete Data'!J152,"")</f>
        <v>West</v>
      </c>
      <c r="L152" s="6" t="str">
        <f>IF('NWP Transits 2025 Complete Data'!$P152&lt;&gt;"",'NWP Transits 2025 Complete Data'!K152,"")</f>
        <v>Route #5</v>
      </c>
      <c r="M152">
        <f>IF('NWP Transits 2025 Complete Data'!$P152&lt;&gt;"",'NWP Transits 2025 Complete Data'!Q152,"")</f>
        <v>1</v>
      </c>
    </row>
    <row r="153" spans="1:13" x14ac:dyDescent="0.25">
      <c r="A153" s="6">
        <f>IF('NWP Transits 2025 Complete Data'!$P153&lt;&gt;"",'NWP Transits 2025 Complete Data'!A153,0)</f>
        <v>1</v>
      </c>
      <c r="B153" s="6">
        <f>'NWP Transits 2025 Complete Data'!B153</f>
        <v>152</v>
      </c>
      <c r="C153" s="6">
        <f>IF('NWP Transits 2025 Complete Data'!$P153&lt;&gt;"",'NWP Transits 2025 Complete Data'!C153,"")</f>
        <v>2011</v>
      </c>
      <c r="D153" s="6">
        <f>IF('NWP Transits 2025 Complete Data'!$P153&lt;&gt;"",'NWP Transits 2025 Complete Data'!D153,"")</f>
        <v>2011</v>
      </c>
      <c r="E153" s="6" t="str">
        <f>IF('NWP Transits 2025 Complete Data'!$P153&lt;&gt;"",'NWP Transits 2025 Complete Data'!E153,"")</f>
        <v>Kotuku</v>
      </c>
      <c r="F153" s="6" t="str">
        <f>IF('NWP Transits 2025 Complete Data'!$P153&lt;&gt;"",'NWP Transits 2025 Complete Data'!F153,"")</f>
        <v>Yacht</v>
      </c>
      <c r="G153" s="6" t="str">
        <f>IF('NWP Transits 2025 Complete Data'!$P153&lt;&gt;"",'NWP Transits 2025 Complete Data'!N153,"")</f>
        <v>Private Vessel</v>
      </c>
      <c r="H153" s="6">
        <f>IF('NWP Transits 2025 Complete Data'!$P153&lt;&gt;"",'NWP Transits 2025 Complete Data'!G153,"")</f>
        <v>12.2</v>
      </c>
      <c r="I153" s="6" t="str">
        <f>IF('NWP Transits 2025 Complete Data'!$P153&lt;&gt;"",'NWP Transits 2025 Complete Data'!H153,"")</f>
        <v>New Zealand</v>
      </c>
      <c r="J153" s="6" t="str">
        <f>IF('NWP Transits 2025 Complete Data'!$P153&lt;&gt;"",'NWP Transits 2025 Complete Data'!I153,"")</f>
        <v>Ian Douglass</v>
      </c>
      <c r="K153" s="6" t="str">
        <f>IF('NWP Transits 2025 Complete Data'!$P153&lt;&gt;"",'NWP Transits 2025 Complete Data'!J153,"")</f>
        <v>East</v>
      </c>
      <c r="L153" s="6" t="str">
        <f>IF('NWP Transits 2025 Complete Data'!$P153&lt;&gt;"",'NWP Transits 2025 Complete Data'!K153,"")</f>
        <v>Route #6</v>
      </c>
      <c r="M153">
        <f>IF('NWP Transits 2025 Complete Data'!$P153&lt;&gt;"",'NWP Transits 2025 Complete Data'!Q153,"")</f>
        <v>1</v>
      </c>
    </row>
    <row r="154" spans="1:13" x14ac:dyDescent="0.25">
      <c r="A154" s="6">
        <f>IF('NWP Transits 2025 Complete Data'!$P154&lt;&gt;"",'NWP Transits 2025 Complete Data'!A154,0)</f>
        <v>1</v>
      </c>
      <c r="B154" s="6">
        <f>'NWP Transits 2025 Complete Data'!B154</f>
        <v>153</v>
      </c>
      <c r="C154" s="6">
        <f>IF('NWP Transits 2025 Complete Data'!$P154&lt;&gt;"",'NWP Transits 2025 Complete Data'!C154,"")</f>
        <v>2011</v>
      </c>
      <c r="D154" s="6">
        <f>IF('NWP Transits 2025 Complete Data'!$P154&lt;&gt;"",'NWP Transits 2025 Complete Data'!D154,"")</f>
        <v>2011</v>
      </c>
      <c r="E154" s="6" t="str">
        <f>IF('NWP Transits 2025 Complete Data'!$P154&lt;&gt;"",'NWP Transits 2025 Complete Data'!E154,"")</f>
        <v>Leava</v>
      </c>
      <c r="F154" s="6" t="str">
        <f>IF('NWP Transits 2025 Complete Data'!$P154&lt;&gt;"",'NWP Transits 2025 Complete Data'!F154,"")</f>
        <v>Sloop</v>
      </c>
      <c r="G154" s="6" t="str">
        <f>IF('NWP Transits 2025 Complete Data'!$P154&lt;&gt;"",'NWP Transits 2025 Complete Data'!N154,"")</f>
        <v>Private Vessel</v>
      </c>
      <c r="H154" s="6">
        <f>IF('NWP Transits 2025 Complete Data'!$P154&lt;&gt;"",'NWP Transits 2025 Complete Data'!G154,"")</f>
        <v>12.5</v>
      </c>
      <c r="I154" s="6" t="str">
        <f>IF('NWP Transits 2025 Complete Data'!$P154&lt;&gt;"",'NWP Transits 2025 Complete Data'!H154,"")</f>
        <v>France</v>
      </c>
      <c r="J154" s="6" t="str">
        <f>IF('NWP Transits 2025 Complete Data'!$P154&lt;&gt;"",'NWP Transits 2025 Complete Data'!I154,"")</f>
        <v>Alain Bataedat</v>
      </c>
      <c r="K154" s="6" t="str">
        <f>IF('NWP Transits 2025 Complete Data'!$P154&lt;&gt;"",'NWP Transits 2025 Complete Data'!J154,"")</f>
        <v>East</v>
      </c>
      <c r="L154" s="6" t="str">
        <f>IF('NWP Transits 2025 Complete Data'!$P154&lt;&gt;"",'NWP Transits 2025 Complete Data'!K154,"")</f>
        <v>Route #6</v>
      </c>
      <c r="M154">
        <f>IF('NWP Transits 2025 Complete Data'!$P154&lt;&gt;"",'NWP Transits 2025 Complete Data'!Q154,"")</f>
        <v>1</v>
      </c>
    </row>
    <row r="155" spans="1:13" hidden="1" x14ac:dyDescent="0.25">
      <c r="A155" s="6">
        <f>IF('NWP Transits 2025 Complete Data'!$P155&lt;&gt;"",'NWP Transits 2025 Complete Data'!A155,0)</f>
        <v>0</v>
      </c>
      <c r="B155" s="6">
        <f>'NWP Transits 2025 Complete Data'!B155</f>
        <v>154</v>
      </c>
      <c r="C155" s="6" t="str">
        <f>IF('NWP Transits 2025 Complete Data'!$P155&lt;&gt;"",'NWP Transits 2025 Complete Data'!C155,"")</f>
        <v/>
      </c>
      <c r="D155" s="6" t="str">
        <f>IF('NWP Transits 2025 Complete Data'!$P155&lt;&gt;"",'NWP Transits 2025 Complete Data'!D155,"")</f>
        <v/>
      </c>
      <c r="E155" s="6" t="str">
        <f>IF('NWP Transits 2025 Complete Data'!$P155&lt;&gt;"",'NWP Transits 2025 Complete Data'!E155,"")</f>
        <v/>
      </c>
      <c r="F155" s="6" t="str">
        <f>IF('NWP Transits 2025 Complete Data'!$P155&lt;&gt;"",'NWP Transits 2025 Complete Data'!F155,"")</f>
        <v/>
      </c>
      <c r="G155" s="6" t="str">
        <f>IF('NWP Transits 2025 Complete Data'!$P155&lt;&gt;"",'NWP Transits 2025 Complete Data'!N155,"")</f>
        <v/>
      </c>
      <c r="H155" s="6" t="str">
        <f>IF('NWP Transits 2025 Complete Data'!$P155&lt;&gt;"",'NWP Transits 2025 Complete Data'!G155,"")</f>
        <v/>
      </c>
      <c r="I155" s="6" t="str">
        <f>IF('NWP Transits 2025 Complete Data'!$P155&lt;&gt;"",'NWP Transits 2025 Complete Data'!H155,"")</f>
        <v/>
      </c>
      <c r="J155" s="6" t="str">
        <f>IF('NWP Transits 2025 Complete Data'!$P155&lt;&gt;"",'NWP Transits 2025 Complete Data'!I155,"")</f>
        <v/>
      </c>
      <c r="K155" s="6" t="str">
        <f>IF('NWP Transits 2025 Complete Data'!$P155&lt;&gt;"",'NWP Transits 2025 Complete Data'!J155,"")</f>
        <v/>
      </c>
      <c r="L155" s="6" t="str">
        <f>IF('NWP Transits 2025 Complete Data'!$P155&lt;&gt;"",'NWP Transits 2025 Complete Data'!K155,"")</f>
        <v/>
      </c>
      <c r="M155" t="str">
        <f>IF('NWP Transits 2025 Complete Data'!$P155&lt;&gt;"",'NWP Transits 2025 Complete Data'!Q155,"")</f>
        <v/>
      </c>
    </row>
    <row r="156" spans="1:13" x14ac:dyDescent="0.25">
      <c r="A156" s="6">
        <f>IF('NWP Transits 2025 Complete Data'!$P156&lt;&gt;"",'NWP Transits 2025 Complete Data'!A156,0)</f>
        <v>1</v>
      </c>
      <c r="B156" s="6">
        <f>'NWP Transits 2025 Complete Data'!B156</f>
        <v>155</v>
      </c>
      <c r="C156" s="6">
        <f>IF('NWP Transits 2025 Complete Data'!$P156&lt;&gt;"",'NWP Transits 2025 Complete Data'!C156,"")</f>
        <v>2011</v>
      </c>
      <c r="D156" s="6">
        <f>IF('NWP Transits 2025 Complete Data'!$P156&lt;&gt;"",'NWP Transits 2025 Complete Data'!D156,"")</f>
        <v>2011</v>
      </c>
      <c r="E156" s="6" t="str">
        <f>IF('NWP Transits 2025 Complete Data'!$P156&lt;&gt;"",'NWP Transits 2025 Complete Data'!E156,"")</f>
        <v>Pangaeas</v>
      </c>
      <c r="F156" s="6" t="str">
        <f>IF('NWP Transits 2025 Complete Data'!$P156&lt;&gt;"",'NWP Transits 2025 Complete Data'!F156,"")</f>
        <v>Yacht</v>
      </c>
      <c r="G156" s="6" t="str">
        <f>IF('NWP Transits 2025 Complete Data'!$P156&lt;&gt;"",'NWP Transits 2025 Complete Data'!N156,"")</f>
        <v>Private Vessel</v>
      </c>
      <c r="H156" s="6">
        <f>IF('NWP Transits 2025 Complete Data'!$P156&lt;&gt;"",'NWP Transits 2025 Complete Data'!G156,"")</f>
        <v>35</v>
      </c>
      <c r="I156" s="6" t="str">
        <f>IF('NWP Transits 2025 Complete Data'!$P156&lt;&gt;"",'NWP Transits 2025 Complete Data'!H156,"")</f>
        <v>United States</v>
      </c>
      <c r="J156" s="6" t="str">
        <f>IF('NWP Transits 2025 Complete Data'!$P156&lt;&gt;"",'NWP Transits 2025 Complete Data'!I156,"")</f>
        <v>Michael Horn</v>
      </c>
      <c r="K156" s="6" t="str">
        <f>IF('NWP Transits 2025 Complete Data'!$P156&lt;&gt;"",'NWP Transits 2025 Complete Data'!J156,"")</f>
        <v>East</v>
      </c>
      <c r="L156" s="6" t="str">
        <f>IF('NWP Transits 2025 Complete Data'!$P156&lt;&gt;"",'NWP Transits 2025 Complete Data'!K156,"")</f>
        <v>Route #4</v>
      </c>
      <c r="M156">
        <f>IF('NWP Transits 2025 Complete Data'!$P156&lt;&gt;"",'NWP Transits 2025 Complete Data'!Q156,"")</f>
        <v>1</v>
      </c>
    </row>
    <row r="157" spans="1:13" hidden="1" x14ac:dyDescent="0.25">
      <c r="A157" s="6">
        <f>IF('NWP Transits 2025 Complete Data'!$P157&lt;&gt;"",'NWP Transits 2025 Complete Data'!A157,0)</f>
        <v>0</v>
      </c>
      <c r="B157" s="6">
        <f>'NWP Transits 2025 Complete Data'!B157</f>
        <v>156</v>
      </c>
      <c r="C157" s="6" t="str">
        <f>IF('NWP Transits 2025 Complete Data'!$P157&lt;&gt;"",'NWP Transits 2025 Complete Data'!C157,"")</f>
        <v/>
      </c>
      <c r="D157" s="6" t="str">
        <f>IF('NWP Transits 2025 Complete Data'!$P157&lt;&gt;"",'NWP Transits 2025 Complete Data'!D157,"")</f>
        <v/>
      </c>
      <c r="E157" s="6" t="str">
        <f>IF('NWP Transits 2025 Complete Data'!$P157&lt;&gt;"",'NWP Transits 2025 Complete Data'!E157,"")</f>
        <v/>
      </c>
      <c r="F157" s="6" t="str">
        <f>IF('NWP Transits 2025 Complete Data'!$P157&lt;&gt;"",'NWP Transits 2025 Complete Data'!F157,"")</f>
        <v/>
      </c>
      <c r="G157" s="6" t="str">
        <f>IF('NWP Transits 2025 Complete Data'!$P157&lt;&gt;"",'NWP Transits 2025 Complete Data'!N157,"")</f>
        <v/>
      </c>
      <c r="H157" s="6" t="str">
        <f>IF('NWP Transits 2025 Complete Data'!$P157&lt;&gt;"",'NWP Transits 2025 Complete Data'!G157,"")</f>
        <v/>
      </c>
      <c r="I157" s="6" t="str">
        <f>IF('NWP Transits 2025 Complete Data'!$P157&lt;&gt;"",'NWP Transits 2025 Complete Data'!H157,"")</f>
        <v/>
      </c>
      <c r="J157" s="6" t="str">
        <f>IF('NWP Transits 2025 Complete Data'!$P157&lt;&gt;"",'NWP Transits 2025 Complete Data'!I157,"")</f>
        <v/>
      </c>
      <c r="K157" s="6" t="str">
        <f>IF('NWP Transits 2025 Complete Data'!$P157&lt;&gt;"",'NWP Transits 2025 Complete Data'!J157,"")</f>
        <v/>
      </c>
      <c r="L157" s="6" t="str">
        <f>IF('NWP Transits 2025 Complete Data'!$P157&lt;&gt;"",'NWP Transits 2025 Complete Data'!K157,"")</f>
        <v/>
      </c>
      <c r="M157" t="str">
        <f>IF('NWP Transits 2025 Complete Data'!$P157&lt;&gt;"",'NWP Transits 2025 Complete Data'!Q157,"")</f>
        <v/>
      </c>
    </row>
    <row r="158" spans="1:13" x14ac:dyDescent="0.25">
      <c r="A158" s="6">
        <f>IF('NWP Transits 2025 Complete Data'!$P158&lt;&gt;"",'NWP Transits 2025 Complete Data'!A158,0)</f>
        <v>1</v>
      </c>
      <c r="B158" s="6">
        <f>'NWP Transits 2025 Complete Data'!B158</f>
        <v>157</v>
      </c>
      <c r="C158" s="6">
        <f>IF('NWP Transits 2025 Complete Data'!$P158&lt;&gt;"",'NWP Transits 2025 Complete Data'!C158,"")</f>
        <v>2011</v>
      </c>
      <c r="D158" s="6">
        <f>IF('NWP Transits 2025 Complete Data'!$P158&lt;&gt;"",'NWP Transits 2025 Complete Data'!D158,"")</f>
        <v>2011</v>
      </c>
      <c r="E158" s="6" t="str">
        <f>IF('NWP Transits 2025 Complete Data'!$P158&lt;&gt;"",'NWP Transits 2025 Complete Data'!E158,"")</f>
        <v>Rus</v>
      </c>
      <c r="F158" s="6" t="str">
        <f>IF('NWP Transits 2025 Complete Data'!$P158&lt;&gt;"",'NWP Transits 2025 Complete Data'!F158,"")</f>
        <v>Trimaran</v>
      </c>
      <c r="G158" s="6" t="str">
        <f>IF('NWP Transits 2025 Complete Data'!$P158&lt;&gt;"",'NWP Transits 2025 Complete Data'!N158,"")</f>
        <v>Private Vessel</v>
      </c>
      <c r="H158" s="6">
        <f>IF('NWP Transits 2025 Complete Data'!$P158&lt;&gt;"",'NWP Transits 2025 Complete Data'!G158,"")</f>
        <v>7.6</v>
      </c>
      <c r="I158" s="6" t="str">
        <f>IF('NWP Transits 2025 Complete Data'!$P158&lt;&gt;"",'NWP Transits 2025 Complete Data'!H158,"")</f>
        <v>Russia</v>
      </c>
      <c r="J158" s="6" t="str">
        <f>IF('NWP Transits 2025 Complete Data'!$P158&lt;&gt;"",'NWP Transits 2025 Complete Data'!I158,"")</f>
        <v>Oleg Volynkin</v>
      </c>
      <c r="K158" s="6" t="str">
        <f>IF('NWP Transits 2025 Complete Data'!$P158&lt;&gt;"",'NWP Transits 2025 Complete Data'!J158,"")</f>
        <v>West</v>
      </c>
      <c r="L158" s="6" t="str">
        <f>IF('NWP Transits 2025 Complete Data'!$P158&lt;&gt;"",'NWP Transits 2025 Complete Data'!K158,"")</f>
        <v>Route #5</v>
      </c>
      <c r="M158">
        <f>IF('NWP Transits 2025 Complete Data'!$P158&lt;&gt;"",'NWP Transits 2025 Complete Data'!Q158,"")</f>
        <v>1</v>
      </c>
    </row>
    <row r="159" spans="1:13" x14ac:dyDescent="0.25">
      <c r="A159" s="6">
        <f>IF('NWP Transits 2025 Complete Data'!$P159&lt;&gt;"",'NWP Transits 2025 Complete Data'!A159,0)</f>
        <v>1</v>
      </c>
      <c r="B159" s="6">
        <f>'NWP Transits 2025 Complete Data'!B159</f>
        <v>158</v>
      </c>
      <c r="C159" s="6">
        <f>IF('NWP Transits 2025 Complete Data'!$P159&lt;&gt;"",'NWP Transits 2025 Complete Data'!C159,"")</f>
        <v>2011</v>
      </c>
      <c r="D159" s="6">
        <f>IF('NWP Transits 2025 Complete Data'!$P159&lt;&gt;"",'NWP Transits 2025 Complete Data'!D159,"")</f>
        <v>2011</v>
      </c>
      <c r="E159" s="6" t="str">
        <f>IF('NWP Transits 2025 Complete Data'!$P159&lt;&gt;"",'NWP Transits 2025 Complete Data'!E159,"")</f>
        <v>St. Brendan</v>
      </c>
      <c r="F159" s="6" t="str">
        <f>IF('NWP Transits 2025 Complete Data'!$P159&lt;&gt;"",'NWP Transits 2025 Complete Data'!F159,"")</f>
        <v>Yacht</v>
      </c>
      <c r="G159" s="6" t="str">
        <f>IF('NWP Transits 2025 Complete Data'!$P159&lt;&gt;"",'NWP Transits 2025 Complete Data'!N159,"")</f>
        <v>Private Vessel</v>
      </c>
      <c r="H159" s="6">
        <f>IF('NWP Transits 2025 Complete Data'!$P159&lt;&gt;"",'NWP Transits 2025 Complete Data'!G159,"")</f>
        <v>8.1999999999999993</v>
      </c>
      <c r="I159" s="6" t="str">
        <f>IF('NWP Transits 2025 Complete Data'!$P159&lt;&gt;"",'NWP Transits 2025 Complete Data'!H159,"")</f>
        <v>United States</v>
      </c>
      <c r="J159" s="6" t="str">
        <f>IF('NWP Transits 2025 Complete Data'!$P159&lt;&gt;"",'NWP Transits 2025 Complete Data'!I159,"")</f>
        <v>Matt Rutherford</v>
      </c>
      <c r="K159" s="6" t="str">
        <f>IF('NWP Transits 2025 Complete Data'!$P159&lt;&gt;"",'NWP Transits 2025 Complete Data'!J159,"")</f>
        <v>West</v>
      </c>
      <c r="L159" s="6" t="str">
        <f>IF('NWP Transits 2025 Complete Data'!$P159&lt;&gt;"",'NWP Transits 2025 Complete Data'!K159,"")</f>
        <v>Route #4</v>
      </c>
      <c r="M159">
        <f>IF('NWP Transits 2025 Complete Data'!$P159&lt;&gt;"",'NWP Transits 2025 Complete Data'!Q159,"")</f>
        <v>1</v>
      </c>
    </row>
    <row r="160" spans="1:13" x14ac:dyDescent="0.25">
      <c r="A160" s="6">
        <f>IF('NWP Transits 2025 Complete Data'!$P160&lt;&gt;"",'NWP Transits 2025 Complete Data'!A160,0)</f>
        <v>1</v>
      </c>
      <c r="B160" s="6">
        <f>'NWP Transits 2025 Complete Data'!B160</f>
        <v>159</v>
      </c>
      <c r="C160" s="6">
        <f>IF('NWP Transits 2025 Complete Data'!$P160&lt;&gt;"",'NWP Transits 2025 Complete Data'!C160,"")</f>
        <v>2011</v>
      </c>
      <c r="D160" s="6">
        <f>IF('NWP Transits 2025 Complete Data'!$P160&lt;&gt;"",'NWP Transits 2025 Complete Data'!D160,"")</f>
        <v>2011</v>
      </c>
      <c r="E160" s="6" t="str">
        <f>IF('NWP Transits 2025 Complete Data'!$P160&lt;&gt;"",'NWP Transits 2025 Complete Data'!E160,"")</f>
        <v>Santa Maria Australis</v>
      </c>
      <c r="F160" s="6" t="str">
        <f>IF('NWP Transits 2025 Complete Data'!$P160&lt;&gt;"",'NWP Transits 2025 Complete Data'!F160,"")</f>
        <v>Ketch</v>
      </c>
      <c r="G160" s="6" t="str">
        <f>IF('NWP Transits 2025 Complete Data'!$P160&lt;&gt;"",'NWP Transits 2025 Complete Data'!N160,"")</f>
        <v>Private Vessel</v>
      </c>
      <c r="H160" s="6">
        <f>IF('NWP Transits 2025 Complete Data'!$P160&lt;&gt;"",'NWP Transits 2025 Complete Data'!G160,"")</f>
        <v>20.100000000000001</v>
      </c>
      <c r="I160" s="6" t="str">
        <f>IF('NWP Transits 2025 Complete Data'!$P160&lt;&gt;"",'NWP Transits 2025 Complete Data'!H160,"")</f>
        <v>Germany</v>
      </c>
      <c r="J160" s="6" t="str">
        <f>IF('NWP Transits 2025 Complete Data'!$P160&lt;&gt;"",'NWP Transits 2025 Complete Data'!I160,"")</f>
        <v>Wolf Kloss</v>
      </c>
      <c r="K160" s="6" t="str">
        <f>IF('NWP Transits 2025 Complete Data'!$P160&lt;&gt;"",'NWP Transits 2025 Complete Data'!J160,"")</f>
        <v>West</v>
      </c>
      <c r="L160" s="6" t="str">
        <f>IF('NWP Transits 2025 Complete Data'!$P160&lt;&gt;"",'NWP Transits 2025 Complete Data'!K160,"")</f>
        <v>Route #4</v>
      </c>
      <c r="M160">
        <f>IF('NWP Transits 2025 Complete Data'!$P160&lt;&gt;"",'NWP Transits 2025 Complete Data'!Q160,"")</f>
        <v>1</v>
      </c>
    </row>
    <row r="161" spans="1:13" x14ac:dyDescent="0.25">
      <c r="A161" s="6">
        <f>IF('NWP Transits 2025 Complete Data'!$P161&lt;&gt;"",'NWP Transits 2025 Complete Data'!A161,0)</f>
        <v>1</v>
      </c>
      <c r="B161" s="6">
        <f>'NWP Transits 2025 Complete Data'!B161</f>
        <v>160</v>
      </c>
      <c r="C161" s="6">
        <f>IF('NWP Transits 2025 Complete Data'!$P161&lt;&gt;"",'NWP Transits 2025 Complete Data'!C161,"")</f>
        <v>2011</v>
      </c>
      <c r="D161" s="6">
        <f>IF('NWP Transits 2025 Complete Data'!$P161&lt;&gt;"",'NWP Transits 2025 Complete Data'!D161,"")</f>
        <v>2012</v>
      </c>
      <c r="E161" s="6" t="str">
        <f>IF('NWP Transits 2025 Complete Data'!$P161&lt;&gt;"",'NWP Transits 2025 Complete Data'!E161,"")</f>
        <v>Roxane</v>
      </c>
      <c r="F161" s="6" t="str">
        <f>IF('NWP Transits 2025 Complete Data'!$P161&lt;&gt;"",'NWP Transits 2025 Complete Data'!F161,"")</f>
        <v>Sloop</v>
      </c>
      <c r="G161" s="6" t="str">
        <f>IF('NWP Transits 2025 Complete Data'!$P161&lt;&gt;"",'NWP Transits 2025 Complete Data'!N161,"")</f>
        <v>Private Vessel</v>
      </c>
      <c r="H161" s="6">
        <f>IF('NWP Transits 2025 Complete Data'!$P161&lt;&gt;"",'NWP Transits 2025 Complete Data'!G161,"")</f>
        <v>10.7</v>
      </c>
      <c r="I161" s="6" t="str">
        <f>IF('NWP Transits 2025 Complete Data'!$P161&lt;&gt;"",'NWP Transits 2025 Complete Data'!H161,"")</f>
        <v>France</v>
      </c>
      <c r="J161" s="6" t="str">
        <f>IF('NWP Transits 2025 Complete Data'!$P161&lt;&gt;"",'NWP Transits 2025 Complete Data'!I161,"")</f>
        <v>Luc Dupont</v>
      </c>
      <c r="K161" s="6" t="str">
        <f>IF('NWP Transits 2025 Complete Data'!$P161&lt;&gt;"",'NWP Transits 2025 Complete Data'!J161,"")</f>
        <v>West</v>
      </c>
      <c r="L161" s="6" t="str">
        <f>IF('NWP Transits 2025 Complete Data'!$P161&lt;&gt;"",'NWP Transits 2025 Complete Data'!K161,"")</f>
        <v>Route #4</v>
      </c>
      <c r="M161">
        <f>IF('NWP Transits 2025 Complete Data'!$P161&lt;&gt;"",'NWP Transits 2025 Complete Data'!Q161,"")</f>
        <v>1</v>
      </c>
    </row>
    <row r="162" spans="1:13" x14ac:dyDescent="0.25">
      <c r="A162" s="6">
        <f>IF('NWP Transits 2025 Complete Data'!$P162&lt;&gt;"",'NWP Transits 2025 Complete Data'!A162,0)</f>
        <v>1</v>
      </c>
      <c r="B162" s="6">
        <f>'NWP Transits 2025 Complete Data'!B162</f>
        <v>161</v>
      </c>
      <c r="C162" s="6">
        <f>IF('NWP Transits 2025 Complete Data'!$P162&lt;&gt;"",'NWP Transits 2025 Complete Data'!C162,"")</f>
        <v>2011</v>
      </c>
      <c r="D162" s="6">
        <f>IF('NWP Transits 2025 Complete Data'!$P162&lt;&gt;"",'NWP Transits 2025 Complete Data'!D162,"")</f>
        <v>2012</v>
      </c>
      <c r="E162" s="6" t="str">
        <f>IF('NWP Transits 2025 Complete Data'!$P162&lt;&gt;"",'NWP Transits 2025 Complete Data'!E162,"")</f>
        <v>Teleport</v>
      </c>
      <c r="F162" s="6" t="str">
        <f>IF('NWP Transits 2025 Complete Data'!$P162&lt;&gt;"",'NWP Transits 2025 Complete Data'!F162,"")</f>
        <v>Junk Rigged Yacht</v>
      </c>
      <c r="G162" s="6" t="str">
        <f>IF('NWP Transits 2025 Complete Data'!$P162&lt;&gt;"",'NWP Transits 2025 Complete Data'!N162,"")</f>
        <v>Private Vessel</v>
      </c>
      <c r="H162" s="6">
        <f>IF('NWP Transits 2025 Complete Data'!$P162&lt;&gt;"",'NWP Transits 2025 Complete Data'!G162,"")</f>
        <v>8.9</v>
      </c>
      <c r="I162" s="6" t="str">
        <f>IF('NWP Transits 2025 Complete Data'!$P162&lt;&gt;"",'NWP Transits 2025 Complete Data'!H162,"")</f>
        <v>Australia</v>
      </c>
      <c r="J162" s="6" t="str">
        <f>IF('NWP Transits 2025 Complete Data'!$P162&lt;&gt;"",'NWP Transits 2025 Complete Data'!I162,"")</f>
        <v>Christopher Bray</v>
      </c>
      <c r="K162" s="6" t="str">
        <f>IF('NWP Transits 2025 Complete Data'!$P162&lt;&gt;"",'NWP Transits 2025 Complete Data'!J162,"")</f>
        <v>West</v>
      </c>
      <c r="L162" s="6" t="str">
        <f>IF('NWP Transits 2025 Complete Data'!$P162&lt;&gt;"",'NWP Transits 2025 Complete Data'!K162,"")</f>
        <v>Route #5</v>
      </c>
      <c r="M162">
        <f>IF('NWP Transits 2025 Complete Data'!$P162&lt;&gt;"",'NWP Transits 2025 Complete Data'!Q162,"")</f>
        <v>1</v>
      </c>
    </row>
    <row r="163" spans="1:13" x14ac:dyDescent="0.25">
      <c r="A163" s="6">
        <f>IF('NWP Transits 2025 Complete Data'!$P163&lt;&gt;"",'NWP Transits 2025 Complete Data'!A163,0)</f>
        <v>1</v>
      </c>
      <c r="B163" s="6">
        <f>'NWP Transits 2025 Complete Data'!B163</f>
        <v>162</v>
      </c>
      <c r="C163" s="6">
        <f>IF('NWP Transits 2025 Complete Data'!$P163&lt;&gt;"",'NWP Transits 2025 Complete Data'!C163,"")</f>
        <v>2012</v>
      </c>
      <c r="D163" s="6">
        <f>IF('NWP Transits 2025 Complete Data'!$P163&lt;&gt;"",'NWP Transits 2025 Complete Data'!D163,"")</f>
        <v>2012</v>
      </c>
      <c r="E163" s="6" t="str">
        <f>IF('NWP Transits 2025 Complete Data'!$P163&lt;&gt;"",'NWP Transits 2025 Complete Data'!E163,"")</f>
        <v>Beelzebub II</v>
      </c>
      <c r="F163" s="6" t="str">
        <f>IF('NWP Transits 2025 Complete Data'!$P163&lt;&gt;"",'NWP Transits 2025 Complete Data'!F163,"")</f>
        <v>Yacht</v>
      </c>
      <c r="G163" s="6" t="str">
        <f>IF('NWP Transits 2025 Complete Data'!$P163&lt;&gt;"",'NWP Transits 2025 Complete Data'!N163,"")</f>
        <v>Private Vessel</v>
      </c>
      <c r="H163" s="6">
        <f>IF('NWP Transits 2025 Complete Data'!$P163&lt;&gt;"",'NWP Transits 2025 Complete Data'!G163,"")</f>
        <v>9.4</v>
      </c>
      <c r="I163" s="6" t="str">
        <f>IF('NWP Transits 2025 Complete Data'!$P163&lt;&gt;"",'NWP Transits 2025 Complete Data'!H163,"")</f>
        <v>Sweden</v>
      </c>
      <c r="J163" s="6" t="str">
        <f>IF('NWP Transits 2025 Complete Data'!$P163&lt;&gt;"",'NWP Transits 2025 Complete Data'!I163,"")</f>
        <v>Edvin Buregren</v>
      </c>
      <c r="K163" s="6" t="str">
        <f>IF('NWP Transits 2025 Complete Data'!$P163&lt;&gt;"",'NWP Transits 2025 Complete Data'!J163,"")</f>
        <v>West</v>
      </c>
      <c r="L163" s="6" t="str">
        <f>IF('NWP Transits 2025 Complete Data'!$P163&lt;&gt;"",'NWP Transits 2025 Complete Data'!K163,"")</f>
        <v>Route #1</v>
      </c>
      <c r="M163">
        <f>IF('NWP Transits 2025 Complete Data'!$P163&lt;&gt;"",'NWP Transits 2025 Complete Data'!Q163,"")</f>
        <v>1</v>
      </c>
    </row>
    <row r="164" spans="1:13" hidden="1" x14ac:dyDescent="0.25">
      <c r="A164" s="6">
        <f>IF('NWP Transits 2025 Complete Data'!$P164&lt;&gt;"",'NWP Transits 2025 Complete Data'!A164,0)</f>
        <v>0</v>
      </c>
      <c r="B164" s="6">
        <f>'NWP Transits 2025 Complete Data'!B164</f>
        <v>163</v>
      </c>
      <c r="C164" s="6" t="str">
        <f>IF('NWP Transits 2025 Complete Data'!$P164&lt;&gt;"",'NWP Transits 2025 Complete Data'!C164,"")</f>
        <v/>
      </c>
      <c r="D164" s="6" t="str">
        <f>IF('NWP Transits 2025 Complete Data'!$P164&lt;&gt;"",'NWP Transits 2025 Complete Data'!D164,"")</f>
        <v/>
      </c>
      <c r="E164" s="6" t="str">
        <f>IF('NWP Transits 2025 Complete Data'!$P164&lt;&gt;"",'NWP Transits 2025 Complete Data'!E164,"")</f>
        <v/>
      </c>
      <c r="F164" s="6" t="str">
        <f>IF('NWP Transits 2025 Complete Data'!$P164&lt;&gt;"",'NWP Transits 2025 Complete Data'!F164,"")</f>
        <v/>
      </c>
      <c r="G164" s="6" t="str">
        <f>IF('NWP Transits 2025 Complete Data'!$P164&lt;&gt;"",'NWP Transits 2025 Complete Data'!N164,"")</f>
        <v/>
      </c>
      <c r="H164" s="6" t="str">
        <f>IF('NWP Transits 2025 Complete Data'!$P164&lt;&gt;"",'NWP Transits 2025 Complete Data'!G164,"")</f>
        <v/>
      </c>
      <c r="I164" s="6" t="str">
        <f>IF('NWP Transits 2025 Complete Data'!$P164&lt;&gt;"",'NWP Transits 2025 Complete Data'!H164,"")</f>
        <v/>
      </c>
      <c r="J164" s="6" t="str">
        <f>IF('NWP Transits 2025 Complete Data'!$P164&lt;&gt;"",'NWP Transits 2025 Complete Data'!I164,"")</f>
        <v/>
      </c>
      <c r="K164" s="6" t="str">
        <f>IF('NWP Transits 2025 Complete Data'!$P164&lt;&gt;"",'NWP Transits 2025 Complete Data'!J164,"")</f>
        <v/>
      </c>
      <c r="L164" s="6" t="str">
        <f>IF('NWP Transits 2025 Complete Data'!$P164&lt;&gt;"",'NWP Transits 2025 Complete Data'!K164,"")</f>
        <v/>
      </c>
      <c r="M164" t="str">
        <f>IF('NWP Transits 2025 Complete Data'!$P164&lt;&gt;"",'NWP Transits 2025 Complete Data'!Q164,"")</f>
        <v/>
      </c>
    </row>
    <row r="165" spans="1:13" x14ac:dyDescent="0.25">
      <c r="A165" s="6">
        <f>IF('NWP Transits 2025 Complete Data'!$P165&lt;&gt;"",'NWP Transits 2025 Complete Data'!A165,0)</f>
        <v>1</v>
      </c>
      <c r="B165" s="6">
        <f>'NWP Transits 2025 Complete Data'!B165</f>
        <v>164</v>
      </c>
      <c r="C165" s="6">
        <f>IF('NWP Transits 2025 Complete Data'!$P165&lt;&gt;"",'NWP Transits 2025 Complete Data'!C165,"")</f>
        <v>2012</v>
      </c>
      <c r="D165" s="6">
        <f>IF('NWP Transits 2025 Complete Data'!$P165&lt;&gt;"",'NWP Transits 2025 Complete Data'!D165,"")</f>
        <v>2012</v>
      </c>
      <c r="E165" s="6" t="str">
        <f>IF('NWP Transits 2025 Complete Data'!$P165&lt;&gt;"",'NWP Transits 2025 Complete Data'!E165,"")</f>
        <v>Best Explorer</v>
      </c>
      <c r="F165" s="6" t="str">
        <f>IF('NWP Transits 2025 Complete Data'!$P165&lt;&gt;"",'NWP Transits 2025 Complete Data'!F165,"")</f>
        <v>Yacht</v>
      </c>
      <c r="G165" s="6" t="str">
        <f>IF('NWP Transits 2025 Complete Data'!$P165&lt;&gt;"",'NWP Transits 2025 Complete Data'!N165,"")</f>
        <v>Private Vessel</v>
      </c>
      <c r="H165" s="6">
        <f>IF('NWP Transits 2025 Complete Data'!$P165&lt;&gt;"",'NWP Transits 2025 Complete Data'!G165,"")</f>
        <v>15.6</v>
      </c>
      <c r="I165" s="6" t="str">
        <f>IF('NWP Transits 2025 Complete Data'!$P165&lt;&gt;"",'NWP Transits 2025 Complete Data'!H165,"")</f>
        <v>Italy</v>
      </c>
      <c r="J165" s="6" t="str">
        <f>IF('NWP Transits 2025 Complete Data'!$P165&lt;&gt;"",'NWP Transits 2025 Complete Data'!I165,"")</f>
        <v>Giovanni Acquarone</v>
      </c>
      <c r="K165" s="6" t="str">
        <f>IF('NWP Transits 2025 Complete Data'!$P165&lt;&gt;"",'NWP Transits 2025 Complete Data'!J165,"")</f>
        <v>West</v>
      </c>
      <c r="L165" s="6" t="str">
        <f>IF('NWP Transits 2025 Complete Data'!$P165&lt;&gt;"",'NWP Transits 2025 Complete Data'!K165,"")</f>
        <v>Route #4</v>
      </c>
      <c r="M165">
        <f>IF('NWP Transits 2025 Complete Data'!$P165&lt;&gt;"",'NWP Transits 2025 Complete Data'!Q165,"")</f>
        <v>1</v>
      </c>
    </row>
    <row r="166" spans="1:13" x14ac:dyDescent="0.25">
      <c r="A166" s="6">
        <f>IF('NWP Transits 2025 Complete Data'!$P166&lt;&gt;"",'NWP Transits 2025 Complete Data'!A166,0)</f>
        <v>1</v>
      </c>
      <c r="B166" s="6">
        <f>'NWP Transits 2025 Complete Data'!B166</f>
        <v>165</v>
      </c>
      <c r="C166" s="6">
        <f>IF('NWP Transits 2025 Complete Data'!$P166&lt;&gt;"",'NWP Transits 2025 Complete Data'!C166,"")</f>
        <v>2012</v>
      </c>
      <c r="D166" s="6">
        <f>IF('NWP Transits 2025 Complete Data'!$P166&lt;&gt;"",'NWP Transits 2025 Complete Data'!D166,"")</f>
        <v>2012</v>
      </c>
      <c r="E166" s="6" t="str">
        <f>IF('NWP Transits 2025 Complete Data'!$P166&lt;&gt;"",'NWP Transits 2025 Complete Data'!E166,"")</f>
        <v>Billy Budd</v>
      </c>
      <c r="F166" s="6" t="str">
        <f>IF('NWP Transits 2025 Complete Data'!$P166&lt;&gt;"",'NWP Transits 2025 Complete Data'!F166,"")</f>
        <v>Sloop</v>
      </c>
      <c r="G166" s="6" t="str">
        <f>IF('NWP Transits 2025 Complete Data'!$P166&lt;&gt;"",'NWP Transits 2025 Complete Data'!N166,"")</f>
        <v>Private Vessel</v>
      </c>
      <c r="H166" s="6">
        <f>IF('NWP Transits 2025 Complete Data'!$P166&lt;&gt;"",'NWP Transits 2025 Complete Data'!G166,"")</f>
        <v>34.299999999999997</v>
      </c>
      <c r="I166" s="6" t="str">
        <f>IF('NWP Transits 2025 Complete Data'!$P166&lt;&gt;"",'NWP Transits 2025 Complete Data'!H166,"")</f>
        <v>Britain</v>
      </c>
      <c r="J166" s="6" t="str">
        <f>IF('NWP Transits 2025 Complete Data'!$P166&lt;&gt;"",'NWP Transits 2025 Complete Data'!I166,"")</f>
        <v>Clive Shute</v>
      </c>
      <c r="K166" s="6" t="str">
        <f>IF('NWP Transits 2025 Complete Data'!$P166&lt;&gt;"",'NWP Transits 2025 Complete Data'!J166,"")</f>
        <v>West</v>
      </c>
      <c r="L166" s="6" t="str">
        <f>IF('NWP Transits 2025 Complete Data'!$P166&lt;&gt;"",'NWP Transits 2025 Complete Data'!K166,"")</f>
        <v>Route CP</v>
      </c>
      <c r="M166">
        <f>IF('NWP Transits 2025 Complete Data'!$P166&lt;&gt;"",'NWP Transits 2025 Complete Data'!Q166,"")</f>
        <v>1</v>
      </c>
    </row>
    <row r="167" spans="1:13" x14ac:dyDescent="0.25">
      <c r="A167" s="6">
        <f>IF('NWP Transits 2025 Complete Data'!$P167&lt;&gt;"",'NWP Transits 2025 Complete Data'!A167,0)</f>
        <v>1</v>
      </c>
      <c r="B167" s="6">
        <f>'NWP Transits 2025 Complete Data'!B167</f>
        <v>166</v>
      </c>
      <c r="C167" s="6">
        <f>IF('NWP Transits 2025 Complete Data'!$P167&lt;&gt;"",'NWP Transits 2025 Complete Data'!C167,"")</f>
        <v>2012</v>
      </c>
      <c r="D167" s="6">
        <f>IF('NWP Transits 2025 Complete Data'!$P167&lt;&gt;"",'NWP Transits 2025 Complete Data'!D167,"")</f>
        <v>2012</v>
      </c>
      <c r="E167" s="6" t="str">
        <f>IF('NWP Transits 2025 Complete Data'!$P167&lt;&gt;"",'NWP Transits 2025 Complete Data'!E167,"")</f>
        <v>Coriolis 14</v>
      </c>
      <c r="F167" s="6" t="str">
        <f>IF('NWP Transits 2025 Complete Data'!$P167&lt;&gt;"",'NWP Transits 2025 Complete Data'!F167,"")</f>
        <v>Yacht</v>
      </c>
      <c r="G167" s="6" t="str">
        <f>IF('NWP Transits 2025 Complete Data'!$P167&lt;&gt;"",'NWP Transits 2025 Complete Data'!N167,"")</f>
        <v>Private Vessel</v>
      </c>
      <c r="H167" s="6">
        <f>IF('NWP Transits 2025 Complete Data'!$P167&lt;&gt;"",'NWP Transits 2025 Complete Data'!G167,"")</f>
        <v>25</v>
      </c>
      <c r="I167" s="6" t="str">
        <f>IF('NWP Transits 2025 Complete Data'!$P167&lt;&gt;"",'NWP Transits 2025 Complete Data'!H167,"")</f>
        <v>France</v>
      </c>
      <c r="J167" s="6" t="str">
        <f>IF('NWP Transits 2025 Complete Data'!$P167&lt;&gt;"",'NWP Transits 2025 Complete Data'!I167,"")</f>
        <v>Richard Mergeaux</v>
      </c>
      <c r="K167" s="6" t="str">
        <f>IF('NWP Transits 2025 Complete Data'!$P167&lt;&gt;"",'NWP Transits 2025 Complete Data'!J167,"")</f>
        <v>West</v>
      </c>
      <c r="L167" s="6" t="str">
        <f>IF('NWP Transits 2025 Complete Data'!$P167&lt;&gt;"",'NWP Transits 2025 Complete Data'!K167,"")</f>
        <v>Route #2</v>
      </c>
      <c r="M167">
        <f>IF('NWP Transits 2025 Complete Data'!$P167&lt;&gt;"",'NWP Transits 2025 Complete Data'!Q167,"")</f>
        <v>1</v>
      </c>
    </row>
    <row r="168" spans="1:13" hidden="1" x14ac:dyDescent="0.25">
      <c r="A168" s="6">
        <f>IF('NWP Transits 2025 Complete Data'!$P168&lt;&gt;"",'NWP Transits 2025 Complete Data'!A168,0)</f>
        <v>0</v>
      </c>
      <c r="B168" s="6">
        <f>'NWP Transits 2025 Complete Data'!B168</f>
        <v>167</v>
      </c>
      <c r="C168" s="6" t="str">
        <f>IF('NWP Transits 2025 Complete Data'!$P168&lt;&gt;"",'NWP Transits 2025 Complete Data'!C168,"")</f>
        <v/>
      </c>
      <c r="D168" s="6" t="str">
        <f>IF('NWP Transits 2025 Complete Data'!$P168&lt;&gt;"",'NWP Transits 2025 Complete Data'!D168,"")</f>
        <v/>
      </c>
      <c r="E168" s="6" t="str">
        <f>IF('NWP Transits 2025 Complete Data'!$P168&lt;&gt;"",'NWP Transits 2025 Complete Data'!E168,"")</f>
        <v/>
      </c>
      <c r="F168" s="6" t="str">
        <f>IF('NWP Transits 2025 Complete Data'!$P168&lt;&gt;"",'NWP Transits 2025 Complete Data'!F168,"")</f>
        <v/>
      </c>
      <c r="G168" s="6" t="str">
        <f>IF('NWP Transits 2025 Complete Data'!$P168&lt;&gt;"",'NWP Transits 2025 Complete Data'!N168,"")</f>
        <v/>
      </c>
      <c r="H168" s="6" t="str">
        <f>IF('NWP Transits 2025 Complete Data'!$P168&lt;&gt;"",'NWP Transits 2025 Complete Data'!G168,"")</f>
        <v/>
      </c>
      <c r="I168" s="6" t="str">
        <f>IF('NWP Transits 2025 Complete Data'!$P168&lt;&gt;"",'NWP Transits 2025 Complete Data'!H168,"")</f>
        <v/>
      </c>
      <c r="J168" s="6" t="str">
        <f>IF('NWP Transits 2025 Complete Data'!$P168&lt;&gt;"",'NWP Transits 2025 Complete Data'!I168,"")</f>
        <v/>
      </c>
      <c r="K168" s="6" t="str">
        <f>IF('NWP Transits 2025 Complete Data'!$P168&lt;&gt;"",'NWP Transits 2025 Complete Data'!J168,"")</f>
        <v/>
      </c>
      <c r="L168" s="6" t="str">
        <f>IF('NWP Transits 2025 Complete Data'!$P168&lt;&gt;"",'NWP Transits 2025 Complete Data'!K168,"")</f>
        <v/>
      </c>
      <c r="M168" t="str">
        <f>IF('NWP Transits 2025 Complete Data'!$P168&lt;&gt;"",'NWP Transits 2025 Complete Data'!Q168,"")</f>
        <v/>
      </c>
    </row>
    <row r="169" spans="1:13" x14ac:dyDescent="0.25">
      <c r="A169" s="6">
        <f>IF('NWP Transits 2025 Complete Data'!$P169&lt;&gt;"",'NWP Transits 2025 Complete Data'!A169,0)</f>
        <v>1</v>
      </c>
      <c r="B169" s="6">
        <f>'NWP Transits 2025 Complete Data'!B169</f>
        <v>168</v>
      </c>
      <c r="C169" s="6">
        <f>IF('NWP Transits 2025 Complete Data'!$P169&lt;&gt;"",'NWP Transits 2025 Complete Data'!C169,"")</f>
        <v>2012</v>
      </c>
      <c r="D169" s="6">
        <f>IF('NWP Transits 2025 Complete Data'!$P169&lt;&gt;"",'NWP Transits 2025 Complete Data'!D169,"")</f>
        <v>2012</v>
      </c>
      <c r="E169" s="6" t="str">
        <f>IF('NWP Transits 2025 Complete Data'!$P169&lt;&gt;"",'NWP Transits 2025 Complete Data'!E169,"")</f>
        <v>Fortrus</v>
      </c>
      <c r="F169" s="6" t="str">
        <f>IF('NWP Transits 2025 Complete Data'!$P169&lt;&gt;"",'NWP Transits 2025 Complete Data'!F169,"")</f>
        <v>Motor Yacht</v>
      </c>
      <c r="G169" s="6" t="str">
        <f>IF('NWP Transits 2025 Complete Data'!$P169&lt;&gt;"",'NWP Transits 2025 Complete Data'!N169,"")</f>
        <v>Private Vessel</v>
      </c>
      <c r="H169" s="6">
        <f>IF('NWP Transits 2025 Complete Data'!$P169&lt;&gt;"",'NWP Transits 2025 Complete Data'!G169,"")</f>
        <v>50</v>
      </c>
      <c r="I169" s="6" t="str">
        <f>IF('NWP Transits 2025 Complete Data'!$P169&lt;&gt;"",'NWP Transits 2025 Complete Data'!H169,"")</f>
        <v>Britain</v>
      </c>
      <c r="J169" s="6" t="str">
        <f>IF('NWP Transits 2025 Complete Data'!$P169&lt;&gt;"",'NWP Transits 2025 Complete Data'!I169,"")</f>
        <v>Scott Newson</v>
      </c>
      <c r="K169" s="6" t="str">
        <f>IF('NWP Transits 2025 Complete Data'!$P169&lt;&gt;"",'NWP Transits 2025 Complete Data'!J169,"")</f>
        <v>West</v>
      </c>
      <c r="L169" s="6" t="str">
        <f>IF('NWP Transits 2025 Complete Data'!$P169&lt;&gt;"",'NWP Transits 2025 Complete Data'!K169,"")</f>
        <v>Route #6</v>
      </c>
      <c r="M169">
        <f>IF('NWP Transits 2025 Complete Data'!$P169&lt;&gt;"",'NWP Transits 2025 Complete Data'!Q169,"")</f>
        <v>1</v>
      </c>
    </row>
    <row r="170" spans="1:13" x14ac:dyDescent="0.25">
      <c r="A170" s="6">
        <f>IF('NWP Transits 2025 Complete Data'!$P170&lt;&gt;"",'NWP Transits 2025 Complete Data'!A170,0)</f>
        <v>1</v>
      </c>
      <c r="B170" s="6">
        <f>'NWP Transits 2025 Complete Data'!B170</f>
        <v>169</v>
      </c>
      <c r="C170" s="6">
        <f>IF('NWP Transits 2025 Complete Data'!$P170&lt;&gt;"",'NWP Transits 2025 Complete Data'!C170,"")</f>
        <v>2012</v>
      </c>
      <c r="D170" s="6">
        <f>IF('NWP Transits 2025 Complete Data'!$P170&lt;&gt;"",'NWP Transits 2025 Complete Data'!D170,"")</f>
        <v>2012</v>
      </c>
      <c r="E170" s="6" t="str">
        <f>IF('NWP Transits 2025 Complete Data'!$P170&lt;&gt;"",'NWP Transits 2025 Complete Data'!E170,"")</f>
        <v>Gotland Carolina</v>
      </c>
      <c r="F170" s="6" t="str">
        <f>IF('NWP Transits 2025 Complete Data'!$P170&lt;&gt;"",'NWP Transits 2025 Complete Data'!F170,"")</f>
        <v>Tanker</v>
      </c>
      <c r="G170" s="6" t="str">
        <f>IF('NWP Transits 2025 Complete Data'!$P170&lt;&gt;"",'NWP Transits 2025 Complete Data'!N170,"")</f>
        <v>Commercial/Non-Passenger</v>
      </c>
      <c r="H170" s="6">
        <f>IF('NWP Transits 2025 Complete Data'!$P170&lt;&gt;"",'NWP Transits 2025 Complete Data'!G170,"")</f>
        <v>183</v>
      </c>
      <c r="I170" s="6" t="str">
        <f>IF('NWP Transits 2025 Complete Data'!$P170&lt;&gt;"",'NWP Transits 2025 Complete Data'!H170,"")</f>
        <v>Bahamas</v>
      </c>
      <c r="J170" s="6" t="str">
        <f>IF('NWP Transits 2025 Complete Data'!$P170&lt;&gt;"",'NWP Transits 2025 Complete Data'!I170,"")</f>
        <v>J. Justin</v>
      </c>
      <c r="K170" s="6" t="str">
        <f>IF('NWP Transits 2025 Complete Data'!$P170&lt;&gt;"",'NWP Transits 2025 Complete Data'!J170,"")</f>
        <v>West</v>
      </c>
      <c r="L170" s="6" t="str">
        <f>IF('NWP Transits 2025 Complete Data'!$P170&lt;&gt;"",'NWP Transits 2025 Complete Data'!K170,"")</f>
        <v>Route #2</v>
      </c>
      <c r="M170">
        <f>IF('NWP Transits 2025 Complete Data'!$P170&lt;&gt;"",'NWP Transits 2025 Complete Data'!Q170,"")</f>
        <v>1</v>
      </c>
    </row>
    <row r="171" spans="1:13" hidden="1" x14ac:dyDescent="0.25">
      <c r="A171" s="6">
        <f>IF('NWP Transits 2025 Complete Data'!$P171&lt;&gt;"",'NWP Transits 2025 Complete Data'!A171,0)</f>
        <v>0</v>
      </c>
      <c r="B171" s="6">
        <f>'NWP Transits 2025 Complete Data'!B171</f>
        <v>170</v>
      </c>
      <c r="C171" s="6" t="str">
        <f>IF('NWP Transits 2025 Complete Data'!$P171&lt;&gt;"",'NWP Transits 2025 Complete Data'!C171,"")</f>
        <v/>
      </c>
      <c r="D171" s="6" t="str">
        <f>IF('NWP Transits 2025 Complete Data'!$P171&lt;&gt;"",'NWP Transits 2025 Complete Data'!D171,"")</f>
        <v/>
      </c>
      <c r="E171" s="6" t="str">
        <f>IF('NWP Transits 2025 Complete Data'!$P171&lt;&gt;"",'NWP Transits 2025 Complete Data'!E171,"")</f>
        <v/>
      </c>
      <c r="F171" s="6" t="str">
        <f>IF('NWP Transits 2025 Complete Data'!$P171&lt;&gt;"",'NWP Transits 2025 Complete Data'!F171,"")</f>
        <v/>
      </c>
      <c r="G171" s="6" t="str">
        <f>IF('NWP Transits 2025 Complete Data'!$P171&lt;&gt;"",'NWP Transits 2025 Complete Data'!N171,"")</f>
        <v/>
      </c>
      <c r="H171" s="6" t="str">
        <f>IF('NWP Transits 2025 Complete Data'!$P171&lt;&gt;"",'NWP Transits 2025 Complete Data'!G171,"")</f>
        <v/>
      </c>
      <c r="I171" s="6" t="str">
        <f>IF('NWP Transits 2025 Complete Data'!$P171&lt;&gt;"",'NWP Transits 2025 Complete Data'!H171,"")</f>
        <v/>
      </c>
      <c r="J171" s="6" t="str">
        <f>IF('NWP Transits 2025 Complete Data'!$P171&lt;&gt;"",'NWP Transits 2025 Complete Data'!I171,"")</f>
        <v/>
      </c>
      <c r="K171" s="6" t="str">
        <f>IF('NWP Transits 2025 Complete Data'!$P171&lt;&gt;"",'NWP Transits 2025 Complete Data'!J171,"")</f>
        <v/>
      </c>
      <c r="L171" s="6" t="str">
        <f>IF('NWP Transits 2025 Complete Data'!$P171&lt;&gt;"",'NWP Transits 2025 Complete Data'!K171,"")</f>
        <v/>
      </c>
      <c r="M171" t="str">
        <f>IF('NWP Transits 2025 Complete Data'!$P171&lt;&gt;"",'NWP Transits 2025 Complete Data'!Q171,"")</f>
        <v/>
      </c>
    </row>
    <row r="172" spans="1:13" x14ac:dyDescent="0.25">
      <c r="A172" s="6">
        <f>IF('NWP Transits 2025 Complete Data'!$P172&lt;&gt;"",'NWP Transits 2025 Complete Data'!A172,0)</f>
        <v>1</v>
      </c>
      <c r="B172" s="6">
        <f>'NWP Transits 2025 Complete Data'!B172</f>
        <v>171</v>
      </c>
      <c r="C172" s="6">
        <f>IF('NWP Transits 2025 Complete Data'!$P172&lt;&gt;"",'NWP Transits 2025 Complete Data'!C172,"")</f>
        <v>2012</v>
      </c>
      <c r="D172" s="6">
        <f>IF('NWP Transits 2025 Complete Data'!$P172&lt;&gt;"",'NWP Transits 2025 Complete Data'!D172,"")</f>
        <v>2012</v>
      </c>
      <c r="E172" s="6" t="str">
        <f>IF('NWP Transits 2025 Complete Data'!$P172&lt;&gt;"",'NWP Transits 2025 Complete Data'!E172,"")</f>
        <v>Jonathan III</v>
      </c>
      <c r="F172" s="6" t="str">
        <f>IF('NWP Transits 2025 Complete Data'!$P172&lt;&gt;"",'NWP Transits 2025 Complete Data'!F172,"")</f>
        <v>Yacht</v>
      </c>
      <c r="G172" s="6" t="str">
        <f>IF('NWP Transits 2025 Complete Data'!$P172&lt;&gt;"",'NWP Transits 2025 Complete Data'!N172,"")</f>
        <v>Private Vessel</v>
      </c>
      <c r="H172" s="6">
        <f>IF('NWP Transits 2025 Complete Data'!$P172&lt;&gt;"",'NWP Transits 2025 Complete Data'!G172,"")</f>
        <v>14.9</v>
      </c>
      <c r="I172" s="6" t="str">
        <f>IF('NWP Transits 2025 Complete Data'!$P172&lt;&gt;"",'NWP Transits 2025 Complete Data'!H172,"")</f>
        <v>Netherlands</v>
      </c>
      <c r="J172" s="6" t="str">
        <f>IF('NWP Transits 2025 Complete Data'!$P172&lt;&gt;"",'NWP Transits 2025 Complete Data'!I172,"")</f>
        <v>Mark van de Weg</v>
      </c>
      <c r="K172" s="6" t="str">
        <f>IF('NWP Transits 2025 Complete Data'!$P172&lt;&gt;"",'NWP Transits 2025 Complete Data'!J172,"")</f>
        <v>West</v>
      </c>
      <c r="L172" s="6" t="str">
        <f>IF('NWP Transits 2025 Complete Data'!$P172&lt;&gt;"",'NWP Transits 2025 Complete Data'!K172,"")</f>
        <v>Route #4</v>
      </c>
      <c r="M172">
        <f>IF('NWP Transits 2025 Complete Data'!$P172&lt;&gt;"",'NWP Transits 2025 Complete Data'!Q172,"")</f>
        <v>1</v>
      </c>
    </row>
    <row r="173" spans="1:13" x14ac:dyDescent="0.25">
      <c r="A173" s="6">
        <f>IF('NWP Transits 2025 Complete Data'!$P173&lt;&gt;"",'NWP Transits 2025 Complete Data'!A173,0)</f>
        <v>1</v>
      </c>
      <c r="B173" s="6">
        <f>'NWP Transits 2025 Complete Data'!B173</f>
        <v>172</v>
      </c>
      <c r="C173" s="6">
        <f>IF('NWP Transits 2025 Complete Data'!$P173&lt;&gt;"",'NWP Transits 2025 Complete Data'!C173,"")</f>
        <v>2012</v>
      </c>
      <c r="D173" s="6">
        <f>IF('NWP Transits 2025 Complete Data'!$P173&lt;&gt;"",'NWP Transits 2025 Complete Data'!D173,"")</f>
        <v>2012</v>
      </c>
      <c r="E173" s="6" t="str">
        <f>IF('NWP Transits 2025 Complete Data'!$P173&lt;&gt;"",'NWP Transits 2025 Complete Data'!E173,"")</f>
        <v>Katharsis II</v>
      </c>
      <c r="F173" s="6" t="str">
        <f>IF('NWP Transits 2025 Complete Data'!$P173&lt;&gt;"",'NWP Transits 2025 Complete Data'!F173,"")</f>
        <v>Yacht</v>
      </c>
      <c r="G173" s="6" t="str">
        <f>IF('NWP Transits 2025 Complete Data'!$P173&lt;&gt;"",'NWP Transits 2025 Complete Data'!N173,"")</f>
        <v>Private Vessel</v>
      </c>
      <c r="H173" s="6">
        <f>IF('NWP Transits 2025 Complete Data'!$P173&lt;&gt;"",'NWP Transits 2025 Complete Data'!G173,"")</f>
        <v>21.9</v>
      </c>
      <c r="I173" s="6" t="str">
        <f>IF('NWP Transits 2025 Complete Data'!$P173&lt;&gt;"",'NWP Transits 2025 Complete Data'!H173,"")</f>
        <v>Britain</v>
      </c>
      <c r="J173" s="6" t="str">
        <f>IF('NWP Transits 2025 Complete Data'!$P173&lt;&gt;"",'NWP Transits 2025 Complete Data'!I173,"")</f>
        <v>Mariusz Koper</v>
      </c>
      <c r="K173" s="6" t="str">
        <f>IF('NWP Transits 2025 Complete Data'!$P173&lt;&gt;"",'NWP Transits 2025 Complete Data'!J173,"")</f>
        <v>West</v>
      </c>
      <c r="L173" s="6" t="str">
        <f>IF('NWP Transits 2025 Complete Data'!$P173&lt;&gt;"",'NWP Transits 2025 Complete Data'!K173,"")</f>
        <v>Route #3</v>
      </c>
      <c r="M173">
        <f>IF('NWP Transits 2025 Complete Data'!$P173&lt;&gt;"",'NWP Transits 2025 Complete Data'!Q173,"")</f>
        <v>1</v>
      </c>
    </row>
    <row r="174" spans="1:13" x14ac:dyDescent="0.25">
      <c r="A174" s="6">
        <f>IF('NWP Transits 2025 Complete Data'!$P174&lt;&gt;"",'NWP Transits 2025 Complete Data'!A174,0)</f>
        <v>1</v>
      </c>
      <c r="B174" s="6">
        <f>'NWP Transits 2025 Complete Data'!B174</f>
        <v>173</v>
      </c>
      <c r="C174" s="6">
        <f>IF('NWP Transits 2025 Complete Data'!$P174&lt;&gt;"",'NWP Transits 2025 Complete Data'!C174,"")</f>
        <v>2012</v>
      </c>
      <c r="D174" s="6">
        <f>IF('NWP Transits 2025 Complete Data'!$P174&lt;&gt;"",'NWP Transits 2025 Complete Data'!D174,"")</f>
        <v>2012</v>
      </c>
      <c r="E174" s="6" t="str">
        <f>IF('NWP Transits 2025 Complete Data'!$P174&lt;&gt;"",'NWP Transits 2025 Complete Data'!E174,"")</f>
        <v>Marguerite</v>
      </c>
      <c r="F174" s="6" t="str">
        <f>IF('NWP Transits 2025 Complete Data'!$P174&lt;&gt;"",'NWP Transits 2025 Complete Data'!F174,"")</f>
        <v>Sloop</v>
      </c>
      <c r="G174" s="6" t="str">
        <f>IF('NWP Transits 2025 Complete Data'!$P174&lt;&gt;"",'NWP Transits 2025 Complete Data'!N174,"")</f>
        <v>Private Vessel</v>
      </c>
      <c r="H174" s="6">
        <f>IF('NWP Transits 2025 Complete Data'!$P174&lt;&gt;"",'NWP Transits 2025 Complete Data'!G174,"")</f>
        <v>15.8</v>
      </c>
      <c r="I174" s="6" t="str">
        <f>IF('NWP Transits 2025 Complete Data'!$P174&lt;&gt;"",'NWP Transits 2025 Complete Data'!H174,"")</f>
        <v>France</v>
      </c>
      <c r="J174" s="6" t="str">
        <f>IF('NWP Transits 2025 Complete Data'!$P174&lt;&gt;"",'NWP Transits 2025 Complete Data'!I174,"")</f>
        <v>Janusz Kurbiel</v>
      </c>
      <c r="K174" s="6" t="str">
        <f>IF('NWP Transits 2025 Complete Data'!$P174&lt;&gt;"",'NWP Transits 2025 Complete Data'!J174,"")</f>
        <v>West</v>
      </c>
      <c r="L174" s="6" t="str">
        <f>IF('NWP Transits 2025 Complete Data'!$P174&lt;&gt;"",'NWP Transits 2025 Complete Data'!K174,"")</f>
        <v>Route #4</v>
      </c>
      <c r="M174">
        <f>IF('NWP Transits 2025 Complete Data'!$P174&lt;&gt;"",'NWP Transits 2025 Complete Data'!Q174,"")</f>
        <v>1</v>
      </c>
    </row>
    <row r="175" spans="1:13" x14ac:dyDescent="0.25">
      <c r="A175" s="6">
        <f>IF('NWP Transits 2025 Complete Data'!$P175&lt;&gt;"",'NWP Transits 2025 Complete Data'!A175,0)</f>
        <v>1</v>
      </c>
      <c r="B175" s="6">
        <f>'NWP Transits 2025 Complete Data'!B175</f>
        <v>174</v>
      </c>
      <c r="C175" s="6">
        <f>IF('NWP Transits 2025 Complete Data'!$P175&lt;&gt;"",'NWP Transits 2025 Complete Data'!C175,"")</f>
        <v>2012</v>
      </c>
      <c r="D175" s="6">
        <f>IF('NWP Transits 2025 Complete Data'!$P175&lt;&gt;"",'NWP Transits 2025 Complete Data'!D175,"")</f>
        <v>2012</v>
      </c>
      <c r="E175" s="6" t="str">
        <f>IF('NWP Transits 2025 Complete Data'!$P175&lt;&gt;"",'NWP Transits 2025 Complete Data'!E175,"")</f>
        <v>Nordwind</v>
      </c>
      <c r="F175" s="6" t="str">
        <f>IF('NWP Transits 2025 Complete Data'!$P175&lt;&gt;"",'NWP Transits 2025 Complete Data'!F175,"")</f>
        <v>Yacht</v>
      </c>
      <c r="G175" s="6" t="str">
        <f>IF('NWP Transits 2025 Complete Data'!$P175&lt;&gt;"",'NWP Transits 2025 Complete Data'!N175,"")</f>
        <v>Private Vessel</v>
      </c>
      <c r="H175" s="6">
        <f>IF('NWP Transits 2025 Complete Data'!$P175&lt;&gt;"",'NWP Transits 2025 Complete Data'!G175,"")</f>
        <v>26.8</v>
      </c>
      <c r="I175" s="6" t="str">
        <f>IF('NWP Transits 2025 Complete Data'!$P175&lt;&gt;"",'NWP Transits 2025 Complete Data'!H175,"")</f>
        <v>Britain</v>
      </c>
      <c r="J175" s="6" t="str">
        <f>IF('NWP Transits 2025 Complete Data'!$P175&lt;&gt;"",'NWP Transits 2025 Complete Data'!I175,"")</f>
        <v>Hans Albrecht</v>
      </c>
      <c r="K175" s="6" t="str">
        <f>IF('NWP Transits 2025 Complete Data'!$P175&lt;&gt;"",'NWP Transits 2025 Complete Data'!J175,"")</f>
        <v>West</v>
      </c>
      <c r="L175" s="6" t="str">
        <f>IF('NWP Transits 2025 Complete Data'!$P175&lt;&gt;"",'NWP Transits 2025 Complete Data'!K175,"")</f>
        <v>Route #3</v>
      </c>
      <c r="M175">
        <f>IF('NWP Transits 2025 Complete Data'!$P175&lt;&gt;"",'NWP Transits 2025 Complete Data'!Q175,"")</f>
        <v>1</v>
      </c>
    </row>
    <row r="176" spans="1:13" hidden="1" x14ac:dyDescent="0.25">
      <c r="A176" s="6">
        <f>IF('NWP Transits 2025 Complete Data'!$P176&lt;&gt;"",'NWP Transits 2025 Complete Data'!A176,0)</f>
        <v>0</v>
      </c>
      <c r="B176" s="6">
        <f>'NWP Transits 2025 Complete Data'!B176</f>
        <v>175</v>
      </c>
      <c r="C176" s="6" t="str">
        <f>IF('NWP Transits 2025 Complete Data'!$P176&lt;&gt;"",'NWP Transits 2025 Complete Data'!C176,"")</f>
        <v/>
      </c>
      <c r="D176" s="6" t="str">
        <f>IF('NWP Transits 2025 Complete Data'!$P176&lt;&gt;"",'NWP Transits 2025 Complete Data'!D176,"")</f>
        <v/>
      </c>
      <c r="E176" s="6" t="str">
        <f>IF('NWP Transits 2025 Complete Data'!$P176&lt;&gt;"",'NWP Transits 2025 Complete Data'!E176,"")</f>
        <v/>
      </c>
      <c r="F176" s="6" t="str">
        <f>IF('NWP Transits 2025 Complete Data'!$P176&lt;&gt;"",'NWP Transits 2025 Complete Data'!F176,"")</f>
        <v/>
      </c>
      <c r="G176" s="6" t="str">
        <f>IF('NWP Transits 2025 Complete Data'!$P176&lt;&gt;"",'NWP Transits 2025 Complete Data'!N176,"")</f>
        <v/>
      </c>
      <c r="H176" s="6" t="str">
        <f>IF('NWP Transits 2025 Complete Data'!$P176&lt;&gt;"",'NWP Transits 2025 Complete Data'!G176,"")</f>
        <v/>
      </c>
      <c r="I176" s="6" t="str">
        <f>IF('NWP Transits 2025 Complete Data'!$P176&lt;&gt;"",'NWP Transits 2025 Complete Data'!H176,"")</f>
        <v/>
      </c>
      <c r="J176" s="6" t="str">
        <f>IF('NWP Transits 2025 Complete Data'!$P176&lt;&gt;"",'NWP Transits 2025 Complete Data'!I176,"")</f>
        <v/>
      </c>
      <c r="K176" s="6" t="str">
        <f>IF('NWP Transits 2025 Complete Data'!$P176&lt;&gt;"",'NWP Transits 2025 Complete Data'!J176,"")</f>
        <v/>
      </c>
      <c r="L176" s="6" t="str">
        <f>IF('NWP Transits 2025 Complete Data'!$P176&lt;&gt;"",'NWP Transits 2025 Complete Data'!K176,"")</f>
        <v/>
      </c>
      <c r="M176" t="str">
        <f>IF('NWP Transits 2025 Complete Data'!$P176&lt;&gt;"",'NWP Transits 2025 Complete Data'!Q176,"")</f>
        <v/>
      </c>
    </row>
    <row r="177" spans="1:13" hidden="1" x14ac:dyDescent="0.25">
      <c r="A177" s="6">
        <f>IF('NWP Transits 2025 Complete Data'!$P177&lt;&gt;"",'NWP Transits 2025 Complete Data'!A177,0)</f>
        <v>0</v>
      </c>
      <c r="B177" s="6">
        <f>'NWP Transits 2025 Complete Data'!B177</f>
        <v>176</v>
      </c>
      <c r="C177" s="6" t="str">
        <f>IF('NWP Transits 2025 Complete Data'!$P177&lt;&gt;"",'NWP Transits 2025 Complete Data'!C177,"")</f>
        <v/>
      </c>
      <c r="D177" s="6" t="str">
        <f>IF('NWP Transits 2025 Complete Data'!$P177&lt;&gt;"",'NWP Transits 2025 Complete Data'!D177,"")</f>
        <v/>
      </c>
      <c r="E177" s="6" t="str">
        <f>IF('NWP Transits 2025 Complete Data'!$P177&lt;&gt;"",'NWP Transits 2025 Complete Data'!E177,"")</f>
        <v/>
      </c>
      <c r="F177" s="6" t="str">
        <f>IF('NWP Transits 2025 Complete Data'!$P177&lt;&gt;"",'NWP Transits 2025 Complete Data'!F177,"")</f>
        <v/>
      </c>
      <c r="G177" s="6" t="str">
        <f>IF('NWP Transits 2025 Complete Data'!$P177&lt;&gt;"",'NWP Transits 2025 Complete Data'!N177,"")</f>
        <v/>
      </c>
      <c r="H177" s="6" t="str">
        <f>IF('NWP Transits 2025 Complete Data'!$P177&lt;&gt;"",'NWP Transits 2025 Complete Data'!G177,"")</f>
        <v/>
      </c>
      <c r="I177" s="6" t="str">
        <f>IF('NWP Transits 2025 Complete Data'!$P177&lt;&gt;"",'NWP Transits 2025 Complete Data'!H177,"")</f>
        <v/>
      </c>
      <c r="J177" s="6" t="str">
        <f>IF('NWP Transits 2025 Complete Data'!$P177&lt;&gt;"",'NWP Transits 2025 Complete Data'!I177,"")</f>
        <v/>
      </c>
      <c r="K177" s="6" t="str">
        <f>IF('NWP Transits 2025 Complete Data'!$P177&lt;&gt;"",'NWP Transits 2025 Complete Data'!J177,"")</f>
        <v/>
      </c>
      <c r="L177" s="6" t="str">
        <f>IF('NWP Transits 2025 Complete Data'!$P177&lt;&gt;"",'NWP Transits 2025 Complete Data'!K177,"")</f>
        <v/>
      </c>
      <c r="M177" t="str">
        <f>IF('NWP Transits 2025 Complete Data'!$P177&lt;&gt;"",'NWP Transits 2025 Complete Data'!Q177,"")</f>
        <v/>
      </c>
    </row>
    <row r="178" spans="1:13" hidden="1" x14ac:dyDescent="0.25">
      <c r="A178" s="6">
        <f>IF('NWP Transits 2025 Complete Data'!$P178&lt;&gt;"",'NWP Transits 2025 Complete Data'!A178,0)</f>
        <v>0</v>
      </c>
      <c r="B178" s="6">
        <f>'NWP Transits 2025 Complete Data'!B178</f>
        <v>177</v>
      </c>
      <c r="C178" s="6" t="str">
        <f>IF('NWP Transits 2025 Complete Data'!$P178&lt;&gt;"",'NWP Transits 2025 Complete Data'!C178,"")</f>
        <v/>
      </c>
      <c r="D178" s="6" t="str">
        <f>IF('NWP Transits 2025 Complete Data'!$P178&lt;&gt;"",'NWP Transits 2025 Complete Data'!D178,"")</f>
        <v/>
      </c>
      <c r="E178" s="6" t="str">
        <f>IF('NWP Transits 2025 Complete Data'!$P178&lt;&gt;"",'NWP Transits 2025 Complete Data'!E178,"")</f>
        <v/>
      </c>
      <c r="F178" s="6" t="str">
        <f>IF('NWP Transits 2025 Complete Data'!$P178&lt;&gt;"",'NWP Transits 2025 Complete Data'!F178,"")</f>
        <v/>
      </c>
      <c r="G178" s="6" t="str">
        <f>IF('NWP Transits 2025 Complete Data'!$P178&lt;&gt;"",'NWP Transits 2025 Complete Data'!N178,"")</f>
        <v/>
      </c>
      <c r="H178" s="6" t="str">
        <f>IF('NWP Transits 2025 Complete Data'!$P178&lt;&gt;"",'NWP Transits 2025 Complete Data'!G178,"")</f>
        <v/>
      </c>
      <c r="I178" s="6" t="str">
        <f>IF('NWP Transits 2025 Complete Data'!$P178&lt;&gt;"",'NWP Transits 2025 Complete Data'!H178,"")</f>
        <v/>
      </c>
      <c r="J178" s="6" t="str">
        <f>IF('NWP Transits 2025 Complete Data'!$P178&lt;&gt;"",'NWP Transits 2025 Complete Data'!I178,"")</f>
        <v/>
      </c>
      <c r="K178" s="6" t="str">
        <f>IF('NWP Transits 2025 Complete Data'!$P178&lt;&gt;"",'NWP Transits 2025 Complete Data'!J178,"")</f>
        <v/>
      </c>
      <c r="L178" s="6" t="str">
        <f>IF('NWP Transits 2025 Complete Data'!$P178&lt;&gt;"",'NWP Transits 2025 Complete Data'!K178,"")</f>
        <v/>
      </c>
      <c r="M178" t="str">
        <f>IF('NWP Transits 2025 Complete Data'!$P178&lt;&gt;"",'NWP Transits 2025 Complete Data'!Q178,"")</f>
        <v/>
      </c>
    </row>
    <row r="179" spans="1:13" x14ac:dyDescent="0.25">
      <c r="A179" s="6">
        <f>IF('NWP Transits 2025 Complete Data'!$P179&lt;&gt;"",'NWP Transits 2025 Complete Data'!A179,0)</f>
        <v>1</v>
      </c>
      <c r="B179" s="6">
        <f>'NWP Transits 2025 Complete Data'!B179</f>
        <v>178</v>
      </c>
      <c r="C179" s="6">
        <f>IF('NWP Transits 2025 Complete Data'!$P179&lt;&gt;"",'NWP Transits 2025 Complete Data'!C179,"")</f>
        <v>2012</v>
      </c>
      <c r="D179" s="6">
        <f>IF('NWP Transits 2025 Complete Data'!$P179&lt;&gt;"",'NWP Transits 2025 Complete Data'!D179,"")</f>
        <v>2012</v>
      </c>
      <c r="E179" s="6" t="str">
        <f>IF('NWP Transits 2025 Complete Data'!$P179&lt;&gt;"",'NWP Transits 2025 Complete Data'!E179,"")</f>
        <v>Sol</v>
      </c>
      <c r="F179" s="6" t="str">
        <f>IF('NWP Transits 2025 Complete Data'!$P179&lt;&gt;"",'NWP Transits 2025 Complete Data'!F179,"")</f>
        <v>Yacht</v>
      </c>
      <c r="G179" s="6" t="str">
        <f>IF('NWP Transits 2025 Complete Data'!$P179&lt;&gt;"",'NWP Transits 2025 Complete Data'!N179,"")</f>
        <v>Private Vessel</v>
      </c>
      <c r="H179" s="6">
        <f>IF('NWP Transits 2025 Complete Data'!$P179&lt;&gt;"",'NWP Transits 2025 Complete Data'!G179,"")</f>
        <v>12.8</v>
      </c>
      <c r="I179" s="6" t="str">
        <f>IF('NWP Transits 2025 Complete Data'!$P179&lt;&gt;"",'NWP Transits 2025 Complete Data'!H179,"")</f>
        <v>Denmark</v>
      </c>
      <c r="J179" s="6" t="str">
        <f>IF('NWP Transits 2025 Complete Data'!$P179&lt;&gt;"",'NWP Transits 2025 Complete Data'!I179,"")</f>
        <v>Kim Bork Mathiesen</v>
      </c>
      <c r="K179" s="6" t="str">
        <f>IF('NWP Transits 2025 Complete Data'!$P179&lt;&gt;"",'NWP Transits 2025 Complete Data'!J179,"")</f>
        <v>East</v>
      </c>
      <c r="L179" s="6" t="str">
        <f>IF('NWP Transits 2025 Complete Data'!$P179&lt;&gt;"",'NWP Transits 2025 Complete Data'!K179,"")</f>
        <v>Route #5</v>
      </c>
      <c r="M179">
        <f>IF('NWP Transits 2025 Complete Data'!$P179&lt;&gt;"",'NWP Transits 2025 Complete Data'!Q179,"")</f>
        <v>1</v>
      </c>
    </row>
    <row r="180" spans="1:13" hidden="1" x14ac:dyDescent="0.25">
      <c r="A180" s="6">
        <f>IF('NWP Transits 2025 Complete Data'!$P180&lt;&gt;"",'NWP Transits 2025 Complete Data'!A180,0)</f>
        <v>0</v>
      </c>
      <c r="B180" s="6">
        <f>'NWP Transits 2025 Complete Data'!B180</f>
        <v>179</v>
      </c>
      <c r="C180" s="6" t="str">
        <f>IF('NWP Transits 2025 Complete Data'!$P180&lt;&gt;"",'NWP Transits 2025 Complete Data'!C180,"")</f>
        <v/>
      </c>
      <c r="D180" s="6" t="str">
        <f>IF('NWP Transits 2025 Complete Data'!$P180&lt;&gt;"",'NWP Transits 2025 Complete Data'!D180,"")</f>
        <v/>
      </c>
      <c r="E180" s="6" t="str">
        <f>IF('NWP Transits 2025 Complete Data'!$P180&lt;&gt;"",'NWP Transits 2025 Complete Data'!E180,"")</f>
        <v/>
      </c>
      <c r="F180" s="6" t="str">
        <f>IF('NWP Transits 2025 Complete Data'!$P180&lt;&gt;"",'NWP Transits 2025 Complete Data'!F180,"")</f>
        <v/>
      </c>
      <c r="G180" s="6" t="str">
        <f>IF('NWP Transits 2025 Complete Data'!$P180&lt;&gt;"",'NWP Transits 2025 Complete Data'!N180,"")</f>
        <v/>
      </c>
      <c r="H180" s="6" t="str">
        <f>IF('NWP Transits 2025 Complete Data'!$P180&lt;&gt;"",'NWP Transits 2025 Complete Data'!G180,"")</f>
        <v/>
      </c>
      <c r="I180" s="6" t="str">
        <f>IF('NWP Transits 2025 Complete Data'!$P180&lt;&gt;"",'NWP Transits 2025 Complete Data'!H180,"")</f>
        <v/>
      </c>
      <c r="J180" s="6" t="str">
        <f>IF('NWP Transits 2025 Complete Data'!$P180&lt;&gt;"",'NWP Transits 2025 Complete Data'!I180,"")</f>
        <v/>
      </c>
      <c r="K180" s="6" t="str">
        <f>IF('NWP Transits 2025 Complete Data'!$P180&lt;&gt;"",'NWP Transits 2025 Complete Data'!J180,"")</f>
        <v/>
      </c>
      <c r="L180" s="6" t="str">
        <f>IF('NWP Transits 2025 Complete Data'!$P180&lt;&gt;"",'NWP Transits 2025 Complete Data'!K180,"")</f>
        <v/>
      </c>
      <c r="M180" t="str">
        <f>IF('NWP Transits 2025 Complete Data'!$P180&lt;&gt;"",'NWP Transits 2025 Complete Data'!Q180,"")</f>
        <v/>
      </c>
    </row>
    <row r="181" spans="1:13" x14ac:dyDescent="0.25">
      <c r="A181" s="6">
        <f>IF('NWP Transits 2025 Complete Data'!$P181&lt;&gt;"",'NWP Transits 2025 Complete Data'!A181,0)</f>
        <v>1</v>
      </c>
      <c r="B181" s="6">
        <f>'NWP Transits 2025 Complete Data'!B181</f>
        <v>180</v>
      </c>
      <c r="C181" s="6">
        <f>IF('NWP Transits 2025 Complete Data'!$P181&lt;&gt;"",'NWP Transits 2025 Complete Data'!C181,"")</f>
        <v>2012</v>
      </c>
      <c r="D181" s="6">
        <f>IF('NWP Transits 2025 Complete Data'!$P181&lt;&gt;"",'NWP Transits 2025 Complete Data'!D181,"")</f>
        <v>2012</v>
      </c>
      <c r="E181" s="6" t="str">
        <f>IF('NWP Transits 2025 Complete Data'!$P181&lt;&gt;"",'NWP Transits 2025 Complete Data'!E181,"")</f>
        <v>Tokimata</v>
      </c>
      <c r="F181" s="6" t="str">
        <f>IF('NWP Transits 2025 Complete Data'!$P181&lt;&gt;"",'NWP Transits 2025 Complete Data'!F181,"")</f>
        <v>Yacht</v>
      </c>
      <c r="G181" s="6" t="str">
        <f>IF('NWP Transits 2025 Complete Data'!$P181&lt;&gt;"",'NWP Transits 2025 Complete Data'!N181,"")</f>
        <v>Private Vessel</v>
      </c>
      <c r="H181" s="6">
        <f>IF('NWP Transits 2025 Complete Data'!$P181&lt;&gt;"",'NWP Transits 2025 Complete Data'!G181,"")</f>
        <v>13.1</v>
      </c>
      <c r="I181" s="6" t="str">
        <f>IF('NWP Transits 2025 Complete Data'!$P181&lt;&gt;"",'NWP Transits 2025 Complete Data'!H181,"")</f>
        <v>New Zealand</v>
      </c>
      <c r="J181" s="6" t="str">
        <f>IF('NWP Transits 2025 Complete Data'!$P181&lt;&gt;"",'NWP Transits 2025 Complete Data'!I181,"")</f>
        <v>Peter Garden</v>
      </c>
      <c r="K181" s="6" t="str">
        <f>IF('NWP Transits 2025 Complete Data'!$P181&lt;&gt;"",'NWP Transits 2025 Complete Data'!J181,"")</f>
        <v>East</v>
      </c>
      <c r="L181" s="6" t="str">
        <f>IF('NWP Transits 2025 Complete Data'!$P181&lt;&gt;"",'NWP Transits 2025 Complete Data'!K181,"")</f>
        <v>Route #5</v>
      </c>
      <c r="M181">
        <f>IF('NWP Transits 2025 Complete Data'!$P181&lt;&gt;"",'NWP Transits 2025 Complete Data'!Q181,"")</f>
        <v>1</v>
      </c>
    </row>
    <row r="182" spans="1:13" x14ac:dyDescent="0.25">
      <c r="A182" s="6">
        <f>IF('NWP Transits 2025 Complete Data'!$P182&lt;&gt;"",'NWP Transits 2025 Complete Data'!A182,0)</f>
        <v>1</v>
      </c>
      <c r="B182" s="6">
        <f>'NWP Transits 2025 Complete Data'!B182</f>
        <v>181</v>
      </c>
      <c r="C182" s="6">
        <f>IF('NWP Transits 2025 Complete Data'!$P182&lt;&gt;"",'NWP Transits 2025 Complete Data'!C182,"")</f>
        <v>2012</v>
      </c>
      <c r="D182" s="6">
        <f>IF('NWP Transits 2025 Complete Data'!$P182&lt;&gt;"",'NWP Transits 2025 Complete Data'!D182,"")</f>
        <v>2012</v>
      </c>
      <c r="E182" s="6" t="str">
        <f>IF('NWP Transits 2025 Complete Data'!$P182&lt;&gt;"",'NWP Transits 2025 Complete Data'!E182,"")</f>
        <v>Upchuk</v>
      </c>
      <c r="F182" s="6" t="str">
        <f>IF('NWP Transits 2025 Complete Data'!$P182&lt;&gt;"",'NWP Transits 2025 Complete Data'!F182,"")</f>
        <v>Motor Yacht</v>
      </c>
      <c r="G182" s="6" t="str">
        <f>IF('NWP Transits 2025 Complete Data'!$P182&lt;&gt;"",'NWP Transits 2025 Complete Data'!N182,"")</f>
        <v>Private Vessel</v>
      </c>
      <c r="H182" s="6">
        <f>IF('NWP Transits 2025 Complete Data'!$P182&lt;&gt;"",'NWP Transits 2025 Complete Data'!G182,"")</f>
        <v>15.8</v>
      </c>
      <c r="I182" s="6" t="str">
        <f>IF('NWP Transits 2025 Complete Data'!$P182&lt;&gt;"",'NWP Transits 2025 Complete Data'!H182,"")</f>
        <v>Britain</v>
      </c>
      <c r="J182" s="6" t="str">
        <f>IF('NWP Transits 2025 Complete Data'!$P182&lt;&gt;"",'NWP Transits 2025 Complete Data'!I182,"")</f>
        <v>Frank Rothwell</v>
      </c>
      <c r="K182" s="6" t="str">
        <f>IF('NWP Transits 2025 Complete Data'!$P182&lt;&gt;"",'NWP Transits 2025 Complete Data'!J182,"")</f>
        <v>East</v>
      </c>
      <c r="L182" s="6" t="str">
        <f>IF('NWP Transits 2025 Complete Data'!$P182&lt;&gt;"",'NWP Transits 2025 Complete Data'!K182,"")</f>
        <v>Route #4</v>
      </c>
      <c r="M182">
        <f>IF('NWP Transits 2025 Complete Data'!$P182&lt;&gt;"",'NWP Transits 2025 Complete Data'!Q182,"")</f>
        <v>1</v>
      </c>
    </row>
    <row r="183" spans="1:13" x14ac:dyDescent="0.25">
      <c r="A183" s="6">
        <f>IF('NWP Transits 2025 Complete Data'!$P183&lt;&gt;"",'NWP Transits 2025 Complete Data'!A183,0)</f>
        <v>1</v>
      </c>
      <c r="B183" s="6">
        <f>'NWP Transits 2025 Complete Data'!B183</f>
        <v>182</v>
      </c>
      <c r="C183" s="6">
        <f>IF('NWP Transits 2025 Complete Data'!$P183&lt;&gt;"",'NWP Transits 2025 Complete Data'!C183,"")</f>
        <v>2012</v>
      </c>
      <c r="D183" s="6">
        <f>IF('NWP Transits 2025 Complete Data'!$P183&lt;&gt;"",'NWP Transits 2025 Complete Data'!D183,"")</f>
        <v>2013</v>
      </c>
      <c r="E183" s="6" t="str">
        <f>IF('NWP Transits 2025 Complete Data'!$P183&lt;&gt;"",'NWP Transits 2025 Complete Data'!E183,"")</f>
        <v>Balthazar</v>
      </c>
      <c r="F183" s="6" t="str">
        <f>IF('NWP Transits 2025 Complete Data'!$P183&lt;&gt;"",'NWP Transits 2025 Complete Data'!F183,"")</f>
        <v>Yacht</v>
      </c>
      <c r="G183" s="6" t="str">
        <f>IF('NWP Transits 2025 Complete Data'!$P183&lt;&gt;"",'NWP Transits 2025 Complete Data'!N183,"")</f>
        <v>Private Vessel</v>
      </c>
      <c r="H183" s="6">
        <f>IF('NWP Transits 2025 Complete Data'!$P183&lt;&gt;"",'NWP Transits 2025 Complete Data'!G183,"")</f>
        <v>10.5</v>
      </c>
      <c r="I183" s="6" t="str">
        <f>IF('NWP Transits 2025 Complete Data'!$P183&lt;&gt;"",'NWP Transits 2025 Complete Data'!H183,"")</f>
        <v>Canada</v>
      </c>
      <c r="J183" s="6" t="str">
        <f>IF('NWP Transits 2025 Complete Data'!$P183&lt;&gt;"",'NWP Transits 2025 Complete Data'!I183,"")</f>
        <v>Guy Lavoie</v>
      </c>
      <c r="K183" s="6" t="str">
        <f>IF('NWP Transits 2025 Complete Data'!$P183&lt;&gt;"",'NWP Transits 2025 Complete Data'!J183,"")</f>
        <v>West</v>
      </c>
      <c r="L183" s="6" t="str">
        <f>IF('NWP Transits 2025 Complete Data'!$P183&lt;&gt;"",'NWP Transits 2025 Complete Data'!K183,"")</f>
        <v>Route #6</v>
      </c>
      <c r="M183">
        <f>IF('NWP Transits 2025 Complete Data'!$P183&lt;&gt;"",'NWP Transits 2025 Complete Data'!Q183,"")</f>
        <v>1</v>
      </c>
    </row>
    <row r="184" spans="1:13" hidden="1" x14ac:dyDescent="0.25">
      <c r="A184" s="6">
        <f>IF('NWP Transits 2025 Complete Data'!$P184&lt;&gt;"",'NWP Transits 2025 Complete Data'!A184,0)</f>
        <v>0</v>
      </c>
      <c r="B184" s="6">
        <f>'NWP Transits 2025 Complete Data'!B184</f>
        <v>183</v>
      </c>
      <c r="C184" s="6" t="str">
        <f>IF('NWP Transits 2025 Complete Data'!$P184&lt;&gt;"",'NWP Transits 2025 Complete Data'!C184,"")</f>
        <v/>
      </c>
      <c r="D184" s="6" t="str">
        <f>IF('NWP Transits 2025 Complete Data'!$P184&lt;&gt;"",'NWP Transits 2025 Complete Data'!D184,"")</f>
        <v/>
      </c>
      <c r="E184" s="6" t="str">
        <f>IF('NWP Transits 2025 Complete Data'!$P184&lt;&gt;"",'NWP Transits 2025 Complete Data'!E184,"")</f>
        <v/>
      </c>
      <c r="F184" s="6" t="str">
        <f>IF('NWP Transits 2025 Complete Data'!$P184&lt;&gt;"",'NWP Transits 2025 Complete Data'!F184,"")</f>
        <v/>
      </c>
      <c r="G184" s="6" t="str">
        <f>IF('NWP Transits 2025 Complete Data'!$P184&lt;&gt;"",'NWP Transits 2025 Complete Data'!N184,"")</f>
        <v/>
      </c>
      <c r="H184" s="6" t="str">
        <f>IF('NWP Transits 2025 Complete Data'!$P184&lt;&gt;"",'NWP Transits 2025 Complete Data'!G184,"")</f>
        <v/>
      </c>
      <c r="I184" s="6" t="str">
        <f>IF('NWP Transits 2025 Complete Data'!$P184&lt;&gt;"",'NWP Transits 2025 Complete Data'!H184,"")</f>
        <v/>
      </c>
      <c r="J184" s="6" t="str">
        <f>IF('NWP Transits 2025 Complete Data'!$P184&lt;&gt;"",'NWP Transits 2025 Complete Data'!I184,"")</f>
        <v/>
      </c>
      <c r="K184" s="6" t="str">
        <f>IF('NWP Transits 2025 Complete Data'!$P184&lt;&gt;"",'NWP Transits 2025 Complete Data'!J184,"")</f>
        <v/>
      </c>
      <c r="L184" s="6" t="str">
        <f>IF('NWP Transits 2025 Complete Data'!$P184&lt;&gt;"",'NWP Transits 2025 Complete Data'!K184,"")</f>
        <v/>
      </c>
      <c r="M184" t="str">
        <f>IF('NWP Transits 2025 Complete Data'!$P184&lt;&gt;"",'NWP Transits 2025 Complete Data'!Q184,"")</f>
        <v/>
      </c>
    </row>
    <row r="185" spans="1:13" x14ac:dyDescent="0.25">
      <c r="A185" s="6">
        <f>IF('NWP Transits 2025 Complete Data'!$P185&lt;&gt;"",'NWP Transits 2025 Complete Data'!A185,0)</f>
        <v>1</v>
      </c>
      <c r="B185" s="6">
        <f>'NWP Transits 2025 Complete Data'!B185</f>
        <v>184</v>
      </c>
      <c r="C185" s="6">
        <f>IF('NWP Transits 2025 Complete Data'!$P185&lt;&gt;"",'NWP Transits 2025 Complete Data'!C185,"")</f>
        <v>2013</v>
      </c>
      <c r="D185" s="6">
        <f>IF('NWP Transits 2025 Complete Data'!$P185&lt;&gt;"",'NWP Transits 2025 Complete Data'!D185,"")</f>
        <v>2013</v>
      </c>
      <c r="E185" s="6" t="str">
        <f>IF('NWP Transits 2025 Complete Data'!$P185&lt;&gt;"",'NWP Transits 2025 Complete Data'!E185,"")</f>
        <v>Anna</v>
      </c>
      <c r="F185" s="6" t="str">
        <f>IF('NWP Transits 2025 Complete Data'!$P185&lt;&gt;"",'NWP Transits 2025 Complete Data'!F185,"")</f>
        <v>Yawl</v>
      </c>
      <c r="G185" s="6" t="str">
        <f>IF('NWP Transits 2025 Complete Data'!$P185&lt;&gt;"",'NWP Transits 2025 Complete Data'!N185,"")</f>
        <v>Private Vessel</v>
      </c>
      <c r="H185" s="6">
        <f>IF('NWP Transits 2025 Complete Data'!$P185&lt;&gt;"",'NWP Transits 2025 Complete Data'!G185,"")</f>
        <v>10.5</v>
      </c>
      <c r="I185" s="6" t="str">
        <f>IF('NWP Transits 2025 Complete Data'!$P185&lt;&gt;"",'NWP Transits 2025 Complete Data'!H185,"")</f>
        <v>Sweden</v>
      </c>
      <c r="J185" s="6" t="str">
        <f>IF('NWP Transits 2025 Complete Data'!$P185&lt;&gt;"",'NWP Transits 2025 Complete Data'!I185,"")</f>
        <v>Pelle Ivarsson</v>
      </c>
      <c r="K185" s="6" t="str">
        <f>IF('NWP Transits 2025 Complete Data'!$P185&lt;&gt;"",'NWP Transits 2025 Complete Data'!J185,"")</f>
        <v>East</v>
      </c>
      <c r="L185" s="6" t="str">
        <f>IF('NWP Transits 2025 Complete Data'!$P185&lt;&gt;"",'NWP Transits 2025 Complete Data'!K185,"")</f>
        <v>Route #6</v>
      </c>
      <c r="M185">
        <f>IF('NWP Transits 2025 Complete Data'!$P185&lt;&gt;"",'NWP Transits 2025 Complete Data'!Q185,"")</f>
        <v>2</v>
      </c>
    </row>
    <row r="186" spans="1:13" x14ac:dyDescent="0.25">
      <c r="A186" s="6">
        <f>IF('NWP Transits 2025 Complete Data'!$P186&lt;&gt;"",'NWP Transits 2025 Complete Data'!A186,0)</f>
        <v>1</v>
      </c>
      <c r="B186" s="6">
        <f>'NWP Transits 2025 Complete Data'!B186</f>
        <v>185</v>
      </c>
      <c r="C186" s="6">
        <f>IF('NWP Transits 2025 Complete Data'!$P186&lt;&gt;"",'NWP Transits 2025 Complete Data'!C186,"")</f>
        <v>2013</v>
      </c>
      <c r="D186" s="6">
        <f>IF('NWP Transits 2025 Complete Data'!$P186&lt;&gt;"",'NWP Transits 2025 Complete Data'!D186,"")</f>
        <v>2013</v>
      </c>
      <c r="E186" s="6" t="str">
        <f>IF('NWP Transits 2025 Complete Data'!$P186&lt;&gt;"",'NWP Transits 2025 Complete Data'!E186,"")</f>
        <v>Arktika</v>
      </c>
      <c r="F186" s="6" t="str">
        <f>IF('NWP Transits 2025 Complete Data'!$P186&lt;&gt;"",'NWP Transits 2025 Complete Data'!F186,"")</f>
        <v>Sloop</v>
      </c>
      <c r="G186" s="6" t="str">
        <f>IF('NWP Transits 2025 Complete Data'!$P186&lt;&gt;"",'NWP Transits 2025 Complete Data'!N186,"")</f>
        <v>Private Vessel</v>
      </c>
      <c r="H186" s="6">
        <f>IF('NWP Transits 2025 Complete Data'!$P186&lt;&gt;"",'NWP Transits 2025 Complete Data'!G186,"")</f>
        <v>15</v>
      </c>
      <c r="I186" s="6" t="str">
        <f>IF('NWP Transits 2025 Complete Data'!$P186&lt;&gt;"",'NWP Transits 2025 Complete Data'!H186,"")</f>
        <v>Finland</v>
      </c>
      <c r="J186" s="6" t="str">
        <f>IF('NWP Transits 2025 Complete Data'!$P186&lt;&gt;"",'NWP Transits 2025 Complete Data'!I186,"")</f>
        <v>Gilles Elkaim</v>
      </c>
      <c r="K186" s="6" t="str">
        <f>IF('NWP Transits 2025 Complete Data'!$P186&lt;&gt;"",'NWP Transits 2025 Complete Data'!J186,"")</f>
        <v>West</v>
      </c>
      <c r="L186" s="6" t="str">
        <f>IF('NWP Transits 2025 Complete Data'!$P186&lt;&gt;"",'NWP Transits 2025 Complete Data'!K186,"")</f>
        <v>Route #5</v>
      </c>
      <c r="M186">
        <f>IF('NWP Transits 2025 Complete Data'!$P186&lt;&gt;"",'NWP Transits 2025 Complete Data'!Q186,"")</f>
        <v>1</v>
      </c>
    </row>
    <row r="187" spans="1:13" hidden="1" x14ac:dyDescent="0.25">
      <c r="A187" s="6">
        <f>IF('NWP Transits 2025 Complete Data'!$P187&lt;&gt;"",'NWP Transits 2025 Complete Data'!A187,0)</f>
        <v>0</v>
      </c>
      <c r="B187" s="6">
        <f>'NWP Transits 2025 Complete Data'!B187</f>
        <v>186</v>
      </c>
      <c r="C187" s="6" t="str">
        <f>IF('NWP Transits 2025 Complete Data'!$P187&lt;&gt;"",'NWP Transits 2025 Complete Data'!C187,"")</f>
        <v/>
      </c>
      <c r="D187" s="6" t="str">
        <f>IF('NWP Transits 2025 Complete Data'!$P187&lt;&gt;"",'NWP Transits 2025 Complete Data'!D187,"")</f>
        <v/>
      </c>
      <c r="E187" s="6" t="str">
        <f>IF('NWP Transits 2025 Complete Data'!$P187&lt;&gt;"",'NWP Transits 2025 Complete Data'!E187,"")</f>
        <v/>
      </c>
      <c r="F187" s="6" t="str">
        <f>IF('NWP Transits 2025 Complete Data'!$P187&lt;&gt;"",'NWP Transits 2025 Complete Data'!F187,"")</f>
        <v/>
      </c>
      <c r="G187" s="6" t="str">
        <f>IF('NWP Transits 2025 Complete Data'!$P187&lt;&gt;"",'NWP Transits 2025 Complete Data'!N187,"")</f>
        <v/>
      </c>
      <c r="H187" s="6" t="str">
        <f>IF('NWP Transits 2025 Complete Data'!$P187&lt;&gt;"",'NWP Transits 2025 Complete Data'!G187,"")</f>
        <v/>
      </c>
      <c r="I187" s="6" t="str">
        <f>IF('NWP Transits 2025 Complete Data'!$P187&lt;&gt;"",'NWP Transits 2025 Complete Data'!H187,"")</f>
        <v/>
      </c>
      <c r="J187" s="6" t="str">
        <f>IF('NWP Transits 2025 Complete Data'!$P187&lt;&gt;"",'NWP Transits 2025 Complete Data'!I187,"")</f>
        <v/>
      </c>
      <c r="K187" s="6" t="str">
        <f>IF('NWP Transits 2025 Complete Data'!$P187&lt;&gt;"",'NWP Transits 2025 Complete Data'!J187,"")</f>
        <v/>
      </c>
      <c r="L187" s="6" t="str">
        <f>IF('NWP Transits 2025 Complete Data'!$P187&lt;&gt;"",'NWP Transits 2025 Complete Data'!K187,"")</f>
        <v/>
      </c>
      <c r="M187" t="str">
        <f>IF('NWP Transits 2025 Complete Data'!$P187&lt;&gt;"",'NWP Transits 2025 Complete Data'!Q187,"")</f>
        <v/>
      </c>
    </row>
    <row r="188" spans="1:13" x14ac:dyDescent="0.25">
      <c r="A188" s="6">
        <f>IF('NWP Transits 2025 Complete Data'!$P188&lt;&gt;"",'NWP Transits 2025 Complete Data'!A188,0)</f>
        <v>1</v>
      </c>
      <c r="B188" s="6">
        <f>'NWP Transits 2025 Complete Data'!B188</f>
        <v>187</v>
      </c>
      <c r="C188" s="6">
        <f>IF('NWP Transits 2025 Complete Data'!$P188&lt;&gt;"",'NWP Transits 2025 Complete Data'!C188,"")</f>
        <v>2013</v>
      </c>
      <c r="D188" s="6">
        <f>IF('NWP Transits 2025 Complete Data'!$P188&lt;&gt;"",'NWP Transits 2025 Complete Data'!D188,"")</f>
        <v>2013</v>
      </c>
      <c r="E188" s="6" t="str">
        <f>IF('NWP Transits 2025 Complete Data'!$P188&lt;&gt;"",'NWP Transits 2025 Complete Data'!E188,"")</f>
        <v>d Acalephe</v>
      </c>
      <c r="F188" s="6" t="str">
        <f>IF('NWP Transits 2025 Complete Data'!$P188&lt;&gt;"",'NWP Transits 2025 Complete Data'!F188,"")</f>
        <v>Yacht</v>
      </c>
      <c r="G188" s="6" t="str">
        <f>IF('NWP Transits 2025 Complete Data'!$P188&lt;&gt;"",'NWP Transits 2025 Complete Data'!N188,"")</f>
        <v>Private Vessel</v>
      </c>
      <c r="H188" s="6">
        <f>IF('NWP Transits 2025 Complete Data'!$P188&lt;&gt;"",'NWP Transits 2025 Complete Data'!G188,"")</f>
        <v>13.9</v>
      </c>
      <c r="I188" s="6" t="str">
        <f>IF('NWP Transits 2025 Complete Data'!$P188&lt;&gt;"",'NWP Transits 2025 Complete Data'!H188,"")</f>
        <v>Canada</v>
      </c>
      <c r="J188" s="6" t="str">
        <f>IF('NWP Transits 2025 Complete Data'!$P188&lt;&gt;"",'NWP Transits 2025 Complete Data'!I188,"")</f>
        <v>Jean-Gilles Lemieux</v>
      </c>
      <c r="K188" s="6" t="str">
        <f>IF('NWP Transits 2025 Complete Data'!$P188&lt;&gt;"",'NWP Transits 2025 Complete Data'!J188,"")</f>
        <v>West</v>
      </c>
      <c r="L188" s="6" t="str">
        <f>IF('NWP Transits 2025 Complete Data'!$P188&lt;&gt;"",'NWP Transits 2025 Complete Data'!K188,"")</f>
        <v>Route #5</v>
      </c>
      <c r="M188">
        <f>IF('NWP Transits 2025 Complete Data'!$P188&lt;&gt;"",'NWP Transits 2025 Complete Data'!Q188,"")</f>
        <v>1</v>
      </c>
    </row>
    <row r="189" spans="1:13" x14ac:dyDescent="0.25">
      <c r="A189" s="6">
        <f>IF('NWP Transits 2025 Complete Data'!$P189&lt;&gt;"",'NWP Transits 2025 Complete Data'!A189,0)</f>
        <v>1</v>
      </c>
      <c r="B189" s="6">
        <f>'NWP Transits 2025 Complete Data'!B189</f>
        <v>188</v>
      </c>
      <c r="C189" s="6">
        <f>IF('NWP Transits 2025 Complete Data'!$P189&lt;&gt;"",'NWP Transits 2025 Complete Data'!C189,"")</f>
        <v>2013</v>
      </c>
      <c r="D189" s="6">
        <f>IF('NWP Transits 2025 Complete Data'!$P189&lt;&gt;"",'NWP Transits 2025 Complete Data'!D189,"")</f>
        <v>2013</v>
      </c>
      <c r="E189" s="6" t="str">
        <f>IF('NWP Transits 2025 Complete Data'!$P189&lt;&gt;"",'NWP Transits 2025 Complete Data'!E189,"")</f>
        <v>Dodos Delight</v>
      </c>
      <c r="F189" s="6" t="str">
        <f>IF('NWP Transits 2025 Complete Data'!$P189&lt;&gt;"",'NWP Transits 2025 Complete Data'!F189,"")</f>
        <v>Yacht</v>
      </c>
      <c r="G189" s="6" t="str">
        <f>IF('NWP Transits 2025 Complete Data'!$P189&lt;&gt;"",'NWP Transits 2025 Complete Data'!N189,"")</f>
        <v>Private Vessel</v>
      </c>
      <c r="H189" s="6">
        <f>IF('NWP Transits 2025 Complete Data'!$P189&lt;&gt;"",'NWP Transits 2025 Complete Data'!G189,"")</f>
        <v>10.1</v>
      </c>
      <c r="I189" s="6" t="str">
        <f>IF('NWP Transits 2025 Complete Data'!$P189&lt;&gt;"",'NWP Transits 2025 Complete Data'!H189,"")</f>
        <v>Britain</v>
      </c>
      <c r="J189" s="6" t="str">
        <f>IF('NWP Transits 2025 Complete Data'!$P189&lt;&gt;"",'NWP Transits 2025 Complete Data'!I189,"")</f>
        <v>Robert Shepton</v>
      </c>
      <c r="K189" s="6" t="str">
        <f>IF('NWP Transits 2025 Complete Data'!$P189&lt;&gt;"",'NWP Transits 2025 Complete Data'!J189,"")</f>
        <v>East</v>
      </c>
      <c r="L189" s="6" t="str">
        <f>IF('NWP Transits 2025 Complete Data'!$P189&lt;&gt;"",'NWP Transits 2025 Complete Data'!K189,"")</f>
        <v>Route #5</v>
      </c>
      <c r="M189">
        <f>IF('NWP Transits 2025 Complete Data'!$P189&lt;&gt;"",'NWP Transits 2025 Complete Data'!Q189,"")</f>
        <v>2</v>
      </c>
    </row>
    <row r="190" spans="1:13" x14ac:dyDescent="0.25">
      <c r="A190" s="6">
        <f>IF('NWP Transits 2025 Complete Data'!$P190&lt;&gt;"",'NWP Transits 2025 Complete Data'!A190,0)</f>
        <v>1</v>
      </c>
      <c r="B190" s="6">
        <f>'NWP Transits 2025 Complete Data'!B190</f>
        <v>189</v>
      </c>
      <c r="C190" s="6">
        <f>IF('NWP Transits 2025 Complete Data'!$P190&lt;&gt;"",'NWP Transits 2025 Complete Data'!C190,"")</f>
        <v>2013</v>
      </c>
      <c r="D190" s="6">
        <f>IF('NWP Transits 2025 Complete Data'!$P190&lt;&gt;"",'NWP Transits 2025 Complete Data'!D190,"")</f>
        <v>2013</v>
      </c>
      <c r="E190" s="6" t="str">
        <f>IF('NWP Transits 2025 Complete Data'!$P190&lt;&gt;"",'NWP Transits 2025 Complete Data'!E190,"")</f>
        <v>Hanse Explorer</v>
      </c>
      <c r="F190" s="6" t="str">
        <f>IF('NWP Transits 2025 Complete Data'!$P190&lt;&gt;"",'NWP Transits 2025 Complete Data'!F190,"")</f>
        <v>Motor Yacht</v>
      </c>
      <c r="G190" s="6" t="str">
        <f>IF('NWP Transits 2025 Complete Data'!$P190&lt;&gt;"",'NWP Transits 2025 Complete Data'!N190,"")</f>
        <v>Commercial/Passenger</v>
      </c>
      <c r="H190" s="6">
        <f>IF('NWP Transits 2025 Complete Data'!$P190&lt;&gt;"",'NWP Transits 2025 Complete Data'!G190,"")</f>
        <v>48</v>
      </c>
      <c r="I190" s="6" t="str">
        <f>IF('NWP Transits 2025 Complete Data'!$P190&lt;&gt;"",'NWP Transits 2025 Complete Data'!H190,"")</f>
        <v>Antigua and Barbuda</v>
      </c>
      <c r="J190" s="6" t="str">
        <f>IF('NWP Transits 2025 Complete Data'!$P190&lt;&gt;"",'NWP Transits 2025 Complete Data'!I190,"")</f>
        <v>Jens Kothen</v>
      </c>
      <c r="K190" s="6" t="str">
        <f>IF('NWP Transits 2025 Complete Data'!$P190&lt;&gt;"",'NWP Transits 2025 Complete Data'!J190,"")</f>
        <v>West</v>
      </c>
      <c r="L190" s="6" t="str">
        <f>IF('NWP Transits 2025 Complete Data'!$P190&lt;&gt;"",'NWP Transits 2025 Complete Data'!K190,"")</f>
        <v>Route #5</v>
      </c>
      <c r="M190">
        <f>IF('NWP Transits 2025 Complete Data'!$P190&lt;&gt;"",'NWP Transits 2025 Complete Data'!Q190,"")</f>
        <v>2</v>
      </c>
    </row>
    <row r="191" spans="1:13" x14ac:dyDescent="0.25">
      <c r="A191" s="6">
        <f>IF('NWP Transits 2025 Complete Data'!$P191&lt;&gt;"",'NWP Transits 2025 Complete Data'!A191,0)</f>
        <v>1</v>
      </c>
      <c r="B191" s="6">
        <f>'NWP Transits 2025 Complete Data'!B191</f>
        <v>190</v>
      </c>
      <c r="C191" s="6">
        <f>IF('NWP Transits 2025 Complete Data'!$P191&lt;&gt;"",'NWP Transits 2025 Complete Data'!C191,"")</f>
        <v>2013</v>
      </c>
      <c r="D191" s="6">
        <f>IF('NWP Transits 2025 Complete Data'!$P191&lt;&gt;"",'NWP Transits 2025 Complete Data'!D191,"")</f>
        <v>2013</v>
      </c>
      <c r="E191" s="6" t="str">
        <f>IF('NWP Transits 2025 Complete Data'!$P191&lt;&gt;"",'NWP Transits 2025 Complete Data'!E191,"")</f>
        <v>Hanseatic</v>
      </c>
      <c r="F191" s="6" t="str">
        <f>IF('NWP Transits 2025 Complete Data'!$P191&lt;&gt;"",'NWP Transits 2025 Complete Data'!F191,"")</f>
        <v>Ice-Strengthened Ship</v>
      </c>
      <c r="G191" s="6" t="str">
        <f>IF('NWP Transits 2025 Complete Data'!$P191&lt;&gt;"",'NWP Transits 2025 Complete Data'!N191,"")</f>
        <v>Commercial/Passenger</v>
      </c>
      <c r="H191" s="6">
        <f>IF('NWP Transits 2025 Complete Data'!$P191&lt;&gt;"",'NWP Transits 2025 Complete Data'!G191,"")</f>
        <v>0</v>
      </c>
      <c r="I191" s="6" t="str">
        <f>IF('NWP Transits 2025 Complete Data'!$P191&lt;&gt;"",'NWP Transits 2025 Complete Data'!H191,"")</f>
        <v>Bahamas</v>
      </c>
      <c r="J191" s="6" t="str">
        <f>IF('NWP Transits 2025 Complete Data'!$P191&lt;&gt;"",'NWP Transits 2025 Complete Data'!I191,"")</f>
        <v>Marc Behrend</v>
      </c>
      <c r="K191" s="6" t="str">
        <f>IF('NWP Transits 2025 Complete Data'!$P191&lt;&gt;"",'NWP Transits 2025 Complete Data'!J191,"")</f>
        <v>West</v>
      </c>
      <c r="L191" s="6" t="str">
        <f>IF('NWP Transits 2025 Complete Data'!$P191&lt;&gt;"",'NWP Transits 2025 Complete Data'!K191,"")</f>
        <v>Route #5</v>
      </c>
      <c r="M191">
        <f>IF('NWP Transits 2025 Complete Data'!$P191&lt;&gt;"",'NWP Transits 2025 Complete Data'!Q191,"")</f>
        <v>11</v>
      </c>
    </row>
    <row r="192" spans="1:13" x14ac:dyDescent="0.25">
      <c r="A192" s="6">
        <f>IF('NWP Transits 2025 Complete Data'!$P192&lt;&gt;"",'NWP Transits 2025 Complete Data'!A192,0)</f>
        <v>1</v>
      </c>
      <c r="B192" s="6">
        <f>'NWP Transits 2025 Complete Data'!B192</f>
        <v>191</v>
      </c>
      <c r="C192" s="6">
        <f>IF('NWP Transits 2025 Complete Data'!$P192&lt;&gt;"",'NWP Transits 2025 Complete Data'!C192,"")</f>
        <v>2013</v>
      </c>
      <c r="D192" s="6">
        <f>IF('NWP Transits 2025 Complete Data'!$P192&lt;&gt;"",'NWP Transits 2025 Complete Data'!D192,"")</f>
        <v>2013</v>
      </c>
      <c r="E192" s="6" t="str">
        <f>IF('NWP Transits 2025 Complete Data'!$P192&lt;&gt;"",'NWP Transits 2025 Complete Data'!E192,"")</f>
        <v>Isatis</v>
      </c>
      <c r="F192" s="6" t="str">
        <f>IF('NWP Transits 2025 Complete Data'!$P192&lt;&gt;"",'NWP Transits 2025 Complete Data'!F192,"")</f>
        <v>Yacht</v>
      </c>
      <c r="G192" s="6" t="str">
        <f>IF('NWP Transits 2025 Complete Data'!$P192&lt;&gt;"",'NWP Transits 2025 Complete Data'!N192,"")</f>
        <v>Private Vessel</v>
      </c>
      <c r="H192" s="6">
        <f>IF('NWP Transits 2025 Complete Data'!$P192&lt;&gt;"",'NWP Transits 2025 Complete Data'!G192,"")</f>
        <v>14.2</v>
      </c>
      <c r="I192" s="6" t="str">
        <f>IF('NWP Transits 2025 Complete Data'!$P192&lt;&gt;"",'NWP Transits 2025 Complete Data'!H192,"")</f>
        <v>Nouvelle Caledonie</v>
      </c>
      <c r="J192" s="6" t="str">
        <f>IF('NWP Transits 2025 Complete Data'!$P192&lt;&gt;"",'NWP Transits 2025 Complete Data'!I192,"")</f>
        <v>Jean-Pierre Levie</v>
      </c>
      <c r="K192" s="6" t="str">
        <f>IF('NWP Transits 2025 Complete Data'!$P192&lt;&gt;"",'NWP Transits 2025 Complete Data'!J192,"")</f>
        <v>West</v>
      </c>
      <c r="L192" s="6" t="str">
        <f>IF('NWP Transits 2025 Complete Data'!$P192&lt;&gt;"",'NWP Transits 2025 Complete Data'!K192,"")</f>
        <v>Route #5</v>
      </c>
      <c r="M192">
        <f>IF('NWP Transits 2025 Complete Data'!$P192&lt;&gt;"",'NWP Transits 2025 Complete Data'!Q192,"")</f>
        <v>1</v>
      </c>
    </row>
    <row r="193" spans="1:13" x14ac:dyDescent="0.25">
      <c r="A193" s="6">
        <f>IF('NWP Transits 2025 Complete Data'!$P193&lt;&gt;"",'NWP Transits 2025 Complete Data'!A193,0)</f>
        <v>1</v>
      </c>
      <c r="B193" s="6">
        <f>'NWP Transits 2025 Complete Data'!B193</f>
        <v>192</v>
      </c>
      <c r="C193" s="6">
        <f>IF('NWP Transits 2025 Complete Data'!$P193&lt;&gt;"",'NWP Transits 2025 Complete Data'!C193,"")</f>
        <v>2013</v>
      </c>
      <c r="D193" s="6">
        <f>IF('NWP Transits 2025 Complete Data'!$P193&lt;&gt;"",'NWP Transits 2025 Complete Data'!D193,"")</f>
        <v>2013</v>
      </c>
      <c r="E193" s="6" t="str">
        <f>IF('NWP Transits 2025 Complete Data'!$P193&lt;&gt;"",'NWP Transits 2025 Complete Data'!E193,"")</f>
        <v>La Belle Epoque</v>
      </c>
      <c r="F193" s="6" t="str">
        <f>IF('NWP Transits 2025 Complete Data'!$P193&lt;&gt;"",'NWP Transits 2025 Complete Data'!F193,"")</f>
        <v>Yacht</v>
      </c>
      <c r="G193" s="6" t="str">
        <f>IF('NWP Transits 2025 Complete Data'!$P193&lt;&gt;"",'NWP Transits 2025 Complete Data'!N193,"")</f>
        <v>Private Vessel</v>
      </c>
      <c r="H193" s="6">
        <f>IF('NWP Transits 2025 Complete Data'!$P193&lt;&gt;"",'NWP Transits 2025 Complete Data'!G193,"")</f>
        <v>12.8</v>
      </c>
      <c r="I193" s="6" t="str">
        <f>IF('NWP Transits 2025 Complete Data'!$P193&lt;&gt;"",'NWP Transits 2025 Complete Data'!H193,"")</f>
        <v>Austria</v>
      </c>
      <c r="J193" s="6" t="str">
        <f>IF('NWP Transits 2025 Complete Data'!$P193&lt;&gt;"",'NWP Transits 2025 Complete Data'!I193,"")</f>
        <v>Jurgen Kirchberger</v>
      </c>
      <c r="K193" s="6" t="str">
        <f>IF('NWP Transits 2025 Complete Data'!$P193&lt;&gt;"",'NWP Transits 2025 Complete Data'!J193,"")</f>
        <v>West</v>
      </c>
      <c r="L193" s="6" t="str">
        <f>IF('NWP Transits 2025 Complete Data'!$P193&lt;&gt;"",'NWP Transits 2025 Complete Data'!K193,"")</f>
        <v>Route #5</v>
      </c>
      <c r="M193">
        <f>IF('NWP Transits 2025 Complete Data'!$P193&lt;&gt;"",'NWP Transits 2025 Complete Data'!Q193,"")</f>
        <v>1</v>
      </c>
    </row>
    <row r="194" spans="1:13" x14ac:dyDescent="0.25">
      <c r="A194" s="6">
        <f>IF('NWP Transits 2025 Complete Data'!$P194&lt;&gt;"",'NWP Transits 2025 Complete Data'!A194,0)</f>
        <v>1</v>
      </c>
      <c r="B194" s="6">
        <f>'NWP Transits 2025 Complete Data'!B194</f>
        <v>193</v>
      </c>
      <c r="C194" s="6">
        <f>IF('NWP Transits 2025 Complete Data'!$P194&lt;&gt;"",'NWP Transits 2025 Complete Data'!C194,"")</f>
        <v>2013</v>
      </c>
      <c r="D194" s="6">
        <f>IF('NWP Transits 2025 Complete Data'!$P194&lt;&gt;"",'NWP Transits 2025 Complete Data'!D194,"")</f>
        <v>2013</v>
      </c>
      <c r="E194" s="6" t="str">
        <f>IF('NWP Transits 2025 Complete Data'!$P194&lt;&gt;"",'NWP Transits 2025 Complete Data'!E194,"")</f>
        <v>Lady M II</v>
      </c>
      <c r="F194" s="6" t="str">
        <f>IF('NWP Transits 2025 Complete Data'!$P194&lt;&gt;"",'NWP Transits 2025 Complete Data'!F194,"")</f>
        <v>Motor Yacht</v>
      </c>
      <c r="G194" s="6" t="str">
        <f>IF('NWP Transits 2025 Complete Data'!$P194&lt;&gt;"",'NWP Transits 2025 Complete Data'!N194,"")</f>
        <v>Commercial/Passenger</v>
      </c>
      <c r="H194" s="6">
        <f>IF('NWP Transits 2025 Complete Data'!$P194&lt;&gt;"",'NWP Transits 2025 Complete Data'!G194,"")</f>
        <v>50</v>
      </c>
      <c r="I194" s="6" t="str">
        <f>IF('NWP Transits 2025 Complete Data'!$P194&lt;&gt;"",'NWP Transits 2025 Complete Data'!H194,"")</f>
        <v>Marshall Islands</v>
      </c>
      <c r="J194" s="6" t="str">
        <f>IF('NWP Transits 2025 Complete Data'!$P194&lt;&gt;"",'NWP Transits 2025 Complete Data'!I194,"")</f>
        <v>Jim Bulman</v>
      </c>
      <c r="K194" s="6" t="str">
        <f>IF('NWP Transits 2025 Complete Data'!$P194&lt;&gt;"",'NWP Transits 2025 Complete Data'!J194,"")</f>
        <v>West</v>
      </c>
      <c r="L194" s="6" t="str">
        <f>IF('NWP Transits 2025 Complete Data'!$P194&lt;&gt;"",'NWP Transits 2025 Complete Data'!K194,"")</f>
        <v>Route #5</v>
      </c>
      <c r="M194">
        <f>IF('NWP Transits 2025 Complete Data'!$P194&lt;&gt;"",'NWP Transits 2025 Complete Data'!Q194,"")</f>
        <v>1</v>
      </c>
    </row>
    <row r="195" spans="1:13" hidden="1" x14ac:dyDescent="0.25">
      <c r="A195" s="6">
        <f>IF('NWP Transits 2025 Complete Data'!$P195&lt;&gt;"",'NWP Transits 2025 Complete Data'!A195,0)</f>
        <v>0</v>
      </c>
      <c r="B195" s="6">
        <f>'NWP Transits 2025 Complete Data'!B195</f>
        <v>194</v>
      </c>
      <c r="C195" s="6" t="str">
        <f>IF('NWP Transits 2025 Complete Data'!$P195&lt;&gt;"",'NWP Transits 2025 Complete Data'!C195,"")</f>
        <v/>
      </c>
      <c r="D195" s="6" t="str">
        <f>IF('NWP Transits 2025 Complete Data'!$P195&lt;&gt;"",'NWP Transits 2025 Complete Data'!D195,"")</f>
        <v/>
      </c>
      <c r="E195" s="6" t="str">
        <f>IF('NWP Transits 2025 Complete Data'!$P195&lt;&gt;"",'NWP Transits 2025 Complete Data'!E195,"")</f>
        <v/>
      </c>
      <c r="F195" s="6" t="str">
        <f>IF('NWP Transits 2025 Complete Data'!$P195&lt;&gt;"",'NWP Transits 2025 Complete Data'!F195,"")</f>
        <v/>
      </c>
      <c r="G195" s="6" t="str">
        <f>IF('NWP Transits 2025 Complete Data'!$P195&lt;&gt;"",'NWP Transits 2025 Complete Data'!N195,"")</f>
        <v/>
      </c>
      <c r="H195" s="6" t="str">
        <f>IF('NWP Transits 2025 Complete Data'!$P195&lt;&gt;"",'NWP Transits 2025 Complete Data'!G195,"")</f>
        <v/>
      </c>
      <c r="I195" s="6" t="str">
        <f>IF('NWP Transits 2025 Complete Data'!$P195&lt;&gt;"",'NWP Transits 2025 Complete Data'!H195,"")</f>
        <v/>
      </c>
      <c r="J195" s="6" t="str">
        <f>IF('NWP Transits 2025 Complete Data'!$P195&lt;&gt;"",'NWP Transits 2025 Complete Data'!I195,"")</f>
        <v/>
      </c>
      <c r="K195" s="6" t="str">
        <f>IF('NWP Transits 2025 Complete Data'!$P195&lt;&gt;"",'NWP Transits 2025 Complete Data'!J195,"")</f>
        <v/>
      </c>
      <c r="L195" s="6" t="str">
        <f>IF('NWP Transits 2025 Complete Data'!$P195&lt;&gt;"",'NWP Transits 2025 Complete Data'!K195,"")</f>
        <v/>
      </c>
      <c r="M195" t="str">
        <f>IF('NWP Transits 2025 Complete Data'!$P195&lt;&gt;"",'NWP Transits 2025 Complete Data'!Q195,"")</f>
        <v/>
      </c>
    </row>
    <row r="196" spans="1:13" x14ac:dyDescent="0.25">
      <c r="A196" s="6">
        <f>IF('NWP Transits 2025 Complete Data'!$P196&lt;&gt;"",'NWP Transits 2025 Complete Data'!A196,0)</f>
        <v>1</v>
      </c>
      <c r="B196" s="6">
        <f>'NWP Transits 2025 Complete Data'!B196</f>
        <v>195</v>
      </c>
      <c r="C196" s="6">
        <f>IF('NWP Transits 2025 Complete Data'!$P196&lt;&gt;"",'NWP Transits 2025 Complete Data'!C196,"")</f>
        <v>2013</v>
      </c>
      <c r="D196" s="6">
        <f>IF('NWP Transits 2025 Complete Data'!$P196&lt;&gt;"",'NWP Transits 2025 Complete Data'!D196,"")</f>
        <v>2013</v>
      </c>
      <c r="E196" s="6" t="str">
        <f>IF('NWP Transits 2025 Complete Data'!$P196&lt;&gt;"",'NWP Transits 2025 Complete Data'!E196,"")</f>
        <v>Libellule</v>
      </c>
      <c r="F196" s="6" t="str">
        <f>IF('NWP Transits 2025 Complete Data'!$P196&lt;&gt;"",'NWP Transits 2025 Complete Data'!F196,"")</f>
        <v>Catamaran</v>
      </c>
      <c r="G196" s="6" t="str">
        <f>IF('NWP Transits 2025 Complete Data'!$P196&lt;&gt;"",'NWP Transits 2025 Complete Data'!N196,"")</f>
        <v>Private Vessel</v>
      </c>
      <c r="H196" s="6">
        <f>IF('NWP Transits 2025 Complete Data'!$P196&lt;&gt;"",'NWP Transits 2025 Complete Data'!G196,"")</f>
        <v>14.3</v>
      </c>
      <c r="I196" s="6" t="str">
        <f>IF('NWP Transits 2025 Complete Data'!$P196&lt;&gt;"",'NWP Transits 2025 Complete Data'!H196,"")</f>
        <v>Switzerland</v>
      </c>
      <c r="J196" s="6" t="str">
        <f>IF('NWP Transits 2025 Complete Data'!$P196&lt;&gt;"",'NWP Transits 2025 Complete Data'!I196,"")</f>
        <v>Philip Cottier</v>
      </c>
      <c r="K196" s="6" t="str">
        <f>IF('NWP Transits 2025 Complete Data'!$P196&lt;&gt;"",'NWP Transits 2025 Complete Data'!J196,"")</f>
        <v>West</v>
      </c>
      <c r="L196" s="6" t="str">
        <f>IF('NWP Transits 2025 Complete Data'!$P196&lt;&gt;"",'NWP Transits 2025 Complete Data'!K196,"")</f>
        <v>Route #5</v>
      </c>
      <c r="M196">
        <f>IF('NWP Transits 2025 Complete Data'!$P196&lt;&gt;"",'NWP Transits 2025 Complete Data'!Q196,"")</f>
        <v>1</v>
      </c>
    </row>
    <row r="197" spans="1:13" x14ac:dyDescent="0.25">
      <c r="A197" s="6">
        <f>IF('NWP Transits 2025 Complete Data'!$P197&lt;&gt;"",'NWP Transits 2025 Complete Data'!A197,0)</f>
        <v>1</v>
      </c>
      <c r="B197" s="6">
        <f>'NWP Transits 2025 Complete Data'!B197</f>
        <v>196</v>
      </c>
      <c r="C197" s="6">
        <f>IF('NWP Transits 2025 Complete Data'!$P197&lt;&gt;"",'NWP Transits 2025 Complete Data'!C197,"")</f>
        <v>2013</v>
      </c>
      <c r="D197" s="6">
        <f>IF('NWP Transits 2025 Complete Data'!$P197&lt;&gt;"",'NWP Transits 2025 Complete Data'!D197,"")</f>
        <v>2013</v>
      </c>
      <c r="E197" s="6" t="str">
        <f>IF('NWP Transits 2025 Complete Data'!$P197&lt;&gt;"",'NWP Transits 2025 Complete Data'!E197,"")</f>
        <v>Michaela Rose</v>
      </c>
      <c r="F197" s="6" t="str">
        <f>IF('NWP Transits 2025 Complete Data'!$P197&lt;&gt;"",'NWP Transits 2025 Complete Data'!F197,"")</f>
        <v>Motor Yacht</v>
      </c>
      <c r="G197" s="6" t="str">
        <f>IF('NWP Transits 2025 Complete Data'!$P197&lt;&gt;"",'NWP Transits 2025 Complete Data'!N197,"")</f>
        <v>Private Vessel</v>
      </c>
      <c r="H197" s="6">
        <f>IF('NWP Transits 2025 Complete Data'!$P197&lt;&gt;"",'NWP Transits 2025 Complete Data'!G197,"")</f>
        <v>49.4</v>
      </c>
      <c r="I197" s="6" t="str">
        <f>IF('NWP Transits 2025 Complete Data'!$P197&lt;&gt;"",'NWP Transits 2025 Complete Data'!H197,"")</f>
        <v>Britain</v>
      </c>
      <c r="J197" s="6" t="str">
        <f>IF('NWP Transits 2025 Complete Data'!$P197&lt;&gt;"",'NWP Transits 2025 Complete Data'!I197,"")</f>
        <v>Tom Noorman</v>
      </c>
      <c r="K197" s="6" t="str">
        <f>IF('NWP Transits 2025 Complete Data'!$P197&lt;&gt;"",'NWP Transits 2025 Complete Data'!J197,"")</f>
        <v>East</v>
      </c>
      <c r="L197" s="6" t="str">
        <f>IF('NWP Transits 2025 Complete Data'!$P197&lt;&gt;"",'NWP Transits 2025 Complete Data'!K197,"")</f>
        <v>Route #5</v>
      </c>
      <c r="M197">
        <f>IF('NWP Transits 2025 Complete Data'!$P197&lt;&gt;"",'NWP Transits 2025 Complete Data'!Q197,"")</f>
        <v>1</v>
      </c>
    </row>
    <row r="198" spans="1:13" x14ac:dyDescent="0.25">
      <c r="A198" s="6">
        <f>IF('NWP Transits 2025 Complete Data'!$P198&lt;&gt;"",'NWP Transits 2025 Complete Data'!A198,0)</f>
        <v>1</v>
      </c>
      <c r="B198" s="6">
        <f>'NWP Transits 2025 Complete Data'!B198</f>
        <v>197</v>
      </c>
      <c r="C198" s="6">
        <f>IF('NWP Transits 2025 Complete Data'!$P198&lt;&gt;"",'NWP Transits 2025 Complete Data'!C198,"")</f>
        <v>2013</v>
      </c>
      <c r="D198" s="6">
        <f>IF('NWP Transits 2025 Complete Data'!$P198&lt;&gt;"",'NWP Transits 2025 Complete Data'!D198,"")</f>
        <v>2013</v>
      </c>
      <c r="E198" s="6" t="str">
        <f>IF('NWP Transits 2025 Complete Data'!$P198&lt;&gt;"",'NWP Transits 2025 Complete Data'!E198,"")</f>
        <v>Nordic Orion</v>
      </c>
      <c r="F198" s="6" t="str">
        <f>IF('NWP Transits 2025 Complete Data'!$P198&lt;&gt;"",'NWP Transits 2025 Complete Data'!F198,"")</f>
        <v>Ice-Strengthened Bulk Cargo Vessel</v>
      </c>
      <c r="G198" s="6" t="str">
        <f>IF('NWP Transits 2025 Complete Data'!$P198&lt;&gt;"",'NWP Transits 2025 Complete Data'!N198,"")</f>
        <v>Commercial/Non-Passenger</v>
      </c>
      <c r="H198" s="6">
        <f>IF('NWP Transits 2025 Complete Data'!$P198&lt;&gt;"",'NWP Transits 2025 Complete Data'!G198,"")</f>
        <v>0</v>
      </c>
      <c r="I198" s="6" t="str">
        <f>IF('NWP Transits 2025 Complete Data'!$P198&lt;&gt;"",'NWP Transits 2025 Complete Data'!H198,"")</f>
        <v>Panama</v>
      </c>
      <c r="J198" s="6" t="str">
        <f>IF('NWP Transits 2025 Complete Data'!$P198&lt;&gt;"",'NWP Transits 2025 Complete Data'!I198,"")</f>
        <v>Sergey Danilov</v>
      </c>
      <c r="K198" s="6" t="str">
        <f>IF('NWP Transits 2025 Complete Data'!$P198&lt;&gt;"",'NWP Transits 2025 Complete Data'!J198,"")</f>
        <v>East</v>
      </c>
      <c r="L198" s="6" t="str">
        <f>IF('NWP Transits 2025 Complete Data'!$P198&lt;&gt;"",'NWP Transits 2025 Complete Data'!K198,"")</f>
        <v>Route #3</v>
      </c>
      <c r="M198">
        <f>IF('NWP Transits 2025 Complete Data'!$P198&lt;&gt;"",'NWP Transits 2025 Complete Data'!Q198,"")</f>
        <v>1</v>
      </c>
    </row>
    <row r="199" spans="1:13" x14ac:dyDescent="0.25">
      <c r="A199" s="6">
        <f>IF('NWP Transits 2025 Complete Data'!$P199&lt;&gt;"",'NWP Transits 2025 Complete Data'!A199,0)</f>
        <v>1</v>
      </c>
      <c r="B199" s="6">
        <f>'NWP Transits 2025 Complete Data'!B199</f>
        <v>198</v>
      </c>
      <c r="C199" s="6">
        <f>IF('NWP Transits 2025 Complete Data'!$P199&lt;&gt;"",'NWP Transits 2025 Complete Data'!C199,"")</f>
        <v>2013</v>
      </c>
      <c r="D199" s="6">
        <f>IF('NWP Transits 2025 Complete Data'!$P199&lt;&gt;"",'NWP Transits 2025 Complete Data'!D199,"")</f>
        <v>2013</v>
      </c>
      <c r="E199" s="6" t="str">
        <f>IF('NWP Transits 2025 Complete Data'!$P199&lt;&gt;"",'NWP Transits 2025 Complete Data'!E199,"")</f>
        <v>Octopus</v>
      </c>
      <c r="F199" s="6" t="str">
        <f>IF('NWP Transits 2025 Complete Data'!$P199&lt;&gt;"",'NWP Transits 2025 Complete Data'!F199,"")</f>
        <v>Motor Yacht</v>
      </c>
      <c r="G199" s="6" t="str">
        <f>IF('NWP Transits 2025 Complete Data'!$P199&lt;&gt;"",'NWP Transits 2025 Complete Data'!N199,"")</f>
        <v>Private Vessel</v>
      </c>
      <c r="H199" s="6">
        <f>IF('NWP Transits 2025 Complete Data'!$P199&lt;&gt;"",'NWP Transits 2025 Complete Data'!G199,"")</f>
        <v>128</v>
      </c>
      <c r="I199" s="6" t="str">
        <f>IF('NWP Transits 2025 Complete Data'!$P199&lt;&gt;"",'NWP Transits 2025 Complete Data'!H199,"")</f>
        <v>Cayman Islands</v>
      </c>
      <c r="J199" s="6" t="str">
        <f>IF('NWP Transits 2025 Complete Data'!$P199&lt;&gt;"",'NWP Transits 2025 Complete Data'!I199,"")</f>
        <v>Jannek Olsson</v>
      </c>
      <c r="K199" s="6" t="str">
        <f>IF('NWP Transits 2025 Complete Data'!$P199&lt;&gt;"",'NWP Transits 2025 Complete Data'!J199,"")</f>
        <v>East</v>
      </c>
      <c r="L199" s="6" t="str">
        <f>IF('NWP Transits 2025 Complete Data'!$P199&lt;&gt;"",'NWP Transits 2025 Complete Data'!K199,"")</f>
        <v>Route #5</v>
      </c>
      <c r="M199">
        <f>IF('NWP Transits 2025 Complete Data'!$P199&lt;&gt;"",'NWP Transits 2025 Complete Data'!Q199,"")</f>
        <v>3</v>
      </c>
    </row>
    <row r="200" spans="1:13" x14ac:dyDescent="0.25">
      <c r="A200" s="6">
        <f>IF('NWP Transits 2025 Complete Data'!$P200&lt;&gt;"",'NWP Transits 2025 Complete Data'!A200,0)</f>
        <v>1</v>
      </c>
      <c r="B200" s="6">
        <f>'NWP Transits 2025 Complete Data'!B200</f>
        <v>199</v>
      </c>
      <c r="C200" s="6">
        <f>IF('NWP Transits 2025 Complete Data'!$P200&lt;&gt;"",'NWP Transits 2025 Complete Data'!C200,"")</f>
        <v>2013</v>
      </c>
      <c r="D200" s="6">
        <f>IF('NWP Transits 2025 Complete Data'!$P200&lt;&gt;"",'NWP Transits 2025 Complete Data'!D200,"")</f>
        <v>2013</v>
      </c>
      <c r="E200" s="6" t="str">
        <f>IF('NWP Transits 2025 Complete Data'!$P200&lt;&gt;"",'NWP Transits 2025 Complete Data'!E200,"")</f>
        <v>Perd pas le Nord</v>
      </c>
      <c r="F200" s="6" t="str">
        <f>IF('NWP Transits 2025 Complete Data'!$P200&lt;&gt;"",'NWP Transits 2025 Complete Data'!F200,"")</f>
        <v>Yacht</v>
      </c>
      <c r="G200" s="6" t="str">
        <f>IF('NWP Transits 2025 Complete Data'!$P200&lt;&gt;"",'NWP Transits 2025 Complete Data'!N200,"")</f>
        <v>Private Vessel</v>
      </c>
      <c r="H200" s="6">
        <f>IF('NWP Transits 2025 Complete Data'!$P200&lt;&gt;"",'NWP Transits 2025 Complete Data'!G200,"")</f>
        <v>15.2</v>
      </c>
      <c r="I200" s="6" t="str">
        <f>IF('NWP Transits 2025 Complete Data'!$P200&lt;&gt;"",'NWP Transits 2025 Complete Data'!H200,"")</f>
        <v>Belgium</v>
      </c>
      <c r="J200" s="6" t="str">
        <f>IF('NWP Transits 2025 Complete Data'!$P200&lt;&gt;"",'NWP Transits 2025 Complete Data'!I200,"")</f>
        <v>Nicolas Mouchart</v>
      </c>
      <c r="K200" s="6" t="str">
        <f>IF('NWP Transits 2025 Complete Data'!$P200&lt;&gt;"",'NWP Transits 2025 Complete Data'!J200,"")</f>
        <v>West</v>
      </c>
      <c r="L200" s="6" t="str">
        <f>IF('NWP Transits 2025 Complete Data'!$P200&lt;&gt;"",'NWP Transits 2025 Complete Data'!K200,"")</f>
        <v>Route #6</v>
      </c>
      <c r="M200">
        <f>IF('NWP Transits 2025 Complete Data'!$P200&lt;&gt;"",'NWP Transits 2025 Complete Data'!Q200,"")</f>
        <v>1</v>
      </c>
    </row>
    <row r="201" spans="1:13" hidden="1" x14ac:dyDescent="0.25">
      <c r="A201" s="6">
        <f>IF('NWP Transits 2025 Complete Data'!$P201&lt;&gt;"",'NWP Transits 2025 Complete Data'!A201,0)</f>
        <v>0</v>
      </c>
      <c r="B201" s="6">
        <f>'NWP Transits 2025 Complete Data'!B201</f>
        <v>200</v>
      </c>
      <c r="C201" s="6" t="str">
        <f>IF('NWP Transits 2025 Complete Data'!$P201&lt;&gt;"",'NWP Transits 2025 Complete Data'!C201,"")</f>
        <v/>
      </c>
      <c r="D201" s="6" t="str">
        <f>IF('NWP Transits 2025 Complete Data'!$P201&lt;&gt;"",'NWP Transits 2025 Complete Data'!D201,"")</f>
        <v/>
      </c>
      <c r="E201" s="6" t="str">
        <f>IF('NWP Transits 2025 Complete Data'!$P201&lt;&gt;"",'NWP Transits 2025 Complete Data'!E201,"")</f>
        <v/>
      </c>
      <c r="F201" s="6" t="str">
        <f>IF('NWP Transits 2025 Complete Data'!$P201&lt;&gt;"",'NWP Transits 2025 Complete Data'!F201,"")</f>
        <v/>
      </c>
      <c r="G201" s="6" t="str">
        <f>IF('NWP Transits 2025 Complete Data'!$P201&lt;&gt;"",'NWP Transits 2025 Complete Data'!N201,"")</f>
        <v/>
      </c>
      <c r="H201" s="6" t="str">
        <f>IF('NWP Transits 2025 Complete Data'!$P201&lt;&gt;"",'NWP Transits 2025 Complete Data'!G201,"")</f>
        <v/>
      </c>
      <c r="I201" s="6" t="str">
        <f>IF('NWP Transits 2025 Complete Data'!$P201&lt;&gt;"",'NWP Transits 2025 Complete Data'!H201,"")</f>
        <v/>
      </c>
      <c r="J201" s="6" t="str">
        <f>IF('NWP Transits 2025 Complete Data'!$P201&lt;&gt;"",'NWP Transits 2025 Complete Data'!I201,"")</f>
        <v/>
      </c>
      <c r="K201" s="6" t="str">
        <f>IF('NWP Transits 2025 Complete Data'!$P201&lt;&gt;"",'NWP Transits 2025 Complete Data'!J201,"")</f>
        <v/>
      </c>
      <c r="L201" s="6" t="str">
        <f>IF('NWP Transits 2025 Complete Data'!$P201&lt;&gt;"",'NWP Transits 2025 Complete Data'!K201,"")</f>
        <v/>
      </c>
      <c r="M201" t="str">
        <f>IF('NWP Transits 2025 Complete Data'!$P201&lt;&gt;"",'NWP Transits 2025 Complete Data'!Q201,"")</f>
        <v/>
      </c>
    </row>
    <row r="202" spans="1:13" hidden="1" x14ac:dyDescent="0.25">
      <c r="A202" s="6">
        <f>IF('NWP Transits 2025 Complete Data'!$P202&lt;&gt;"",'NWP Transits 2025 Complete Data'!A202,0)</f>
        <v>0</v>
      </c>
      <c r="B202" s="6">
        <f>'NWP Transits 2025 Complete Data'!B202</f>
        <v>201</v>
      </c>
      <c r="C202" s="6" t="str">
        <f>IF('NWP Transits 2025 Complete Data'!$P202&lt;&gt;"",'NWP Transits 2025 Complete Data'!C202,"")</f>
        <v/>
      </c>
      <c r="D202" s="6" t="str">
        <f>IF('NWP Transits 2025 Complete Data'!$P202&lt;&gt;"",'NWP Transits 2025 Complete Data'!D202,"")</f>
        <v/>
      </c>
      <c r="E202" s="6" t="str">
        <f>IF('NWP Transits 2025 Complete Data'!$P202&lt;&gt;"",'NWP Transits 2025 Complete Data'!E202,"")</f>
        <v/>
      </c>
      <c r="F202" s="6" t="str">
        <f>IF('NWP Transits 2025 Complete Data'!$P202&lt;&gt;"",'NWP Transits 2025 Complete Data'!F202,"")</f>
        <v/>
      </c>
      <c r="G202" s="6" t="str">
        <f>IF('NWP Transits 2025 Complete Data'!$P202&lt;&gt;"",'NWP Transits 2025 Complete Data'!N202,"")</f>
        <v/>
      </c>
      <c r="H202" s="6" t="str">
        <f>IF('NWP Transits 2025 Complete Data'!$P202&lt;&gt;"",'NWP Transits 2025 Complete Data'!G202,"")</f>
        <v/>
      </c>
      <c r="I202" s="6" t="str">
        <f>IF('NWP Transits 2025 Complete Data'!$P202&lt;&gt;"",'NWP Transits 2025 Complete Data'!H202,"")</f>
        <v/>
      </c>
      <c r="J202" s="6" t="str">
        <f>IF('NWP Transits 2025 Complete Data'!$P202&lt;&gt;"",'NWP Transits 2025 Complete Data'!I202,"")</f>
        <v/>
      </c>
      <c r="K202" s="6" t="str">
        <f>IF('NWP Transits 2025 Complete Data'!$P202&lt;&gt;"",'NWP Transits 2025 Complete Data'!J202,"")</f>
        <v/>
      </c>
      <c r="L202" s="6" t="str">
        <f>IF('NWP Transits 2025 Complete Data'!$P202&lt;&gt;"",'NWP Transits 2025 Complete Data'!K202,"")</f>
        <v/>
      </c>
      <c r="M202" t="str">
        <f>IF('NWP Transits 2025 Complete Data'!$P202&lt;&gt;"",'NWP Transits 2025 Complete Data'!Q202,"")</f>
        <v/>
      </c>
    </row>
    <row r="203" spans="1:13" x14ac:dyDescent="0.25">
      <c r="A203" s="6">
        <f>IF('NWP Transits 2025 Complete Data'!$P203&lt;&gt;"",'NWP Transits 2025 Complete Data'!A203,0)</f>
        <v>1</v>
      </c>
      <c r="B203" s="6">
        <f>'NWP Transits 2025 Complete Data'!B203</f>
        <v>202</v>
      </c>
      <c r="C203" s="6">
        <f>IF('NWP Transits 2025 Complete Data'!$P203&lt;&gt;"",'NWP Transits 2025 Complete Data'!C203,"")</f>
        <v>2013</v>
      </c>
      <c r="D203" s="6">
        <f>IF('NWP Transits 2025 Complete Data'!$P203&lt;&gt;"",'NWP Transits 2025 Complete Data'!D203,"")</f>
        <v>2013</v>
      </c>
      <c r="E203" s="6" t="str">
        <f>IF('NWP Transits 2025 Complete Data'!$P203&lt;&gt;"",'NWP Transits 2025 Complete Data'!E203,"")</f>
        <v>Traversay III</v>
      </c>
      <c r="F203" s="6" t="str">
        <f>IF('NWP Transits 2025 Complete Data'!$P203&lt;&gt;"",'NWP Transits 2025 Complete Data'!F203,"")</f>
        <v>Yacht</v>
      </c>
      <c r="G203" s="6" t="str">
        <f>IF('NWP Transits 2025 Complete Data'!$P203&lt;&gt;"",'NWP Transits 2025 Complete Data'!N203,"")</f>
        <v>Private Vessel</v>
      </c>
      <c r="H203" s="6">
        <f>IF('NWP Transits 2025 Complete Data'!$P203&lt;&gt;"",'NWP Transits 2025 Complete Data'!G203,"")</f>
        <v>13.7</v>
      </c>
      <c r="I203" s="6" t="str">
        <f>IF('NWP Transits 2025 Complete Data'!$P203&lt;&gt;"",'NWP Transits 2025 Complete Data'!H203,"")</f>
        <v>Canada</v>
      </c>
      <c r="J203" s="6" t="str">
        <f>IF('NWP Transits 2025 Complete Data'!$P203&lt;&gt;"",'NWP Transits 2025 Complete Data'!I203,"")</f>
        <v>Laurence Roberts</v>
      </c>
      <c r="K203" s="6" t="str">
        <f>IF('NWP Transits 2025 Complete Data'!$P203&lt;&gt;"",'NWP Transits 2025 Complete Data'!J203,"")</f>
        <v>West</v>
      </c>
      <c r="L203" s="6" t="str">
        <f>IF('NWP Transits 2025 Complete Data'!$P203&lt;&gt;"",'NWP Transits 2025 Complete Data'!K203,"")</f>
        <v>Route #5</v>
      </c>
      <c r="M203">
        <f>IF('NWP Transits 2025 Complete Data'!$P203&lt;&gt;"",'NWP Transits 2025 Complete Data'!Q203,"")</f>
        <v>1</v>
      </c>
    </row>
    <row r="204" spans="1:13" x14ac:dyDescent="0.25">
      <c r="A204" s="6">
        <f>IF('NWP Transits 2025 Complete Data'!$P204&lt;&gt;"",'NWP Transits 2025 Complete Data'!A204,0)</f>
        <v>1</v>
      </c>
      <c r="B204" s="6">
        <f>'NWP Transits 2025 Complete Data'!B204</f>
        <v>203</v>
      </c>
      <c r="C204" s="6">
        <f>IF('NWP Transits 2025 Complete Data'!$P204&lt;&gt;"",'NWP Transits 2025 Complete Data'!C204,"")</f>
        <v>2013</v>
      </c>
      <c r="D204" s="6">
        <f>IF('NWP Transits 2025 Complete Data'!$P204&lt;&gt;"",'NWP Transits 2025 Complete Data'!D204,"")</f>
        <v>2014</v>
      </c>
      <c r="E204" s="6" t="str">
        <f>IF('NWP Transits 2025 Complete Data'!$P204&lt;&gt;"",'NWP Transits 2025 Complete Data'!E204,"")</f>
        <v>Gitana</v>
      </c>
      <c r="F204" s="6" t="str">
        <f>IF('NWP Transits 2025 Complete Data'!$P204&lt;&gt;"",'NWP Transits 2025 Complete Data'!F204,"")</f>
        <v>Schooner</v>
      </c>
      <c r="G204" s="6" t="str">
        <f>IF('NWP Transits 2025 Complete Data'!$P204&lt;&gt;"",'NWP Transits 2025 Complete Data'!N204,"")</f>
        <v>Private Vessel</v>
      </c>
      <c r="H204" s="6">
        <f>IF('NWP Transits 2025 Complete Data'!$P204&lt;&gt;"",'NWP Transits 2025 Complete Data'!G204,"")</f>
        <v>13.4</v>
      </c>
      <c r="I204" s="6" t="str">
        <f>IF('NWP Transits 2025 Complete Data'!$P204&lt;&gt;"",'NWP Transits 2025 Complete Data'!H204,"")</f>
        <v>United States</v>
      </c>
      <c r="J204" s="6" t="str">
        <f>IF('NWP Transits 2025 Complete Data'!$P204&lt;&gt;"",'NWP Transits 2025 Complete Data'!I204,"")</f>
        <v>Michael Johnson</v>
      </c>
      <c r="K204" s="6" t="str">
        <f>IF('NWP Transits 2025 Complete Data'!$P204&lt;&gt;"",'NWP Transits 2025 Complete Data'!J204,"")</f>
        <v>West</v>
      </c>
      <c r="L204" s="6" t="str">
        <f>IF('NWP Transits 2025 Complete Data'!$P204&lt;&gt;"",'NWP Transits 2025 Complete Data'!K204,"")</f>
        <v>Route #6</v>
      </c>
      <c r="M204">
        <f>IF('NWP Transits 2025 Complete Data'!$P204&lt;&gt;"",'NWP Transits 2025 Complete Data'!Q204,"")</f>
        <v>1</v>
      </c>
    </row>
    <row r="205" spans="1:13" x14ac:dyDescent="0.25">
      <c r="A205" s="6">
        <f>IF('NWP Transits 2025 Complete Data'!$P205&lt;&gt;"",'NWP Transits 2025 Complete Data'!A205,0)</f>
        <v>1</v>
      </c>
      <c r="B205" s="6">
        <f>'NWP Transits 2025 Complete Data'!B205</f>
        <v>204</v>
      </c>
      <c r="C205" s="6">
        <f>IF('NWP Transits 2025 Complete Data'!$P205&lt;&gt;"",'NWP Transits 2025 Complete Data'!C205,"")</f>
        <v>2014</v>
      </c>
      <c r="D205" s="6">
        <f>IF('NWP Transits 2025 Complete Data'!$P205&lt;&gt;"",'NWP Transits 2025 Complete Data'!D205,"")</f>
        <v>2014</v>
      </c>
      <c r="E205" s="6" t="str">
        <f>IF('NWP Transits 2025 Complete Data'!$P205&lt;&gt;"",'NWP Transits 2025 Complete Data'!E205,"")</f>
        <v>Altan Girl</v>
      </c>
      <c r="F205" s="6" t="str">
        <f>IF('NWP Transits 2025 Complete Data'!$P205&lt;&gt;"",'NWP Transits 2025 Complete Data'!F205,"")</f>
        <v>Motor Vessel</v>
      </c>
      <c r="G205" s="6" t="str">
        <f>IF('NWP Transits 2025 Complete Data'!$P205&lt;&gt;"",'NWP Transits 2025 Complete Data'!N205,"")</f>
        <v>Private Vessel</v>
      </c>
      <c r="H205" s="6">
        <f>IF('NWP Transits 2025 Complete Data'!$P205&lt;&gt;"",'NWP Transits 2025 Complete Data'!G205,"")</f>
        <v>13.4</v>
      </c>
      <c r="I205" s="6" t="str">
        <f>IF('NWP Transits 2025 Complete Data'!$P205&lt;&gt;"",'NWP Transits 2025 Complete Data'!H205,"")</f>
        <v>Canada</v>
      </c>
      <c r="J205" s="6" t="str">
        <f>IF('NWP Transits 2025 Complete Data'!$P205&lt;&gt;"",'NWP Transits 2025 Complete Data'!I205,"")</f>
        <v>Erkan Gursoy</v>
      </c>
      <c r="K205" s="6" t="str">
        <f>IF('NWP Transits 2025 Complete Data'!$P205&lt;&gt;"",'NWP Transits 2025 Complete Data'!J205,"")</f>
        <v>East</v>
      </c>
      <c r="L205" s="6" t="str">
        <f>IF('NWP Transits 2025 Complete Data'!$P205&lt;&gt;"",'NWP Transits 2025 Complete Data'!K205,"")</f>
        <v>Route #6</v>
      </c>
      <c r="M205">
        <f>IF('NWP Transits 2025 Complete Data'!$P205&lt;&gt;"",'NWP Transits 2025 Complete Data'!Q205,"")</f>
        <v>1</v>
      </c>
    </row>
    <row r="206" spans="1:13" x14ac:dyDescent="0.25">
      <c r="A206" s="6">
        <f>IF('NWP Transits 2025 Complete Data'!$P206&lt;&gt;"",'NWP Transits 2025 Complete Data'!A206,0)</f>
        <v>1</v>
      </c>
      <c r="B206" s="6">
        <f>'NWP Transits 2025 Complete Data'!B206</f>
        <v>205</v>
      </c>
      <c r="C206" s="6">
        <f>IF('NWP Transits 2025 Complete Data'!$P206&lt;&gt;"",'NWP Transits 2025 Complete Data'!C206,"")</f>
        <v>2014</v>
      </c>
      <c r="D206" s="6">
        <f>IF('NWP Transits 2025 Complete Data'!$P206&lt;&gt;"",'NWP Transits 2025 Complete Data'!D206,"")</f>
        <v>2014</v>
      </c>
      <c r="E206" s="6" t="str">
        <f>IF('NWP Transits 2025 Complete Data'!$P206&lt;&gt;"",'NWP Transits 2025 Complete Data'!E206,"")</f>
        <v>Artic Tern</v>
      </c>
      <c r="F206" s="6" t="str">
        <f>IF('NWP Transits 2025 Complete Data'!$P206&lt;&gt;"",'NWP Transits 2025 Complete Data'!F206,"")</f>
        <v>Sloop</v>
      </c>
      <c r="G206" s="6" t="str">
        <f>IF('NWP Transits 2025 Complete Data'!$P206&lt;&gt;"",'NWP Transits 2025 Complete Data'!N206,"")</f>
        <v>Private Vessel</v>
      </c>
      <c r="H206" s="6">
        <f>IF('NWP Transits 2025 Complete Data'!$P206&lt;&gt;"",'NWP Transits 2025 Complete Data'!G206,"")</f>
        <v>13.1</v>
      </c>
      <c r="I206" s="6" t="str">
        <f>IF('NWP Transits 2025 Complete Data'!$P206&lt;&gt;"",'NWP Transits 2025 Complete Data'!H206,"")</f>
        <v>Britain</v>
      </c>
      <c r="J206" s="6" t="str">
        <f>IF('NWP Transits 2025 Complete Data'!$P206&lt;&gt;"",'NWP Transits 2025 Complete Data'!I206,"")</f>
        <v>Leslie Parsons</v>
      </c>
      <c r="K206" s="6" t="str">
        <f>IF('NWP Transits 2025 Complete Data'!$P206&lt;&gt;"",'NWP Transits 2025 Complete Data'!J206,"")</f>
        <v>West</v>
      </c>
      <c r="L206" s="6" t="str">
        <f>IF('NWP Transits 2025 Complete Data'!$P206&lt;&gt;"",'NWP Transits 2025 Complete Data'!K206,"")</f>
        <v>Route #6</v>
      </c>
      <c r="M206">
        <f>IF('NWP Transits 2025 Complete Data'!$P206&lt;&gt;"",'NWP Transits 2025 Complete Data'!Q206,"")</f>
        <v>1</v>
      </c>
    </row>
    <row r="207" spans="1:13" x14ac:dyDescent="0.25">
      <c r="A207" s="6">
        <f>IF('NWP Transits 2025 Complete Data'!$P207&lt;&gt;"",'NWP Transits 2025 Complete Data'!A207,0)</f>
        <v>1</v>
      </c>
      <c r="B207" s="6">
        <f>'NWP Transits 2025 Complete Data'!B207</f>
        <v>206</v>
      </c>
      <c r="C207" s="6">
        <f>IF('NWP Transits 2025 Complete Data'!$P207&lt;&gt;"",'NWP Transits 2025 Complete Data'!C207,"")</f>
        <v>2014</v>
      </c>
      <c r="D207" s="6">
        <f>IF('NWP Transits 2025 Complete Data'!$P207&lt;&gt;"",'NWP Transits 2025 Complete Data'!D207,"")</f>
        <v>2014</v>
      </c>
      <c r="E207" s="6" t="str">
        <f>IF('NWP Transits 2025 Complete Data'!$P207&lt;&gt;"",'NWP Transits 2025 Complete Data'!E207,"")</f>
        <v>Drina</v>
      </c>
      <c r="F207" s="6" t="str">
        <f>IF('NWP Transits 2025 Complete Data'!$P207&lt;&gt;"",'NWP Transits 2025 Complete Data'!F207,"")</f>
        <v>Ketch</v>
      </c>
      <c r="G207" s="6" t="str">
        <f>IF('NWP Transits 2025 Complete Data'!$P207&lt;&gt;"",'NWP Transits 2025 Complete Data'!N207,"")</f>
        <v>Private Vessel</v>
      </c>
      <c r="H207" s="6">
        <f>IF('NWP Transits 2025 Complete Data'!$P207&lt;&gt;"",'NWP Transits 2025 Complete Data'!G207,"")</f>
        <v>16.8</v>
      </c>
      <c r="I207" s="6" t="str">
        <f>IF('NWP Transits 2025 Complete Data'!$P207&lt;&gt;"",'NWP Transits 2025 Complete Data'!H207,"")</f>
        <v>Australia</v>
      </c>
      <c r="J207" s="6" t="str">
        <f>IF('NWP Transits 2025 Complete Data'!$P207&lt;&gt;"",'NWP Transits 2025 Complete Data'!I207,"")</f>
        <v>Michael Thurston</v>
      </c>
      <c r="K207" s="6" t="str">
        <f>IF('NWP Transits 2025 Complete Data'!$P207&lt;&gt;"",'NWP Transits 2025 Complete Data'!J207,"")</f>
        <v>West</v>
      </c>
      <c r="L207" s="6" t="str">
        <f>IF('NWP Transits 2025 Complete Data'!$P207&lt;&gt;"",'NWP Transits 2025 Complete Data'!K207,"")</f>
        <v>Route #6</v>
      </c>
      <c r="M207">
        <f>IF('NWP Transits 2025 Complete Data'!$P207&lt;&gt;"",'NWP Transits 2025 Complete Data'!Q207,"")</f>
        <v>1</v>
      </c>
    </row>
    <row r="208" spans="1:13" x14ac:dyDescent="0.25">
      <c r="A208" s="6">
        <f>IF('NWP Transits 2025 Complete Data'!$P208&lt;&gt;"",'NWP Transits 2025 Complete Data'!A208,0)</f>
        <v>1</v>
      </c>
      <c r="B208" s="6">
        <f>'NWP Transits 2025 Complete Data'!B208</f>
        <v>207</v>
      </c>
      <c r="C208" s="6">
        <f>IF('NWP Transits 2025 Complete Data'!$P208&lt;&gt;"",'NWP Transits 2025 Complete Data'!C208,"")</f>
        <v>2014</v>
      </c>
      <c r="D208" s="6">
        <f>IF('NWP Transits 2025 Complete Data'!$P208&lt;&gt;"",'NWP Transits 2025 Complete Data'!D208,"")</f>
        <v>2014</v>
      </c>
      <c r="E208" s="6" t="str">
        <f>IF('NWP Transits 2025 Complete Data'!$P208&lt;&gt;"",'NWP Transits 2025 Complete Data'!E208,"")</f>
        <v>Lady Dana 44</v>
      </c>
      <c r="F208" s="6" t="str">
        <f>IF('NWP Transits 2025 Complete Data'!$P208&lt;&gt;"",'NWP Transits 2025 Complete Data'!F208,"")</f>
        <v>Sloop</v>
      </c>
      <c r="G208" s="6" t="str">
        <f>IF('NWP Transits 2025 Complete Data'!$P208&lt;&gt;"",'NWP Transits 2025 Complete Data'!N208,"")</f>
        <v>Private Vessel</v>
      </c>
      <c r="H208" s="6">
        <f>IF('NWP Transits 2025 Complete Data'!$P208&lt;&gt;"",'NWP Transits 2025 Complete Data'!G208,"")</f>
        <v>14.3</v>
      </c>
      <c r="I208" s="6" t="str">
        <f>IF('NWP Transits 2025 Complete Data'!$P208&lt;&gt;"",'NWP Transits 2025 Complete Data'!H208,"")</f>
        <v>Poland</v>
      </c>
      <c r="J208" s="6" t="str">
        <f>IF('NWP Transits 2025 Complete Data'!$P208&lt;&gt;"",'NWP Transits 2025 Complete Data'!I208,"")</f>
        <v>Ryszard Wojnowski</v>
      </c>
      <c r="K208" s="6" t="str">
        <f>IF('NWP Transits 2025 Complete Data'!$P208&lt;&gt;"",'NWP Transits 2025 Complete Data'!J208,"")</f>
        <v>East</v>
      </c>
      <c r="L208" s="6" t="str">
        <f>IF('NWP Transits 2025 Complete Data'!$P208&lt;&gt;"",'NWP Transits 2025 Complete Data'!K208,"")</f>
        <v>Route #6</v>
      </c>
      <c r="M208">
        <f>IF('NWP Transits 2025 Complete Data'!$P208&lt;&gt;"",'NWP Transits 2025 Complete Data'!Q208,"")</f>
        <v>1</v>
      </c>
    </row>
    <row r="209" spans="1:13" hidden="1" x14ac:dyDescent="0.25">
      <c r="A209" s="6">
        <f>IF('NWP Transits 2025 Complete Data'!$P209&lt;&gt;"",'NWP Transits 2025 Complete Data'!A209,0)</f>
        <v>0</v>
      </c>
      <c r="B209" s="6">
        <f>'NWP Transits 2025 Complete Data'!B209</f>
        <v>208</v>
      </c>
      <c r="C209" s="6" t="str">
        <f>IF('NWP Transits 2025 Complete Data'!$P209&lt;&gt;"",'NWP Transits 2025 Complete Data'!C209,"")</f>
        <v/>
      </c>
      <c r="D209" s="6" t="str">
        <f>IF('NWP Transits 2025 Complete Data'!$P209&lt;&gt;"",'NWP Transits 2025 Complete Data'!D209,"")</f>
        <v/>
      </c>
      <c r="E209" s="6" t="str">
        <f>IF('NWP Transits 2025 Complete Data'!$P209&lt;&gt;"",'NWP Transits 2025 Complete Data'!E209,"")</f>
        <v/>
      </c>
      <c r="F209" s="6" t="str">
        <f>IF('NWP Transits 2025 Complete Data'!$P209&lt;&gt;"",'NWP Transits 2025 Complete Data'!F209,"")</f>
        <v/>
      </c>
      <c r="G209" s="6" t="str">
        <f>IF('NWP Transits 2025 Complete Data'!$P209&lt;&gt;"",'NWP Transits 2025 Complete Data'!N209,"")</f>
        <v/>
      </c>
      <c r="H209" s="6" t="str">
        <f>IF('NWP Transits 2025 Complete Data'!$P209&lt;&gt;"",'NWP Transits 2025 Complete Data'!G209,"")</f>
        <v/>
      </c>
      <c r="I209" s="6" t="str">
        <f>IF('NWP Transits 2025 Complete Data'!$P209&lt;&gt;"",'NWP Transits 2025 Complete Data'!H209,"")</f>
        <v/>
      </c>
      <c r="J209" s="6" t="str">
        <f>IF('NWP Transits 2025 Complete Data'!$P209&lt;&gt;"",'NWP Transits 2025 Complete Data'!I209,"")</f>
        <v/>
      </c>
      <c r="K209" s="6" t="str">
        <f>IF('NWP Transits 2025 Complete Data'!$P209&lt;&gt;"",'NWP Transits 2025 Complete Data'!J209,"")</f>
        <v/>
      </c>
      <c r="L209" s="6" t="str">
        <f>IF('NWP Transits 2025 Complete Data'!$P209&lt;&gt;"",'NWP Transits 2025 Complete Data'!K209,"")</f>
        <v/>
      </c>
      <c r="M209" t="str">
        <f>IF('NWP Transits 2025 Complete Data'!$P209&lt;&gt;"",'NWP Transits 2025 Complete Data'!Q209,"")</f>
        <v/>
      </c>
    </row>
    <row r="210" spans="1:13" hidden="1" x14ac:dyDescent="0.25">
      <c r="A210" s="6">
        <f>IF('NWP Transits 2025 Complete Data'!$P210&lt;&gt;"",'NWP Transits 2025 Complete Data'!A210,0)</f>
        <v>0</v>
      </c>
      <c r="B210" s="6">
        <f>'NWP Transits 2025 Complete Data'!B210</f>
        <v>209</v>
      </c>
      <c r="C210" s="6" t="str">
        <f>IF('NWP Transits 2025 Complete Data'!$P210&lt;&gt;"",'NWP Transits 2025 Complete Data'!C210,"")</f>
        <v/>
      </c>
      <c r="D210" s="6" t="str">
        <f>IF('NWP Transits 2025 Complete Data'!$P210&lt;&gt;"",'NWP Transits 2025 Complete Data'!D210,"")</f>
        <v/>
      </c>
      <c r="E210" s="6" t="str">
        <f>IF('NWP Transits 2025 Complete Data'!$P210&lt;&gt;"",'NWP Transits 2025 Complete Data'!E210,"")</f>
        <v/>
      </c>
      <c r="F210" s="6" t="str">
        <f>IF('NWP Transits 2025 Complete Data'!$P210&lt;&gt;"",'NWP Transits 2025 Complete Data'!F210,"")</f>
        <v/>
      </c>
      <c r="G210" s="6" t="str">
        <f>IF('NWP Transits 2025 Complete Data'!$P210&lt;&gt;"",'NWP Transits 2025 Complete Data'!N210,"")</f>
        <v/>
      </c>
      <c r="H210" s="6" t="str">
        <f>IF('NWP Transits 2025 Complete Data'!$P210&lt;&gt;"",'NWP Transits 2025 Complete Data'!G210,"")</f>
        <v/>
      </c>
      <c r="I210" s="6" t="str">
        <f>IF('NWP Transits 2025 Complete Data'!$P210&lt;&gt;"",'NWP Transits 2025 Complete Data'!H210,"")</f>
        <v/>
      </c>
      <c r="J210" s="6" t="str">
        <f>IF('NWP Transits 2025 Complete Data'!$P210&lt;&gt;"",'NWP Transits 2025 Complete Data'!I210,"")</f>
        <v/>
      </c>
      <c r="K210" s="6" t="str">
        <f>IF('NWP Transits 2025 Complete Data'!$P210&lt;&gt;"",'NWP Transits 2025 Complete Data'!J210,"")</f>
        <v/>
      </c>
      <c r="L210" s="6" t="str">
        <f>IF('NWP Transits 2025 Complete Data'!$P210&lt;&gt;"",'NWP Transits 2025 Complete Data'!K210,"")</f>
        <v/>
      </c>
      <c r="M210" t="str">
        <f>IF('NWP Transits 2025 Complete Data'!$P210&lt;&gt;"",'NWP Transits 2025 Complete Data'!Q210,"")</f>
        <v/>
      </c>
    </row>
    <row r="211" spans="1:13" hidden="1" x14ac:dyDescent="0.25">
      <c r="A211" s="6">
        <f>IF('NWP Transits 2025 Complete Data'!$P211&lt;&gt;"",'NWP Transits 2025 Complete Data'!A211,0)</f>
        <v>0</v>
      </c>
      <c r="B211" s="6">
        <f>'NWP Transits 2025 Complete Data'!B211</f>
        <v>210</v>
      </c>
      <c r="C211" s="6" t="str">
        <f>IF('NWP Transits 2025 Complete Data'!$P211&lt;&gt;"",'NWP Transits 2025 Complete Data'!C211,"")</f>
        <v/>
      </c>
      <c r="D211" s="6" t="str">
        <f>IF('NWP Transits 2025 Complete Data'!$P211&lt;&gt;"",'NWP Transits 2025 Complete Data'!D211,"")</f>
        <v/>
      </c>
      <c r="E211" s="6" t="str">
        <f>IF('NWP Transits 2025 Complete Data'!$P211&lt;&gt;"",'NWP Transits 2025 Complete Data'!E211,"")</f>
        <v/>
      </c>
      <c r="F211" s="6" t="str">
        <f>IF('NWP Transits 2025 Complete Data'!$P211&lt;&gt;"",'NWP Transits 2025 Complete Data'!F211,"")</f>
        <v/>
      </c>
      <c r="G211" s="6" t="str">
        <f>IF('NWP Transits 2025 Complete Data'!$P211&lt;&gt;"",'NWP Transits 2025 Complete Data'!N211,"")</f>
        <v/>
      </c>
      <c r="H211" s="6" t="str">
        <f>IF('NWP Transits 2025 Complete Data'!$P211&lt;&gt;"",'NWP Transits 2025 Complete Data'!G211,"")</f>
        <v/>
      </c>
      <c r="I211" s="6" t="str">
        <f>IF('NWP Transits 2025 Complete Data'!$P211&lt;&gt;"",'NWP Transits 2025 Complete Data'!H211,"")</f>
        <v/>
      </c>
      <c r="J211" s="6" t="str">
        <f>IF('NWP Transits 2025 Complete Data'!$P211&lt;&gt;"",'NWP Transits 2025 Complete Data'!I211,"")</f>
        <v/>
      </c>
      <c r="K211" s="6" t="str">
        <f>IF('NWP Transits 2025 Complete Data'!$P211&lt;&gt;"",'NWP Transits 2025 Complete Data'!J211,"")</f>
        <v/>
      </c>
      <c r="L211" s="6" t="str">
        <f>IF('NWP Transits 2025 Complete Data'!$P211&lt;&gt;"",'NWP Transits 2025 Complete Data'!K211,"")</f>
        <v/>
      </c>
      <c r="M211" t="str">
        <f>IF('NWP Transits 2025 Complete Data'!$P211&lt;&gt;"",'NWP Transits 2025 Complete Data'!Q211,"")</f>
        <v/>
      </c>
    </row>
    <row r="212" spans="1:13" x14ac:dyDescent="0.25">
      <c r="A212" s="6">
        <f>IF('NWP Transits 2025 Complete Data'!$P212&lt;&gt;"",'NWP Transits 2025 Complete Data'!A212,0)</f>
        <v>1</v>
      </c>
      <c r="B212" s="6">
        <f>'NWP Transits 2025 Complete Data'!B212</f>
        <v>211</v>
      </c>
      <c r="C212" s="6">
        <f>IF('NWP Transits 2025 Complete Data'!$P212&lt;&gt;"",'NWP Transits 2025 Complete Data'!C212,"")</f>
        <v>2014</v>
      </c>
      <c r="D212" s="6">
        <f>IF('NWP Transits 2025 Complete Data'!$P212&lt;&gt;"",'NWP Transits 2025 Complete Data'!D212,"")</f>
        <v>2014</v>
      </c>
      <c r="E212" s="6" t="str">
        <f>IF('NWP Transits 2025 Complete Data'!$P212&lt;&gt;"",'NWP Transits 2025 Complete Data'!E212,"")</f>
        <v>Nunavik</v>
      </c>
      <c r="F212" s="6" t="str">
        <f>IF('NWP Transits 2025 Complete Data'!$P212&lt;&gt;"",'NWP Transits 2025 Complete Data'!F212,"")</f>
        <v>Ice-Strengthened Bulk Cargo Vessel</v>
      </c>
      <c r="G212" s="6" t="str">
        <f>IF('NWP Transits 2025 Complete Data'!$P212&lt;&gt;"",'NWP Transits 2025 Complete Data'!N212,"")</f>
        <v>Commercial/Non-Passenger</v>
      </c>
      <c r="H212" s="6">
        <f>IF('NWP Transits 2025 Complete Data'!$P212&lt;&gt;"",'NWP Transits 2025 Complete Data'!G212,"")</f>
        <v>0</v>
      </c>
      <c r="I212" s="6" t="str">
        <f>IF('NWP Transits 2025 Complete Data'!$P212&lt;&gt;"",'NWP Transits 2025 Complete Data'!H212,"")</f>
        <v>Marshall Islands</v>
      </c>
      <c r="J212" s="6" t="str">
        <f>IF('NWP Transits 2025 Complete Data'!$P212&lt;&gt;"",'NWP Transits 2025 Complete Data'!I212,"")</f>
        <v>Randy Rose</v>
      </c>
      <c r="K212" s="6" t="str">
        <f>IF('NWP Transits 2025 Complete Data'!$P212&lt;&gt;"",'NWP Transits 2025 Complete Data'!J212,"")</f>
        <v>West</v>
      </c>
      <c r="L212" s="6" t="str">
        <f>IF('NWP Transits 2025 Complete Data'!$P212&lt;&gt;"",'NWP Transits 2025 Complete Data'!K212,"")</f>
        <v>Route #2</v>
      </c>
      <c r="M212">
        <f>IF('NWP Transits 2025 Complete Data'!$P212&lt;&gt;"",'NWP Transits 2025 Complete Data'!Q212,"")</f>
        <v>1</v>
      </c>
    </row>
    <row r="213" spans="1:13" x14ac:dyDescent="0.25">
      <c r="A213" s="6">
        <f>IF('NWP Transits 2025 Complete Data'!$P213&lt;&gt;"",'NWP Transits 2025 Complete Data'!A213,0)</f>
        <v>1</v>
      </c>
      <c r="B213" s="6">
        <f>'NWP Transits 2025 Complete Data'!B213</f>
        <v>212</v>
      </c>
      <c r="C213" s="6">
        <f>IF('NWP Transits 2025 Complete Data'!$P213&lt;&gt;"",'NWP Transits 2025 Complete Data'!C213,"")</f>
        <v>2014</v>
      </c>
      <c r="D213" s="6">
        <f>IF('NWP Transits 2025 Complete Data'!$P213&lt;&gt;"",'NWP Transits 2025 Complete Data'!D213,"")</f>
        <v>2014</v>
      </c>
      <c r="E213" s="6" t="str">
        <f>IF('NWP Transits 2025 Complete Data'!$P213&lt;&gt;"",'NWP Transits 2025 Complete Data'!E213,"")</f>
        <v>Silver Explorer</v>
      </c>
      <c r="F213" s="6" t="str">
        <f>IF('NWP Transits 2025 Complete Data'!$P213&lt;&gt;"",'NWP Transits 2025 Complete Data'!F213,"")</f>
        <v>Cruise Vessel</v>
      </c>
      <c r="G213" s="6" t="str">
        <f>IF('NWP Transits 2025 Complete Data'!$P213&lt;&gt;"",'NWP Transits 2025 Complete Data'!N213,"")</f>
        <v>Commercial/Passenger</v>
      </c>
      <c r="H213" s="6">
        <f>IF('NWP Transits 2025 Complete Data'!$P213&lt;&gt;"",'NWP Transits 2025 Complete Data'!G213,"")</f>
        <v>0</v>
      </c>
      <c r="I213" s="6" t="str">
        <f>IF('NWP Transits 2025 Complete Data'!$P213&lt;&gt;"",'NWP Transits 2025 Complete Data'!H213,"")</f>
        <v>Bahamas</v>
      </c>
      <c r="J213" s="6" t="str">
        <f>IF('NWP Transits 2025 Complete Data'!$P213&lt;&gt;"",'NWP Transits 2025 Complete Data'!I213,"")</f>
        <v>Alwexander Golubev</v>
      </c>
      <c r="K213" s="6" t="str">
        <f>IF('NWP Transits 2025 Complete Data'!$P213&lt;&gt;"",'NWP Transits 2025 Complete Data'!J213,"")</f>
        <v>West</v>
      </c>
      <c r="L213" s="6" t="str">
        <f>IF('NWP Transits 2025 Complete Data'!$P213&lt;&gt;"",'NWP Transits 2025 Complete Data'!K213,"")</f>
        <v>Route #5</v>
      </c>
      <c r="M213">
        <f>IF('NWP Transits 2025 Complete Data'!$P213&lt;&gt;"",'NWP Transits 2025 Complete Data'!Q213,"")</f>
        <v>1</v>
      </c>
    </row>
    <row r="214" spans="1:13" x14ac:dyDescent="0.25">
      <c r="A214" s="6">
        <f>IF('NWP Transits 2025 Complete Data'!$P214&lt;&gt;"",'NWP Transits 2025 Complete Data'!A214,0)</f>
        <v>1</v>
      </c>
      <c r="B214" s="6">
        <f>'NWP Transits 2025 Complete Data'!B214</f>
        <v>213</v>
      </c>
      <c r="C214" s="6">
        <f>IF('NWP Transits 2025 Complete Data'!$P214&lt;&gt;"",'NWP Transits 2025 Complete Data'!C214,"")</f>
        <v>2014</v>
      </c>
      <c r="D214" s="6">
        <f>IF('NWP Transits 2025 Complete Data'!$P214&lt;&gt;"",'NWP Transits 2025 Complete Data'!D214,"")</f>
        <v>2014</v>
      </c>
      <c r="E214" s="6" t="str">
        <f>IF('NWP Transits 2025 Complete Data'!$P214&lt;&gt;"",'NWP Transits 2025 Complete Data'!E214,"")</f>
        <v>Triton</v>
      </c>
      <c r="F214" s="6" t="str">
        <f>IF('NWP Transits 2025 Complete Data'!$P214&lt;&gt;"",'NWP Transits 2025 Complete Data'!F214,"")</f>
        <v>Motor Vessel</v>
      </c>
      <c r="G214" s="6" t="str">
        <f>IF('NWP Transits 2025 Complete Data'!$P214&lt;&gt;"",'NWP Transits 2025 Complete Data'!N214,"")</f>
        <v>Private Vessel</v>
      </c>
      <c r="H214" s="6">
        <f>IF('NWP Transits 2025 Complete Data'!$P214&lt;&gt;"",'NWP Transits 2025 Complete Data'!G214,"")</f>
        <v>50</v>
      </c>
      <c r="I214" s="6" t="str">
        <f>IF('NWP Transits 2025 Complete Data'!$P214&lt;&gt;"",'NWP Transits 2025 Complete Data'!H214,"")</f>
        <v>Marshall Islands</v>
      </c>
      <c r="J214" s="6" t="str">
        <f>IF('NWP Transits 2025 Complete Data'!$P214&lt;&gt;"",'NWP Transits 2025 Complete Data'!I214,"")</f>
        <v>Paul Jones</v>
      </c>
      <c r="K214" s="6" t="str">
        <f>IF('NWP Transits 2025 Complete Data'!$P214&lt;&gt;"",'NWP Transits 2025 Complete Data'!J214,"")</f>
        <v>East</v>
      </c>
      <c r="L214" s="6" t="str">
        <f>IF('NWP Transits 2025 Complete Data'!$P214&lt;&gt;"",'NWP Transits 2025 Complete Data'!K214,"")</f>
        <v>Route #6</v>
      </c>
      <c r="M214">
        <f>IF('NWP Transits 2025 Complete Data'!$P214&lt;&gt;"",'NWP Transits 2025 Complete Data'!Q214,"")</f>
        <v>1</v>
      </c>
    </row>
    <row r="215" spans="1:13" x14ac:dyDescent="0.25">
      <c r="A215" s="6">
        <f>IF('NWP Transits 2025 Complete Data'!$P215&lt;&gt;"",'NWP Transits 2025 Complete Data'!A215,0)</f>
        <v>1</v>
      </c>
      <c r="B215" s="6">
        <f>'NWP Transits 2025 Complete Data'!B215</f>
        <v>214</v>
      </c>
      <c r="C215" s="6">
        <f>IF('NWP Transits 2025 Complete Data'!$P215&lt;&gt;"",'NWP Transits 2025 Complete Data'!C215,"")</f>
        <v>2013</v>
      </c>
      <c r="D215" s="6">
        <f>IF('NWP Transits 2025 Complete Data'!$P215&lt;&gt;"",'NWP Transits 2025 Complete Data'!D215,"")</f>
        <v>2015</v>
      </c>
      <c r="E215" s="6" t="str">
        <f>IF('NWP Transits 2025 Complete Data'!$P215&lt;&gt;"",'NWP Transits 2025 Complete Data'!E215,"")</f>
        <v>Empiricus</v>
      </c>
      <c r="F215" s="6" t="str">
        <f>IF('NWP Transits 2025 Complete Data'!$P215&lt;&gt;"",'NWP Transits 2025 Complete Data'!F215,"")</f>
        <v>Ketch</v>
      </c>
      <c r="G215" s="6" t="str">
        <f>IF('NWP Transits 2025 Complete Data'!$P215&lt;&gt;"",'NWP Transits 2025 Complete Data'!N215,"")</f>
        <v>Private Vessel</v>
      </c>
      <c r="H215" s="6">
        <f>IF('NWP Transits 2025 Complete Data'!$P215&lt;&gt;"",'NWP Transits 2025 Complete Data'!G215,"")</f>
        <v>15.2</v>
      </c>
      <c r="I215" s="6" t="str">
        <f>IF('NWP Transits 2025 Complete Data'!$P215&lt;&gt;"",'NWP Transits 2025 Complete Data'!H215,"")</f>
        <v>United States</v>
      </c>
      <c r="J215" s="6" t="str">
        <f>IF('NWP Transits 2025 Complete Data'!$P215&lt;&gt;"",'NWP Transits 2025 Complete Data'!I215,"")</f>
        <v>Jesse Osborn</v>
      </c>
      <c r="K215" s="6" t="str">
        <f>IF('NWP Transits 2025 Complete Data'!$P215&lt;&gt;"",'NWP Transits 2025 Complete Data'!J215,"")</f>
        <v>East</v>
      </c>
      <c r="L215" s="6" t="str">
        <f>IF('NWP Transits 2025 Complete Data'!$P215&lt;&gt;"",'NWP Transits 2025 Complete Data'!K215,"")</f>
        <v>Route #6</v>
      </c>
      <c r="M215">
        <f>IF('NWP Transits 2025 Complete Data'!$P215&lt;&gt;"",'NWP Transits 2025 Complete Data'!Q215,"")</f>
        <v>1</v>
      </c>
    </row>
    <row r="216" spans="1:13" x14ac:dyDescent="0.25">
      <c r="A216" s="6">
        <f>IF('NWP Transits 2025 Complete Data'!$P216&lt;&gt;"",'NWP Transits 2025 Complete Data'!A216,0)</f>
        <v>1</v>
      </c>
      <c r="B216" s="6">
        <f>'NWP Transits 2025 Complete Data'!B216</f>
        <v>215</v>
      </c>
      <c r="C216" s="6">
        <f>IF('NWP Transits 2025 Complete Data'!$P216&lt;&gt;"",'NWP Transits 2025 Complete Data'!C216,"")</f>
        <v>2013</v>
      </c>
      <c r="D216" s="6">
        <f>IF('NWP Transits 2025 Complete Data'!$P216&lt;&gt;"",'NWP Transits 2025 Complete Data'!D216,"")</f>
        <v>2015</v>
      </c>
      <c r="E216" s="6" t="str">
        <f>IF('NWP Transits 2025 Complete Data'!$P216&lt;&gt;"",'NWP Transits 2025 Complete Data'!E216,"")</f>
        <v>Le Manguier</v>
      </c>
      <c r="F216" s="6" t="str">
        <f>IF('NWP Transits 2025 Complete Data'!$P216&lt;&gt;"",'NWP Transits 2025 Complete Data'!F216,"")</f>
        <v>Motor Vessel</v>
      </c>
      <c r="G216" s="6" t="str">
        <f>IF('NWP Transits 2025 Complete Data'!$P216&lt;&gt;"",'NWP Transits 2025 Complete Data'!N216,"")</f>
        <v>Private Vessel</v>
      </c>
      <c r="H216" s="6">
        <f>IF('NWP Transits 2025 Complete Data'!$P216&lt;&gt;"",'NWP Transits 2025 Complete Data'!G216,"")</f>
        <v>21.1</v>
      </c>
      <c r="I216" s="6" t="str">
        <f>IF('NWP Transits 2025 Complete Data'!$P216&lt;&gt;"",'NWP Transits 2025 Complete Data'!H216,"")</f>
        <v>France</v>
      </c>
      <c r="J216" s="6" t="str">
        <f>IF('NWP Transits 2025 Complete Data'!$P216&lt;&gt;"",'NWP Transits 2025 Complete Data'!I216,"")</f>
        <v>Phillipe Hercher</v>
      </c>
      <c r="K216" s="6" t="str">
        <f>IF('NWP Transits 2025 Complete Data'!$P216&lt;&gt;"",'NWP Transits 2025 Complete Data'!J216,"")</f>
        <v>East</v>
      </c>
      <c r="L216" s="6" t="str">
        <f>IF('NWP Transits 2025 Complete Data'!$P216&lt;&gt;"",'NWP Transits 2025 Complete Data'!K216,"")</f>
        <v>Route #6</v>
      </c>
      <c r="M216">
        <f>IF('NWP Transits 2025 Complete Data'!$P216&lt;&gt;"",'NWP Transits 2025 Complete Data'!Q216,"")</f>
        <v>1</v>
      </c>
    </row>
    <row r="217" spans="1:13" hidden="1" x14ac:dyDescent="0.25">
      <c r="A217" s="6">
        <f>IF('NWP Transits 2025 Complete Data'!$P217&lt;&gt;"",'NWP Transits 2025 Complete Data'!A217,0)</f>
        <v>0</v>
      </c>
      <c r="B217" s="6">
        <f>'NWP Transits 2025 Complete Data'!B217</f>
        <v>216</v>
      </c>
      <c r="C217" s="6" t="str">
        <f>IF('NWP Transits 2025 Complete Data'!$P217&lt;&gt;"",'NWP Transits 2025 Complete Data'!C217,"")</f>
        <v/>
      </c>
      <c r="D217" s="6" t="str">
        <f>IF('NWP Transits 2025 Complete Data'!$P217&lt;&gt;"",'NWP Transits 2025 Complete Data'!D217,"")</f>
        <v/>
      </c>
      <c r="E217" s="6" t="str">
        <f>IF('NWP Transits 2025 Complete Data'!$P217&lt;&gt;"",'NWP Transits 2025 Complete Data'!E217,"")</f>
        <v/>
      </c>
      <c r="F217" s="6" t="str">
        <f>IF('NWP Transits 2025 Complete Data'!$P217&lt;&gt;"",'NWP Transits 2025 Complete Data'!F217,"")</f>
        <v/>
      </c>
      <c r="G217" s="6" t="str">
        <f>IF('NWP Transits 2025 Complete Data'!$P217&lt;&gt;"",'NWP Transits 2025 Complete Data'!N217,"")</f>
        <v/>
      </c>
      <c r="H217" s="6" t="str">
        <f>IF('NWP Transits 2025 Complete Data'!$P217&lt;&gt;"",'NWP Transits 2025 Complete Data'!G217,"")</f>
        <v/>
      </c>
      <c r="I217" s="6" t="str">
        <f>IF('NWP Transits 2025 Complete Data'!$P217&lt;&gt;"",'NWP Transits 2025 Complete Data'!H217,"")</f>
        <v/>
      </c>
      <c r="J217" s="6" t="str">
        <f>IF('NWP Transits 2025 Complete Data'!$P217&lt;&gt;"",'NWP Transits 2025 Complete Data'!I217,"")</f>
        <v/>
      </c>
      <c r="K217" s="6" t="str">
        <f>IF('NWP Transits 2025 Complete Data'!$P217&lt;&gt;"",'NWP Transits 2025 Complete Data'!J217,"")</f>
        <v/>
      </c>
      <c r="L217" s="6" t="str">
        <f>IF('NWP Transits 2025 Complete Data'!$P217&lt;&gt;"",'NWP Transits 2025 Complete Data'!K217,"")</f>
        <v/>
      </c>
      <c r="M217" t="str">
        <f>IF('NWP Transits 2025 Complete Data'!$P217&lt;&gt;"",'NWP Transits 2025 Complete Data'!Q217,"")</f>
        <v/>
      </c>
    </row>
    <row r="218" spans="1:13" x14ac:dyDescent="0.25">
      <c r="A218" s="6">
        <f>IF('NWP Transits 2025 Complete Data'!$P218&lt;&gt;"",'NWP Transits 2025 Complete Data'!A218,0)</f>
        <v>1</v>
      </c>
      <c r="B218" s="6">
        <f>'NWP Transits 2025 Complete Data'!B218</f>
        <v>217</v>
      </c>
      <c r="C218" s="6">
        <f>IF('NWP Transits 2025 Complete Data'!$P218&lt;&gt;"",'NWP Transits 2025 Complete Data'!C218,"")</f>
        <v>2014</v>
      </c>
      <c r="D218" s="6">
        <f>IF('NWP Transits 2025 Complete Data'!$P218&lt;&gt;"",'NWP Transits 2025 Complete Data'!D218,"")</f>
        <v>2015</v>
      </c>
      <c r="E218" s="6" t="str">
        <f>IF('NWP Transits 2025 Complete Data'!$P218&lt;&gt;"",'NWP Transits 2025 Complete Data'!E218,"")</f>
        <v>Philos</v>
      </c>
      <c r="F218" s="6" t="str">
        <f>IF('NWP Transits 2025 Complete Data'!$P218&lt;&gt;"",'NWP Transits 2025 Complete Data'!F218,"")</f>
        <v>Schooner</v>
      </c>
      <c r="G218" s="6" t="str">
        <f>IF('NWP Transits 2025 Complete Data'!$P218&lt;&gt;"",'NWP Transits 2025 Complete Data'!N218,"")</f>
        <v>Private Vessel</v>
      </c>
      <c r="H218" s="6">
        <f>IF('NWP Transits 2025 Complete Data'!$P218&lt;&gt;"",'NWP Transits 2025 Complete Data'!G218,"")</f>
        <v>15.2</v>
      </c>
      <c r="I218" s="6" t="str">
        <f>IF('NWP Transits 2025 Complete Data'!$P218&lt;&gt;"",'NWP Transits 2025 Complete Data'!H218,"")</f>
        <v>Australia</v>
      </c>
      <c r="J218" s="6" t="str">
        <f>IF('NWP Transits 2025 Complete Data'!$P218&lt;&gt;"",'NWP Transits 2025 Complete Data'!I218,"")</f>
        <v>Roger Wallis</v>
      </c>
      <c r="K218" s="6" t="str">
        <f>IF('NWP Transits 2025 Complete Data'!$P218&lt;&gt;"",'NWP Transits 2025 Complete Data'!J218,"")</f>
        <v>East</v>
      </c>
      <c r="L218" s="6" t="str">
        <f>IF('NWP Transits 2025 Complete Data'!$P218&lt;&gt;"",'NWP Transits 2025 Complete Data'!K218,"")</f>
        <v>Route #6</v>
      </c>
      <c r="M218">
        <f>IF('NWP Transits 2025 Complete Data'!$P218&lt;&gt;"",'NWP Transits 2025 Complete Data'!Q218,"")</f>
        <v>2</v>
      </c>
    </row>
    <row r="219" spans="1:13" x14ac:dyDescent="0.25">
      <c r="A219" s="6">
        <f>IF('NWP Transits 2025 Complete Data'!$P219&lt;&gt;"",'NWP Transits 2025 Complete Data'!A219,0)</f>
        <v>1</v>
      </c>
      <c r="B219" s="6">
        <f>'NWP Transits 2025 Complete Data'!B219</f>
        <v>218</v>
      </c>
      <c r="C219" s="6">
        <f>IF('NWP Transits 2025 Complete Data'!$P219&lt;&gt;"",'NWP Transits 2025 Complete Data'!C219,"")</f>
        <v>2015</v>
      </c>
      <c r="D219" s="6">
        <f>IF('NWP Transits 2025 Complete Data'!$P219&lt;&gt;"",'NWP Transits 2025 Complete Data'!D219,"")</f>
        <v>2015</v>
      </c>
      <c r="E219" s="6" t="str">
        <f>IF('NWP Transits 2025 Complete Data'!$P219&lt;&gt;"",'NWP Transits 2025 Complete Data'!E219,"")</f>
        <v>Aventura</v>
      </c>
      <c r="F219" s="6" t="str">
        <f>IF('NWP Transits 2025 Complete Data'!$P219&lt;&gt;"",'NWP Transits 2025 Complete Data'!F219,"")</f>
        <v>Sloop</v>
      </c>
      <c r="G219" s="6" t="str">
        <f>IF('NWP Transits 2025 Complete Data'!$P219&lt;&gt;"",'NWP Transits 2025 Complete Data'!N219,"")</f>
        <v>Private Vessel</v>
      </c>
      <c r="H219" s="6">
        <f>IF('NWP Transits 2025 Complete Data'!$P219&lt;&gt;"",'NWP Transits 2025 Complete Data'!G219,"")</f>
        <v>14</v>
      </c>
      <c r="I219" s="6" t="str">
        <f>IF('NWP Transits 2025 Complete Data'!$P219&lt;&gt;"",'NWP Transits 2025 Complete Data'!H219,"")</f>
        <v>Britain</v>
      </c>
      <c r="J219" s="6" t="str">
        <f>IF('NWP Transits 2025 Complete Data'!$P219&lt;&gt;"",'NWP Transits 2025 Complete Data'!I219,"")</f>
        <v>James (Jimmy) Cornell</v>
      </c>
      <c r="K219" s="6" t="str">
        <f>IF('NWP Transits 2025 Complete Data'!$P219&lt;&gt;"",'NWP Transits 2025 Complete Data'!J219,"")</f>
        <v>East</v>
      </c>
      <c r="L219" s="6" t="str">
        <f>IF('NWP Transits 2025 Complete Data'!$P219&lt;&gt;"",'NWP Transits 2025 Complete Data'!K219,"")</f>
        <v>Route #6</v>
      </c>
      <c r="M219">
        <f>IF('NWP Transits 2025 Complete Data'!$P219&lt;&gt;"",'NWP Transits 2025 Complete Data'!Q219,"")</f>
        <v>1</v>
      </c>
    </row>
    <row r="220" spans="1:13" x14ac:dyDescent="0.25">
      <c r="A220" s="6">
        <f>IF('NWP Transits 2025 Complete Data'!$P220&lt;&gt;"",'NWP Transits 2025 Complete Data'!A220,0)</f>
        <v>1</v>
      </c>
      <c r="B220" s="6">
        <f>'NWP Transits 2025 Complete Data'!B220</f>
        <v>219</v>
      </c>
      <c r="C220" s="6">
        <f>IF('NWP Transits 2025 Complete Data'!$P220&lt;&gt;"",'NWP Transits 2025 Complete Data'!C220,"")</f>
        <v>2015</v>
      </c>
      <c r="D220" s="6">
        <f>IF('NWP Transits 2025 Complete Data'!$P220&lt;&gt;"",'NWP Transits 2025 Complete Data'!D220,"")</f>
        <v>2015</v>
      </c>
      <c r="E220" s="6" t="str">
        <f>IF('NWP Transits 2025 Complete Data'!$P220&lt;&gt;"",'NWP Transits 2025 Complete Data'!E220,"")</f>
        <v>Bagheera</v>
      </c>
      <c r="F220" s="6" t="str">
        <f>IF('NWP Transits 2025 Complete Data'!$P220&lt;&gt;"",'NWP Transits 2025 Complete Data'!F220,"")</f>
        <v>Cutter</v>
      </c>
      <c r="G220" s="6" t="str">
        <f>IF('NWP Transits 2025 Complete Data'!$P220&lt;&gt;"",'NWP Transits 2025 Complete Data'!N220,"")</f>
        <v>Private Vessel</v>
      </c>
      <c r="H220" s="6">
        <f>IF('NWP Transits 2025 Complete Data'!$P220&lt;&gt;"",'NWP Transits 2025 Complete Data'!G220,"")</f>
        <v>16</v>
      </c>
      <c r="I220" s="6" t="str">
        <f>IF('NWP Transits 2025 Complete Data'!$P220&lt;&gt;"",'NWP Transits 2025 Complete Data'!H220,"")</f>
        <v>Netherlands</v>
      </c>
      <c r="J220" s="6" t="str">
        <f>IF('NWP Transits 2025 Complete Data'!$P220&lt;&gt;"",'NWP Transits 2025 Complete Data'!I220,"")</f>
        <v>Erik de Jong</v>
      </c>
      <c r="K220" s="6" t="str">
        <f>IF('NWP Transits 2025 Complete Data'!$P220&lt;&gt;"",'NWP Transits 2025 Complete Data'!J220,"")</f>
        <v>West</v>
      </c>
      <c r="L220" s="6" t="str">
        <f>IF('NWP Transits 2025 Complete Data'!$P220&lt;&gt;"",'NWP Transits 2025 Complete Data'!K220,"")</f>
        <v>Route #3</v>
      </c>
      <c r="M220">
        <f>IF('NWP Transits 2025 Complete Data'!$P220&lt;&gt;"",'NWP Transits 2025 Complete Data'!Q220,"")</f>
        <v>1</v>
      </c>
    </row>
    <row r="221" spans="1:13" x14ac:dyDescent="0.25">
      <c r="A221" s="6">
        <f>IF('NWP Transits 2025 Complete Data'!$P221&lt;&gt;"",'NWP Transits 2025 Complete Data'!A221,0)</f>
        <v>1</v>
      </c>
      <c r="B221" s="6">
        <f>'NWP Transits 2025 Complete Data'!B221</f>
        <v>220</v>
      </c>
      <c r="C221" s="6">
        <f>IF('NWP Transits 2025 Complete Data'!$P221&lt;&gt;"",'NWP Transits 2025 Complete Data'!C221,"")</f>
        <v>2015</v>
      </c>
      <c r="D221" s="6">
        <f>IF('NWP Transits 2025 Complete Data'!$P221&lt;&gt;"",'NWP Transits 2025 Complete Data'!D221,"")</f>
        <v>2015</v>
      </c>
      <c r="E221" s="6" t="str">
        <f>IF('NWP Transits 2025 Complete Data'!$P221&lt;&gt;"",'NWP Transits 2025 Complete Data'!E221,"")</f>
        <v>Drifter Way</v>
      </c>
      <c r="F221" s="6" t="str">
        <f>IF('NWP Transits 2025 Complete Data'!$P221&lt;&gt;"",'NWP Transits 2025 Complete Data'!F221,"")</f>
        <v>Ketch</v>
      </c>
      <c r="G221" s="6" t="str">
        <f>IF('NWP Transits 2025 Complete Data'!$P221&lt;&gt;"",'NWP Transits 2025 Complete Data'!N221,"")</f>
        <v>Private Vessel</v>
      </c>
      <c r="H221" s="6">
        <f>IF('NWP Transits 2025 Complete Data'!$P221&lt;&gt;"",'NWP Transits 2025 Complete Data'!G221,"")</f>
        <v>14.9</v>
      </c>
      <c r="I221" s="6" t="str">
        <f>IF('NWP Transits 2025 Complete Data'!$P221&lt;&gt;"",'NWP Transits 2025 Complete Data'!H221,"")</f>
        <v>Canada</v>
      </c>
      <c r="J221" s="6" t="str">
        <f>IF('NWP Transits 2025 Complete Data'!$P221&lt;&gt;"",'NWP Transits 2025 Complete Data'!I221,"")</f>
        <v>Robert Graf</v>
      </c>
      <c r="K221" s="6" t="str">
        <f>IF('NWP Transits 2025 Complete Data'!$P221&lt;&gt;"",'NWP Transits 2025 Complete Data'!J221,"")</f>
        <v>West</v>
      </c>
      <c r="L221" s="6" t="str">
        <f>IF('NWP Transits 2025 Complete Data'!$P221&lt;&gt;"",'NWP Transits 2025 Complete Data'!K221,"")</f>
        <v>Route #3</v>
      </c>
      <c r="M221">
        <f>IF('NWP Transits 2025 Complete Data'!$P221&lt;&gt;"",'NWP Transits 2025 Complete Data'!Q221,"")</f>
        <v>1</v>
      </c>
    </row>
    <row r="222" spans="1:13" x14ac:dyDescent="0.25">
      <c r="A222" s="6">
        <f>IF('NWP Transits 2025 Complete Data'!$P222&lt;&gt;"",'NWP Transits 2025 Complete Data'!A222,0)</f>
        <v>1</v>
      </c>
      <c r="B222" s="6">
        <f>'NWP Transits 2025 Complete Data'!B222</f>
        <v>221</v>
      </c>
      <c r="C222" s="6">
        <f>IF('NWP Transits 2025 Complete Data'!$P222&lt;&gt;"",'NWP Transits 2025 Complete Data'!C222,"")</f>
        <v>2015</v>
      </c>
      <c r="D222" s="6">
        <f>IF('NWP Transits 2025 Complete Data'!$P222&lt;&gt;"",'NWP Transits 2025 Complete Data'!D222,"")</f>
        <v>2015</v>
      </c>
      <c r="E222" s="6" t="str">
        <f>IF('NWP Transits 2025 Complete Data'!$P222&lt;&gt;"",'NWP Transits 2025 Complete Data'!E222,"")</f>
        <v>Equanimity</v>
      </c>
      <c r="F222" s="6" t="str">
        <f>IF('NWP Transits 2025 Complete Data'!$P222&lt;&gt;"",'NWP Transits 2025 Complete Data'!F222,"")</f>
        <v>Yacht</v>
      </c>
      <c r="G222" s="6" t="str">
        <f>IF('NWP Transits 2025 Complete Data'!$P222&lt;&gt;"",'NWP Transits 2025 Complete Data'!N222,"")</f>
        <v>Private Vessel</v>
      </c>
      <c r="H222" s="6">
        <f>IF('NWP Transits 2025 Complete Data'!$P222&lt;&gt;"",'NWP Transits 2025 Complete Data'!G222,"")</f>
        <v>92</v>
      </c>
      <c r="I222" s="6" t="str">
        <f>IF('NWP Transits 2025 Complete Data'!$P222&lt;&gt;"",'NWP Transits 2025 Complete Data'!H222,"")</f>
        <v>Cayman Islands</v>
      </c>
      <c r="J222" s="6" t="str">
        <f>IF('NWP Transits 2025 Complete Data'!$P222&lt;&gt;"",'NWP Transits 2025 Complete Data'!I222,"")</f>
        <v>Glenn Dalby and Simon Jones</v>
      </c>
      <c r="K222" s="6" t="str">
        <f>IF('NWP Transits 2025 Complete Data'!$P222&lt;&gt;"",'NWP Transits 2025 Complete Data'!J222,"")</f>
        <v>West</v>
      </c>
      <c r="L222" s="6" t="str">
        <f>IF('NWP Transits 2025 Complete Data'!$P222&lt;&gt;"",'NWP Transits 2025 Complete Data'!K222,"")</f>
        <v>Route #3</v>
      </c>
      <c r="M222">
        <f>IF('NWP Transits 2025 Complete Data'!$P222&lt;&gt;"",'NWP Transits 2025 Complete Data'!Q222,"")</f>
        <v>1</v>
      </c>
    </row>
    <row r="223" spans="1:13" x14ac:dyDescent="0.25">
      <c r="A223" s="6">
        <f>IF('NWP Transits 2025 Complete Data'!$P223&lt;&gt;"",'NWP Transits 2025 Complete Data'!A223,0)</f>
        <v>1</v>
      </c>
      <c r="B223" s="6">
        <f>'NWP Transits 2025 Complete Data'!B223</f>
        <v>222</v>
      </c>
      <c r="C223" s="6">
        <f>IF('NWP Transits 2025 Complete Data'!$P223&lt;&gt;"",'NWP Transits 2025 Complete Data'!C223,"")</f>
        <v>2015</v>
      </c>
      <c r="D223" s="6">
        <f>IF('NWP Transits 2025 Complete Data'!$P223&lt;&gt;"",'NWP Transits 2025 Complete Data'!D223,"")</f>
        <v>2015</v>
      </c>
      <c r="E223" s="6" t="str">
        <f>IF('NWP Transits 2025 Complete Data'!$P223&lt;&gt;"",'NWP Transits 2025 Complete Data'!E223,"")</f>
        <v>Fennica</v>
      </c>
      <c r="F223" s="6" t="str">
        <f>IF('NWP Transits 2025 Complete Data'!$P223&lt;&gt;"",'NWP Transits 2025 Complete Data'!F223,"")</f>
        <v>Icebreaker (Multipurpose)</v>
      </c>
      <c r="G223" s="6" t="str">
        <f>IF('NWP Transits 2025 Complete Data'!$P223&lt;&gt;"",'NWP Transits 2025 Complete Data'!N223,"")</f>
        <v>Commercial/Non-Passenger</v>
      </c>
      <c r="H223" s="6">
        <f>IF('NWP Transits 2025 Complete Data'!$P223&lt;&gt;"",'NWP Transits 2025 Complete Data'!G223,"")</f>
        <v>0</v>
      </c>
      <c r="I223" s="6" t="str">
        <f>IF('NWP Transits 2025 Complete Data'!$P223&lt;&gt;"",'NWP Transits 2025 Complete Data'!H223,"")</f>
        <v>Finland</v>
      </c>
      <c r="J223" s="6" t="str">
        <f>IF('NWP Transits 2025 Complete Data'!$P223&lt;&gt;"",'NWP Transits 2025 Complete Data'!I223,"")</f>
        <v>Tommy Berg</v>
      </c>
      <c r="K223" s="6" t="str">
        <f>IF('NWP Transits 2025 Complete Data'!$P223&lt;&gt;"",'NWP Transits 2025 Complete Data'!J223,"")</f>
        <v>East</v>
      </c>
      <c r="L223" s="6" t="str">
        <f>IF('NWP Transits 2025 Complete Data'!$P223&lt;&gt;"",'NWP Transits 2025 Complete Data'!K223,"")</f>
        <v>Route #3</v>
      </c>
      <c r="M223">
        <f>IF('NWP Transits 2025 Complete Data'!$P223&lt;&gt;"",'NWP Transits 2025 Complete Data'!Q223,"")</f>
        <v>1</v>
      </c>
    </row>
    <row r="224" spans="1:13" x14ac:dyDescent="0.25">
      <c r="A224" s="6">
        <f>IF('NWP Transits 2025 Complete Data'!$P224&lt;&gt;"",'NWP Transits 2025 Complete Data'!A224,0)</f>
        <v>1</v>
      </c>
      <c r="B224" s="6">
        <f>'NWP Transits 2025 Complete Data'!B224</f>
        <v>223</v>
      </c>
      <c r="C224" s="6">
        <f>IF('NWP Transits 2025 Complete Data'!$P224&lt;&gt;"",'NWP Transits 2025 Complete Data'!C224,"")</f>
        <v>2015</v>
      </c>
      <c r="D224" s="6">
        <f>IF('NWP Transits 2025 Complete Data'!$P224&lt;&gt;"",'NWP Transits 2025 Complete Data'!D224,"")</f>
        <v>2015</v>
      </c>
      <c r="E224" s="6" t="str">
        <f>IF('NWP Transits 2025 Complete Data'!$P224&lt;&gt;"",'NWP Transits 2025 Complete Data'!E224,"")</f>
        <v>Hawk</v>
      </c>
      <c r="F224" s="6" t="str">
        <f>IF('NWP Transits 2025 Complete Data'!$P224&lt;&gt;"",'NWP Transits 2025 Complete Data'!F224,"")</f>
        <v>Sloop</v>
      </c>
      <c r="G224" s="6" t="str">
        <f>IF('NWP Transits 2025 Complete Data'!$P224&lt;&gt;"",'NWP Transits 2025 Complete Data'!N224,"")</f>
        <v>Private Vessel</v>
      </c>
      <c r="H224" s="6">
        <f>IF('NWP Transits 2025 Complete Data'!$P224&lt;&gt;"",'NWP Transits 2025 Complete Data'!G224,"")</f>
        <v>12.8</v>
      </c>
      <c r="I224" s="6" t="str">
        <f>IF('NWP Transits 2025 Complete Data'!$P224&lt;&gt;"",'NWP Transits 2025 Complete Data'!H224,"")</f>
        <v>United States</v>
      </c>
      <c r="J224" s="6" t="str">
        <f>IF('NWP Transits 2025 Complete Data'!$P224&lt;&gt;"",'NWP Transits 2025 Complete Data'!I224,"")</f>
        <v>Joe Wolff</v>
      </c>
      <c r="K224" s="6" t="str">
        <f>IF('NWP Transits 2025 Complete Data'!$P224&lt;&gt;"",'NWP Transits 2025 Complete Data'!J224,"")</f>
        <v>West</v>
      </c>
      <c r="L224" s="6" t="str">
        <f>IF('NWP Transits 2025 Complete Data'!$P224&lt;&gt;"",'NWP Transits 2025 Complete Data'!K224,"")</f>
        <v>Route #4</v>
      </c>
      <c r="M224">
        <f>IF('NWP Transits 2025 Complete Data'!$P224&lt;&gt;"",'NWP Transits 2025 Complete Data'!Q224,"")</f>
        <v>1</v>
      </c>
    </row>
    <row r="225" spans="1:13" x14ac:dyDescent="0.25">
      <c r="A225" s="6">
        <f>IF('NWP Transits 2025 Complete Data'!$P225&lt;&gt;"",'NWP Transits 2025 Complete Data'!A225,0)</f>
        <v>1</v>
      </c>
      <c r="B225" s="6">
        <f>'NWP Transits 2025 Complete Data'!B225</f>
        <v>224</v>
      </c>
      <c r="C225" s="6">
        <f>IF('NWP Transits 2025 Complete Data'!$P225&lt;&gt;"",'NWP Transits 2025 Complete Data'!C225,"")</f>
        <v>2015</v>
      </c>
      <c r="D225" s="6">
        <f>IF('NWP Transits 2025 Complete Data'!$P225&lt;&gt;"",'NWP Transits 2025 Complete Data'!D225,"")</f>
        <v>2015</v>
      </c>
      <c r="E225" s="6" t="str">
        <f>IF('NWP Transits 2025 Complete Data'!$P225&lt;&gt;"",'NWP Transits 2025 Complete Data'!E225,"")</f>
        <v>La Chimere</v>
      </c>
      <c r="F225" s="6" t="str">
        <f>IF('NWP Transits 2025 Complete Data'!$P225&lt;&gt;"",'NWP Transits 2025 Complete Data'!F225,"")</f>
        <v>Sloop</v>
      </c>
      <c r="G225" s="6" t="str">
        <f>IF('NWP Transits 2025 Complete Data'!$P225&lt;&gt;"",'NWP Transits 2025 Complete Data'!N225,"")</f>
        <v>Private Vessel</v>
      </c>
      <c r="H225" s="6">
        <f>IF('NWP Transits 2025 Complete Data'!$P225&lt;&gt;"",'NWP Transits 2025 Complete Data'!G225,"")</f>
        <v>10</v>
      </c>
      <c r="I225" s="6" t="str">
        <f>IF('NWP Transits 2025 Complete Data'!$P225&lt;&gt;"",'NWP Transits 2025 Complete Data'!H225,"")</f>
        <v>France</v>
      </c>
      <c r="J225" s="6" t="str">
        <f>IF('NWP Transits 2025 Complete Data'!$P225&lt;&gt;"",'NWP Transits 2025 Complete Data'!I225,"")</f>
        <v>Emanuel Wattecamps-Etienne</v>
      </c>
      <c r="K225" s="6" t="str">
        <f>IF('NWP Transits 2025 Complete Data'!$P225&lt;&gt;"",'NWP Transits 2025 Complete Data'!J225,"")</f>
        <v>West</v>
      </c>
      <c r="L225" s="6" t="str">
        <f>IF('NWP Transits 2025 Complete Data'!$P225&lt;&gt;"",'NWP Transits 2025 Complete Data'!K225,"")</f>
        <v>Route #4</v>
      </c>
      <c r="M225">
        <f>IF('NWP Transits 2025 Complete Data'!$P225&lt;&gt;"",'NWP Transits 2025 Complete Data'!Q225,"")</f>
        <v>1</v>
      </c>
    </row>
    <row r="226" spans="1:13" x14ac:dyDescent="0.25">
      <c r="A226" s="6">
        <f>IF('NWP Transits 2025 Complete Data'!$P226&lt;&gt;"",'NWP Transits 2025 Complete Data'!A226,0)</f>
        <v>1</v>
      </c>
      <c r="B226" s="6">
        <f>'NWP Transits 2025 Complete Data'!B226</f>
        <v>225</v>
      </c>
      <c r="C226" s="6">
        <f>IF('NWP Transits 2025 Complete Data'!$P226&lt;&gt;"",'NWP Transits 2025 Complete Data'!C226,"")</f>
        <v>2015</v>
      </c>
      <c r="D226" s="6">
        <f>IF('NWP Transits 2025 Complete Data'!$P226&lt;&gt;"",'NWP Transits 2025 Complete Data'!D226,"")</f>
        <v>2015</v>
      </c>
      <c r="E226" s="6" t="str">
        <f>IF('NWP Transits 2025 Complete Data'!$P226&lt;&gt;"",'NWP Transits 2025 Complete Data'!E226,"")</f>
        <v>Latitude</v>
      </c>
      <c r="F226" s="6" t="str">
        <f>IF('NWP Transits 2025 Complete Data'!$P226&lt;&gt;"",'NWP Transits 2025 Complete Data'!F226,"")</f>
        <v>Motor Yacht</v>
      </c>
      <c r="G226" s="6" t="str">
        <f>IF('NWP Transits 2025 Complete Data'!$P226&lt;&gt;"",'NWP Transits 2025 Complete Data'!N226,"")</f>
        <v>Private Vessel</v>
      </c>
      <c r="H226" s="6">
        <f>IF('NWP Transits 2025 Complete Data'!$P226&lt;&gt;"",'NWP Transits 2025 Complete Data'!G226,"")</f>
        <v>44.5</v>
      </c>
      <c r="I226" s="6" t="str">
        <f>IF('NWP Transits 2025 Complete Data'!$P226&lt;&gt;"",'NWP Transits 2025 Complete Data'!H226,"")</f>
        <v>Cayman Islands</v>
      </c>
      <c r="J226" s="6" t="str">
        <f>IF('NWP Transits 2025 Complete Data'!$P226&lt;&gt;"",'NWP Transits 2025 Complete Data'!I226,"")</f>
        <v>Sean Meagher</v>
      </c>
      <c r="K226" s="6" t="str">
        <f>IF('NWP Transits 2025 Complete Data'!$P226&lt;&gt;"",'NWP Transits 2025 Complete Data'!J226,"")</f>
        <v>East</v>
      </c>
      <c r="L226" s="6" t="str">
        <f>IF('NWP Transits 2025 Complete Data'!$P226&lt;&gt;"",'NWP Transits 2025 Complete Data'!K226,"")</f>
        <v>Route #5</v>
      </c>
      <c r="M226">
        <f>IF('NWP Transits 2025 Complete Data'!$P226&lt;&gt;"",'NWP Transits 2025 Complete Data'!Q226,"")</f>
        <v>2</v>
      </c>
    </row>
    <row r="227" spans="1:13" hidden="1" x14ac:dyDescent="0.25">
      <c r="A227" s="6">
        <f>IF('NWP Transits 2025 Complete Data'!$P227&lt;&gt;"",'NWP Transits 2025 Complete Data'!A227,0)</f>
        <v>0</v>
      </c>
      <c r="B227" s="6">
        <f>'NWP Transits 2025 Complete Data'!B227</f>
        <v>226</v>
      </c>
      <c r="C227" s="6" t="str">
        <f>IF('NWP Transits 2025 Complete Data'!$P227&lt;&gt;"",'NWP Transits 2025 Complete Data'!C227,"")</f>
        <v/>
      </c>
      <c r="D227" s="6" t="str">
        <f>IF('NWP Transits 2025 Complete Data'!$P227&lt;&gt;"",'NWP Transits 2025 Complete Data'!D227,"")</f>
        <v/>
      </c>
      <c r="E227" s="6" t="str">
        <f>IF('NWP Transits 2025 Complete Data'!$P227&lt;&gt;"",'NWP Transits 2025 Complete Data'!E227,"")</f>
        <v/>
      </c>
      <c r="F227" s="6" t="str">
        <f>IF('NWP Transits 2025 Complete Data'!$P227&lt;&gt;"",'NWP Transits 2025 Complete Data'!F227,"")</f>
        <v/>
      </c>
      <c r="G227" s="6" t="str">
        <f>IF('NWP Transits 2025 Complete Data'!$P227&lt;&gt;"",'NWP Transits 2025 Complete Data'!N227,"")</f>
        <v/>
      </c>
      <c r="H227" s="6" t="str">
        <f>IF('NWP Transits 2025 Complete Data'!$P227&lt;&gt;"",'NWP Transits 2025 Complete Data'!G227,"")</f>
        <v/>
      </c>
      <c r="I227" s="6" t="str">
        <f>IF('NWP Transits 2025 Complete Data'!$P227&lt;&gt;"",'NWP Transits 2025 Complete Data'!H227,"")</f>
        <v/>
      </c>
      <c r="J227" s="6" t="str">
        <f>IF('NWP Transits 2025 Complete Data'!$P227&lt;&gt;"",'NWP Transits 2025 Complete Data'!I227,"")</f>
        <v/>
      </c>
      <c r="K227" s="6" t="str">
        <f>IF('NWP Transits 2025 Complete Data'!$P227&lt;&gt;"",'NWP Transits 2025 Complete Data'!J227,"")</f>
        <v/>
      </c>
      <c r="L227" s="6" t="str">
        <f>IF('NWP Transits 2025 Complete Data'!$P227&lt;&gt;"",'NWP Transits 2025 Complete Data'!K227,"")</f>
        <v/>
      </c>
      <c r="M227" t="str">
        <f>IF('NWP Transits 2025 Complete Data'!$P227&lt;&gt;"",'NWP Transits 2025 Complete Data'!Q227,"")</f>
        <v/>
      </c>
    </row>
    <row r="228" spans="1:13" x14ac:dyDescent="0.25">
      <c r="A228" s="6">
        <f>IF('NWP Transits 2025 Complete Data'!$P228&lt;&gt;"",'NWP Transits 2025 Complete Data'!A228,0)</f>
        <v>1</v>
      </c>
      <c r="B228" s="6">
        <f>'NWP Transits 2025 Complete Data'!B228</f>
        <v>227</v>
      </c>
      <c r="C228" s="6">
        <f>IF('NWP Transits 2025 Complete Data'!$P228&lt;&gt;"",'NWP Transits 2025 Complete Data'!C228,"")</f>
        <v>2015</v>
      </c>
      <c r="D228" s="6">
        <f>IF('NWP Transits 2025 Complete Data'!$P228&lt;&gt;"",'NWP Transits 2025 Complete Data'!D228,"")</f>
        <v>2015</v>
      </c>
      <c r="E228" s="6" t="str">
        <f>IF('NWP Transits 2025 Complete Data'!$P228&lt;&gt;"",'NWP Transits 2025 Complete Data'!E228,"")</f>
        <v>Le Soleal</v>
      </c>
      <c r="F228" s="6" t="str">
        <f>IF('NWP Transits 2025 Complete Data'!$P228&lt;&gt;"",'NWP Transits 2025 Complete Data'!F228,"")</f>
        <v>Cruise Vessel</v>
      </c>
      <c r="G228" s="6" t="str">
        <f>IF('NWP Transits 2025 Complete Data'!$P228&lt;&gt;"",'NWP Transits 2025 Complete Data'!N228,"")</f>
        <v>Commercial/Passenger</v>
      </c>
      <c r="H228" s="6">
        <f>IF('NWP Transits 2025 Complete Data'!$P228&lt;&gt;"",'NWP Transits 2025 Complete Data'!G228,"")</f>
        <v>0</v>
      </c>
      <c r="I228" s="6" t="str">
        <f>IF('NWP Transits 2025 Complete Data'!$P228&lt;&gt;"",'NWP Transits 2025 Complete Data'!H228,"")</f>
        <v>France</v>
      </c>
      <c r="J228" s="6" t="str">
        <f>IF('NWP Transits 2025 Complete Data'!$P228&lt;&gt;"",'NWP Transits 2025 Complete Data'!I228,"")</f>
        <v>Patrick Marchesseau</v>
      </c>
      <c r="K228" s="6" t="str">
        <f>IF('NWP Transits 2025 Complete Data'!$P228&lt;&gt;"",'NWP Transits 2025 Complete Data'!J228,"")</f>
        <v>West</v>
      </c>
      <c r="L228" s="6" t="str">
        <f>IF('NWP Transits 2025 Complete Data'!$P228&lt;&gt;"",'NWP Transits 2025 Complete Data'!K228,"")</f>
        <v>Route #6</v>
      </c>
      <c r="M228">
        <f>IF('NWP Transits 2025 Complete Data'!$P228&lt;&gt;"",'NWP Transits 2025 Complete Data'!Q228,"")</f>
        <v>2</v>
      </c>
    </row>
    <row r="229" spans="1:13" x14ac:dyDescent="0.25">
      <c r="A229" s="6">
        <f>IF('NWP Transits 2025 Complete Data'!$P229&lt;&gt;"",'NWP Transits 2025 Complete Data'!A229,0)</f>
        <v>1</v>
      </c>
      <c r="B229" s="6">
        <f>'NWP Transits 2025 Complete Data'!B229</f>
        <v>228</v>
      </c>
      <c r="C229" s="6">
        <f>IF('NWP Transits 2025 Complete Data'!$P229&lt;&gt;"",'NWP Transits 2025 Complete Data'!C229,"")</f>
        <v>2015</v>
      </c>
      <c r="D229" s="6">
        <f>IF('NWP Transits 2025 Complete Data'!$P229&lt;&gt;"",'NWP Transits 2025 Complete Data'!D229,"")</f>
        <v>2015</v>
      </c>
      <c r="E229" s="6" t="str">
        <f>IF('NWP Transits 2025 Complete Data'!$P229&lt;&gt;"",'NWP Transits 2025 Complete Data'!E229,"")</f>
        <v>Necton</v>
      </c>
      <c r="F229" s="6" t="str">
        <f>IF('NWP Transits 2025 Complete Data'!$P229&lt;&gt;"",'NWP Transits 2025 Complete Data'!F229,"")</f>
        <v>Ketch</v>
      </c>
      <c r="G229" s="6" t="str">
        <f>IF('NWP Transits 2025 Complete Data'!$P229&lt;&gt;"",'NWP Transits 2025 Complete Data'!N229,"")</f>
        <v>Private Vessel</v>
      </c>
      <c r="H229" s="6">
        <f>IF('NWP Transits 2025 Complete Data'!$P229&lt;&gt;"",'NWP Transits 2025 Complete Data'!G229,"")</f>
        <v>14</v>
      </c>
      <c r="I229" s="6" t="str">
        <f>IF('NWP Transits 2025 Complete Data'!$P229&lt;&gt;"",'NWP Transits 2025 Complete Data'!H229,"")</f>
        <v>Netherlands</v>
      </c>
      <c r="J229" s="6" t="str">
        <f>IF('NWP Transits 2025 Complete Data'!$P229&lt;&gt;"",'NWP Transits 2025 Complete Data'!I229,"")</f>
        <v>Aldert Hesseling</v>
      </c>
      <c r="K229" s="6" t="str">
        <f>IF('NWP Transits 2025 Complete Data'!$P229&lt;&gt;"",'NWP Transits 2025 Complete Data'!J229,"")</f>
        <v>East</v>
      </c>
      <c r="L229" s="6" t="str">
        <f>IF('NWP Transits 2025 Complete Data'!$P229&lt;&gt;"",'NWP Transits 2025 Complete Data'!K229,"")</f>
        <v>Route #6</v>
      </c>
      <c r="M229">
        <f>IF('NWP Transits 2025 Complete Data'!$P229&lt;&gt;"",'NWP Transits 2025 Complete Data'!Q229,"")</f>
        <v>1</v>
      </c>
    </row>
    <row r="230" spans="1:13" hidden="1" x14ac:dyDescent="0.25">
      <c r="A230" s="6">
        <f>IF('NWP Transits 2025 Complete Data'!$P230&lt;&gt;"",'NWP Transits 2025 Complete Data'!A230,0)</f>
        <v>0</v>
      </c>
      <c r="B230" s="6">
        <f>'NWP Transits 2025 Complete Data'!B230</f>
        <v>229</v>
      </c>
      <c r="C230" s="6" t="str">
        <f>IF('NWP Transits 2025 Complete Data'!$P230&lt;&gt;"",'NWP Transits 2025 Complete Data'!C230,"")</f>
        <v/>
      </c>
      <c r="D230" s="6" t="str">
        <f>IF('NWP Transits 2025 Complete Data'!$P230&lt;&gt;"",'NWP Transits 2025 Complete Data'!D230,"")</f>
        <v/>
      </c>
      <c r="E230" s="6" t="str">
        <f>IF('NWP Transits 2025 Complete Data'!$P230&lt;&gt;"",'NWP Transits 2025 Complete Data'!E230,"")</f>
        <v/>
      </c>
      <c r="F230" s="6" t="str">
        <f>IF('NWP Transits 2025 Complete Data'!$P230&lt;&gt;"",'NWP Transits 2025 Complete Data'!F230,"")</f>
        <v/>
      </c>
      <c r="G230" s="6" t="str">
        <f>IF('NWP Transits 2025 Complete Data'!$P230&lt;&gt;"",'NWP Transits 2025 Complete Data'!N230,"")</f>
        <v/>
      </c>
      <c r="H230" s="6" t="str">
        <f>IF('NWP Transits 2025 Complete Data'!$P230&lt;&gt;"",'NWP Transits 2025 Complete Data'!G230,"")</f>
        <v/>
      </c>
      <c r="I230" s="6" t="str">
        <f>IF('NWP Transits 2025 Complete Data'!$P230&lt;&gt;"",'NWP Transits 2025 Complete Data'!H230,"")</f>
        <v/>
      </c>
      <c r="J230" s="6" t="str">
        <f>IF('NWP Transits 2025 Complete Data'!$P230&lt;&gt;"",'NWP Transits 2025 Complete Data'!I230,"")</f>
        <v/>
      </c>
      <c r="K230" s="6" t="str">
        <f>IF('NWP Transits 2025 Complete Data'!$P230&lt;&gt;"",'NWP Transits 2025 Complete Data'!J230,"")</f>
        <v/>
      </c>
      <c r="L230" s="6" t="str">
        <f>IF('NWP Transits 2025 Complete Data'!$P230&lt;&gt;"",'NWP Transits 2025 Complete Data'!K230,"")</f>
        <v/>
      </c>
      <c r="M230" t="str">
        <f>IF('NWP Transits 2025 Complete Data'!$P230&lt;&gt;"",'NWP Transits 2025 Complete Data'!Q230,"")</f>
        <v/>
      </c>
    </row>
    <row r="231" spans="1:13" x14ac:dyDescent="0.25">
      <c r="A231" s="6">
        <f>IF('NWP Transits 2025 Complete Data'!$P231&lt;&gt;"",'NWP Transits 2025 Complete Data'!A231,0)</f>
        <v>1</v>
      </c>
      <c r="B231" s="6">
        <f>'NWP Transits 2025 Complete Data'!B231</f>
        <v>230</v>
      </c>
      <c r="C231" s="6">
        <f>IF('NWP Transits 2025 Complete Data'!$P231&lt;&gt;"",'NWP Transits 2025 Complete Data'!C231,"")</f>
        <v>2015</v>
      </c>
      <c r="D231" s="6">
        <f>IF('NWP Transits 2025 Complete Data'!$P231&lt;&gt;"",'NWP Transits 2025 Complete Data'!D231,"")</f>
        <v>2015</v>
      </c>
      <c r="E231" s="6" t="str">
        <f>IF('NWP Transits 2025 Complete Data'!$P231&lt;&gt;"",'NWP Transits 2025 Complete Data'!E231,"")</f>
        <v>Salty</v>
      </c>
      <c r="F231" s="6" t="str">
        <f>IF('NWP Transits 2025 Complete Data'!$P231&lt;&gt;"",'NWP Transits 2025 Complete Data'!F231,"")</f>
        <v>Cutter</v>
      </c>
      <c r="G231" s="6" t="str">
        <f>IF('NWP Transits 2025 Complete Data'!$P231&lt;&gt;"",'NWP Transits 2025 Complete Data'!N231,"")</f>
        <v>Private Vessel</v>
      </c>
      <c r="H231" s="6">
        <f>IF('NWP Transits 2025 Complete Data'!$P231&lt;&gt;"",'NWP Transits 2025 Complete Data'!G231,"")</f>
        <v>19.8</v>
      </c>
      <c r="I231" s="6" t="str">
        <f>IF('NWP Transits 2025 Complete Data'!$P231&lt;&gt;"",'NWP Transits 2025 Complete Data'!H231,"")</f>
        <v>United States</v>
      </c>
      <c r="J231" s="6" t="str">
        <f>IF('NWP Transits 2025 Complete Data'!$P231&lt;&gt;"",'NWP Transits 2025 Complete Data'!I231,"")</f>
        <v>Carl Zaniboni</v>
      </c>
      <c r="K231" s="6" t="str">
        <f>IF('NWP Transits 2025 Complete Data'!$P231&lt;&gt;"",'NWP Transits 2025 Complete Data'!J231,"")</f>
        <v>West</v>
      </c>
      <c r="L231" s="6" t="str">
        <f>IF('NWP Transits 2025 Complete Data'!$P231&lt;&gt;"",'NWP Transits 2025 Complete Data'!K231,"")</f>
        <v>Route #3</v>
      </c>
      <c r="M231">
        <f>IF('NWP Transits 2025 Complete Data'!$P231&lt;&gt;"",'NWP Transits 2025 Complete Data'!Q231,"")</f>
        <v>1</v>
      </c>
    </row>
    <row r="232" spans="1:13" x14ac:dyDescent="0.25">
      <c r="A232" s="6">
        <f>IF('NWP Transits 2025 Complete Data'!$P232&lt;&gt;"",'NWP Transits 2025 Complete Data'!A232,0)</f>
        <v>1</v>
      </c>
      <c r="B232" s="6">
        <f>'NWP Transits 2025 Complete Data'!B232</f>
        <v>231</v>
      </c>
      <c r="C232" s="6">
        <f>IF('NWP Transits 2025 Complete Data'!$P232&lt;&gt;"",'NWP Transits 2025 Complete Data'!C232,"")</f>
        <v>2015</v>
      </c>
      <c r="D232" s="6">
        <f>IF('NWP Transits 2025 Complete Data'!$P232&lt;&gt;"",'NWP Transits 2025 Complete Data'!D232,"")</f>
        <v>2015</v>
      </c>
      <c r="E232" s="6" t="str">
        <f>IF('NWP Transits 2025 Complete Data'!$P232&lt;&gt;"",'NWP Transits 2025 Complete Data'!E232,"")</f>
        <v>Selma</v>
      </c>
      <c r="F232" s="6" t="str">
        <f>IF('NWP Transits 2025 Complete Data'!$P232&lt;&gt;"",'NWP Transits 2025 Complete Data'!F232,"")</f>
        <v>Ketch</v>
      </c>
      <c r="G232" s="6" t="str">
        <f>IF('NWP Transits 2025 Complete Data'!$P232&lt;&gt;"",'NWP Transits 2025 Complete Data'!N232,"")</f>
        <v>Private Vessel</v>
      </c>
      <c r="H232" s="6">
        <f>IF('NWP Transits 2025 Complete Data'!$P232&lt;&gt;"",'NWP Transits 2025 Complete Data'!G232,"")</f>
        <v>20.399999999999999</v>
      </c>
      <c r="I232" s="6" t="str">
        <f>IF('NWP Transits 2025 Complete Data'!$P232&lt;&gt;"",'NWP Transits 2025 Complete Data'!H232,"")</f>
        <v>Poland</v>
      </c>
      <c r="J232" s="6" t="str">
        <f>IF('NWP Transits 2025 Complete Data'!$P232&lt;&gt;"",'NWP Transits 2025 Complete Data'!I232,"")</f>
        <v>Piotr Kuźniar</v>
      </c>
      <c r="K232" s="6" t="str">
        <f>IF('NWP Transits 2025 Complete Data'!$P232&lt;&gt;"",'NWP Transits 2025 Complete Data'!J232,"")</f>
        <v>West</v>
      </c>
      <c r="L232" s="6" t="str">
        <f>IF('NWP Transits 2025 Complete Data'!$P232&lt;&gt;"",'NWP Transits 2025 Complete Data'!K232,"")</f>
        <v>Route #6</v>
      </c>
      <c r="M232">
        <f>IF('NWP Transits 2025 Complete Data'!$P232&lt;&gt;"",'NWP Transits 2025 Complete Data'!Q232,"")</f>
        <v>1</v>
      </c>
    </row>
    <row r="233" spans="1:13" x14ac:dyDescent="0.25">
      <c r="A233" s="6">
        <f>IF('NWP Transits 2025 Complete Data'!$P233&lt;&gt;"",'NWP Transits 2025 Complete Data'!A233,0)</f>
        <v>1</v>
      </c>
      <c r="B233" s="6">
        <f>'NWP Transits 2025 Complete Data'!B233</f>
        <v>232</v>
      </c>
      <c r="C233" s="6">
        <f>IF('NWP Transits 2025 Complete Data'!$P233&lt;&gt;"",'NWP Transits 2025 Complete Data'!C233,"")</f>
        <v>2015</v>
      </c>
      <c r="D233" s="6">
        <f>IF('NWP Transits 2025 Complete Data'!$P233&lt;&gt;"",'NWP Transits 2025 Complete Data'!D233,"")</f>
        <v>2015</v>
      </c>
      <c r="E233" s="6" t="str">
        <f>IF('NWP Transits 2025 Complete Data'!$P233&lt;&gt;"",'NWP Transits 2025 Complete Data'!E233,"")</f>
        <v>Snow Dragon II</v>
      </c>
      <c r="F233" s="6" t="str">
        <f>IF('NWP Transits 2025 Complete Data'!$P233&lt;&gt;"",'NWP Transits 2025 Complete Data'!F233,"")</f>
        <v>Yacht</v>
      </c>
      <c r="G233" s="6" t="str">
        <f>IF('NWP Transits 2025 Complete Data'!$P233&lt;&gt;"",'NWP Transits 2025 Complete Data'!N233,"")</f>
        <v>Private Vessel</v>
      </c>
      <c r="H233" s="6">
        <f>IF('NWP Transits 2025 Complete Data'!$P233&lt;&gt;"",'NWP Transits 2025 Complete Data'!G233,"")</f>
        <v>14.9</v>
      </c>
      <c r="I233" s="6" t="str">
        <f>IF('NWP Transits 2025 Complete Data'!$P233&lt;&gt;"",'NWP Transits 2025 Complete Data'!H233,"")</f>
        <v>United States</v>
      </c>
      <c r="J233" s="6" t="str">
        <f>IF('NWP Transits 2025 Complete Data'!$P233&lt;&gt;"",'NWP Transits 2025 Complete Data'!I233,"")</f>
        <v>Frances Brann</v>
      </c>
      <c r="K233" s="6" t="str">
        <f>IF('NWP Transits 2025 Complete Data'!$P233&lt;&gt;"",'NWP Transits 2025 Complete Data'!J233,"")</f>
        <v>West</v>
      </c>
      <c r="L233" s="6" t="str">
        <f>IF('NWP Transits 2025 Complete Data'!$P233&lt;&gt;"",'NWP Transits 2025 Complete Data'!K233,"")</f>
        <v>Route #3</v>
      </c>
      <c r="M233">
        <f>IF('NWP Transits 2025 Complete Data'!$P233&lt;&gt;"",'NWP Transits 2025 Complete Data'!Q233,"")</f>
        <v>1</v>
      </c>
    </row>
    <row r="234" spans="1:13" hidden="1" x14ac:dyDescent="0.25">
      <c r="A234" s="6">
        <f>IF('NWP Transits 2025 Complete Data'!$P234&lt;&gt;"",'NWP Transits 2025 Complete Data'!A234,0)</f>
        <v>0</v>
      </c>
      <c r="B234" s="6">
        <f>'NWP Transits 2025 Complete Data'!B234</f>
        <v>233</v>
      </c>
      <c r="C234" s="6" t="str">
        <f>IF('NWP Transits 2025 Complete Data'!$P234&lt;&gt;"",'NWP Transits 2025 Complete Data'!C234,"")</f>
        <v/>
      </c>
      <c r="D234" s="6" t="str">
        <f>IF('NWP Transits 2025 Complete Data'!$P234&lt;&gt;"",'NWP Transits 2025 Complete Data'!D234,"")</f>
        <v/>
      </c>
      <c r="E234" s="6" t="str">
        <f>IF('NWP Transits 2025 Complete Data'!$P234&lt;&gt;"",'NWP Transits 2025 Complete Data'!E234,"")</f>
        <v/>
      </c>
      <c r="F234" s="6" t="str">
        <f>IF('NWP Transits 2025 Complete Data'!$P234&lt;&gt;"",'NWP Transits 2025 Complete Data'!F234,"")</f>
        <v/>
      </c>
      <c r="G234" s="6" t="str">
        <f>IF('NWP Transits 2025 Complete Data'!$P234&lt;&gt;"",'NWP Transits 2025 Complete Data'!N234,"")</f>
        <v/>
      </c>
      <c r="H234" s="6" t="str">
        <f>IF('NWP Transits 2025 Complete Data'!$P234&lt;&gt;"",'NWP Transits 2025 Complete Data'!G234,"")</f>
        <v/>
      </c>
      <c r="I234" s="6" t="str">
        <f>IF('NWP Transits 2025 Complete Data'!$P234&lt;&gt;"",'NWP Transits 2025 Complete Data'!H234,"")</f>
        <v/>
      </c>
      <c r="J234" s="6" t="str">
        <f>IF('NWP Transits 2025 Complete Data'!$P234&lt;&gt;"",'NWP Transits 2025 Complete Data'!I234,"")</f>
        <v/>
      </c>
      <c r="K234" s="6" t="str">
        <f>IF('NWP Transits 2025 Complete Data'!$P234&lt;&gt;"",'NWP Transits 2025 Complete Data'!J234,"")</f>
        <v/>
      </c>
      <c r="L234" s="6" t="str">
        <f>IF('NWP Transits 2025 Complete Data'!$P234&lt;&gt;"",'NWP Transits 2025 Complete Data'!K234,"")</f>
        <v/>
      </c>
      <c r="M234" t="str">
        <f>IF('NWP Transits 2025 Complete Data'!$P234&lt;&gt;"",'NWP Transits 2025 Complete Data'!Q234,"")</f>
        <v/>
      </c>
    </row>
    <row r="235" spans="1:13" x14ac:dyDescent="0.25">
      <c r="A235" s="6">
        <f>IF('NWP Transits 2025 Complete Data'!$P235&lt;&gt;"",'NWP Transits 2025 Complete Data'!A235,0)</f>
        <v>1</v>
      </c>
      <c r="B235" s="6">
        <f>'NWP Transits 2025 Complete Data'!B235</f>
        <v>234</v>
      </c>
      <c r="C235" s="6">
        <f>IF('NWP Transits 2025 Complete Data'!$P235&lt;&gt;"",'NWP Transits 2025 Complete Data'!C235,"")</f>
        <v>2015</v>
      </c>
      <c r="D235" s="6">
        <f>IF('NWP Transits 2025 Complete Data'!$P235&lt;&gt;"",'NWP Transits 2025 Complete Data'!D235,"")</f>
        <v>2016</v>
      </c>
      <c r="E235" s="6" t="str">
        <f>IF('NWP Transits 2025 Complete Data'!$P235&lt;&gt;"",'NWP Transits 2025 Complete Data'!E235,"")</f>
        <v>Maia</v>
      </c>
      <c r="F235" s="6" t="str">
        <f>IF('NWP Transits 2025 Complete Data'!$P235&lt;&gt;"",'NWP Transits 2025 Complete Data'!F235,"")</f>
        <v>Yacht</v>
      </c>
      <c r="G235" s="6" t="str">
        <f>IF('NWP Transits 2025 Complete Data'!$P235&lt;&gt;"",'NWP Transits 2025 Complete Data'!N235,"")</f>
        <v>Private Vessel</v>
      </c>
      <c r="H235" s="6">
        <f>IF('NWP Transits 2025 Complete Data'!$P235&lt;&gt;"",'NWP Transits 2025 Complete Data'!G235,"")</f>
        <v>11</v>
      </c>
      <c r="I235" s="6" t="str">
        <f>IF('NWP Transits 2025 Complete Data'!$P235&lt;&gt;"",'NWP Transits 2025 Complete Data'!H235,"")</f>
        <v>Hungary</v>
      </c>
      <c r="J235" s="6" t="str">
        <f>IF('NWP Transits 2025 Complete Data'!$P235&lt;&gt;"",'NWP Transits 2025 Complete Data'!I235,"")</f>
        <v>Zoltan Balaton</v>
      </c>
      <c r="K235" s="6" t="str">
        <f>IF('NWP Transits 2025 Complete Data'!$P235&lt;&gt;"",'NWP Transits 2025 Complete Data'!J235,"")</f>
        <v>West</v>
      </c>
      <c r="L235" s="6" t="str">
        <f>IF('NWP Transits 2025 Complete Data'!$P235&lt;&gt;"",'NWP Transits 2025 Complete Data'!K235,"")</f>
        <v>Route #4</v>
      </c>
      <c r="M235">
        <f>IF('NWP Transits 2025 Complete Data'!$P235&lt;&gt;"",'NWP Transits 2025 Complete Data'!Q235,"")</f>
        <v>1</v>
      </c>
    </row>
    <row r="236" spans="1:13" x14ac:dyDescent="0.25">
      <c r="A236" s="6">
        <f>IF('NWP Transits 2025 Complete Data'!$P236&lt;&gt;"",'NWP Transits 2025 Complete Data'!A236,0)</f>
        <v>1</v>
      </c>
      <c r="B236" s="6">
        <f>'NWP Transits 2025 Complete Data'!B236</f>
        <v>235</v>
      </c>
      <c r="C236" s="6">
        <f>IF('NWP Transits 2025 Complete Data'!$P236&lt;&gt;"",'NWP Transits 2025 Complete Data'!C236,"")</f>
        <v>2016</v>
      </c>
      <c r="D236" s="6">
        <f>IF('NWP Transits 2025 Complete Data'!$P236&lt;&gt;"",'NWP Transits 2025 Complete Data'!D236,"")</f>
        <v>2016</v>
      </c>
      <c r="E236" s="6" t="str">
        <f>IF('NWP Transits 2025 Complete Data'!$P236&lt;&gt;"",'NWP Transits 2025 Complete Data'!E236,"")</f>
        <v>Africaborg</v>
      </c>
      <c r="F236" s="6" t="str">
        <f>IF('NWP Transits 2025 Complete Data'!$P236&lt;&gt;"",'NWP Transits 2025 Complete Data'!F236,"")</f>
        <v>Ice-Strengthened Cargo Ship</v>
      </c>
      <c r="G236" s="6" t="str">
        <f>IF('NWP Transits 2025 Complete Data'!$P236&lt;&gt;"",'NWP Transits 2025 Complete Data'!N236,"")</f>
        <v>Commercial/Non-Passenger</v>
      </c>
      <c r="H236" s="6">
        <f>IF('NWP Transits 2025 Complete Data'!$P236&lt;&gt;"",'NWP Transits 2025 Complete Data'!G236,"")</f>
        <v>0</v>
      </c>
      <c r="I236" s="6" t="str">
        <f>IF('NWP Transits 2025 Complete Data'!$P236&lt;&gt;"",'NWP Transits 2025 Complete Data'!H236,"")</f>
        <v>Netherlands</v>
      </c>
      <c r="J236" s="6" t="str">
        <f>IF('NWP Transits 2025 Complete Data'!$P236&lt;&gt;"",'NWP Transits 2025 Complete Data'!I236,"")</f>
        <v>Eric Rosner</v>
      </c>
      <c r="K236" s="6" t="str">
        <f>IF('NWP Transits 2025 Complete Data'!$P236&lt;&gt;"",'NWP Transits 2025 Complete Data'!J236,"")</f>
        <v>East</v>
      </c>
      <c r="L236" s="6" t="str">
        <f>IF('NWP Transits 2025 Complete Data'!$P236&lt;&gt;"",'NWP Transits 2025 Complete Data'!K236,"")</f>
        <v>Route #5</v>
      </c>
      <c r="M236">
        <f>IF('NWP Transits 2025 Complete Data'!$P236&lt;&gt;"",'NWP Transits 2025 Complete Data'!Q236,"")</f>
        <v>1</v>
      </c>
    </row>
    <row r="237" spans="1:13" x14ac:dyDescent="0.25">
      <c r="A237" s="6">
        <f>IF('NWP Transits 2025 Complete Data'!$P237&lt;&gt;"",'NWP Transits 2025 Complete Data'!A237,0)</f>
        <v>1</v>
      </c>
      <c r="B237" s="6">
        <f>'NWP Transits 2025 Complete Data'!B237</f>
        <v>236</v>
      </c>
      <c r="C237" s="6">
        <f>IF('NWP Transits 2025 Complete Data'!$P237&lt;&gt;"",'NWP Transits 2025 Complete Data'!C237,"")</f>
        <v>2016</v>
      </c>
      <c r="D237" s="6">
        <f>IF('NWP Transits 2025 Complete Data'!$P237&lt;&gt;"",'NWP Transits 2025 Complete Data'!D237,"")</f>
        <v>2016</v>
      </c>
      <c r="E237" s="6" t="str">
        <f>IF('NWP Transits 2025 Complete Data'!$P237&lt;&gt;"",'NWP Transits 2025 Complete Data'!E237,"")</f>
        <v>Agar II</v>
      </c>
      <c r="F237" s="6" t="str">
        <f>IF('NWP Transits 2025 Complete Data'!$P237&lt;&gt;"",'NWP Transits 2025 Complete Data'!F237,"")</f>
        <v>Sloop</v>
      </c>
      <c r="G237" s="6" t="str">
        <f>IF('NWP Transits 2025 Complete Data'!$P237&lt;&gt;"",'NWP Transits 2025 Complete Data'!N237,"")</f>
        <v>Private Vessel</v>
      </c>
      <c r="H237" s="6">
        <f>IF('NWP Transits 2025 Complete Data'!$P237&lt;&gt;"",'NWP Transits 2025 Complete Data'!G237,"")</f>
        <v>15.2</v>
      </c>
      <c r="I237" s="6" t="str">
        <f>IF('NWP Transits 2025 Complete Data'!$P237&lt;&gt;"",'NWP Transits 2025 Complete Data'!H237,"")</f>
        <v>Israel</v>
      </c>
      <c r="J237" s="6" t="str">
        <f>IF('NWP Transits 2025 Complete Data'!$P237&lt;&gt;"",'NWP Transits 2025 Complete Data'!I237,"")</f>
        <v>Motti Baer</v>
      </c>
      <c r="K237" s="6" t="str">
        <f>IF('NWP Transits 2025 Complete Data'!$P237&lt;&gt;"",'NWP Transits 2025 Complete Data'!J237,"")</f>
        <v>East</v>
      </c>
      <c r="L237" s="6" t="str">
        <f>IF('NWP Transits 2025 Complete Data'!$P237&lt;&gt;"",'NWP Transits 2025 Complete Data'!K237,"")</f>
        <v>Route #6</v>
      </c>
      <c r="M237">
        <f>IF('NWP Transits 2025 Complete Data'!$P237&lt;&gt;"",'NWP Transits 2025 Complete Data'!Q237,"")</f>
        <v>1</v>
      </c>
    </row>
    <row r="238" spans="1:13" x14ac:dyDescent="0.25">
      <c r="A238" s="6">
        <f>IF('NWP Transits 2025 Complete Data'!$P238&lt;&gt;"",'NWP Transits 2025 Complete Data'!A238,0)</f>
        <v>1</v>
      </c>
      <c r="B238" s="6">
        <f>'NWP Transits 2025 Complete Data'!B238</f>
        <v>237</v>
      </c>
      <c r="C238" s="6">
        <f>IF('NWP Transits 2025 Complete Data'!$P238&lt;&gt;"",'NWP Transits 2025 Complete Data'!C238,"")</f>
        <v>2016</v>
      </c>
      <c r="D238" s="6">
        <f>IF('NWP Transits 2025 Complete Data'!$P238&lt;&gt;"",'NWP Transits 2025 Complete Data'!D238,"")</f>
        <v>2016</v>
      </c>
      <c r="E238" s="6" t="str">
        <f>IF('NWP Transits 2025 Complete Data'!$P238&lt;&gt;"",'NWP Transits 2025 Complete Data'!E238,"")</f>
        <v>Bonavalette</v>
      </c>
      <c r="F238" s="6" t="str">
        <f>IF('NWP Transits 2025 Complete Data'!$P238&lt;&gt;"",'NWP Transits 2025 Complete Data'!F238,"")</f>
        <v>Sloop</v>
      </c>
      <c r="G238" s="6" t="str">
        <f>IF('NWP Transits 2025 Complete Data'!$P238&lt;&gt;"",'NWP Transits 2025 Complete Data'!N238,"")</f>
        <v>Private Vessel</v>
      </c>
      <c r="H238" s="6">
        <f>IF('NWP Transits 2025 Complete Data'!$P238&lt;&gt;"",'NWP Transits 2025 Complete Data'!G238,"")</f>
        <v>10.7</v>
      </c>
      <c r="I238" s="6" t="str">
        <f>IF('NWP Transits 2025 Complete Data'!$P238&lt;&gt;"",'NWP Transits 2025 Complete Data'!H238,"")</f>
        <v>Switzerland</v>
      </c>
      <c r="J238" s="6" t="str">
        <f>IF('NWP Transits 2025 Complete Data'!$P238&lt;&gt;"",'NWP Transits 2025 Complete Data'!I238,"")</f>
        <v>David Giovannini</v>
      </c>
      <c r="K238" s="6" t="str">
        <f>IF('NWP Transits 2025 Complete Data'!$P238&lt;&gt;"",'NWP Transits 2025 Complete Data'!J238,"")</f>
        <v>West</v>
      </c>
      <c r="L238" s="6" t="str">
        <f>IF('NWP Transits 2025 Complete Data'!$P238&lt;&gt;"",'NWP Transits 2025 Complete Data'!K238,"")</f>
        <v>Route #4</v>
      </c>
      <c r="M238">
        <f>IF('NWP Transits 2025 Complete Data'!$P238&lt;&gt;"",'NWP Transits 2025 Complete Data'!Q238,"")</f>
        <v>1</v>
      </c>
    </row>
    <row r="239" spans="1:13" x14ac:dyDescent="0.25">
      <c r="A239" s="6">
        <f>IF('NWP Transits 2025 Complete Data'!$P239&lt;&gt;"",'NWP Transits 2025 Complete Data'!A239,0)</f>
        <v>1</v>
      </c>
      <c r="B239" s="6">
        <f>'NWP Transits 2025 Complete Data'!B239</f>
        <v>238</v>
      </c>
      <c r="C239" s="6">
        <f>IF('NWP Transits 2025 Complete Data'!$P239&lt;&gt;"",'NWP Transits 2025 Complete Data'!C239,"")</f>
        <v>2016</v>
      </c>
      <c r="D239" s="6">
        <f>IF('NWP Transits 2025 Complete Data'!$P239&lt;&gt;"",'NWP Transits 2025 Complete Data'!D239,"")</f>
        <v>2016</v>
      </c>
      <c r="E239" s="6" t="str">
        <f>IF('NWP Transits 2025 Complete Data'!$P239&lt;&gt;"",'NWP Transits 2025 Complete Data'!E239,"")</f>
        <v>Breakpoint</v>
      </c>
      <c r="F239" s="6" t="str">
        <f>IF('NWP Transits 2025 Complete Data'!$P239&lt;&gt;"",'NWP Transits 2025 Complete Data'!F239,"")</f>
        <v>Sloop</v>
      </c>
      <c r="G239" s="6" t="str">
        <f>IF('NWP Transits 2025 Complete Data'!$P239&lt;&gt;"",'NWP Transits 2025 Complete Data'!N239,"")</f>
        <v>Private Vessel</v>
      </c>
      <c r="H239" s="6">
        <f>IF('NWP Transits 2025 Complete Data'!$P239&lt;&gt;"",'NWP Transits 2025 Complete Data'!G239,"")</f>
        <v>14</v>
      </c>
      <c r="I239" s="6" t="str">
        <f>IF('NWP Transits 2025 Complete Data'!$P239&lt;&gt;"",'NWP Transits 2025 Complete Data'!H239,"")</f>
        <v>Germany</v>
      </c>
      <c r="J239" s="6" t="str">
        <f>IF('NWP Transits 2025 Complete Data'!$P239&lt;&gt;"",'NWP Transits 2025 Complete Data'!I239,"")</f>
        <v>Thomas Witt</v>
      </c>
      <c r="K239" s="6" t="str">
        <f>IF('NWP Transits 2025 Complete Data'!$P239&lt;&gt;"",'NWP Transits 2025 Complete Data'!J239,"")</f>
        <v>West</v>
      </c>
      <c r="L239" s="6" t="str">
        <f>IF('NWP Transits 2025 Complete Data'!$P239&lt;&gt;"",'NWP Transits 2025 Complete Data'!K239,"")</f>
        <v>Route #6</v>
      </c>
      <c r="M239">
        <f>IF('NWP Transits 2025 Complete Data'!$P239&lt;&gt;"",'NWP Transits 2025 Complete Data'!Q239,"")</f>
        <v>1</v>
      </c>
    </row>
    <row r="240" spans="1:13" x14ac:dyDescent="0.25">
      <c r="A240" s="6">
        <f>IF('NWP Transits 2025 Complete Data'!$P240&lt;&gt;"",'NWP Transits 2025 Complete Data'!A240,0)</f>
        <v>1</v>
      </c>
      <c r="B240" s="6">
        <f>'NWP Transits 2025 Complete Data'!B240</f>
        <v>239</v>
      </c>
      <c r="C240" s="6">
        <f>IF('NWP Transits 2025 Complete Data'!$P240&lt;&gt;"",'NWP Transits 2025 Complete Data'!C240,"")</f>
        <v>2016</v>
      </c>
      <c r="D240" s="6">
        <f>IF('NWP Transits 2025 Complete Data'!$P240&lt;&gt;"",'NWP Transits 2025 Complete Data'!D240,"")</f>
        <v>2016</v>
      </c>
      <c r="E240" s="6" t="str">
        <f>IF('NWP Transits 2025 Complete Data'!$P240&lt;&gt;"",'NWP Transits 2025 Complete Data'!E240,"")</f>
        <v>Caledonia</v>
      </c>
      <c r="F240" s="6" t="str">
        <f>IF('NWP Transits 2025 Complete Data'!$P240&lt;&gt;"",'NWP Transits 2025 Complete Data'!F240,"")</f>
        <v>Sloop</v>
      </c>
      <c r="G240" s="6" t="str">
        <f>IF('NWP Transits 2025 Complete Data'!$P240&lt;&gt;"",'NWP Transits 2025 Complete Data'!N240,"")</f>
        <v>Private Vessel</v>
      </c>
      <c r="H240" s="6">
        <f>IF('NWP Transits 2025 Complete Data'!$P240&lt;&gt;"",'NWP Transits 2025 Complete Data'!G240,"")</f>
        <v>20.100000000000001</v>
      </c>
      <c r="I240" s="6" t="str">
        <f>IF('NWP Transits 2025 Complete Data'!$P240&lt;&gt;"",'NWP Transits 2025 Complete Data'!H240,"")</f>
        <v>Germany</v>
      </c>
      <c r="J240" s="6" t="str">
        <f>IF('NWP Transits 2025 Complete Data'!$P240&lt;&gt;"",'NWP Transits 2025 Complete Data'!I240,"")</f>
        <v>Claudia Rehklau</v>
      </c>
      <c r="K240" s="6" t="str">
        <f>IF('NWP Transits 2025 Complete Data'!$P240&lt;&gt;"",'NWP Transits 2025 Complete Data'!J240,"")</f>
        <v>East</v>
      </c>
      <c r="L240" s="6" t="str">
        <f>IF('NWP Transits 2025 Complete Data'!$P240&lt;&gt;"",'NWP Transits 2025 Complete Data'!K240,"")</f>
        <v>Route #5</v>
      </c>
      <c r="M240">
        <f>IF('NWP Transits 2025 Complete Data'!$P240&lt;&gt;"",'NWP Transits 2025 Complete Data'!Q240,"")</f>
        <v>1</v>
      </c>
    </row>
    <row r="241" spans="1:13" hidden="1" x14ac:dyDescent="0.25">
      <c r="A241" s="6">
        <f>IF('NWP Transits 2025 Complete Data'!$P241&lt;&gt;"",'NWP Transits 2025 Complete Data'!A241,0)</f>
        <v>0</v>
      </c>
      <c r="B241" s="6">
        <f>'NWP Transits 2025 Complete Data'!B241</f>
        <v>240</v>
      </c>
      <c r="C241" s="6" t="str">
        <f>IF('NWP Transits 2025 Complete Data'!$P241&lt;&gt;"",'NWP Transits 2025 Complete Data'!C241,"")</f>
        <v/>
      </c>
      <c r="D241" s="6" t="str">
        <f>IF('NWP Transits 2025 Complete Data'!$P241&lt;&gt;"",'NWP Transits 2025 Complete Data'!D241,"")</f>
        <v/>
      </c>
      <c r="E241" s="6" t="str">
        <f>IF('NWP Transits 2025 Complete Data'!$P241&lt;&gt;"",'NWP Transits 2025 Complete Data'!E241,"")</f>
        <v/>
      </c>
      <c r="F241" s="6" t="str">
        <f>IF('NWP Transits 2025 Complete Data'!$P241&lt;&gt;"",'NWP Transits 2025 Complete Data'!F241,"")</f>
        <v/>
      </c>
      <c r="G241" s="6" t="str">
        <f>IF('NWP Transits 2025 Complete Data'!$P241&lt;&gt;"",'NWP Transits 2025 Complete Data'!N241,"")</f>
        <v/>
      </c>
      <c r="H241" s="6" t="str">
        <f>IF('NWP Transits 2025 Complete Data'!$P241&lt;&gt;"",'NWP Transits 2025 Complete Data'!G241,"")</f>
        <v/>
      </c>
      <c r="I241" s="6" t="str">
        <f>IF('NWP Transits 2025 Complete Data'!$P241&lt;&gt;"",'NWP Transits 2025 Complete Data'!H241,"")</f>
        <v/>
      </c>
      <c r="J241" s="6" t="str">
        <f>IF('NWP Transits 2025 Complete Data'!$P241&lt;&gt;"",'NWP Transits 2025 Complete Data'!I241,"")</f>
        <v/>
      </c>
      <c r="K241" s="6" t="str">
        <f>IF('NWP Transits 2025 Complete Data'!$P241&lt;&gt;"",'NWP Transits 2025 Complete Data'!J241,"")</f>
        <v/>
      </c>
      <c r="L241" s="6" t="str">
        <f>IF('NWP Transits 2025 Complete Data'!$P241&lt;&gt;"",'NWP Transits 2025 Complete Data'!K241,"")</f>
        <v/>
      </c>
      <c r="M241" t="str">
        <f>IF('NWP Transits 2025 Complete Data'!$P241&lt;&gt;"",'NWP Transits 2025 Complete Data'!Q241,"")</f>
        <v/>
      </c>
    </row>
    <row r="242" spans="1:13" x14ac:dyDescent="0.25">
      <c r="A242" s="6">
        <f>IF('NWP Transits 2025 Complete Data'!$P242&lt;&gt;"",'NWP Transits 2025 Complete Data'!A242,0)</f>
        <v>1</v>
      </c>
      <c r="B242" s="6">
        <f>'NWP Transits 2025 Complete Data'!B242</f>
        <v>241</v>
      </c>
      <c r="C242" s="6">
        <f>IF('NWP Transits 2025 Complete Data'!$P242&lt;&gt;"",'NWP Transits 2025 Complete Data'!C242,"")</f>
        <v>2016</v>
      </c>
      <c r="D242" s="6">
        <f>IF('NWP Transits 2025 Complete Data'!$P242&lt;&gt;"",'NWP Transits 2025 Complete Data'!D242,"")</f>
        <v>2016</v>
      </c>
      <c r="E242" s="6" t="str">
        <f>IF('NWP Transits 2025 Complete Data'!$P242&lt;&gt;"",'NWP Transits 2025 Complete Data'!E242,"")</f>
        <v>Eagles Quest II</v>
      </c>
      <c r="F242" s="6" t="str">
        <f>IF('NWP Transits 2025 Complete Data'!$P242&lt;&gt;"",'NWP Transits 2025 Complete Data'!F242,"")</f>
        <v>Sloop</v>
      </c>
      <c r="G242" s="6" t="str">
        <f>IF('NWP Transits 2025 Complete Data'!$P242&lt;&gt;"",'NWP Transits 2025 Complete Data'!N242,"")</f>
        <v>Private Vessel</v>
      </c>
      <c r="H242" s="6">
        <f>IF('NWP Transits 2025 Complete Data'!$P242&lt;&gt;"",'NWP Transits 2025 Complete Data'!G242,"")</f>
        <v>17.7</v>
      </c>
      <c r="I242" s="6" t="str">
        <f>IF('NWP Transits 2025 Complete Data'!$P242&lt;&gt;"",'NWP Transits 2025 Complete Data'!H242,"")</f>
        <v>Hong Kong</v>
      </c>
      <c r="J242" s="6" t="str">
        <f>IF('NWP Transits 2025 Complete Data'!$P242&lt;&gt;"",'NWP Transits 2025 Complete Data'!I242,"")</f>
        <v>Chu Kee Duen</v>
      </c>
      <c r="K242" s="6" t="str">
        <f>IF('NWP Transits 2025 Complete Data'!$P242&lt;&gt;"",'NWP Transits 2025 Complete Data'!J242,"")</f>
        <v>East</v>
      </c>
      <c r="L242" s="6" t="str">
        <f>IF('NWP Transits 2025 Complete Data'!$P242&lt;&gt;"",'NWP Transits 2025 Complete Data'!K242,"")</f>
        <v>Route #6</v>
      </c>
      <c r="M242">
        <f>IF('NWP Transits 2025 Complete Data'!$P242&lt;&gt;"",'NWP Transits 2025 Complete Data'!Q242,"")</f>
        <v>1</v>
      </c>
    </row>
    <row r="243" spans="1:13" x14ac:dyDescent="0.25">
      <c r="A243" s="6">
        <f>IF('NWP Transits 2025 Complete Data'!$P243&lt;&gt;"",'NWP Transits 2025 Complete Data'!A243,0)</f>
        <v>1</v>
      </c>
      <c r="B243" s="6">
        <f>'NWP Transits 2025 Complete Data'!B243</f>
        <v>242</v>
      </c>
      <c r="C243" s="6">
        <f>IF('NWP Transits 2025 Complete Data'!$P243&lt;&gt;"",'NWP Transits 2025 Complete Data'!C243,"")</f>
        <v>2016</v>
      </c>
      <c r="D243" s="6">
        <f>IF('NWP Transits 2025 Complete Data'!$P243&lt;&gt;"",'NWP Transits 2025 Complete Data'!D243,"")</f>
        <v>2016</v>
      </c>
      <c r="E243" s="6" t="str">
        <f>IF('NWP Transits 2025 Complete Data'!$P243&lt;&gt;"",'NWP Transits 2025 Complete Data'!E243,"")</f>
        <v>Galileo G</v>
      </c>
      <c r="F243" s="6" t="str">
        <f>IF('NWP Transits 2025 Complete Data'!$P243&lt;&gt;"",'NWP Transits 2025 Complete Data'!F243,"")</f>
        <v>Motor Yacht</v>
      </c>
      <c r="G243" s="6" t="str">
        <f>IF('NWP Transits 2025 Complete Data'!$P243&lt;&gt;"",'NWP Transits 2025 Complete Data'!N243,"")</f>
        <v>Private Vessel</v>
      </c>
      <c r="H243" s="6">
        <f>IF('NWP Transits 2025 Complete Data'!$P243&lt;&gt;"",'NWP Transits 2025 Complete Data'!G243,"")</f>
        <v>55.2</v>
      </c>
      <c r="I243" s="6" t="str">
        <f>IF('NWP Transits 2025 Complete Data'!$P243&lt;&gt;"",'NWP Transits 2025 Complete Data'!H243,"")</f>
        <v>Britain</v>
      </c>
      <c r="J243" s="6" t="str">
        <f>IF('NWP Transits 2025 Complete Data'!$P243&lt;&gt;"",'NWP Transits 2025 Complete Data'!I243,"")</f>
        <v>Tom Buddle</v>
      </c>
      <c r="K243" s="6" t="str">
        <f>IF('NWP Transits 2025 Complete Data'!$P243&lt;&gt;"",'NWP Transits 2025 Complete Data'!J243,"")</f>
        <v>West</v>
      </c>
      <c r="L243" s="6" t="str">
        <f>IF('NWP Transits 2025 Complete Data'!$P243&lt;&gt;"",'NWP Transits 2025 Complete Data'!K243,"")</f>
        <v>Route #4</v>
      </c>
      <c r="M243">
        <f>IF('NWP Transits 2025 Complete Data'!$P243&lt;&gt;"",'NWP Transits 2025 Complete Data'!Q243,"")</f>
        <v>1</v>
      </c>
    </row>
    <row r="244" spans="1:13" x14ac:dyDescent="0.25">
      <c r="A244" s="6">
        <f>IF('NWP Transits 2025 Complete Data'!$P244&lt;&gt;"",'NWP Transits 2025 Complete Data'!A244,0)</f>
        <v>1</v>
      </c>
      <c r="B244" s="6">
        <f>'NWP Transits 2025 Complete Data'!B244</f>
        <v>243</v>
      </c>
      <c r="C244" s="6">
        <f>IF('NWP Transits 2025 Complete Data'!$P244&lt;&gt;"",'NWP Transits 2025 Complete Data'!C244,"")</f>
        <v>2016</v>
      </c>
      <c r="D244" s="6">
        <f>IF('NWP Transits 2025 Complete Data'!$P244&lt;&gt;"",'NWP Transits 2025 Complete Data'!D244,"")</f>
        <v>2016</v>
      </c>
      <c r="E244" s="6" t="str">
        <f>IF('NWP Transits 2025 Complete Data'!$P244&lt;&gt;"",'NWP Transits 2025 Complete Data'!E244,"")</f>
        <v>Happy Rover</v>
      </c>
      <c r="F244" s="6" t="str">
        <f>IF('NWP Transits 2025 Complete Data'!$P244&lt;&gt;"",'NWP Transits 2025 Complete Data'!F244,"")</f>
        <v>Cargo Vessel</v>
      </c>
      <c r="G244" s="6" t="str">
        <f>IF('NWP Transits 2025 Complete Data'!$P244&lt;&gt;"",'NWP Transits 2025 Complete Data'!N244,"")</f>
        <v>Commercial/Non-Passenger</v>
      </c>
      <c r="H244" s="6">
        <f>IF('NWP Transits 2025 Complete Data'!$P244&lt;&gt;"",'NWP Transits 2025 Complete Data'!G244,"")</f>
        <v>138</v>
      </c>
      <c r="I244" s="6" t="str">
        <f>IF('NWP Transits 2025 Complete Data'!$P244&lt;&gt;"",'NWP Transits 2025 Complete Data'!H244,"")</f>
        <v>Netherlands</v>
      </c>
      <c r="J244" s="6" t="str">
        <f>IF('NWP Transits 2025 Complete Data'!$P244&lt;&gt;"",'NWP Transits 2025 Complete Data'!I244,"")</f>
        <v>Frank Versteegh</v>
      </c>
      <c r="K244" s="6" t="str">
        <f>IF('NWP Transits 2025 Complete Data'!$P244&lt;&gt;"",'NWP Transits 2025 Complete Data'!J244,"")</f>
        <v>East</v>
      </c>
      <c r="L244" s="6" t="str">
        <f>IF('NWP Transits 2025 Complete Data'!$P244&lt;&gt;"",'NWP Transits 2025 Complete Data'!K244,"")</f>
        <v>Route #7</v>
      </c>
      <c r="M244">
        <f>IF('NWP Transits 2025 Complete Data'!$P244&lt;&gt;"",'NWP Transits 2025 Complete Data'!Q244,"")</f>
        <v>1</v>
      </c>
    </row>
    <row r="245" spans="1:13" x14ac:dyDescent="0.25">
      <c r="A245" s="6">
        <f>IF('NWP Transits 2025 Complete Data'!$P245&lt;&gt;"",'NWP Transits 2025 Complete Data'!A245,0)</f>
        <v>1</v>
      </c>
      <c r="B245" s="6">
        <f>'NWP Transits 2025 Complete Data'!B245</f>
        <v>244</v>
      </c>
      <c r="C245" s="6">
        <f>IF('NWP Transits 2025 Complete Data'!$P245&lt;&gt;"",'NWP Transits 2025 Complete Data'!C245,"")</f>
        <v>2016</v>
      </c>
      <c r="D245" s="6">
        <f>IF('NWP Transits 2025 Complete Data'!$P245&lt;&gt;"",'NWP Transits 2025 Complete Data'!D245,"")</f>
        <v>2016</v>
      </c>
      <c r="E245" s="6" t="str">
        <f>IF('NWP Transits 2025 Complete Data'!$P245&lt;&gt;"",'NWP Transits 2025 Complete Data'!E245,"")</f>
        <v>Hetairos</v>
      </c>
      <c r="F245" s="6" t="str">
        <f>IF('NWP Transits 2025 Complete Data'!$P245&lt;&gt;"",'NWP Transits 2025 Complete Data'!F245,"")</f>
        <v>Ketch</v>
      </c>
      <c r="G245" s="6" t="str">
        <f>IF('NWP Transits 2025 Complete Data'!$P245&lt;&gt;"",'NWP Transits 2025 Complete Data'!N245,"")</f>
        <v>Private Vessel</v>
      </c>
      <c r="H245" s="6">
        <f>IF('NWP Transits 2025 Complete Data'!$P245&lt;&gt;"",'NWP Transits 2025 Complete Data'!G245,"")</f>
        <v>67</v>
      </c>
      <c r="I245" s="6" t="str">
        <f>IF('NWP Transits 2025 Complete Data'!$P245&lt;&gt;"",'NWP Transits 2025 Complete Data'!H245,"")</f>
        <v>Cayman Islands</v>
      </c>
      <c r="J245" s="6" t="str">
        <f>IF('NWP Transits 2025 Complete Data'!$P245&lt;&gt;"",'NWP Transits 2025 Complete Data'!I245,"")</f>
        <v>Graham Newton</v>
      </c>
      <c r="K245" s="6" t="str">
        <f>IF('NWP Transits 2025 Complete Data'!$P245&lt;&gt;"",'NWP Transits 2025 Complete Data'!J245,"")</f>
        <v>West</v>
      </c>
      <c r="L245" s="6" t="str">
        <f>IF('NWP Transits 2025 Complete Data'!$P245&lt;&gt;"",'NWP Transits 2025 Complete Data'!K245,"")</f>
        <v>Route #6</v>
      </c>
      <c r="M245">
        <f>IF('NWP Transits 2025 Complete Data'!$P245&lt;&gt;"",'NWP Transits 2025 Complete Data'!Q245,"")</f>
        <v>1</v>
      </c>
    </row>
    <row r="246" spans="1:13" x14ac:dyDescent="0.25">
      <c r="A246" s="6">
        <f>IF('NWP Transits 2025 Complete Data'!$P246&lt;&gt;"",'NWP Transits 2025 Complete Data'!A246,0)</f>
        <v>1</v>
      </c>
      <c r="B246" s="6">
        <f>'NWP Transits 2025 Complete Data'!B246</f>
        <v>245</v>
      </c>
      <c r="C246" s="6">
        <f>IF('NWP Transits 2025 Complete Data'!$P246&lt;&gt;"",'NWP Transits 2025 Complete Data'!C246,"")</f>
        <v>2016</v>
      </c>
      <c r="D246" s="6">
        <f>IF('NWP Transits 2025 Complete Data'!$P246&lt;&gt;"",'NWP Transits 2025 Complete Data'!D246,"")</f>
        <v>2016</v>
      </c>
      <c r="E246" s="6" t="str">
        <f>IF('NWP Transits 2025 Complete Data'!$P246&lt;&gt;"",'NWP Transits 2025 Complete Data'!E246,"")</f>
        <v>Kapitan Khlebnikov</v>
      </c>
      <c r="F246" s="6" t="str">
        <f>IF('NWP Transits 2025 Complete Data'!$P246&lt;&gt;"",'NWP Transits 2025 Complete Data'!F246,"")</f>
        <v>Icebreaker</v>
      </c>
      <c r="G246" s="6" t="str">
        <f>IF('NWP Transits 2025 Complete Data'!$P246&lt;&gt;"",'NWP Transits 2025 Complete Data'!N246,"")</f>
        <v>Commercial/Passenger</v>
      </c>
      <c r="H246" s="6">
        <f>IF('NWP Transits 2025 Complete Data'!$P246&lt;&gt;"",'NWP Transits 2025 Complete Data'!G246,"")</f>
        <v>0</v>
      </c>
      <c r="I246" s="6" t="str">
        <f>IF('NWP Transits 2025 Complete Data'!$P246&lt;&gt;"",'NWP Transits 2025 Complete Data'!H246,"")</f>
        <v>Russia</v>
      </c>
      <c r="J246" s="6" t="str">
        <f>IF('NWP Transits 2025 Complete Data'!$P246&lt;&gt;"",'NWP Transits 2025 Complete Data'!I246,"")</f>
        <v>Vladimir Boldakov</v>
      </c>
      <c r="K246" s="6" t="str">
        <f>IF('NWP Transits 2025 Complete Data'!$P246&lt;&gt;"",'NWP Transits 2025 Complete Data'!J246,"")</f>
        <v>West</v>
      </c>
      <c r="L246" s="6" t="str">
        <f>IF('NWP Transits 2025 Complete Data'!$P246&lt;&gt;"",'NWP Transits 2025 Complete Data'!K246,"")</f>
        <v>Route #2</v>
      </c>
      <c r="M246">
        <f>IF('NWP Transits 2025 Complete Data'!$P246&lt;&gt;"",'NWP Transits 2025 Complete Data'!Q246,"")</f>
        <v>18</v>
      </c>
    </row>
    <row r="247" spans="1:13" hidden="1" x14ac:dyDescent="0.25">
      <c r="A247" s="6">
        <f>IF('NWP Transits 2025 Complete Data'!$P247&lt;&gt;"",'NWP Transits 2025 Complete Data'!A247,0)</f>
        <v>0</v>
      </c>
      <c r="B247" s="6">
        <f>'NWP Transits 2025 Complete Data'!B247</f>
        <v>246</v>
      </c>
      <c r="C247" s="6" t="str">
        <f>IF('NWP Transits 2025 Complete Data'!$P247&lt;&gt;"",'NWP Transits 2025 Complete Data'!C247,"")</f>
        <v/>
      </c>
      <c r="D247" s="6" t="str">
        <f>IF('NWP Transits 2025 Complete Data'!$P247&lt;&gt;"",'NWP Transits 2025 Complete Data'!D247,"")</f>
        <v/>
      </c>
      <c r="E247" s="6" t="str">
        <f>IF('NWP Transits 2025 Complete Data'!$P247&lt;&gt;"",'NWP Transits 2025 Complete Data'!E247,"")</f>
        <v/>
      </c>
      <c r="F247" s="6" t="str">
        <f>IF('NWP Transits 2025 Complete Data'!$P247&lt;&gt;"",'NWP Transits 2025 Complete Data'!F247,"")</f>
        <v/>
      </c>
      <c r="G247" s="6" t="str">
        <f>IF('NWP Transits 2025 Complete Data'!$P247&lt;&gt;"",'NWP Transits 2025 Complete Data'!N247,"")</f>
        <v/>
      </c>
      <c r="H247" s="6" t="str">
        <f>IF('NWP Transits 2025 Complete Data'!$P247&lt;&gt;"",'NWP Transits 2025 Complete Data'!G247,"")</f>
        <v/>
      </c>
      <c r="I247" s="6" t="str">
        <f>IF('NWP Transits 2025 Complete Data'!$P247&lt;&gt;"",'NWP Transits 2025 Complete Data'!H247,"")</f>
        <v/>
      </c>
      <c r="J247" s="6" t="str">
        <f>IF('NWP Transits 2025 Complete Data'!$P247&lt;&gt;"",'NWP Transits 2025 Complete Data'!I247,"")</f>
        <v/>
      </c>
      <c r="K247" s="6" t="str">
        <f>IF('NWP Transits 2025 Complete Data'!$P247&lt;&gt;"",'NWP Transits 2025 Complete Data'!J247,"")</f>
        <v/>
      </c>
      <c r="L247" s="6" t="str">
        <f>IF('NWP Transits 2025 Complete Data'!$P247&lt;&gt;"",'NWP Transits 2025 Complete Data'!K247,"")</f>
        <v/>
      </c>
      <c r="M247" t="str">
        <f>IF('NWP Transits 2025 Complete Data'!$P247&lt;&gt;"",'NWP Transits 2025 Complete Data'!Q247,"")</f>
        <v/>
      </c>
    </row>
    <row r="248" spans="1:13" x14ac:dyDescent="0.25">
      <c r="A248" s="6">
        <f>IF('NWP Transits 2025 Complete Data'!$P248&lt;&gt;"",'NWP Transits 2025 Complete Data'!A248,0)</f>
        <v>1</v>
      </c>
      <c r="B248" s="6">
        <f>'NWP Transits 2025 Complete Data'!B248</f>
        <v>247</v>
      </c>
      <c r="C248" s="6">
        <f>IF('NWP Transits 2025 Complete Data'!$P248&lt;&gt;"",'NWP Transits 2025 Complete Data'!C248,"")</f>
        <v>2016</v>
      </c>
      <c r="D248" s="6">
        <f>IF('NWP Transits 2025 Complete Data'!$P248&lt;&gt;"",'NWP Transits 2025 Complete Data'!D248,"")</f>
        <v>2016</v>
      </c>
      <c r="E248" s="6" t="str">
        <f>IF('NWP Transits 2025 Complete Data'!$P248&lt;&gt;"",'NWP Transits 2025 Complete Data'!E248,"")</f>
        <v>Maewan IV</v>
      </c>
      <c r="F248" s="6" t="str">
        <f>IF('NWP Transits 2025 Complete Data'!$P248&lt;&gt;"",'NWP Transits 2025 Complete Data'!F248,"")</f>
        <v>Sloop</v>
      </c>
      <c r="G248" s="6" t="str">
        <f>IF('NWP Transits 2025 Complete Data'!$P248&lt;&gt;"",'NWP Transits 2025 Complete Data'!N248,"")</f>
        <v>Private Vessel</v>
      </c>
      <c r="H248" s="6">
        <f>IF('NWP Transits 2025 Complete Data'!$P248&lt;&gt;"",'NWP Transits 2025 Complete Data'!G248,"")</f>
        <v>11.3</v>
      </c>
      <c r="I248" s="6" t="str">
        <f>IF('NWP Transits 2025 Complete Data'!$P248&lt;&gt;"",'NWP Transits 2025 Complete Data'!H248,"")</f>
        <v>France</v>
      </c>
      <c r="J248" s="6" t="str">
        <f>IF('NWP Transits 2025 Complete Data'!$P248&lt;&gt;"",'NWP Transits 2025 Complete Data'!I248,"")</f>
        <v>Erwan Le Lann</v>
      </c>
      <c r="K248" s="6" t="str">
        <f>IF('NWP Transits 2025 Complete Data'!$P248&lt;&gt;"",'NWP Transits 2025 Complete Data'!J248,"")</f>
        <v>West</v>
      </c>
      <c r="L248" s="6" t="str">
        <f>IF('NWP Transits 2025 Complete Data'!$P248&lt;&gt;"",'NWP Transits 2025 Complete Data'!K248,"")</f>
        <v>Route #6</v>
      </c>
      <c r="M248">
        <f>IF('NWP Transits 2025 Complete Data'!$P248&lt;&gt;"",'NWP Transits 2025 Complete Data'!Q248,"")</f>
        <v>1</v>
      </c>
    </row>
    <row r="249" spans="1:13" x14ac:dyDescent="0.25">
      <c r="A249" s="6">
        <f>IF('NWP Transits 2025 Complete Data'!$P249&lt;&gt;"",'NWP Transits 2025 Complete Data'!A249,0)</f>
        <v>1</v>
      </c>
      <c r="B249" s="6">
        <f>'NWP Transits 2025 Complete Data'!B249</f>
        <v>248</v>
      </c>
      <c r="C249" s="6">
        <f>IF('NWP Transits 2025 Complete Data'!$P249&lt;&gt;"",'NWP Transits 2025 Complete Data'!C249,"")</f>
        <v>2016</v>
      </c>
      <c r="D249" s="6">
        <f>IF('NWP Transits 2025 Complete Data'!$P249&lt;&gt;"",'NWP Transits 2025 Complete Data'!D249,"")</f>
        <v>2016</v>
      </c>
      <c r="E249" s="6" t="str">
        <f>IF('NWP Transits 2025 Complete Data'!$P249&lt;&gt;"",'NWP Transits 2025 Complete Data'!E249,"")</f>
        <v>Manevai</v>
      </c>
      <c r="F249" s="6" t="str">
        <f>IF('NWP Transits 2025 Complete Data'!$P249&lt;&gt;"",'NWP Transits 2025 Complete Data'!F249,"")</f>
        <v>Sloop</v>
      </c>
      <c r="G249" s="6" t="str">
        <f>IF('NWP Transits 2025 Complete Data'!$P249&lt;&gt;"",'NWP Transits 2025 Complete Data'!N249,"")</f>
        <v>Private Vessel</v>
      </c>
      <c r="H249" s="6">
        <f>IF('NWP Transits 2025 Complete Data'!$P249&lt;&gt;"",'NWP Transits 2025 Complete Data'!G249,"")</f>
        <v>14.3</v>
      </c>
      <c r="I249" s="6" t="str">
        <f>IF('NWP Transits 2025 Complete Data'!$P249&lt;&gt;"",'NWP Transits 2025 Complete Data'!H249,"")</f>
        <v>France</v>
      </c>
      <c r="J249" s="6" t="str">
        <f>IF('NWP Transits 2025 Complete Data'!$P249&lt;&gt;"",'NWP Transits 2025 Complete Data'!I249,"")</f>
        <v>Eric Abadie</v>
      </c>
      <c r="K249" s="6" t="str">
        <f>IF('NWP Transits 2025 Complete Data'!$P249&lt;&gt;"",'NWP Transits 2025 Complete Data'!J249,"")</f>
        <v>West</v>
      </c>
      <c r="L249" s="6" t="str">
        <f>IF('NWP Transits 2025 Complete Data'!$P249&lt;&gt;"",'NWP Transits 2025 Complete Data'!K249,"")</f>
        <v>Route #4</v>
      </c>
      <c r="M249">
        <f>IF('NWP Transits 2025 Complete Data'!$P249&lt;&gt;"",'NWP Transits 2025 Complete Data'!Q249,"")</f>
        <v>1</v>
      </c>
    </row>
    <row r="250" spans="1:13" x14ac:dyDescent="0.25">
      <c r="A250" s="6">
        <f>IF('NWP Transits 2025 Complete Data'!$P250&lt;&gt;"",'NWP Transits 2025 Complete Data'!A250,0)</f>
        <v>1</v>
      </c>
      <c r="B250" s="6">
        <f>'NWP Transits 2025 Complete Data'!B250</f>
        <v>249</v>
      </c>
      <c r="C250" s="6">
        <f>IF('NWP Transits 2025 Complete Data'!$P250&lt;&gt;"",'NWP Transits 2025 Complete Data'!C250,"")</f>
        <v>2016</v>
      </c>
      <c r="D250" s="6">
        <f>IF('NWP Transits 2025 Complete Data'!$P250&lt;&gt;"",'NWP Transits 2025 Complete Data'!D250,"")</f>
        <v>2016</v>
      </c>
      <c r="E250" s="6" t="str">
        <f>IF('NWP Transits 2025 Complete Data'!$P250&lt;&gt;"",'NWP Transits 2025 Complete Data'!E250,"")</f>
        <v>Pachamama</v>
      </c>
      <c r="F250" s="6" t="str">
        <f>IF('NWP Transits 2025 Complete Data'!$P250&lt;&gt;"",'NWP Transits 2025 Complete Data'!F250,"")</f>
        <v>Sloop</v>
      </c>
      <c r="G250" s="6" t="str">
        <f>IF('NWP Transits 2025 Complete Data'!$P250&lt;&gt;"",'NWP Transits 2025 Complete Data'!N250,"")</f>
        <v>Private Vessel</v>
      </c>
      <c r="H250" s="6">
        <f>IF('NWP Transits 2025 Complete Data'!$P250&lt;&gt;"",'NWP Transits 2025 Complete Data'!G250,"")</f>
        <v>15.2</v>
      </c>
      <c r="I250" s="6" t="str">
        <f>IF('NWP Transits 2025 Complete Data'!$P250&lt;&gt;"",'NWP Transits 2025 Complete Data'!H250,"")</f>
        <v>Switzerland</v>
      </c>
      <c r="J250" s="6" t="str">
        <f>IF('NWP Transits 2025 Complete Data'!$P250&lt;&gt;"",'NWP Transits 2025 Complete Data'!I250,"")</f>
        <v>Dario Schworer</v>
      </c>
      <c r="K250" s="6" t="str">
        <f>IF('NWP Transits 2025 Complete Data'!$P250&lt;&gt;"",'NWP Transits 2025 Complete Data'!J250,"")</f>
        <v>East</v>
      </c>
      <c r="L250" s="6" t="str">
        <f>IF('NWP Transits 2025 Complete Data'!$P250&lt;&gt;"",'NWP Transits 2025 Complete Data'!K250,"")</f>
        <v>Route #7</v>
      </c>
      <c r="M250">
        <f>IF('NWP Transits 2025 Complete Data'!$P250&lt;&gt;"",'NWP Transits 2025 Complete Data'!Q250,"")</f>
        <v>1</v>
      </c>
    </row>
    <row r="251" spans="1:13" hidden="1" x14ac:dyDescent="0.25">
      <c r="A251" s="6">
        <f>IF('NWP Transits 2025 Complete Data'!$P251&lt;&gt;"",'NWP Transits 2025 Complete Data'!A251,0)</f>
        <v>0</v>
      </c>
      <c r="B251" s="6">
        <f>'NWP Transits 2025 Complete Data'!B251</f>
        <v>250</v>
      </c>
      <c r="C251" s="6" t="str">
        <f>IF('NWP Transits 2025 Complete Data'!$P251&lt;&gt;"",'NWP Transits 2025 Complete Data'!C251,"")</f>
        <v/>
      </c>
      <c r="D251" s="6" t="str">
        <f>IF('NWP Transits 2025 Complete Data'!$P251&lt;&gt;"",'NWP Transits 2025 Complete Data'!D251,"")</f>
        <v/>
      </c>
      <c r="E251" s="6" t="str">
        <f>IF('NWP Transits 2025 Complete Data'!$P251&lt;&gt;"",'NWP Transits 2025 Complete Data'!E251,"")</f>
        <v/>
      </c>
      <c r="F251" s="6" t="str">
        <f>IF('NWP Transits 2025 Complete Data'!$P251&lt;&gt;"",'NWP Transits 2025 Complete Data'!F251,"")</f>
        <v/>
      </c>
      <c r="G251" s="6" t="str">
        <f>IF('NWP Transits 2025 Complete Data'!$P251&lt;&gt;"",'NWP Transits 2025 Complete Data'!N251,"")</f>
        <v/>
      </c>
      <c r="H251" s="6" t="str">
        <f>IF('NWP Transits 2025 Complete Data'!$P251&lt;&gt;"",'NWP Transits 2025 Complete Data'!G251,"")</f>
        <v/>
      </c>
      <c r="I251" s="6" t="str">
        <f>IF('NWP Transits 2025 Complete Data'!$P251&lt;&gt;"",'NWP Transits 2025 Complete Data'!H251,"")</f>
        <v/>
      </c>
      <c r="J251" s="6" t="str">
        <f>IF('NWP Transits 2025 Complete Data'!$P251&lt;&gt;"",'NWP Transits 2025 Complete Data'!I251,"")</f>
        <v/>
      </c>
      <c r="K251" s="6" t="str">
        <f>IF('NWP Transits 2025 Complete Data'!$P251&lt;&gt;"",'NWP Transits 2025 Complete Data'!J251,"")</f>
        <v/>
      </c>
      <c r="L251" s="6" t="str">
        <f>IF('NWP Transits 2025 Complete Data'!$P251&lt;&gt;"",'NWP Transits 2025 Complete Data'!K251,"")</f>
        <v/>
      </c>
      <c r="M251" t="str">
        <f>IF('NWP Transits 2025 Complete Data'!$P251&lt;&gt;"",'NWP Transits 2025 Complete Data'!Q251,"")</f>
        <v/>
      </c>
    </row>
    <row r="252" spans="1:13" hidden="1" x14ac:dyDescent="0.25">
      <c r="A252" s="6">
        <f>IF('NWP Transits 2025 Complete Data'!$P252&lt;&gt;"",'NWP Transits 2025 Complete Data'!A252,0)</f>
        <v>0</v>
      </c>
      <c r="B252" s="6">
        <f>'NWP Transits 2025 Complete Data'!B252</f>
        <v>251</v>
      </c>
      <c r="C252" s="6" t="str">
        <f>IF('NWP Transits 2025 Complete Data'!$P252&lt;&gt;"",'NWP Transits 2025 Complete Data'!C252,"")</f>
        <v/>
      </c>
      <c r="D252" s="6" t="str">
        <f>IF('NWP Transits 2025 Complete Data'!$P252&lt;&gt;"",'NWP Transits 2025 Complete Data'!D252,"")</f>
        <v/>
      </c>
      <c r="E252" s="6" t="str">
        <f>IF('NWP Transits 2025 Complete Data'!$P252&lt;&gt;"",'NWP Transits 2025 Complete Data'!E252,"")</f>
        <v/>
      </c>
      <c r="F252" s="6" t="str">
        <f>IF('NWP Transits 2025 Complete Data'!$P252&lt;&gt;"",'NWP Transits 2025 Complete Data'!F252,"")</f>
        <v/>
      </c>
      <c r="G252" s="6" t="str">
        <f>IF('NWP Transits 2025 Complete Data'!$P252&lt;&gt;"",'NWP Transits 2025 Complete Data'!N252,"")</f>
        <v/>
      </c>
      <c r="H252" s="6" t="str">
        <f>IF('NWP Transits 2025 Complete Data'!$P252&lt;&gt;"",'NWP Transits 2025 Complete Data'!G252,"")</f>
        <v/>
      </c>
      <c r="I252" s="6" t="str">
        <f>IF('NWP Transits 2025 Complete Data'!$P252&lt;&gt;"",'NWP Transits 2025 Complete Data'!H252,"")</f>
        <v/>
      </c>
      <c r="J252" s="6" t="str">
        <f>IF('NWP Transits 2025 Complete Data'!$P252&lt;&gt;"",'NWP Transits 2025 Complete Data'!I252,"")</f>
        <v/>
      </c>
      <c r="K252" s="6" t="str">
        <f>IF('NWP Transits 2025 Complete Data'!$P252&lt;&gt;"",'NWP Transits 2025 Complete Data'!J252,"")</f>
        <v/>
      </c>
      <c r="L252" s="6" t="str">
        <f>IF('NWP Transits 2025 Complete Data'!$P252&lt;&gt;"",'NWP Transits 2025 Complete Data'!K252,"")</f>
        <v/>
      </c>
      <c r="M252" t="str">
        <f>IF('NWP Transits 2025 Complete Data'!$P252&lt;&gt;"",'NWP Transits 2025 Complete Data'!Q252,"")</f>
        <v/>
      </c>
    </row>
    <row r="253" spans="1:13" x14ac:dyDescent="0.25">
      <c r="A253" s="6">
        <f>IF('NWP Transits 2025 Complete Data'!$P253&lt;&gt;"",'NWP Transits 2025 Complete Data'!A253,0)</f>
        <v>1</v>
      </c>
      <c r="B253" s="6">
        <f>'NWP Transits 2025 Complete Data'!B253</f>
        <v>252</v>
      </c>
      <c r="C253" s="6">
        <f>IF('NWP Transits 2025 Complete Data'!$P253&lt;&gt;"",'NWP Transits 2025 Complete Data'!C253,"")</f>
        <v>2016</v>
      </c>
      <c r="D253" s="6">
        <f>IF('NWP Transits 2025 Complete Data'!$P253&lt;&gt;"",'NWP Transits 2025 Complete Data'!D253,"")</f>
        <v>2016</v>
      </c>
      <c r="E253" s="6" t="str">
        <f>IF('NWP Transits 2025 Complete Data'!$P253&lt;&gt;"",'NWP Transits 2025 Complete Data'!E253,"")</f>
        <v>Yvinec</v>
      </c>
      <c r="F253" s="6" t="str">
        <f>IF('NWP Transits 2025 Complete Data'!$P253&lt;&gt;"",'NWP Transits 2025 Complete Data'!F253,"")</f>
        <v>Yacht</v>
      </c>
      <c r="G253" s="6" t="str">
        <f>IF('NWP Transits 2025 Complete Data'!$P253&lt;&gt;"",'NWP Transits 2025 Complete Data'!N253,"")</f>
        <v>Private Vessel</v>
      </c>
      <c r="H253" s="6">
        <f>IF('NWP Transits 2025 Complete Data'!$P253&lt;&gt;"",'NWP Transits 2025 Complete Data'!G253,"")</f>
        <v>11.8</v>
      </c>
      <c r="I253" s="6" t="str">
        <f>IF('NWP Transits 2025 Complete Data'!$P253&lt;&gt;"",'NWP Transits 2025 Complete Data'!H253,"")</f>
        <v>France</v>
      </c>
      <c r="J253" s="6" t="str">
        <f>IF('NWP Transits 2025 Complete Data'!$P253&lt;&gt;"",'NWP Transits 2025 Complete Data'!I253,"")</f>
        <v>Guirec Soudee</v>
      </c>
      <c r="K253" s="6" t="str">
        <f>IF('NWP Transits 2025 Complete Data'!$P253&lt;&gt;"",'NWP Transits 2025 Complete Data'!J253,"")</f>
        <v>West</v>
      </c>
      <c r="L253" s="6" t="str">
        <f>IF('NWP Transits 2025 Complete Data'!$P253&lt;&gt;"",'NWP Transits 2025 Complete Data'!K253,"")</f>
        <v>Route #6</v>
      </c>
      <c r="M253">
        <f>IF('NWP Transits 2025 Complete Data'!$P253&lt;&gt;"",'NWP Transits 2025 Complete Data'!Q253,"")</f>
        <v>1</v>
      </c>
    </row>
    <row r="254" spans="1:13" x14ac:dyDescent="0.25">
      <c r="A254" s="6">
        <f>IF('NWP Transits 2025 Complete Data'!$P254&lt;&gt;"",'NWP Transits 2025 Complete Data'!A254,0)</f>
        <v>1</v>
      </c>
      <c r="B254" s="6">
        <f>'NWP Transits 2025 Complete Data'!B254</f>
        <v>253</v>
      </c>
      <c r="C254" s="6">
        <f>IF('NWP Transits 2025 Complete Data'!$P254&lt;&gt;"",'NWP Transits 2025 Complete Data'!C254,"")</f>
        <v>2016</v>
      </c>
      <c r="D254" s="6">
        <f>IF('NWP Transits 2025 Complete Data'!$P254&lt;&gt;"",'NWP Transits 2025 Complete Data'!D254,"")</f>
        <v>2017</v>
      </c>
      <c r="E254" s="6" t="str">
        <f>IF('NWP Transits 2025 Complete Data'!$P254&lt;&gt;"",'NWP Transits 2025 Complete Data'!E254,"")</f>
        <v>Nomad</v>
      </c>
      <c r="F254" s="6" t="str">
        <f>IF('NWP Transits 2025 Complete Data'!$P254&lt;&gt;"",'NWP Transits 2025 Complete Data'!F254,"")</f>
        <v>Sloop</v>
      </c>
      <c r="G254" s="6" t="str">
        <f>IF('NWP Transits 2025 Complete Data'!$P254&lt;&gt;"",'NWP Transits 2025 Complete Data'!N254,"")</f>
        <v>Private Vessel</v>
      </c>
      <c r="H254" s="6">
        <f>IF('NWP Transits 2025 Complete Data'!$P254&lt;&gt;"",'NWP Transits 2025 Complete Data'!G254,"")</f>
        <v>12.8</v>
      </c>
      <c r="I254" s="6" t="str">
        <f>IF('NWP Transits 2025 Complete Data'!$P254&lt;&gt;"",'NWP Transits 2025 Complete Data'!H254,"")</f>
        <v>Austria</v>
      </c>
      <c r="J254" s="6" t="str">
        <f>IF('NWP Transits 2025 Complete Data'!$P254&lt;&gt;"",'NWP Transits 2025 Complete Data'!I254,"")</f>
        <v>Wolfgang Slanec</v>
      </c>
      <c r="K254" s="6" t="str">
        <f>IF('NWP Transits 2025 Complete Data'!$P254&lt;&gt;"",'NWP Transits 2025 Complete Data'!J254,"")</f>
        <v>West</v>
      </c>
      <c r="L254" s="6" t="str">
        <f>IF('NWP Transits 2025 Complete Data'!$P254&lt;&gt;"",'NWP Transits 2025 Complete Data'!K254,"")</f>
        <v>Route #6</v>
      </c>
      <c r="M254">
        <f>IF('NWP Transits 2025 Complete Data'!$P254&lt;&gt;"",'NWP Transits 2025 Complete Data'!Q254,"")</f>
        <v>1</v>
      </c>
    </row>
    <row r="255" spans="1:13" hidden="1" x14ac:dyDescent="0.25">
      <c r="A255" s="6">
        <f>IF('NWP Transits 2025 Complete Data'!$P255&lt;&gt;"",'NWP Transits 2025 Complete Data'!A255,0)</f>
        <v>0</v>
      </c>
      <c r="B255" s="6">
        <f>'NWP Transits 2025 Complete Data'!B255</f>
        <v>254</v>
      </c>
      <c r="C255" s="6" t="str">
        <f>IF('NWP Transits 2025 Complete Data'!$P255&lt;&gt;"",'NWP Transits 2025 Complete Data'!C255,"")</f>
        <v/>
      </c>
      <c r="D255" s="6" t="str">
        <f>IF('NWP Transits 2025 Complete Data'!$P255&lt;&gt;"",'NWP Transits 2025 Complete Data'!D255,"")</f>
        <v/>
      </c>
      <c r="E255" s="6" t="str">
        <f>IF('NWP Transits 2025 Complete Data'!$P255&lt;&gt;"",'NWP Transits 2025 Complete Data'!E255,"")</f>
        <v/>
      </c>
      <c r="F255" s="6" t="str">
        <f>IF('NWP Transits 2025 Complete Data'!$P255&lt;&gt;"",'NWP Transits 2025 Complete Data'!F255,"")</f>
        <v/>
      </c>
      <c r="G255" s="6" t="str">
        <f>IF('NWP Transits 2025 Complete Data'!$P255&lt;&gt;"",'NWP Transits 2025 Complete Data'!N255,"")</f>
        <v/>
      </c>
      <c r="H255" s="6" t="str">
        <f>IF('NWP Transits 2025 Complete Data'!$P255&lt;&gt;"",'NWP Transits 2025 Complete Data'!G255,"")</f>
        <v/>
      </c>
      <c r="I255" s="6" t="str">
        <f>IF('NWP Transits 2025 Complete Data'!$P255&lt;&gt;"",'NWP Transits 2025 Complete Data'!H255,"")</f>
        <v/>
      </c>
      <c r="J255" s="6" t="str">
        <f>IF('NWP Transits 2025 Complete Data'!$P255&lt;&gt;"",'NWP Transits 2025 Complete Data'!I255,"")</f>
        <v/>
      </c>
      <c r="K255" s="6" t="str">
        <f>IF('NWP Transits 2025 Complete Data'!$P255&lt;&gt;"",'NWP Transits 2025 Complete Data'!J255,"")</f>
        <v/>
      </c>
      <c r="L255" s="6" t="str">
        <f>IF('NWP Transits 2025 Complete Data'!$P255&lt;&gt;"",'NWP Transits 2025 Complete Data'!K255,"")</f>
        <v/>
      </c>
      <c r="M255" t="str">
        <f>IF('NWP Transits 2025 Complete Data'!$P255&lt;&gt;"",'NWP Transits 2025 Complete Data'!Q255,"")</f>
        <v/>
      </c>
    </row>
    <row r="256" spans="1:13" x14ac:dyDescent="0.25">
      <c r="A256" s="6">
        <f>IF('NWP Transits 2025 Complete Data'!$P256&lt;&gt;"",'NWP Transits 2025 Complete Data'!A256,0)</f>
        <v>1</v>
      </c>
      <c r="B256" s="6">
        <f>'NWP Transits 2025 Complete Data'!B256</f>
        <v>255</v>
      </c>
      <c r="C256" s="6">
        <f>IF('NWP Transits 2025 Complete Data'!$P256&lt;&gt;"",'NWP Transits 2025 Complete Data'!C256,"")</f>
        <v>2017</v>
      </c>
      <c r="D256" s="6">
        <f>IF('NWP Transits 2025 Complete Data'!$P256&lt;&gt;"",'NWP Transits 2025 Complete Data'!D256,"")</f>
        <v>2017</v>
      </c>
      <c r="E256" s="6" t="str">
        <f>IF('NWP Transits 2025 Complete Data'!$P256&lt;&gt;"",'NWP Transits 2025 Complete Data'!E256,"")</f>
        <v>Alkahest</v>
      </c>
      <c r="F256" s="6" t="str">
        <f>IF('NWP Transits 2025 Complete Data'!$P256&lt;&gt;"",'NWP Transits 2025 Complete Data'!F256,"")</f>
        <v>Cutter</v>
      </c>
      <c r="G256" s="6" t="str">
        <f>IF('NWP Transits 2025 Complete Data'!$P256&lt;&gt;"",'NWP Transits 2025 Complete Data'!N256,"")</f>
        <v>Private Vessel</v>
      </c>
      <c r="H256" s="6">
        <f>IF('NWP Transits 2025 Complete Data'!$P256&lt;&gt;"",'NWP Transits 2025 Complete Data'!G256,"")</f>
        <v>12.8</v>
      </c>
      <c r="I256" s="6" t="str">
        <f>IF('NWP Transits 2025 Complete Data'!$P256&lt;&gt;"",'NWP Transits 2025 Complete Data'!H256,"")</f>
        <v>United States</v>
      </c>
      <c r="J256" s="6" t="str">
        <f>IF('NWP Transits 2025 Complete Data'!$P256&lt;&gt;"",'NWP Transits 2025 Complete Data'!I256,"")</f>
        <v>Jay Tremlay</v>
      </c>
      <c r="K256" s="6" t="str">
        <f>IF('NWP Transits 2025 Complete Data'!$P256&lt;&gt;"",'NWP Transits 2025 Complete Data'!J256,"")</f>
        <v>West</v>
      </c>
      <c r="L256" s="6" t="str">
        <f>IF('NWP Transits 2025 Complete Data'!$P256&lt;&gt;"",'NWP Transits 2025 Complete Data'!K256,"")</f>
        <v>Route #6</v>
      </c>
      <c r="M256">
        <f>IF('NWP Transits 2025 Complete Data'!$P256&lt;&gt;"",'NWP Transits 2025 Complete Data'!Q256,"")</f>
        <v>1</v>
      </c>
    </row>
    <row r="257" spans="1:13" x14ac:dyDescent="0.25">
      <c r="A257" s="6">
        <f>IF('NWP Transits 2025 Complete Data'!$P257&lt;&gt;"",'NWP Transits 2025 Complete Data'!A257,0)</f>
        <v>1</v>
      </c>
      <c r="B257" s="6">
        <f>'NWP Transits 2025 Complete Data'!B257</f>
        <v>256</v>
      </c>
      <c r="C257" s="6">
        <f>IF('NWP Transits 2025 Complete Data'!$P257&lt;&gt;"",'NWP Transits 2025 Complete Data'!C257,"")</f>
        <v>2017</v>
      </c>
      <c r="D257" s="6">
        <f>IF('NWP Transits 2025 Complete Data'!$P257&lt;&gt;"",'NWP Transits 2025 Complete Data'!D257,"")</f>
        <v>2017</v>
      </c>
      <c r="E257" s="6" t="str">
        <f>IF('NWP Transits 2025 Complete Data'!$P257&lt;&gt;"",'NWP Transits 2025 Complete Data'!E257,"")</f>
        <v>Arcticaborg</v>
      </c>
      <c r="F257" s="6" t="str">
        <f>IF('NWP Transits 2025 Complete Data'!$P257&lt;&gt;"",'NWP Transits 2025 Complete Data'!F257,"")</f>
        <v>Icebreaker (Cargo Tug)</v>
      </c>
      <c r="G257" s="6" t="str">
        <f>IF('NWP Transits 2025 Complete Data'!$P257&lt;&gt;"",'NWP Transits 2025 Complete Data'!N257,"")</f>
        <v>Commercial/Non-Passenger</v>
      </c>
      <c r="H257" s="6">
        <f>IF('NWP Transits 2025 Complete Data'!$P257&lt;&gt;"",'NWP Transits 2025 Complete Data'!G257,"")</f>
        <v>0</v>
      </c>
      <c r="I257" s="6" t="str">
        <f>IF('NWP Transits 2025 Complete Data'!$P257&lt;&gt;"",'NWP Transits 2025 Complete Data'!H257,"")</f>
        <v>Curacao</v>
      </c>
      <c r="J257" s="6" t="str">
        <f>IF('NWP Transits 2025 Complete Data'!$P257&lt;&gt;"",'NWP Transits 2025 Complete Data'!I257,"")</f>
        <v>Igor Umerenko</v>
      </c>
      <c r="K257" s="6" t="str">
        <f>IF('NWP Transits 2025 Complete Data'!$P257&lt;&gt;"",'NWP Transits 2025 Complete Data'!J257,"")</f>
        <v>West</v>
      </c>
      <c r="L257" s="6" t="str">
        <f>IF('NWP Transits 2025 Complete Data'!$P257&lt;&gt;"",'NWP Transits 2025 Complete Data'!K257,"")</f>
        <v>Route #3</v>
      </c>
      <c r="M257">
        <f>IF('NWP Transits 2025 Complete Data'!$P257&lt;&gt;"",'NWP Transits 2025 Complete Data'!Q257,"")</f>
        <v>1</v>
      </c>
    </row>
    <row r="258" spans="1:13" hidden="1" x14ac:dyDescent="0.25">
      <c r="A258" s="6">
        <f>IF('NWP Transits 2025 Complete Data'!$P258&lt;&gt;"",'NWP Transits 2025 Complete Data'!A258,0)</f>
        <v>0</v>
      </c>
      <c r="B258" s="6">
        <f>'NWP Transits 2025 Complete Data'!B258</f>
        <v>257</v>
      </c>
      <c r="C258" s="6" t="str">
        <f>IF('NWP Transits 2025 Complete Data'!$P258&lt;&gt;"",'NWP Transits 2025 Complete Data'!C258,"")</f>
        <v/>
      </c>
      <c r="D258" s="6" t="str">
        <f>IF('NWP Transits 2025 Complete Data'!$P258&lt;&gt;"",'NWP Transits 2025 Complete Data'!D258,"")</f>
        <v/>
      </c>
      <c r="E258" s="6" t="str">
        <f>IF('NWP Transits 2025 Complete Data'!$P258&lt;&gt;"",'NWP Transits 2025 Complete Data'!E258,"")</f>
        <v/>
      </c>
      <c r="F258" s="6" t="str">
        <f>IF('NWP Transits 2025 Complete Data'!$P258&lt;&gt;"",'NWP Transits 2025 Complete Data'!F258,"")</f>
        <v/>
      </c>
      <c r="G258" s="6" t="str">
        <f>IF('NWP Transits 2025 Complete Data'!$P258&lt;&gt;"",'NWP Transits 2025 Complete Data'!N258,"")</f>
        <v/>
      </c>
      <c r="H258" s="6" t="str">
        <f>IF('NWP Transits 2025 Complete Data'!$P258&lt;&gt;"",'NWP Transits 2025 Complete Data'!G258,"")</f>
        <v/>
      </c>
      <c r="I258" s="6" t="str">
        <f>IF('NWP Transits 2025 Complete Data'!$P258&lt;&gt;"",'NWP Transits 2025 Complete Data'!H258,"")</f>
        <v/>
      </c>
      <c r="J258" s="6" t="str">
        <f>IF('NWP Transits 2025 Complete Data'!$P258&lt;&gt;"",'NWP Transits 2025 Complete Data'!I258,"")</f>
        <v/>
      </c>
      <c r="K258" s="6" t="str">
        <f>IF('NWP Transits 2025 Complete Data'!$P258&lt;&gt;"",'NWP Transits 2025 Complete Data'!J258,"")</f>
        <v/>
      </c>
      <c r="L258" s="6" t="str">
        <f>IF('NWP Transits 2025 Complete Data'!$P258&lt;&gt;"",'NWP Transits 2025 Complete Data'!K258,"")</f>
        <v/>
      </c>
      <c r="M258" t="str">
        <f>IF('NWP Transits 2025 Complete Data'!$P258&lt;&gt;"",'NWP Transits 2025 Complete Data'!Q258,"")</f>
        <v/>
      </c>
    </row>
    <row r="259" spans="1:13" hidden="1" x14ac:dyDescent="0.25">
      <c r="A259" s="6">
        <f>IF('NWP Transits 2025 Complete Data'!$P259&lt;&gt;"",'NWP Transits 2025 Complete Data'!A259,0)</f>
        <v>0</v>
      </c>
      <c r="B259" s="6">
        <f>'NWP Transits 2025 Complete Data'!B259</f>
        <v>258</v>
      </c>
      <c r="C259" s="6" t="str">
        <f>IF('NWP Transits 2025 Complete Data'!$P259&lt;&gt;"",'NWP Transits 2025 Complete Data'!C259,"")</f>
        <v/>
      </c>
      <c r="D259" s="6" t="str">
        <f>IF('NWP Transits 2025 Complete Data'!$P259&lt;&gt;"",'NWP Transits 2025 Complete Data'!D259,"")</f>
        <v/>
      </c>
      <c r="E259" s="6" t="str">
        <f>IF('NWP Transits 2025 Complete Data'!$P259&lt;&gt;"",'NWP Transits 2025 Complete Data'!E259,"")</f>
        <v/>
      </c>
      <c r="F259" s="6" t="str">
        <f>IF('NWP Transits 2025 Complete Data'!$P259&lt;&gt;"",'NWP Transits 2025 Complete Data'!F259,"")</f>
        <v/>
      </c>
      <c r="G259" s="6" t="str">
        <f>IF('NWP Transits 2025 Complete Data'!$P259&lt;&gt;"",'NWP Transits 2025 Complete Data'!N259,"")</f>
        <v/>
      </c>
      <c r="H259" s="6" t="str">
        <f>IF('NWP Transits 2025 Complete Data'!$P259&lt;&gt;"",'NWP Transits 2025 Complete Data'!G259,"")</f>
        <v/>
      </c>
      <c r="I259" s="6" t="str">
        <f>IF('NWP Transits 2025 Complete Data'!$P259&lt;&gt;"",'NWP Transits 2025 Complete Data'!H259,"")</f>
        <v/>
      </c>
      <c r="J259" s="6" t="str">
        <f>IF('NWP Transits 2025 Complete Data'!$P259&lt;&gt;"",'NWP Transits 2025 Complete Data'!I259,"")</f>
        <v/>
      </c>
      <c r="K259" s="6" t="str">
        <f>IF('NWP Transits 2025 Complete Data'!$P259&lt;&gt;"",'NWP Transits 2025 Complete Data'!J259,"")</f>
        <v/>
      </c>
      <c r="L259" s="6" t="str">
        <f>IF('NWP Transits 2025 Complete Data'!$P259&lt;&gt;"",'NWP Transits 2025 Complete Data'!K259,"")</f>
        <v/>
      </c>
      <c r="M259" t="str">
        <f>IF('NWP Transits 2025 Complete Data'!$P259&lt;&gt;"",'NWP Transits 2025 Complete Data'!Q259,"")</f>
        <v/>
      </c>
    </row>
    <row r="260" spans="1:13" x14ac:dyDescent="0.25">
      <c r="A260" s="6">
        <f>IF('NWP Transits 2025 Complete Data'!$P260&lt;&gt;"",'NWP Transits 2025 Complete Data'!A260,0)</f>
        <v>1</v>
      </c>
      <c r="B260" s="6">
        <f>'NWP Transits 2025 Complete Data'!B260</f>
        <v>259</v>
      </c>
      <c r="C260" s="6">
        <f>IF('NWP Transits 2025 Complete Data'!$P260&lt;&gt;"",'NWP Transits 2025 Complete Data'!C260,"")</f>
        <v>2017</v>
      </c>
      <c r="D260" s="6">
        <f>IF('NWP Transits 2025 Complete Data'!$P260&lt;&gt;"",'NWP Transits 2025 Complete Data'!D260,"")</f>
        <v>2017</v>
      </c>
      <c r="E260" s="6" t="str">
        <f>IF('NWP Transits 2025 Complete Data'!$P260&lt;&gt;"",'NWP Transits 2025 Complete Data'!E260,"")</f>
        <v>Celebrate</v>
      </c>
      <c r="F260" s="6" t="str">
        <f>IF('NWP Transits 2025 Complete Data'!$P260&lt;&gt;"",'NWP Transits 2025 Complete Data'!F260,"")</f>
        <v>Yacht</v>
      </c>
      <c r="G260" s="6" t="str">
        <f>IF('NWP Transits 2025 Complete Data'!$P260&lt;&gt;"",'NWP Transits 2025 Complete Data'!N260,"")</f>
        <v>Private Vessel</v>
      </c>
      <c r="H260" s="6">
        <f>IF('NWP Transits 2025 Complete Data'!$P260&lt;&gt;"",'NWP Transits 2025 Complete Data'!G260,"")</f>
        <v>17.7</v>
      </c>
      <c r="I260" s="6" t="str">
        <f>IF('NWP Transits 2025 Complete Data'!$P260&lt;&gt;"",'NWP Transits 2025 Complete Data'!H260,"")</f>
        <v>United States</v>
      </c>
      <c r="J260" s="6" t="str">
        <f>IF('NWP Transits 2025 Complete Data'!$P260&lt;&gt;"",'NWP Transits 2025 Complete Data'!I260,"")</f>
        <v>Charles Simon</v>
      </c>
      <c r="K260" s="6" t="str">
        <f>IF('NWP Transits 2025 Complete Data'!$P260&lt;&gt;"",'NWP Transits 2025 Complete Data'!J260,"")</f>
        <v>West</v>
      </c>
      <c r="L260" s="6" t="str">
        <f>IF('NWP Transits 2025 Complete Data'!$P260&lt;&gt;"",'NWP Transits 2025 Complete Data'!K260,"")</f>
        <v>Route #6</v>
      </c>
      <c r="M260">
        <f>IF('NWP Transits 2025 Complete Data'!$P260&lt;&gt;"",'NWP Transits 2025 Complete Data'!Q260,"")</f>
        <v>1</v>
      </c>
    </row>
    <row r="261" spans="1:13" x14ac:dyDescent="0.25">
      <c r="A261" s="6">
        <f>IF('NWP Transits 2025 Complete Data'!$P261&lt;&gt;"",'NWP Transits 2025 Complete Data'!A261,0)</f>
        <v>1</v>
      </c>
      <c r="B261" s="6">
        <f>'NWP Transits 2025 Complete Data'!B261</f>
        <v>260</v>
      </c>
      <c r="C261" s="6">
        <f>IF('NWP Transits 2025 Complete Data'!$P261&lt;&gt;"",'NWP Transits 2025 Complete Data'!C261,"")</f>
        <v>2017</v>
      </c>
      <c r="D261" s="6">
        <f>IF('NWP Transits 2025 Complete Data'!$P261&lt;&gt;"",'NWP Transits 2025 Complete Data'!D261,"")</f>
        <v>2017</v>
      </c>
      <c r="E261" s="6" t="str">
        <f>IF('NWP Transits 2025 Complete Data'!$P261&lt;&gt;"",'NWP Transits 2025 Complete Data'!E261,"")</f>
        <v>Crystal Serenity</v>
      </c>
      <c r="F261" s="6" t="str">
        <f>IF('NWP Transits 2025 Complete Data'!$P261&lt;&gt;"",'NWP Transits 2025 Complete Data'!F261,"")</f>
        <v>Cruise Vessel</v>
      </c>
      <c r="G261" s="6" t="str">
        <f>IF('NWP Transits 2025 Complete Data'!$P261&lt;&gt;"",'NWP Transits 2025 Complete Data'!N261,"")</f>
        <v>Commercial/Passenger</v>
      </c>
      <c r="H261" s="6">
        <f>IF('NWP Transits 2025 Complete Data'!$P261&lt;&gt;"",'NWP Transits 2025 Complete Data'!G261,"")</f>
        <v>0</v>
      </c>
      <c r="I261" s="6" t="str">
        <f>IF('NWP Transits 2025 Complete Data'!$P261&lt;&gt;"",'NWP Transits 2025 Complete Data'!H261,"")</f>
        <v>Bahamas</v>
      </c>
      <c r="J261" s="6" t="str">
        <f>IF('NWP Transits 2025 Complete Data'!$P261&lt;&gt;"",'NWP Transits 2025 Complete Data'!I261,"")</f>
        <v>Birger J. Vorland</v>
      </c>
      <c r="K261" s="6" t="str">
        <f>IF('NWP Transits 2025 Complete Data'!$P261&lt;&gt;"",'NWP Transits 2025 Complete Data'!J261,"")</f>
        <v>East</v>
      </c>
      <c r="L261" s="6" t="str">
        <f>IF('NWP Transits 2025 Complete Data'!$P261&lt;&gt;"",'NWP Transits 2025 Complete Data'!K261,"")</f>
        <v>Route #5</v>
      </c>
      <c r="M261">
        <f>IF('NWP Transits 2025 Complete Data'!$P261&lt;&gt;"",'NWP Transits 2025 Complete Data'!Q261,"")</f>
        <v>2</v>
      </c>
    </row>
    <row r="262" spans="1:13" x14ac:dyDescent="0.25">
      <c r="A262" s="6">
        <f>IF('NWP Transits 2025 Complete Data'!$P262&lt;&gt;"",'NWP Transits 2025 Complete Data'!A262,0)</f>
        <v>1</v>
      </c>
      <c r="B262" s="6">
        <f>'NWP Transits 2025 Complete Data'!B262</f>
        <v>261</v>
      </c>
      <c r="C262" s="6">
        <f>IF('NWP Transits 2025 Complete Data'!$P262&lt;&gt;"",'NWP Transits 2025 Complete Data'!C262,"")</f>
        <v>2017</v>
      </c>
      <c r="D262" s="6">
        <f>IF('NWP Transits 2025 Complete Data'!$P262&lt;&gt;"",'NWP Transits 2025 Complete Data'!D262,"")</f>
        <v>2017</v>
      </c>
      <c r="E262" s="6" t="str">
        <f>IF('NWP Transits 2025 Complete Data'!$P262&lt;&gt;"",'NWP Transits 2025 Complete Data'!E262,"")</f>
        <v>Freydis</v>
      </c>
      <c r="F262" s="6" t="str">
        <f>IF('NWP Transits 2025 Complete Data'!$P262&lt;&gt;"",'NWP Transits 2025 Complete Data'!F262,"")</f>
        <v>Cutter</v>
      </c>
      <c r="G262" s="6" t="str">
        <f>IF('NWP Transits 2025 Complete Data'!$P262&lt;&gt;"",'NWP Transits 2025 Complete Data'!N262,"")</f>
        <v>Private Vessel</v>
      </c>
      <c r="H262" s="6">
        <f>IF('NWP Transits 2025 Complete Data'!$P262&lt;&gt;"",'NWP Transits 2025 Complete Data'!G262,"")</f>
        <v>16.899999999999999</v>
      </c>
      <c r="I262" s="6" t="str">
        <f>IF('NWP Transits 2025 Complete Data'!$P262&lt;&gt;"",'NWP Transits 2025 Complete Data'!H262,"")</f>
        <v>Germany</v>
      </c>
      <c r="J262" s="6" t="str">
        <f>IF('NWP Transits 2025 Complete Data'!$P262&lt;&gt;"",'NWP Transits 2025 Complete Data'!I262,"")</f>
        <v>Erich Wilts</v>
      </c>
      <c r="K262" s="6" t="str">
        <f>IF('NWP Transits 2025 Complete Data'!$P262&lt;&gt;"",'NWP Transits 2025 Complete Data'!J262,"")</f>
        <v>East</v>
      </c>
      <c r="L262" s="6" t="str">
        <f>IF('NWP Transits 2025 Complete Data'!$P262&lt;&gt;"",'NWP Transits 2025 Complete Data'!K262,"")</f>
        <v>Route #6</v>
      </c>
      <c r="M262">
        <f>IF('NWP Transits 2025 Complete Data'!$P262&lt;&gt;"",'NWP Transits 2025 Complete Data'!Q262,"")</f>
        <v>1</v>
      </c>
    </row>
    <row r="263" spans="1:13" x14ac:dyDescent="0.25">
      <c r="A263" s="6">
        <f>IF('NWP Transits 2025 Complete Data'!$P263&lt;&gt;"",'NWP Transits 2025 Complete Data'!A263,0)</f>
        <v>1</v>
      </c>
      <c r="B263" s="6">
        <f>'NWP Transits 2025 Complete Data'!B263</f>
        <v>262</v>
      </c>
      <c r="C263" s="6">
        <f>IF('NWP Transits 2025 Complete Data'!$P263&lt;&gt;"",'NWP Transits 2025 Complete Data'!C263,"")</f>
        <v>2017</v>
      </c>
      <c r="D263" s="6">
        <f>IF('NWP Transits 2025 Complete Data'!$P263&lt;&gt;"",'NWP Transits 2025 Complete Data'!D263,"")</f>
        <v>2017</v>
      </c>
      <c r="E263" s="6" t="str">
        <f>IF('NWP Transits 2025 Complete Data'!$P263&lt;&gt;"",'NWP Transits 2025 Complete Data'!E263,"")</f>
        <v>Havelstern</v>
      </c>
      <c r="F263" s="6" t="str">
        <f>IF('NWP Transits 2025 Complete Data'!$P263&lt;&gt;"",'NWP Transits 2025 Complete Data'!F263,"")</f>
        <v>Tanker</v>
      </c>
      <c r="G263" s="6" t="str">
        <f>IF('NWP Transits 2025 Complete Data'!$P263&lt;&gt;"",'NWP Transits 2025 Complete Data'!N263,"")</f>
        <v>Commercial/Non-Passenger</v>
      </c>
      <c r="H263" s="6">
        <f>IF('NWP Transits 2025 Complete Data'!$P263&lt;&gt;"",'NWP Transits 2025 Complete Data'!G263,"")</f>
        <v>0</v>
      </c>
      <c r="I263" s="6" t="str">
        <f>IF('NWP Transits 2025 Complete Data'!$P263&lt;&gt;"",'NWP Transits 2025 Complete Data'!H263,"")</f>
        <v>Canada</v>
      </c>
      <c r="J263" s="6" t="str">
        <f>IF('NWP Transits 2025 Complete Data'!$P263&lt;&gt;"",'NWP Transits 2025 Complete Data'!I263,"")</f>
        <v>Daniel Roberts</v>
      </c>
      <c r="K263" s="6" t="str">
        <f>IF('NWP Transits 2025 Complete Data'!$P263&lt;&gt;"",'NWP Transits 2025 Complete Data'!J263,"")</f>
        <v>West</v>
      </c>
      <c r="L263" s="6" t="str">
        <f>IF('NWP Transits 2025 Complete Data'!$P263&lt;&gt;"",'NWP Transits 2025 Complete Data'!K263,"")</f>
        <v>Route #3</v>
      </c>
      <c r="M263">
        <f>IF('NWP Transits 2025 Complete Data'!$P263&lt;&gt;"",'NWP Transits 2025 Complete Data'!Q263,"")</f>
        <v>1</v>
      </c>
    </row>
    <row r="264" spans="1:13" x14ac:dyDescent="0.25">
      <c r="A264" s="6">
        <f>IF('NWP Transits 2025 Complete Data'!$P264&lt;&gt;"",'NWP Transits 2025 Complete Data'!A264,0)</f>
        <v>1</v>
      </c>
      <c r="B264" s="6">
        <f>'NWP Transits 2025 Complete Data'!B264</f>
        <v>263</v>
      </c>
      <c r="C264" s="6">
        <f>IF('NWP Transits 2025 Complete Data'!$P264&lt;&gt;"",'NWP Transits 2025 Complete Data'!C264,"")</f>
        <v>2017</v>
      </c>
      <c r="D264" s="6">
        <f>IF('NWP Transits 2025 Complete Data'!$P264&lt;&gt;"",'NWP Transits 2025 Complete Data'!D264,"")</f>
        <v>2017</v>
      </c>
      <c r="E264" s="6" t="str">
        <f>IF('NWP Transits 2025 Complete Data'!$P264&lt;&gt;"",'NWP Transits 2025 Complete Data'!E264,"")</f>
        <v>Irene</v>
      </c>
      <c r="F264" s="6" t="str">
        <f>IF('NWP Transits 2025 Complete Data'!$P264&lt;&gt;"",'NWP Transits 2025 Complete Data'!F264,"")</f>
        <v>Ketch</v>
      </c>
      <c r="G264" s="6" t="str">
        <f>IF('NWP Transits 2025 Complete Data'!$P264&lt;&gt;"",'NWP Transits 2025 Complete Data'!N264,"")</f>
        <v>Private Vessel</v>
      </c>
      <c r="H264" s="6">
        <f>IF('NWP Transits 2025 Complete Data'!$P264&lt;&gt;"",'NWP Transits 2025 Complete Data'!G264,"")</f>
        <v>15.2</v>
      </c>
      <c r="I264" s="6" t="str">
        <f>IF('NWP Transits 2025 Complete Data'!$P264&lt;&gt;"",'NWP Transits 2025 Complete Data'!H264,"")</f>
        <v>United States</v>
      </c>
      <c r="J264" s="6" t="str">
        <f>IF('NWP Transits 2025 Complete Data'!$P264&lt;&gt;"",'NWP Transits 2025 Complete Data'!I264,"")</f>
        <v>Peter Niemann</v>
      </c>
      <c r="K264" s="6" t="str">
        <f>IF('NWP Transits 2025 Complete Data'!$P264&lt;&gt;"",'NWP Transits 2025 Complete Data'!J264,"")</f>
        <v>East</v>
      </c>
      <c r="L264" s="6" t="str">
        <f>IF('NWP Transits 2025 Complete Data'!$P264&lt;&gt;"",'NWP Transits 2025 Complete Data'!K264,"")</f>
        <v>Route #6</v>
      </c>
      <c r="M264">
        <f>IF('NWP Transits 2025 Complete Data'!$P264&lt;&gt;"",'NWP Transits 2025 Complete Data'!Q264,"")</f>
        <v>1</v>
      </c>
    </row>
    <row r="265" spans="1:13" x14ac:dyDescent="0.25">
      <c r="A265" s="6">
        <f>IF('NWP Transits 2025 Complete Data'!$P265&lt;&gt;"",'NWP Transits 2025 Complete Data'!A265,0)</f>
        <v>1</v>
      </c>
      <c r="B265" s="6">
        <f>'NWP Transits 2025 Complete Data'!B265</f>
        <v>264</v>
      </c>
      <c r="C265" s="6">
        <f>IF('NWP Transits 2025 Complete Data'!$P265&lt;&gt;"",'NWP Transits 2025 Complete Data'!C265,"")</f>
        <v>2017</v>
      </c>
      <c r="D265" s="6">
        <f>IF('NWP Transits 2025 Complete Data'!$P265&lt;&gt;"",'NWP Transits 2025 Complete Data'!D265,"")</f>
        <v>2017</v>
      </c>
      <c r="E265" s="6" t="str">
        <f>IF('NWP Transits 2025 Complete Data'!$P265&lt;&gt;"",'NWP Transits 2025 Complete Data'!E265,"")</f>
        <v>Kerguelen</v>
      </c>
      <c r="F265" s="6" t="str">
        <f>IF('NWP Transits 2025 Complete Data'!$P265&lt;&gt;"",'NWP Transits 2025 Complete Data'!F265,"")</f>
        <v>Ketch</v>
      </c>
      <c r="G265" s="6" t="str">
        <f>IF('NWP Transits 2025 Complete Data'!$P265&lt;&gt;"",'NWP Transits 2025 Complete Data'!N265,"")</f>
        <v>Private Vessel</v>
      </c>
      <c r="H265" s="6">
        <f>IF('NWP Transits 2025 Complete Data'!$P265&lt;&gt;"",'NWP Transits 2025 Complete Data'!G265,"")</f>
        <v>11.3</v>
      </c>
      <c r="I265" s="6" t="str">
        <f>IF('NWP Transits 2025 Complete Data'!$P265&lt;&gt;"",'NWP Transits 2025 Complete Data'!H265,"")</f>
        <v>France</v>
      </c>
      <c r="J265" s="6" t="str">
        <f>IF('NWP Transits 2025 Complete Data'!$P265&lt;&gt;"",'NWP Transits 2025 Complete Data'!I265,"")</f>
        <v>Erwan Dupeis</v>
      </c>
      <c r="K265" s="6" t="str">
        <f>IF('NWP Transits 2025 Complete Data'!$P265&lt;&gt;"",'NWP Transits 2025 Complete Data'!J265,"")</f>
        <v>West</v>
      </c>
      <c r="L265" s="6" t="str">
        <f>IF('NWP Transits 2025 Complete Data'!$P265&lt;&gt;"",'NWP Transits 2025 Complete Data'!K265,"")</f>
        <v>Route #3</v>
      </c>
      <c r="M265">
        <f>IF('NWP Transits 2025 Complete Data'!$P265&lt;&gt;"",'NWP Transits 2025 Complete Data'!Q265,"")</f>
        <v>1</v>
      </c>
    </row>
    <row r="266" spans="1:13" x14ac:dyDescent="0.25">
      <c r="A266" s="6">
        <f>IF('NWP Transits 2025 Complete Data'!$P266&lt;&gt;"",'NWP Transits 2025 Complete Data'!A266,0)</f>
        <v>1</v>
      </c>
      <c r="B266" s="6">
        <f>'NWP Transits 2025 Complete Data'!B266</f>
        <v>265</v>
      </c>
      <c r="C266" s="6">
        <f>IF('NWP Transits 2025 Complete Data'!$P266&lt;&gt;"",'NWP Transits 2025 Complete Data'!C266,"")</f>
        <v>2017</v>
      </c>
      <c r="D266" s="6">
        <f>IF('NWP Transits 2025 Complete Data'!$P266&lt;&gt;"",'NWP Transits 2025 Complete Data'!D266,"")</f>
        <v>2017</v>
      </c>
      <c r="E266" s="6" t="str">
        <f>IF('NWP Transits 2025 Complete Data'!$P266&lt;&gt;"",'NWP Transits 2025 Complete Data'!E266,"")</f>
        <v>Kigdlua</v>
      </c>
      <c r="F266" s="6" t="str">
        <f>IF('NWP Transits 2025 Complete Data'!$P266&lt;&gt;"",'NWP Transits 2025 Complete Data'!F266,"")</f>
        <v>Sloop</v>
      </c>
      <c r="G266" s="6" t="str">
        <f>IF('NWP Transits 2025 Complete Data'!$P266&lt;&gt;"",'NWP Transits 2025 Complete Data'!N266,"")</f>
        <v>Private Vessel</v>
      </c>
      <c r="H266" s="6">
        <f>IF('NWP Transits 2025 Complete Data'!$P266&lt;&gt;"",'NWP Transits 2025 Complete Data'!G266,"")</f>
        <v>12.8</v>
      </c>
      <c r="I266" s="6" t="str">
        <f>IF('NWP Transits 2025 Complete Data'!$P266&lt;&gt;"",'NWP Transits 2025 Complete Data'!H266,"")</f>
        <v>Greenland</v>
      </c>
      <c r="J266" s="6" t="str">
        <f>IF('NWP Transits 2025 Complete Data'!$P266&lt;&gt;"",'NWP Transits 2025 Complete Data'!I266,"")</f>
        <v>Jens Erik Kjeldsen</v>
      </c>
      <c r="K266" s="6" t="str">
        <f>IF('NWP Transits 2025 Complete Data'!$P266&lt;&gt;"",'NWP Transits 2025 Complete Data'!J266,"")</f>
        <v>West</v>
      </c>
      <c r="L266" s="6" t="str">
        <f>IF('NWP Transits 2025 Complete Data'!$P266&lt;&gt;"",'NWP Transits 2025 Complete Data'!K266,"")</f>
        <v>Route #4</v>
      </c>
      <c r="M266">
        <f>IF('NWP Transits 2025 Complete Data'!$P266&lt;&gt;"",'NWP Transits 2025 Complete Data'!Q266,"")</f>
        <v>1</v>
      </c>
    </row>
    <row r="267" spans="1:13" x14ac:dyDescent="0.25">
      <c r="A267" s="6">
        <f>IF('NWP Transits 2025 Complete Data'!$P267&lt;&gt;"",'NWP Transits 2025 Complete Data'!A267,0)</f>
        <v>1</v>
      </c>
      <c r="B267" s="6">
        <f>'NWP Transits 2025 Complete Data'!B267</f>
        <v>266</v>
      </c>
      <c r="C267" s="6">
        <f>IF('NWP Transits 2025 Complete Data'!$P267&lt;&gt;"",'NWP Transits 2025 Complete Data'!C267,"")</f>
        <v>2017</v>
      </c>
      <c r="D267" s="6">
        <f>IF('NWP Transits 2025 Complete Data'!$P267&lt;&gt;"",'NWP Transits 2025 Complete Data'!D267,"")</f>
        <v>2017</v>
      </c>
      <c r="E267" s="6" t="str">
        <f>IF('NWP Transits 2025 Complete Data'!$P267&lt;&gt;"",'NWP Transits 2025 Complete Data'!E267,"")</f>
        <v>Lady Free</v>
      </c>
      <c r="F267" s="6" t="str">
        <f>IF('NWP Transits 2025 Complete Data'!$P267&lt;&gt;"",'NWP Transits 2025 Complete Data'!F267,"")</f>
        <v>Gaff Cutter</v>
      </c>
      <c r="G267" s="6" t="str">
        <f>IF('NWP Transits 2025 Complete Data'!$P267&lt;&gt;"",'NWP Transits 2025 Complete Data'!N267,"")</f>
        <v>Private Vessel</v>
      </c>
      <c r="H267" s="6">
        <f>IF('NWP Transits 2025 Complete Data'!$P267&lt;&gt;"",'NWP Transits 2025 Complete Data'!G267,"")</f>
        <v>12.4</v>
      </c>
      <c r="I267" s="6" t="str">
        <f>IF('NWP Transits 2025 Complete Data'!$P267&lt;&gt;"",'NWP Transits 2025 Complete Data'!H267,"")</f>
        <v>Norway</v>
      </c>
      <c r="J267" s="6" t="str">
        <f>IF('NWP Transits 2025 Complete Data'!$P267&lt;&gt;"",'NWP Transits 2025 Complete Data'!I267,"")</f>
        <v>Jan Martin Nordbotten</v>
      </c>
      <c r="K267" s="6" t="str">
        <f>IF('NWP Transits 2025 Complete Data'!$P267&lt;&gt;"",'NWP Transits 2025 Complete Data'!J267,"")</f>
        <v>East</v>
      </c>
      <c r="L267" s="6" t="str">
        <f>IF('NWP Transits 2025 Complete Data'!$P267&lt;&gt;"",'NWP Transits 2025 Complete Data'!K267,"")</f>
        <v>Route #6</v>
      </c>
      <c r="M267">
        <f>IF('NWP Transits 2025 Complete Data'!$P267&lt;&gt;"",'NWP Transits 2025 Complete Data'!Q267,"")</f>
        <v>1</v>
      </c>
    </row>
    <row r="268" spans="1:13" x14ac:dyDescent="0.25">
      <c r="A268" s="6">
        <f>IF('NWP Transits 2025 Complete Data'!$P268&lt;&gt;"",'NWP Transits 2025 Complete Data'!A268,0)</f>
        <v>1</v>
      </c>
      <c r="B268" s="6">
        <f>'NWP Transits 2025 Complete Data'!B268</f>
        <v>267</v>
      </c>
      <c r="C268" s="6">
        <f>IF('NWP Transits 2025 Complete Data'!$P268&lt;&gt;"",'NWP Transits 2025 Complete Data'!C268,"")</f>
        <v>2017</v>
      </c>
      <c r="D268" s="6">
        <f>IF('NWP Transits 2025 Complete Data'!$P268&lt;&gt;"",'NWP Transits 2025 Complete Data'!D268,"")</f>
        <v>2017</v>
      </c>
      <c r="E268" s="6" t="str">
        <f>IF('NWP Transits 2025 Complete Data'!$P268&lt;&gt;"",'NWP Transits 2025 Complete Data'!E268,"")</f>
        <v>Larissa</v>
      </c>
      <c r="F268" s="6" t="str">
        <f>IF('NWP Transits 2025 Complete Data'!$P268&lt;&gt;"",'NWP Transits 2025 Complete Data'!F268,"")</f>
        <v>Cutter</v>
      </c>
      <c r="G268" s="6" t="str">
        <f>IF('NWP Transits 2025 Complete Data'!$P268&lt;&gt;"",'NWP Transits 2025 Complete Data'!N268,"")</f>
        <v>Private Vessel</v>
      </c>
      <c r="H268" s="6">
        <f>IF('NWP Transits 2025 Complete Data'!$P268&lt;&gt;"",'NWP Transits 2025 Complete Data'!G268,"")</f>
        <v>13.7</v>
      </c>
      <c r="I268" s="6" t="str">
        <f>IF('NWP Transits 2025 Complete Data'!$P268&lt;&gt;"",'NWP Transits 2025 Complete Data'!H268,"")</f>
        <v>New Zealand</v>
      </c>
      <c r="J268" s="6" t="str">
        <f>IF('NWP Transits 2025 Complete Data'!$P268&lt;&gt;"",'NWP Transits 2025 Complete Data'!I268,"")</f>
        <v>Mark Domney</v>
      </c>
      <c r="K268" s="6" t="str">
        <f>IF('NWP Transits 2025 Complete Data'!$P268&lt;&gt;"",'NWP Transits 2025 Complete Data'!J268,"")</f>
        <v>East</v>
      </c>
      <c r="L268" s="6" t="str">
        <f>IF('NWP Transits 2025 Complete Data'!$P268&lt;&gt;"",'NWP Transits 2025 Complete Data'!K268,"")</f>
        <v>Route #6</v>
      </c>
      <c r="M268">
        <f>IF('NWP Transits 2025 Complete Data'!$P268&lt;&gt;"",'NWP Transits 2025 Complete Data'!Q268,"")</f>
        <v>1</v>
      </c>
    </row>
    <row r="269" spans="1:13" hidden="1" x14ac:dyDescent="0.25">
      <c r="A269" s="6">
        <f>IF('NWP Transits 2025 Complete Data'!$P269&lt;&gt;"",'NWP Transits 2025 Complete Data'!A269,0)</f>
        <v>0</v>
      </c>
      <c r="B269" s="6">
        <f>'NWP Transits 2025 Complete Data'!B269</f>
        <v>268</v>
      </c>
      <c r="C269" s="6" t="str">
        <f>IF('NWP Transits 2025 Complete Data'!$P269&lt;&gt;"",'NWP Transits 2025 Complete Data'!C269,"")</f>
        <v/>
      </c>
      <c r="D269" s="6" t="str">
        <f>IF('NWP Transits 2025 Complete Data'!$P269&lt;&gt;"",'NWP Transits 2025 Complete Data'!D269,"")</f>
        <v/>
      </c>
      <c r="E269" s="6" t="str">
        <f>IF('NWP Transits 2025 Complete Data'!$P269&lt;&gt;"",'NWP Transits 2025 Complete Data'!E269,"")</f>
        <v/>
      </c>
      <c r="F269" s="6" t="str">
        <f>IF('NWP Transits 2025 Complete Data'!$P269&lt;&gt;"",'NWP Transits 2025 Complete Data'!F269,"")</f>
        <v/>
      </c>
      <c r="G269" s="6" t="str">
        <f>IF('NWP Transits 2025 Complete Data'!$P269&lt;&gt;"",'NWP Transits 2025 Complete Data'!N269,"")</f>
        <v/>
      </c>
      <c r="H269" s="6" t="str">
        <f>IF('NWP Transits 2025 Complete Data'!$P269&lt;&gt;"",'NWP Transits 2025 Complete Data'!G269,"")</f>
        <v/>
      </c>
      <c r="I269" s="6" t="str">
        <f>IF('NWP Transits 2025 Complete Data'!$P269&lt;&gt;"",'NWP Transits 2025 Complete Data'!H269,"")</f>
        <v/>
      </c>
      <c r="J269" s="6" t="str">
        <f>IF('NWP Transits 2025 Complete Data'!$P269&lt;&gt;"",'NWP Transits 2025 Complete Data'!I269,"")</f>
        <v/>
      </c>
      <c r="K269" s="6" t="str">
        <f>IF('NWP Transits 2025 Complete Data'!$P269&lt;&gt;"",'NWP Transits 2025 Complete Data'!J269,"")</f>
        <v/>
      </c>
      <c r="L269" s="6" t="str">
        <f>IF('NWP Transits 2025 Complete Data'!$P269&lt;&gt;"",'NWP Transits 2025 Complete Data'!K269,"")</f>
        <v/>
      </c>
      <c r="M269" t="str">
        <f>IF('NWP Transits 2025 Complete Data'!$P269&lt;&gt;"",'NWP Transits 2025 Complete Data'!Q269,"")</f>
        <v/>
      </c>
    </row>
    <row r="270" spans="1:13" x14ac:dyDescent="0.25">
      <c r="A270" s="6">
        <f>IF('NWP Transits 2025 Complete Data'!$P270&lt;&gt;"",'NWP Transits 2025 Complete Data'!A270,0)</f>
        <v>1</v>
      </c>
      <c r="B270" s="6">
        <f>'NWP Transits 2025 Complete Data'!B270</f>
        <v>269</v>
      </c>
      <c r="C270" s="6">
        <f>IF('NWP Transits 2025 Complete Data'!$P270&lt;&gt;"",'NWP Transits 2025 Complete Data'!C270,"")</f>
        <v>2017</v>
      </c>
      <c r="D270" s="6">
        <f>IF('NWP Transits 2025 Complete Data'!$P270&lt;&gt;"",'NWP Transits 2025 Complete Data'!D270,"")</f>
        <v>2017</v>
      </c>
      <c r="E270" s="6" t="str">
        <f>IF('NWP Transits 2025 Complete Data'!$P270&lt;&gt;"",'NWP Transits 2025 Complete Data'!E270,"")</f>
        <v>Le Why</v>
      </c>
      <c r="F270" s="6" t="str">
        <f>IF('NWP Transits 2025 Complete Data'!$P270&lt;&gt;"",'NWP Transits 2025 Complete Data'!F270,"")</f>
        <v>Schooner</v>
      </c>
      <c r="G270" s="6" t="str">
        <f>IF('NWP Transits 2025 Complete Data'!$P270&lt;&gt;"",'NWP Transits 2025 Complete Data'!N270,"")</f>
        <v>Private Vessel</v>
      </c>
      <c r="H270" s="6">
        <f>IF('NWP Transits 2025 Complete Data'!$P270&lt;&gt;"",'NWP Transits 2025 Complete Data'!G270,"")</f>
        <v>20</v>
      </c>
      <c r="I270" s="6" t="str">
        <f>IF('NWP Transits 2025 Complete Data'!$P270&lt;&gt;"",'NWP Transits 2025 Complete Data'!H270,"")</f>
        <v>France</v>
      </c>
      <c r="J270" s="6" t="str">
        <f>IF('NWP Transits 2025 Complete Data'!$P270&lt;&gt;"",'NWP Transits 2025 Complete Data'!I270,"")</f>
        <v>Ghisiain Bardout</v>
      </c>
      <c r="K270" s="6" t="str">
        <f>IF('NWP Transits 2025 Complete Data'!$P270&lt;&gt;"",'NWP Transits 2025 Complete Data'!J270,"")</f>
        <v>West</v>
      </c>
      <c r="L270" s="6" t="str">
        <f>IF('NWP Transits 2025 Complete Data'!$P270&lt;&gt;"",'NWP Transits 2025 Complete Data'!K270,"")</f>
        <v>Route #4</v>
      </c>
      <c r="M270">
        <f>IF('NWP Transits 2025 Complete Data'!$P270&lt;&gt;"",'NWP Transits 2025 Complete Data'!Q270,"")</f>
        <v>1</v>
      </c>
    </row>
    <row r="271" spans="1:13" x14ac:dyDescent="0.25">
      <c r="A271" s="6">
        <f>IF('NWP Transits 2025 Complete Data'!$P271&lt;&gt;"",'NWP Transits 2025 Complete Data'!A271,0)</f>
        <v>1</v>
      </c>
      <c r="B271" s="6">
        <f>'NWP Transits 2025 Complete Data'!B271</f>
        <v>270</v>
      </c>
      <c r="C271" s="6">
        <f>IF('NWP Transits 2025 Complete Data'!$P271&lt;&gt;"",'NWP Transits 2025 Complete Data'!C271,"")</f>
        <v>2017</v>
      </c>
      <c r="D271" s="6">
        <f>IF('NWP Transits 2025 Complete Data'!$P271&lt;&gt;"",'NWP Transits 2025 Complete Data'!D271,"")</f>
        <v>2017</v>
      </c>
      <c r="E271" s="6" t="str">
        <f>IF('NWP Transits 2025 Complete Data'!$P271&lt;&gt;"",'NWP Transits 2025 Complete Data'!E271,"")</f>
        <v>Makore 2</v>
      </c>
      <c r="F271" s="6" t="str">
        <f>IF('NWP Transits 2025 Complete Data'!$P271&lt;&gt;"",'NWP Transits 2025 Complete Data'!F271,"")</f>
        <v>Yacht</v>
      </c>
      <c r="G271" s="6" t="str">
        <f>IF('NWP Transits 2025 Complete Data'!$P271&lt;&gt;"",'NWP Transits 2025 Complete Data'!N271,"")</f>
        <v>Private Vessel</v>
      </c>
      <c r="H271" s="6">
        <f>IF('NWP Transits 2025 Complete Data'!$P271&lt;&gt;"",'NWP Transits 2025 Complete Data'!G271,"")</f>
        <v>13.6</v>
      </c>
      <c r="I271" s="6" t="str">
        <f>IF('NWP Transits 2025 Complete Data'!$P271&lt;&gt;"",'NWP Transits 2025 Complete Data'!H271,"")</f>
        <v>France</v>
      </c>
      <c r="J271" s="6" t="str">
        <f>IF('NWP Transits 2025 Complete Data'!$P271&lt;&gt;"",'NWP Transits 2025 Complete Data'!I271,"")</f>
        <v>Paul Bucaille</v>
      </c>
      <c r="K271" s="6" t="str">
        <f>IF('NWP Transits 2025 Complete Data'!$P271&lt;&gt;"",'NWP Transits 2025 Complete Data'!J271,"")</f>
        <v>West</v>
      </c>
      <c r="L271" s="6" t="str">
        <f>IF('NWP Transits 2025 Complete Data'!$P271&lt;&gt;"",'NWP Transits 2025 Complete Data'!K271,"")</f>
        <v>Route #6</v>
      </c>
      <c r="M271">
        <f>IF('NWP Transits 2025 Complete Data'!$P271&lt;&gt;"",'NWP Transits 2025 Complete Data'!Q271,"")</f>
        <v>1</v>
      </c>
    </row>
    <row r="272" spans="1:13" x14ac:dyDescent="0.25">
      <c r="A272" s="6">
        <f>IF('NWP Transits 2025 Complete Data'!$P272&lt;&gt;"",'NWP Transits 2025 Complete Data'!A272,0)</f>
        <v>1</v>
      </c>
      <c r="B272" s="6">
        <f>'NWP Transits 2025 Complete Data'!B272</f>
        <v>271</v>
      </c>
      <c r="C272" s="6">
        <f>IF('NWP Transits 2025 Complete Data'!$P272&lt;&gt;"",'NWP Transits 2025 Complete Data'!C272,"")</f>
        <v>2017</v>
      </c>
      <c r="D272" s="6">
        <f>IF('NWP Transits 2025 Complete Data'!$P272&lt;&gt;"",'NWP Transits 2025 Complete Data'!D272,"")</f>
        <v>2017</v>
      </c>
      <c r="E272" s="6" t="str">
        <f>IF('NWP Transits 2025 Complete Data'!$P272&lt;&gt;"",'NWP Transits 2025 Complete Data'!E272,"")</f>
        <v>USCGC Maple</v>
      </c>
      <c r="F272" s="6" t="str">
        <f>IF('NWP Transits 2025 Complete Data'!$P272&lt;&gt;"",'NWP Transits 2025 Complete Data'!F272,"")</f>
        <v>Buoy Tender</v>
      </c>
      <c r="G272" s="6" t="str">
        <f>IF('NWP Transits 2025 Complete Data'!$P272&lt;&gt;"",'NWP Transits 2025 Complete Data'!N272,"")</f>
        <v>Research or Survey</v>
      </c>
      <c r="H272" s="6">
        <f>IF('NWP Transits 2025 Complete Data'!$P272&lt;&gt;"",'NWP Transits 2025 Complete Data'!G272,"")</f>
        <v>0</v>
      </c>
      <c r="I272" s="6" t="str">
        <f>IF('NWP Transits 2025 Complete Data'!$P272&lt;&gt;"",'NWP Transits 2025 Complete Data'!H272,"")</f>
        <v>United States</v>
      </c>
      <c r="J272" s="6" t="str">
        <f>IF('NWP Transits 2025 Complete Data'!$P272&lt;&gt;"",'NWP Transits 2025 Complete Data'!I272,"")</f>
        <v>Patrick Armstrong</v>
      </c>
      <c r="K272" s="6" t="str">
        <f>IF('NWP Transits 2025 Complete Data'!$P272&lt;&gt;"",'NWP Transits 2025 Complete Data'!J272,"")</f>
        <v>East</v>
      </c>
      <c r="L272" s="6" t="str">
        <f>IF('NWP Transits 2025 Complete Data'!$P272&lt;&gt;"",'NWP Transits 2025 Complete Data'!K272,"")</f>
        <v>Route #3</v>
      </c>
      <c r="M272">
        <f>IF('NWP Transits 2025 Complete Data'!$P272&lt;&gt;"",'NWP Transits 2025 Complete Data'!Q272,"")</f>
        <v>1</v>
      </c>
    </row>
    <row r="273" spans="1:13" x14ac:dyDescent="0.25">
      <c r="A273" s="6">
        <f>IF('NWP Transits 2025 Complete Data'!$P273&lt;&gt;"",'NWP Transits 2025 Complete Data'!A273,0)</f>
        <v>1</v>
      </c>
      <c r="B273" s="6">
        <f>'NWP Transits 2025 Complete Data'!B273</f>
        <v>272</v>
      </c>
      <c r="C273" s="6">
        <f>IF('NWP Transits 2025 Complete Data'!$P273&lt;&gt;"",'NWP Transits 2025 Complete Data'!C273,"")</f>
        <v>2017</v>
      </c>
      <c r="D273" s="6">
        <f>IF('NWP Transits 2025 Complete Data'!$P273&lt;&gt;"",'NWP Transits 2025 Complete Data'!D273,"")</f>
        <v>2017</v>
      </c>
      <c r="E273" s="6" t="str">
        <f>IF('NWP Transits 2025 Complete Data'!$P273&lt;&gt;"",'NWP Transits 2025 Complete Data'!E273,"")</f>
        <v>Morning Haze</v>
      </c>
      <c r="F273" s="6" t="str">
        <f>IF('NWP Transits 2025 Complete Data'!$P273&lt;&gt;"",'NWP Transits 2025 Complete Data'!F273,"")</f>
        <v>Sloop</v>
      </c>
      <c r="G273" s="6" t="str">
        <f>IF('NWP Transits 2025 Complete Data'!$P273&lt;&gt;"",'NWP Transits 2025 Complete Data'!N273,"")</f>
        <v>Private Vessel</v>
      </c>
      <c r="H273" s="6">
        <f>IF('NWP Transits 2025 Complete Data'!$P273&lt;&gt;"",'NWP Transits 2025 Complete Data'!G273,"")</f>
        <v>16.899999999999999</v>
      </c>
      <c r="I273" s="6" t="str">
        <f>IF('NWP Transits 2025 Complete Data'!$P273&lt;&gt;"",'NWP Transits 2025 Complete Data'!H273,"")</f>
        <v>Germany</v>
      </c>
      <c r="J273" s="6" t="str">
        <f>IF('NWP Transits 2025 Complete Data'!$P273&lt;&gt;"",'NWP Transits 2025 Complete Data'!I273,"")</f>
        <v>Jochen Winter</v>
      </c>
      <c r="K273" s="6" t="str">
        <f>IF('NWP Transits 2025 Complete Data'!$P273&lt;&gt;"",'NWP Transits 2025 Complete Data'!J273,"")</f>
        <v>West</v>
      </c>
      <c r="L273" s="6" t="str">
        <f>IF('NWP Transits 2025 Complete Data'!$P273&lt;&gt;"",'NWP Transits 2025 Complete Data'!K273,"")</f>
        <v>Route #6</v>
      </c>
      <c r="M273">
        <f>IF('NWP Transits 2025 Complete Data'!$P273&lt;&gt;"",'NWP Transits 2025 Complete Data'!Q273,"")</f>
        <v>1</v>
      </c>
    </row>
    <row r="274" spans="1:13" x14ac:dyDescent="0.25">
      <c r="A274" s="6">
        <f>IF('NWP Transits 2025 Complete Data'!$P274&lt;&gt;"",'NWP Transits 2025 Complete Data'!A274,0)</f>
        <v>1</v>
      </c>
      <c r="B274" s="6">
        <f>'NWP Transits 2025 Complete Data'!B274</f>
        <v>273</v>
      </c>
      <c r="C274" s="6">
        <f>IF('NWP Transits 2025 Complete Data'!$P274&lt;&gt;"",'NWP Transits 2025 Complete Data'!C274,"")</f>
        <v>2017</v>
      </c>
      <c r="D274" s="6">
        <f>IF('NWP Transits 2025 Complete Data'!$P274&lt;&gt;"",'NWP Transits 2025 Complete Data'!D274,"")</f>
        <v>2017</v>
      </c>
      <c r="E274" s="6" t="str">
        <f>IF('NWP Transits 2025 Complete Data'!$P274&lt;&gt;"",'NWP Transits 2025 Complete Data'!E274,"")</f>
        <v>Muktuk</v>
      </c>
      <c r="F274" s="6" t="str">
        <f>IF('NWP Transits 2025 Complete Data'!$P274&lt;&gt;"",'NWP Transits 2025 Complete Data'!F274,"")</f>
        <v>Sloop</v>
      </c>
      <c r="G274" s="6" t="str">
        <f>IF('NWP Transits 2025 Complete Data'!$P274&lt;&gt;"",'NWP Transits 2025 Complete Data'!N274,"")</f>
        <v>Private Vessel</v>
      </c>
      <c r="H274" s="6">
        <f>IF('NWP Transits 2025 Complete Data'!$P274&lt;&gt;"",'NWP Transits 2025 Complete Data'!G274,"")</f>
        <v>14.3</v>
      </c>
      <c r="I274" s="6" t="str">
        <f>IF('NWP Transits 2025 Complete Data'!$P274&lt;&gt;"",'NWP Transits 2025 Complete Data'!H274,"")</f>
        <v>Austria</v>
      </c>
      <c r="J274" s="6" t="str">
        <f>IF('NWP Transits 2025 Complete Data'!$P274&lt;&gt;"",'NWP Transits 2025 Complete Data'!I274,"")</f>
        <v>Karl Mayer</v>
      </c>
      <c r="K274" s="6" t="str">
        <f>IF('NWP Transits 2025 Complete Data'!$P274&lt;&gt;"",'NWP Transits 2025 Complete Data'!J274,"")</f>
        <v>East</v>
      </c>
      <c r="L274" s="6" t="str">
        <f>IF('NWP Transits 2025 Complete Data'!$P274&lt;&gt;"",'NWP Transits 2025 Complete Data'!K274,"")</f>
        <v>Route #6</v>
      </c>
      <c r="M274">
        <f>IF('NWP Transits 2025 Complete Data'!$P274&lt;&gt;"",'NWP Transits 2025 Complete Data'!Q274,"")</f>
        <v>2</v>
      </c>
    </row>
    <row r="275" spans="1:13" x14ac:dyDescent="0.25">
      <c r="A275" s="6">
        <f>IF('NWP Transits 2025 Complete Data'!$P275&lt;&gt;"",'NWP Transits 2025 Complete Data'!A275,0)</f>
        <v>1</v>
      </c>
      <c r="B275" s="6">
        <f>'NWP Transits 2025 Complete Data'!B275</f>
        <v>274</v>
      </c>
      <c r="C275" s="6">
        <f>IF('NWP Transits 2025 Complete Data'!$P275&lt;&gt;"",'NWP Transits 2025 Complete Data'!C275,"")</f>
        <v>2017</v>
      </c>
      <c r="D275" s="6">
        <f>IF('NWP Transits 2025 Complete Data'!$P275&lt;&gt;"",'NWP Transits 2025 Complete Data'!D275,"")</f>
        <v>2017</v>
      </c>
      <c r="E275" s="6" t="str">
        <f>IF('NWP Transits 2025 Complete Data'!$P275&lt;&gt;"",'NWP Transits 2025 Complete Data'!E275,"")</f>
        <v>Nauta D</v>
      </c>
      <c r="F275" s="6" t="str">
        <f>IF('NWP Transits 2025 Complete Data'!$P275&lt;&gt;"",'NWP Transits 2025 Complete Data'!F275,"")</f>
        <v>Yacht</v>
      </c>
      <c r="G275" s="6" t="str">
        <f>IF('NWP Transits 2025 Complete Data'!$P275&lt;&gt;"",'NWP Transits 2025 Complete Data'!N275,"")</f>
        <v>Private Vessel</v>
      </c>
      <c r="H275" s="6">
        <f>IF('NWP Transits 2025 Complete Data'!$P275&lt;&gt;"",'NWP Transits 2025 Complete Data'!G275,"")</f>
        <v>16.5</v>
      </c>
      <c r="I275" s="6" t="str">
        <f>IF('NWP Transits 2025 Complete Data'!$P275&lt;&gt;"",'NWP Transits 2025 Complete Data'!H275,"")</f>
        <v>Germany</v>
      </c>
      <c r="J275" s="6" t="str">
        <f>IF('NWP Transits 2025 Complete Data'!$P275&lt;&gt;"",'NWP Transits 2025 Complete Data'!I275,"")</f>
        <v>Manfred Heinrich</v>
      </c>
      <c r="K275" s="6" t="str">
        <f>IF('NWP Transits 2025 Complete Data'!$P275&lt;&gt;"",'NWP Transits 2025 Complete Data'!J275,"")</f>
        <v>West</v>
      </c>
      <c r="L275" s="6" t="str">
        <f>IF('NWP Transits 2025 Complete Data'!$P275&lt;&gt;"",'NWP Transits 2025 Complete Data'!K275,"")</f>
        <v>Route #6</v>
      </c>
      <c r="M275">
        <f>IF('NWP Transits 2025 Complete Data'!$P275&lt;&gt;"",'NWP Transits 2025 Complete Data'!Q275,"")</f>
        <v>1</v>
      </c>
    </row>
    <row r="276" spans="1:13" x14ac:dyDescent="0.25">
      <c r="A276" s="6">
        <f>IF('NWP Transits 2025 Complete Data'!$P276&lt;&gt;"",'NWP Transits 2025 Complete Data'!A276,0)</f>
        <v>1</v>
      </c>
      <c r="B276" s="6">
        <f>'NWP Transits 2025 Complete Data'!B276</f>
        <v>275</v>
      </c>
      <c r="C276" s="6">
        <f>IF('NWP Transits 2025 Complete Data'!$P276&lt;&gt;"",'NWP Transits 2025 Complete Data'!C276,"")</f>
        <v>2017</v>
      </c>
      <c r="D276" s="6">
        <f>IF('NWP Transits 2025 Complete Data'!$P276&lt;&gt;"",'NWP Transits 2025 Complete Data'!D276,"")</f>
        <v>2017</v>
      </c>
      <c r="E276" s="6" t="str">
        <f>IF('NWP Transits 2025 Complete Data'!$P276&lt;&gt;"",'NWP Transits 2025 Complete Data'!E276,"")</f>
        <v>Nehaj</v>
      </c>
      <c r="F276" s="6" t="str">
        <f>IF('NWP Transits 2025 Complete Data'!$P276&lt;&gt;"",'NWP Transits 2025 Complete Data'!F276,"")</f>
        <v>Cutter</v>
      </c>
      <c r="G276" s="6" t="str">
        <f>IF('NWP Transits 2025 Complete Data'!$P276&lt;&gt;"",'NWP Transits 2025 Complete Data'!N276,"")</f>
        <v>Private Vessel</v>
      </c>
      <c r="H276" s="6">
        <f>IF('NWP Transits 2025 Complete Data'!$P276&lt;&gt;"",'NWP Transits 2025 Complete Data'!G276,"")</f>
        <v>11.9</v>
      </c>
      <c r="I276" s="6" t="str">
        <f>IF('NWP Transits 2025 Complete Data'!$P276&lt;&gt;"",'NWP Transits 2025 Complete Data'!H276,"")</f>
        <v>Germany</v>
      </c>
      <c r="J276" s="6" t="str">
        <f>IF('NWP Transits 2025 Complete Data'!$P276&lt;&gt;"",'NWP Transits 2025 Complete Data'!I276,"")</f>
        <v>Susanne Huber-Curphey</v>
      </c>
      <c r="K276" s="6" t="str">
        <f>IF('NWP Transits 2025 Complete Data'!$P276&lt;&gt;"",'NWP Transits 2025 Complete Data'!J276,"")</f>
        <v>East</v>
      </c>
      <c r="L276" s="6" t="str">
        <f>IF('NWP Transits 2025 Complete Data'!$P276&lt;&gt;"",'NWP Transits 2025 Complete Data'!K276,"")</f>
        <v>Route #6</v>
      </c>
      <c r="M276">
        <f>IF('NWP Transits 2025 Complete Data'!$P276&lt;&gt;"",'NWP Transits 2025 Complete Data'!Q276,"")</f>
        <v>1</v>
      </c>
    </row>
    <row r="277" spans="1:13" x14ac:dyDescent="0.25">
      <c r="A277" s="6">
        <f>IF('NWP Transits 2025 Complete Data'!$P277&lt;&gt;"",'NWP Transits 2025 Complete Data'!A277,0)</f>
        <v>1</v>
      </c>
      <c r="B277" s="6">
        <f>'NWP Transits 2025 Complete Data'!B277</f>
        <v>276</v>
      </c>
      <c r="C277" s="6">
        <f>IF('NWP Transits 2025 Complete Data'!$P277&lt;&gt;"",'NWP Transits 2025 Complete Data'!C277,"")</f>
        <v>2017</v>
      </c>
      <c r="D277" s="6">
        <f>IF('NWP Transits 2025 Complete Data'!$P277&lt;&gt;"",'NWP Transits 2025 Complete Data'!D277,"")</f>
        <v>2017</v>
      </c>
      <c r="E277" s="6" t="str">
        <f>IF('NWP Transits 2025 Complete Data'!$P277&lt;&gt;"",'NWP Transits 2025 Complete Data'!E277,"")</f>
        <v>Nordica</v>
      </c>
      <c r="F277" s="6" t="str">
        <f>IF('NWP Transits 2025 Complete Data'!$P277&lt;&gt;"",'NWP Transits 2025 Complete Data'!F277,"")</f>
        <v>Icebreaker (Multipurpose)</v>
      </c>
      <c r="G277" s="6" t="str">
        <f>IF('NWP Transits 2025 Complete Data'!$P277&lt;&gt;"",'NWP Transits 2025 Complete Data'!N277,"")</f>
        <v>Commercial/Non-Passenger</v>
      </c>
      <c r="H277" s="6">
        <f>IF('NWP Transits 2025 Complete Data'!$P277&lt;&gt;"",'NWP Transits 2025 Complete Data'!G277,"")</f>
        <v>0</v>
      </c>
      <c r="I277" s="6" t="str">
        <f>IF('NWP Transits 2025 Complete Data'!$P277&lt;&gt;"",'NWP Transits 2025 Complete Data'!H277,"")</f>
        <v>Finland</v>
      </c>
      <c r="J277" s="6" t="str">
        <f>IF('NWP Transits 2025 Complete Data'!$P277&lt;&gt;"",'NWP Transits 2025 Complete Data'!I277,"")</f>
        <v>Jyri Vilanen</v>
      </c>
      <c r="K277" s="6" t="str">
        <f>IF('NWP Transits 2025 Complete Data'!$P277&lt;&gt;"",'NWP Transits 2025 Complete Data'!J277,"")</f>
        <v>East</v>
      </c>
      <c r="L277" s="6" t="str">
        <f>IF('NWP Transits 2025 Complete Data'!$P277&lt;&gt;"",'NWP Transits 2025 Complete Data'!K277,"")</f>
        <v>Route #3</v>
      </c>
      <c r="M277">
        <f>IF('NWP Transits 2025 Complete Data'!$P277&lt;&gt;"",'NWP Transits 2025 Complete Data'!Q277,"")</f>
        <v>2</v>
      </c>
    </row>
    <row r="278" spans="1:13" x14ac:dyDescent="0.25">
      <c r="A278" s="6">
        <f>IF('NWP Transits 2025 Complete Data'!$P278&lt;&gt;"",'NWP Transits 2025 Complete Data'!A278,0)</f>
        <v>1</v>
      </c>
      <c r="B278" s="6">
        <f>'NWP Transits 2025 Complete Data'!B278</f>
        <v>277</v>
      </c>
      <c r="C278" s="6">
        <f>IF('NWP Transits 2025 Complete Data'!$P278&lt;&gt;"",'NWP Transits 2025 Complete Data'!C278,"")</f>
        <v>2017</v>
      </c>
      <c r="D278" s="6">
        <f>IF('NWP Transits 2025 Complete Data'!$P278&lt;&gt;"",'NWP Transits 2025 Complete Data'!D278,"")</f>
        <v>2017</v>
      </c>
      <c r="E278" s="6" t="str">
        <f>IF('NWP Transits 2025 Complete Data'!$P278&lt;&gt;"",'NWP Transits 2025 Complete Data'!E278,"")</f>
        <v>Plum</v>
      </c>
      <c r="F278" s="6" t="str">
        <f>IF('NWP Transits 2025 Complete Data'!$P278&lt;&gt;"",'NWP Transits 2025 Complete Data'!F278,"")</f>
        <v>Cutter</v>
      </c>
      <c r="G278" s="6" t="str">
        <f>IF('NWP Transits 2025 Complete Data'!$P278&lt;&gt;"",'NWP Transits 2025 Complete Data'!N278,"")</f>
        <v>Private Vessel</v>
      </c>
      <c r="H278" s="6">
        <f>IF('NWP Transits 2025 Complete Data'!$P278&lt;&gt;"",'NWP Transits 2025 Complete Data'!G278,"")</f>
        <v>21.9</v>
      </c>
      <c r="I278" s="6" t="str">
        <f>IF('NWP Transits 2025 Complete Data'!$P278&lt;&gt;"",'NWP Transits 2025 Complete Data'!H278,"")</f>
        <v>Malta</v>
      </c>
      <c r="J278" s="6" t="str">
        <f>IF('NWP Transits 2025 Complete Data'!$P278&lt;&gt;"",'NWP Transits 2025 Complete Data'!I278,"")</f>
        <v>Enrico Tettamanti</v>
      </c>
      <c r="K278" s="6" t="str">
        <f>IF('NWP Transits 2025 Complete Data'!$P278&lt;&gt;"",'NWP Transits 2025 Complete Data'!J278,"")</f>
        <v>East</v>
      </c>
      <c r="L278" s="6" t="str">
        <f>IF('NWP Transits 2025 Complete Data'!$P278&lt;&gt;"",'NWP Transits 2025 Complete Data'!K278,"")</f>
        <v>Route #6</v>
      </c>
      <c r="M278">
        <f>IF('NWP Transits 2025 Complete Data'!$P278&lt;&gt;"",'NWP Transits 2025 Complete Data'!Q278,"")</f>
        <v>1</v>
      </c>
    </row>
    <row r="279" spans="1:13" hidden="1" x14ac:dyDescent="0.25">
      <c r="A279" s="6">
        <f>IF('NWP Transits 2025 Complete Data'!$P279&lt;&gt;"",'NWP Transits 2025 Complete Data'!A279,0)</f>
        <v>0</v>
      </c>
      <c r="B279" s="6">
        <f>'NWP Transits 2025 Complete Data'!B279</f>
        <v>278</v>
      </c>
      <c r="C279" s="6" t="str">
        <f>IF('NWP Transits 2025 Complete Data'!$P279&lt;&gt;"",'NWP Transits 2025 Complete Data'!C279,"")</f>
        <v/>
      </c>
      <c r="D279" s="6" t="str">
        <f>IF('NWP Transits 2025 Complete Data'!$P279&lt;&gt;"",'NWP Transits 2025 Complete Data'!D279,"")</f>
        <v/>
      </c>
      <c r="E279" s="6" t="str">
        <f>IF('NWP Transits 2025 Complete Data'!$P279&lt;&gt;"",'NWP Transits 2025 Complete Data'!E279,"")</f>
        <v/>
      </c>
      <c r="F279" s="6" t="str">
        <f>IF('NWP Transits 2025 Complete Data'!$P279&lt;&gt;"",'NWP Transits 2025 Complete Data'!F279,"")</f>
        <v/>
      </c>
      <c r="G279" s="6" t="str">
        <f>IF('NWP Transits 2025 Complete Data'!$P279&lt;&gt;"",'NWP Transits 2025 Complete Data'!N279,"")</f>
        <v/>
      </c>
      <c r="H279" s="6" t="str">
        <f>IF('NWP Transits 2025 Complete Data'!$P279&lt;&gt;"",'NWP Transits 2025 Complete Data'!G279,"")</f>
        <v/>
      </c>
      <c r="I279" s="6" t="str">
        <f>IF('NWP Transits 2025 Complete Data'!$P279&lt;&gt;"",'NWP Transits 2025 Complete Data'!H279,"")</f>
        <v/>
      </c>
      <c r="J279" s="6" t="str">
        <f>IF('NWP Transits 2025 Complete Data'!$P279&lt;&gt;"",'NWP Transits 2025 Complete Data'!I279,"")</f>
        <v/>
      </c>
      <c r="K279" s="6" t="str">
        <f>IF('NWP Transits 2025 Complete Data'!$P279&lt;&gt;"",'NWP Transits 2025 Complete Data'!J279,"")</f>
        <v/>
      </c>
      <c r="L279" s="6" t="str">
        <f>IF('NWP Transits 2025 Complete Data'!$P279&lt;&gt;"",'NWP Transits 2025 Complete Data'!K279,"")</f>
        <v/>
      </c>
      <c r="M279" t="str">
        <f>IF('NWP Transits 2025 Complete Data'!$P279&lt;&gt;"",'NWP Transits 2025 Complete Data'!Q279,"")</f>
        <v/>
      </c>
    </row>
    <row r="280" spans="1:13" x14ac:dyDescent="0.25">
      <c r="A280" s="6">
        <f>IF('NWP Transits 2025 Complete Data'!$P280&lt;&gt;"",'NWP Transits 2025 Complete Data'!A280,0)</f>
        <v>1</v>
      </c>
      <c r="B280" s="6">
        <f>'NWP Transits 2025 Complete Data'!B280</f>
        <v>279</v>
      </c>
      <c r="C280" s="6">
        <f>IF('NWP Transits 2025 Complete Data'!$P280&lt;&gt;"",'NWP Transits 2025 Complete Data'!C280,"")</f>
        <v>2017</v>
      </c>
      <c r="D280" s="6">
        <f>IF('NWP Transits 2025 Complete Data'!$P280&lt;&gt;"",'NWP Transits 2025 Complete Data'!D280,"")</f>
        <v>2017</v>
      </c>
      <c r="E280" s="6" t="str">
        <f>IF('NWP Transits 2025 Complete Data'!$P280&lt;&gt;"",'NWP Transits 2025 Complete Data'!E280,"")</f>
        <v>Polar Prince</v>
      </c>
      <c r="F280" s="6" t="str">
        <f>IF('NWP Transits 2025 Complete Data'!$P280&lt;&gt;"",'NWP Transits 2025 Complete Data'!F280,"")</f>
        <v>Icebreaker</v>
      </c>
      <c r="G280" s="6" t="str">
        <f>IF('NWP Transits 2025 Complete Data'!$P280&lt;&gt;"",'NWP Transits 2025 Complete Data'!N280,"")</f>
        <v>Commercial/Passenger</v>
      </c>
      <c r="H280" s="6">
        <f>IF('NWP Transits 2025 Complete Data'!$P280&lt;&gt;"",'NWP Transits 2025 Complete Data'!G280,"")</f>
        <v>0</v>
      </c>
      <c r="I280" s="6" t="str">
        <f>IF('NWP Transits 2025 Complete Data'!$P280&lt;&gt;"",'NWP Transits 2025 Complete Data'!H280,"")</f>
        <v>Canada</v>
      </c>
      <c r="J280" s="6" t="str">
        <f>IF('NWP Transits 2025 Complete Data'!$P280&lt;&gt;"",'NWP Transits 2025 Complete Data'!I280,"")</f>
        <v>Stephan Guy</v>
      </c>
      <c r="K280" s="6" t="str">
        <f>IF('NWP Transits 2025 Complete Data'!$P280&lt;&gt;"",'NWP Transits 2025 Complete Data'!J280,"")</f>
        <v>West</v>
      </c>
      <c r="L280" s="6" t="str">
        <f>IF('NWP Transits 2025 Complete Data'!$P280&lt;&gt;"",'NWP Transits 2025 Complete Data'!K280,"")</f>
        <v>Route #3</v>
      </c>
      <c r="M280">
        <f>IF('NWP Transits 2025 Complete Data'!$P280&lt;&gt;"",'NWP Transits 2025 Complete Data'!Q280,"")</f>
        <v>2</v>
      </c>
    </row>
    <row r="281" spans="1:13" hidden="1" x14ac:dyDescent="0.25">
      <c r="A281" s="6">
        <f>IF('NWP Transits 2025 Complete Data'!$P281&lt;&gt;"",'NWP Transits 2025 Complete Data'!A281,0)</f>
        <v>0</v>
      </c>
      <c r="B281" s="6">
        <f>'NWP Transits 2025 Complete Data'!B281</f>
        <v>280</v>
      </c>
      <c r="C281" s="6" t="str">
        <f>IF('NWP Transits 2025 Complete Data'!$P281&lt;&gt;"",'NWP Transits 2025 Complete Data'!C281,"")</f>
        <v/>
      </c>
      <c r="D281" s="6" t="str">
        <f>IF('NWP Transits 2025 Complete Data'!$P281&lt;&gt;"",'NWP Transits 2025 Complete Data'!D281,"")</f>
        <v/>
      </c>
      <c r="E281" s="6" t="str">
        <f>IF('NWP Transits 2025 Complete Data'!$P281&lt;&gt;"",'NWP Transits 2025 Complete Data'!E281,"")</f>
        <v/>
      </c>
      <c r="F281" s="6" t="str">
        <f>IF('NWP Transits 2025 Complete Data'!$P281&lt;&gt;"",'NWP Transits 2025 Complete Data'!F281,"")</f>
        <v/>
      </c>
      <c r="G281" s="6" t="str">
        <f>IF('NWP Transits 2025 Complete Data'!$P281&lt;&gt;"",'NWP Transits 2025 Complete Data'!N281,"")</f>
        <v/>
      </c>
      <c r="H281" s="6" t="str">
        <f>IF('NWP Transits 2025 Complete Data'!$P281&lt;&gt;"",'NWP Transits 2025 Complete Data'!G281,"")</f>
        <v/>
      </c>
      <c r="I281" s="6" t="str">
        <f>IF('NWP Transits 2025 Complete Data'!$P281&lt;&gt;"",'NWP Transits 2025 Complete Data'!H281,"")</f>
        <v/>
      </c>
      <c r="J281" s="6" t="str">
        <f>IF('NWP Transits 2025 Complete Data'!$P281&lt;&gt;"",'NWP Transits 2025 Complete Data'!I281,"")</f>
        <v/>
      </c>
      <c r="K281" s="6" t="str">
        <f>IF('NWP Transits 2025 Complete Data'!$P281&lt;&gt;"",'NWP Transits 2025 Complete Data'!J281,"")</f>
        <v/>
      </c>
      <c r="L281" s="6" t="str">
        <f>IF('NWP Transits 2025 Complete Data'!$P281&lt;&gt;"",'NWP Transits 2025 Complete Data'!K281,"")</f>
        <v/>
      </c>
      <c r="M281" t="str">
        <f>IF('NWP Transits 2025 Complete Data'!$P281&lt;&gt;"",'NWP Transits 2025 Complete Data'!Q281,"")</f>
        <v/>
      </c>
    </row>
    <row r="282" spans="1:13" x14ac:dyDescent="0.25">
      <c r="A282" s="6">
        <f>IF('NWP Transits 2025 Complete Data'!$P282&lt;&gt;"",'NWP Transits 2025 Complete Data'!A282,0)</f>
        <v>1</v>
      </c>
      <c r="B282" s="6">
        <f>'NWP Transits 2025 Complete Data'!B282</f>
        <v>281</v>
      </c>
      <c r="C282" s="6">
        <f>IF('NWP Transits 2025 Complete Data'!$P282&lt;&gt;"",'NWP Transits 2025 Complete Data'!C282,"")</f>
        <v>2017</v>
      </c>
      <c r="D282" s="6">
        <f>IF('NWP Transits 2025 Complete Data'!$P282&lt;&gt;"",'NWP Transits 2025 Complete Data'!D282,"")</f>
        <v>2017</v>
      </c>
      <c r="E282" s="6" t="str">
        <f>IF('NWP Transits 2025 Complete Data'!$P282&lt;&gt;"",'NWP Transits 2025 Complete Data'!E282,"")</f>
        <v>Tonga</v>
      </c>
      <c r="F282" s="6" t="str">
        <f>IF('NWP Transits 2025 Complete Data'!$P282&lt;&gt;"",'NWP Transits 2025 Complete Data'!F282,"")</f>
        <v>Yacht</v>
      </c>
      <c r="G282" s="6" t="str">
        <f>IF('NWP Transits 2025 Complete Data'!$P282&lt;&gt;"",'NWP Transits 2025 Complete Data'!N282,"")</f>
        <v>Private Vessel</v>
      </c>
      <c r="H282" s="6">
        <f>IF('NWP Transits 2025 Complete Data'!$P282&lt;&gt;"",'NWP Transits 2025 Complete Data'!G282,"")</f>
        <v>13.8</v>
      </c>
      <c r="I282" s="6" t="str">
        <f>IF('NWP Transits 2025 Complete Data'!$P282&lt;&gt;"",'NWP Transits 2025 Complete Data'!H282,"")</f>
        <v>France</v>
      </c>
      <c r="J282" s="6" t="str">
        <f>IF('NWP Transits 2025 Complete Data'!$P282&lt;&gt;"",'NWP Transits 2025 Complete Data'!I282,"")</f>
        <v>Franck Delahaie</v>
      </c>
      <c r="K282" s="6" t="str">
        <f>IF('NWP Transits 2025 Complete Data'!$P282&lt;&gt;"",'NWP Transits 2025 Complete Data'!J282,"")</f>
        <v>West</v>
      </c>
      <c r="L282" s="6" t="str">
        <f>IF('NWP Transits 2025 Complete Data'!$P282&lt;&gt;"",'NWP Transits 2025 Complete Data'!K282,"")</f>
        <v>Route #6</v>
      </c>
      <c r="M282">
        <f>IF('NWP Transits 2025 Complete Data'!$P282&lt;&gt;"",'NWP Transits 2025 Complete Data'!Q282,"")</f>
        <v>1</v>
      </c>
    </row>
    <row r="283" spans="1:13" x14ac:dyDescent="0.25">
      <c r="A283" s="6">
        <f>IF('NWP Transits 2025 Complete Data'!$P283&lt;&gt;"",'NWP Transits 2025 Complete Data'!A283,0)</f>
        <v>1</v>
      </c>
      <c r="B283" s="6">
        <f>'NWP Transits 2025 Complete Data'!B283</f>
        <v>282</v>
      </c>
      <c r="C283" s="6">
        <f>IF('NWP Transits 2025 Complete Data'!$P283&lt;&gt;"",'NWP Transits 2025 Complete Data'!C283,"")</f>
        <v>2017</v>
      </c>
      <c r="D283" s="6">
        <f>IF('NWP Transits 2025 Complete Data'!$P283&lt;&gt;"",'NWP Transits 2025 Complete Data'!D283,"")</f>
        <v>2017</v>
      </c>
      <c r="E283" s="6" t="str">
        <f>IF('NWP Transits 2025 Complete Data'!$P283&lt;&gt;"",'NWP Transits 2025 Complete Data'!E283,"")</f>
        <v>Tranquilo</v>
      </c>
      <c r="F283" s="6" t="str">
        <f>IF('NWP Transits 2025 Complete Data'!$P283&lt;&gt;"",'NWP Transits 2025 Complete Data'!F283,"")</f>
        <v>Cutter</v>
      </c>
      <c r="G283" s="6" t="str">
        <f>IF('NWP Transits 2025 Complete Data'!$P283&lt;&gt;"",'NWP Transits 2025 Complete Data'!N283,"")</f>
        <v>Private Vessel</v>
      </c>
      <c r="H283" s="6">
        <f>IF('NWP Transits 2025 Complete Data'!$P283&lt;&gt;"",'NWP Transits 2025 Complete Data'!G283,"")</f>
        <v>17.600000000000001</v>
      </c>
      <c r="I283" s="6" t="str">
        <f>IF('NWP Transits 2025 Complete Data'!$P283&lt;&gt;"",'NWP Transits 2025 Complete Data'!H283,"")</f>
        <v>Netherlands</v>
      </c>
      <c r="J283" s="6" t="str">
        <f>IF('NWP Transits 2025 Complete Data'!$P283&lt;&gt;"",'NWP Transits 2025 Complete Data'!I283,"")</f>
        <v>Bart Veldink</v>
      </c>
      <c r="K283" s="6" t="str">
        <f>IF('NWP Transits 2025 Complete Data'!$P283&lt;&gt;"",'NWP Transits 2025 Complete Data'!J283,"")</f>
        <v>East</v>
      </c>
      <c r="L283" s="6" t="str">
        <f>IF('NWP Transits 2025 Complete Data'!$P283&lt;&gt;"",'NWP Transits 2025 Complete Data'!K283,"")</f>
        <v>Route #5</v>
      </c>
      <c r="M283">
        <f>IF('NWP Transits 2025 Complete Data'!$P283&lt;&gt;"",'NWP Transits 2025 Complete Data'!Q283,"")</f>
        <v>2</v>
      </c>
    </row>
    <row r="284" spans="1:13" x14ac:dyDescent="0.25">
      <c r="A284" s="6">
        <f>IF('NWP Transits 2025 Complete Data'!$P284&lt;&gt;"",'NWP Transits 2025 Complete Data'!A284,0)</f>
        <v>1</v>
      </c>
      <c r="B284" s="6">
        <f>'NWP Transits 2025 Complete Data'!B284</f>
        <v>283</v>
      </c>
      <c r="C284" s="6">
        <f>IF('NWP Transits 2025 Complete Data'!$P284&lt;&gt;"",'NWP Transits 2025 Complete Data'!C284,"")</f>
        <v>2017</v>
      </c>
      <c r="D284" s="6">
        <f>IF('NWP Transits 2025 Complete Data'!$P284&lt;&gt;"",'NWP Transits 2025 Complete Data'!D284,"")</f>
        <v>2017</v>
      </c>
      <c r="E284" s="6" t="str">
        <f>IF('NWP Transits 2025 Complete Data'!$P284&lt;&gt;"",'NWP Transits 2025 Complete Data'!E284,"")</f>
        <v>Valentina</v>
      </c>
      <c r="F284" s="6" t="str">
        <f>IF('NWP Transits 2025 Complete Data'!$P284&lt;&gt;"",'NWP Transits 2025 Complete Data'!F284,"")</f>
        <v>Sloop</v>
      </c>
      <c r="G284" s="6" t="str">
        <f>IF('NWP Transits 2025 Complete Data'!$P284&lt;&gt;"",'NWP Transits 2025 Complete Data'!N284,"")</f>
        <v>Private Vessel</v>
      </c>
      <c r="H284" s="6">
        <f>IF('NWP Transits 2025 Complete Data'!$P284&lt;&gt;"",'NWP Transits 2025 Complete Data'!G284,"")</f>
        <v>15.2</v>
      </c>
      <c r="I284" s="6" t="str">
        <f>IF('NWP Transits 2025 Complete Data'!$P284&lt;&gt;"",'NWP Transits 2025 Complete Data'!H284,"")</f>
        <v>Russia</v>
      </c>
      <c r="J284" s="6" t="str">
        <f>IF('NWP Transits 2025 Complete Data'!$P284&lt;&gt;"",'NWP Transits 2025 Complete Data'!I284,"")</f>
        <v>Sergei Shchekoldin</v>
      </c>
      <c r="K284" s="6" t="str">
        <f>IF('NWP Transits 2025 Complete Data'!$P284&lt;&gt;"",'NWP Transits 2025 Complete Data'!J284,"")</f>
        <v>West</v>
      </c>
      <c r="L284" s="6" t="str">
        <f>IF('NWP Transits 2025 Complete Data'!$P284&lt;&gt;"",'NWP Transits 2025 Complete Data'!K284,"")</f>
        <v>Route #6</v>
      </c>
      <c r="M284">
        <f>IF('NWP Transits 2025 Complete Data'!$P284&lt;&gt;"",'NWP Transits 2025 Complete Data'!Q284,"")</f>
        <v>1</v>
      </c>
    </row>
    <row r="285" spans="1:13" x14ac:dyDescent="0.25">
      <c r="A285" s="6">
        <f>IF('NWP Transits 2025 Complete Data'!$P285&lt;&gt;"",'NWP Transits 2025 Complete Data'!A285,0)</f>
        <v>1</v>
      </c>
      <c r="B285" s="6">
        <f>'NWP Transits 2025 Complete Data'!B285</f>
        <v>284</v>
      </c>
      <c r="C285" s="6">
        <f>IF('NWP Transits 2025 Complete Data'!$P285&lt;&gt;"",'NWP Transits 2025 Complete Data'!C285,"")</f>
        <v>2017</v>
      </c>
      <c r="D285" s="6">
        <f>IF('NWP Transits 2025 Complete Data'!$P285&lt;&gt;"",'NWP Transits 2025 Complete Data'!D285,"")</f>
        <v>2017</v>
      </c>
      <c r="E285" s="6" t="str">
        <f>IF('NWP Transits 2025 Complete Data'!$P285&lt;&gt;"",'NWP Transits 2025 Complete Data'!E285,"")</f>
        <v>Xue Long</v>
      </c>
      <c r="F285" s="6" t="str">
        <f>IF('NWP Transits 2025 Complete Data'!$P285&lt;&gt;"",'NWP Transits 2025 Complete Data'!F285,"")</f>
        <v>Icebreaker</v>
      </c>
      <c r="G285" s="6" t="str">
        <f>IF('NWP Transits 2025 Complete Data'!$P285&lt;&gt;"",'NWP Transits 2025 Complete Data'!N285,"")</f>
        <v>Research or Survey</v>
      </c>
      <c r="H285" s="6">
        <f>IF('NWP Transits 2025 Complete Data'!$P285&lt;&gt;"",'NWP Transits 2025 Complete Data'!G285,"")</f>
        <v>0</v>
      </c>
      <c r="I285" s="6" t="str">
        <f>IF('NWP Transits 2025 Complete Data'!$P285&lt;&gt;"",'NWP Transits 2025 Complete Data'!H285,"")</f>
        <v>China</v>
      </c>
      <c r="J285" s="6" t="str">
        <f>IF('NWP Transits 2025 Complete Data'!$P285&lt;&gt;"",'NWP Transits 2025 Complete Data'!I285,"")</f>
        <v>Shen Quan</v>
      </c>
      <c r="K285" s="6" t="str">
        <f>IF('NWP Transits 2025 Complete Data'!$P285&lt;&gt;"",'NWP Transits 2025 Complete Data'!J285,"")</f>
        <v>West</v>
      </c>
      <c r="L285" s="6" t="str">
        <f>IF('NWP Transits 2025 Complete Data'!$P285&lt;&gt;"",'NWP Transits 2025 Complete Data'!K285,"")</f>
        <v>Route #3</v>
      </c>
      <c r="M285">
        <f>IF('NWP Transits 2025 Complete Data'!$P285&lt;&gt;"",'NWP Transits 2025 Complete Data'!Q285,"")</f>
        <v>1</v>
      </c>
    </row>
    <row r="286" spans="1:13" x14ac:dyDescent="0.25">
      <c r="A286" s="6">
        <f>IF('NWP Transits 2025 Complete Data'!$P286&lt;&gt;"",'NWP Transits 2025 Complete Data'!A286,0)</f>
        <v>1</v>
      </c>
      <c r="B286" s="6">
        <f>'NWP Transits 2025 Complete Data'!B286</f>
        <v>285</v>
      </c>
      <c r="C286" s="6">
        <f>IF('NWP Transits 2025 Complete Data'!$P286&lt;&gt;"",'NWP Transits 2025 Complete Data'!C286,"")</f>
        <v>2017</v>
      </c>
      <c r="D286" s="6">
        <f>IF('NWP Transits 2025 Complete Data'!$P286&lt;&gt;"",'NWP Transits 2025 Complete Data'!D286,"")</f>
        <v>2017</v>
      </c>
      <c r="E286" s="6" t="str">
        <f>IF('NWP Transits 2025 Complete Data'!$P286&lt;&gt;"",'NWP Transits 2025 Complete Data'!E286,"")</f>
        <v>Zulumbus</v>
      </c>
      <c r="F286" s="6" t="str">
        <f>IF('NWP Transits 2025 Complete Data'!$P286&lt;&gt;"",'NWP Transits 2025 Complete Data'!F286,"")</f>
        <v>Yacht</v>
      </c>
      <c r="G286" s="6" t="str">
        <f>IF('NWP Transits 2025 Complete Data'!$P286&lt;&gt;"",'NWP Transits 2025 Complete Data'!N286,"")</f>
        <v>Private Vessel</v>
      </c>
      <c r="H286" s="6">
        <f>IF('NWP Transits 2025 Complete Data'!$P286&lt;&gt;"",'NWP Transits 2025 Complete Data'!G286,"")</f>
        <v>11.7</v>
      </c>
      <c r="I286" s="6" t="str">
        <f>IF('NWP Transits 2025 Complete Data'!$P286&lt;&gt;"",'NWP Transits 2025 Complete Data'!H286,"")</f>
        <v>Austria</v>
      </c>
      <c r="J286" s="6" t="str">
        <f>IF('NWP Transits 2025 Complete Data'!$P286&lt;&gt;"",'NWP Transits 2025 Complete Data'!I286,"")</f>
        <v>Berhard Moser</v>
      </c>
      <c r="K286" s="6" t="str">
        <f>IF('NWP Transits 2025 Complete Data'!$P286&lt;&gt;"",'NWP Transits 2025 Complete Data'!J286,"")</f>
        <v>West</v>
      </c>
      <c r="L286" s="6" t="str">
        <f>IF('NWP Transits 2025 Complete Data'!$P286&lt;&gt;"",'NWP Transits 2025 Complete Data'!K286,"")</f>
        <v>Route #6</v>
      </c>
      <c r="M286">
        <f>IF('NWP Transits 2025 Complete Data'!$P286&lt;&gt;"",'NWP Transits 2025 Complete Data'!Q286,"")</f>
        <v>1</v>
      </c>
    </row>
    <row r="287" spans="1:13" x14ac:dyDescent="0.25">
      <c r="A287" s="6">
        <f>IF('NWP Transits 2025 Complete Data'!$P287&lt;&gt;"",'NWP Transits 2025 Complete Data'!A287,0)</f>
        <v>1</v>
      </c>
      <c r="B287" s="6">
        <f>'NWP Transits 2025 Complete Data'!B287</f>
        <v>286</v>
      </c>
      <c r="C287" s="6">
        <f>IF('NWP Transits 2025 Complete Data'!$P287&lt;&gt;"",'NWP Transits 2025 Complete Data'!C287,"")</f>
        <v>2015</v>
      </c>
      <c r="D287" s="6">
        <f>IF('NWP Transits 2025 Complete Data'!$P287&lt;&gt;"",'NWP Transits 2025 Complete Data'!D287,"")</f>
        <v>2018</v>
      </c>
      <c r="E287" s="6" t="str">
        <f>IF('NWP Transits 2025 Complete Data'!$P287&lt;&gt;"",'NWP Transits 2025 Complete Data'!E287,"")</f>
        <v>Jim Kilabuk</v>
      </c>
      <c r="F287" s="6" t="str">
        <f>IF('NWP Transits 2025 Complete Data'!$P287&lt;&gt;"",'NWP Transits 2025 Complete Data'!F287,"")</f>
        <v>Cargo Tug</v>
      </c>
      <c r="G287" s="6" t="str">
        <f>IF('NWP Transits 2025 Complete Data'!$P287&lt;&gt;"",'NWP Transits 2025 Complete Data'!N287,"")</f>
        <v>Commercial/Non-Passenger</v>
      </c>
      <c r="H287" s="6">
        <f>IF('NWP Transits 2025 Complete Data'!$P287&lt;&gt;"",'NWP Transits 2025 Complete Data'!G287,"")</f>
        <v>0</v>
      </c>
      <c r="I287" s="6" t="str">
        <f>IF('NWP Transits 2025 Complete Data'!$P287&lt;&gt;"",'NWP Transits 2025 Complete Data'!H287,"")</f>
        <v>Canada</v>
      </c>
      <c r="J287" s="6" t="str">
        <f>IF('NWP Transits 2025 Complete Data'!$P287&lt;&gt;"",'NWP Transits 2025 Complete Data'!I287,"")</f>
        <v>Bruce Davis</v>
      </c>
      <c r="K287" s="6" t="str">
        <f>IF('NWP Transits 2025 Complete Data'!$P287&lt;&gt;"",'NWP Transits 2025 Complete Data'!J287,"")</f>
        <v>East</v>
      </c>
      <c r="L287" s="6" t="str">
        <f>IF('NWP Transits 2025 Complete Data'!$P287&lt;&gt;"",'NWP Transits 2025 Complete Data'!K287,"")</f>
        <v>Route #3</v>
      </c>
      <c r="M287">
        <f>IF('NWP Transits 2025 Complete Data'!$P287&lt;&gt;"",'NWP Transits 2025 Complete Data'!Q287,"")</f>
        <v>1</v>
      </c>
    </row>
    <row r="288" spans="1:13" x14ac:dyDescent="0.25">
      <c r="A288" s="6">
        <f>IF('NWP Transits 2025 Complete Data'!$P288&lt;&gt;"",'NWP Transits 2025 Complete Data'!A288,0)</f>
        <v>1</v>
      </c>
      <c r="B288" s="6">
        <f>'NWP Transits 2025 Complete Data'!B288</f>
        <v>287</v>
      </c>
      <c r="C288" s="6">
        <f>IF('NWP Transits 2025 Complete Data'!$P288&lt;&gt;"",'NWP Transits 2025 Complete Data'!C288,"")</f>
        <v>2018</v>
      </c>
      <c r="D288" s="6">
        <f>IF('NWP Transits 2025 Complete Data'!$P288&lt;&gt;"",'NWP Transits 2025 Complete Data'!D288,"")</f>
        <v>2018</v>
      </c>
      <c r="E288" s="6" t="str">
        <f>IF('NWP Transits 2025 Complete Data'!$P288&lt;&gt;"",'NWP Transits 2025 Complete Data'!E288,"")</f>
        <v>Infinity</v>
      </c>
      <c r="F288" s="6" t="str">
        <f>IF('NWP Transits 2025 Complete Data'!$P288&lt;&gt;"",'NWP Transits 2025 Complete Data'!F288,"")</f>
        <v>Ketch</v>
      </c>
      <c r="G288" s="6" t="str">
        <f>IF('NWP Transits 2025 Complete Data'!$P288&lt;&gt;"",'NWP Transits 2025 Complete Data'!N288,"")</f>
        <v>Private Vessel</v>
      </c>
      <c r="H288" s="6">
        <f>IF('NWP Transits 2025 Complete Data'!$P288&lt;&gt;"",'NWP Transits 2025 Complete Data'!G288,"")</f>
        <v>36.6</v>
      </c>
      <c r="I288" s="6" t="str">
        <f>IF('NWP Transits 2025 Complete Data'!$P288&lt;&gt;"",'NWP Transits 2025 Complete Data'!H288,"")</f>
        <v>Germany</v>
      </c>
      <c r="J288" s="6" t="str">
        <f>IF('NWP Transits 2025 Complete Data'!$P288&lt;&gt;"",'NWP Transits 2025 Complete Data'!I288,"")</f>
        <v>Clemens Gabriel Oestreich</v>
      </c>
      <c r="K288" s="6" t="str">
        <f>IF('NWP Transits 2025 Complete Data'!$P288&lt;&gt;"",'NWP Transits 2025 Complete Data'!J288,"")</f>
        <v>East</v>
      </c>
      <c r="L288" s="6" t="str">
        <f>IF('NWP Transits 2025 Complete Data'!$P288&lt;&gt;"",'NWP Transits 2025 Complete Data'!K288,"")</f>
        <v>Route #6</v>
      </c>
      <c r="M288">
        <f>IF('NWP Transits 2025 Complete Data'!$P288&lt;&gt;"",'NWP Transits 2025 Complete Data'!Q288,"")</f>
        <v>1</v>
      </c>
    </row>
    <row r="289" spans="1:13" x14ac:dyDescent="0.25">
      <c r="A289" s="6">
        <f>IF('NWP Transits 2025 Complete Data'!$P289&lt;&gt;"",'NWP Transits 2025 Complete Data'!A289,0)</f>
        <v>1</v>
      </c>
      <c r="B289" s="6">
        <f>'NWP Transits 2025 Complete Data'!B289</f>
        <v>288</v>
      </c>
      <c r="C289" s="6">
        <f>IF('NWP Transits 2025 Complete Data'!$P289&lt;&gt;"",'NWP Transits 2025 Complete Data'!C289,"")</f>
        <v>2018</v>
      </c>
      <c r="D289" s="6">
        <f>IF('NWP Transits 2025 Complete Data'!$P289&lt;&gt;"",'NWP Transits 2025 Complete Data'!D289,"")</f>
        <v>2018</v>
      </c>
      <c r="E289" s="6" t="str">
        <f>IF('NWP Transits 2025 Complete Data'!$P289&lt;&gt;"",'NWP Transits 2025 Complete Data'!E289,"")</f>
        <v>Thor</v>
      </c>
      <c r="F289" s="6" t="str">
        <f>IF('NWP Transits 2025 Complete Data'!$P289&lt;&gt;"",'NWP Transits 2025 Complete Data'!F289,"")</f>
        <v>Cutter</v>
      </c>
      <c r="G289" s="6" t="str">
        <f>IF('NWP Transits 2025 Complete Data'!$P289&lt;&gt;"",'NWP Transits 2025 Complete Data'!N289,"")</f>
        <v>Private Vessel</v>
      </c>
      <c r="H289" s="6">
        <f>IF('NWP Transits 2025 Complete Data'!$P289&lt;&gt;"",'NWP Transits 2025 Complete Data'!G289,"")</f>
        <v>16.600000000000001</v>
      </c>
      <c r="I289" s="6" t="str">
        <f>IF('NWP Transits 2025 Complete Data'!$P289&lt;&gt;"",'NWP Transits 2025 Complete Data'!H289,"")</f>
        <v>Germany</v>
      </c>
      <c r="J289" s="6" t="str">
        <f>IF('NWP Transits 2025 Complete Data'!$P289&lt;&gt;"",'NWP Transits 2025 Complete Data'!I289,"")</f>
        <v>Thomas Grothe</v>
      </c>
      <c r="K289" s="6" t="str">
        <f>IF('NWP Transits 2025 Complete Data'!$P289&lt;&gt;"",'NWP Transits 2025 Complete Data'!J289,"")</f>
        <v>West</v>
      </c>
      <c r="L289" s="6" t="str">
        <f>IF('NWP Transits 2025 Complete Data'!$P289&lt;&gt;"",'NWP Transits 2025 Complete Data'!K289,"")</f>
        <v>Route #5</v>
      </c>
      <c r="M289">
        <f>IF('NWP Transits 2025 Complete Data'!$P289&lt;&gt;"",'NWP Transits 2025 Complete Data'!Q289,"")</f>
        <v>1</v>
      </c>
    </row>
    <row r="290" spans="1:13" x14ac:dyDescent="0.25">
      <c r="A290" s="6">
        <f>IF('NWP Transits 2025 Complete Data'!$P290&lt;&gt;"",'NWP Transits 2025 Complete Data'!A290,0)</f>
        <v>1</v>
      </c>
      <c r="B290" s="6">
        <f>'NWP Transits 2025 Complete Data'!B290</f>
        <v>289</v>
      </c>
      <c r="C290" s="6">
        <f>IF('NWP Transits 2025 Complete Data'!$P290&lt;&gt;"",'NWP Transits 2025 Complete Data'!C290,"")</f>
        <v>2019</v>
      </c>
      <c r="D290" s="6">
        <f>IF('NWP Transits 2025 Complete Data'!$P290&lt;&gt;"",'NWP Transits 2025 Complete Data'!D290,"")</f>
        <v>2019</v>
      </c>
      <c r="E290" s="6" t="str">
        <f>IF('NWP Transits 2025 Complete Data'!$P290&lt;&gt;"",'NWP Transits 2025 Complete Data'!E290,"")</f>
        <v>Alioth</v>
      </c>
      <c r="F290" s="6" t="str">
        <f>IF('NWP Transits 2025 Complete Data'!$P290&lt;&gt;"",'NWP Transits 2025 Complete Data'!F290,"")</f>
        <v>Cutter</v>
      </c>
      <c r="G290" s="6" t="str">
        <f>IF('NWP Transits 2025 Complete Data'!$P290&lt;&gt;"",'NWP Transits 2025 Complete Data'!N290,"")</f>
        <v>Private Vessel</v>
      </c>
      <c r="H290" s="6">
        <f>IF('NWP Transits 2025 Complete Data'!$P290&lt;&gt;"",'NWP Transits 2025 Complete Data'!G290,"")</f>
        <v>16.8</v>
      </c>
      <c r="I290" s="6" t="str">
        <f>IF('NWP Transits 2025 Complete Data'!$P290&lt;&gt;"",'NWP Transits 2025 Complete Data'!H290,"")</f>
        <v>Belgium</v>
      </c>
      <c r="J290" s="6" t="str">
        <f>IF('NWP Transits 2025 Complete Data'!$P290&lt;&gt;"",'NWP Transits 2025 Complete Data'!I290,"")</f>
        <v>Vincent Moeyersome</v>
      </c>
      <c r="K290" s="6" t="str">
        <f>IF('NWP Transits 2025 Complete Data'!$P290&lt;&gt;"",'NWP Transits 2025 Complete Data'!J290,"")</f>
        <v>West</v>
      </c>
      <c r="L290" s="6" t="str">
        <f>IF('NWP Transits 2025 Complete Data'!$P290&lt;&gt;"",'NWP Transits 2025 Complete Data'!K290,"")</f>
        <v>Route #3</v>
      </c>
      <c r="M290">
        <f>IF('NWP Transits 2025 Complete Data'!$P290&lt;&gt;"",'NWP Transits 2025 Complete Data'!Q290,"")</f>
        <v>1</v>
      </c>
    </row>
    <row r="291" spans="1:13" x14ac:dyDescent="0.25">
      <c r="A291" s="6">
        <f>IF('NWP Transits 2025 Complete Data'!$P291&lt;&gt;"",'NWP Transits 2025 Complete Data'!A291,0)</f>
        <v>1</v>
      </c>
      <c r="B291" s="6">
        <f>'NWP Transits 2025 Complete Data'!B291</f>
        <v>290</v>
      </c>
      <c r="C291" s="6">
        <f>IF('NWP Transits 2025 Complete Data'!$P291&lt;&gt;"",'NWP Transits 2025 Complete Data'!C291,"")</f>
        <v>2019</v>
      </c>
      <c r="D291" s="6">
        <f>IF('NWP Transits 2025 Complete Data'!$P291&lt;&gt;"",'NWP Transits 2025 Complete Data'!D291,"")</f>
        <v>2019</v>
      </c>
      <c r="E291" s="6" t="str">
        <f>IF('NWP Transits 2025 Complete Data'!$P291&lt;&gt;"",'NWP Transits 2025 Complete Data'!E291,"")</f>
        <v>Altego II</v>
      </c>
      <c r="F291" s="6" t="str">
        <f>IF('NWP Transits 2025 Complete Data'!$P291&lt;&gt;"",'NWP Transits 2025 Complete Data'!F291,"")</f>
        <v>Cutter</v>
      </c>
      <c r="G291" s="6" t="str">
        <f>IF('NWP Transits 2025 Complete Data'!$P291&lt;&gt;"",'NWP Transits 2025 Complete Data'!N291,"")</f>
        <v>Private Vessel</v>
      </c>
      <c r="H291" s="6">
        <f>IF('NWP Transits 2025 Complete Data'!$P291&lt;&gt;"",'NWP Transits 2025 Complete Data'!G291,"")</f>
        <v>16</v>
      </c>
      <c r="I291" s="6" t="str">
        <f>IF('NWP Transits 2025 Complete Data'!$P291&lt;&gt;"",'NWP Transits 2025 Complete Data'!H291,"")</f>
        <v>Slovakia</v>
      </c>
      <c r="J291" s="6" t="str">
        <f>IF('NWP Transits 2025 Complete Data'!$P291&lt;&gt;"",'NWP Transits 2025 Complete Data'!I291,"")</f>
        <v>Jiri Denk</v>
      </c>
      <c r="K291" s="6" t="str">
        <f>IF('NWP Transits 2025 Complete Data'!$P291&lt;&gt;"",'NWP Transits 2025 Complete Data'!J291,"")</f>
        <v>West</v>
      </c>
      <c r="L291" s="6" t="str">
        <f>IF('NWP Transits 2025 Complete Data'!$P291&lt;&gt;"",'NWP Transits 2025 Complete Data'!K291,"")</f>
        <v>Route #3</v>
      </c>
      <c r="M291">
        <f>IF('NWP Transits 2025 Complete Data'!$P291&lt;&gt;"",'NWP Transits 2025 Complete Data'!Q291,"")</f>
        <v>1</v>
      </c>
    </row>
    <row r="292" spans="1:13" hidden="1" x14ac:dyDescent="0.25">
      <c r="A292" s="6">
        <f>IF('NWP Transits 2025 Complete Data'!$P292&lt;&gt;"",'NWP Transits 2025 Complete Data'!A292,0)</f>
        <v>0</v>
      </c>
      <c r="B292" s="6">
        <f>'NWP Transits 2025 Complete Data'!B292</f>
        <v>291</v>
      </c>
      <c r="C292" s="6" t="str">
        <f>IF('NWP Transits 2025 Complete Data'!$P292&lt;&gt;"",'NWP Transits 2025 Complete Data'!C292,"")</f>
        <v/>
      </c>
      <c r="D292" s="6" t="str">
        <f>IF('NWP Transits 2025 Complete Data'!$P292&lt;&gt;"",'NWP Transits 2025 Complete Data'!D292,"")</f>
        <v/>
      </c>
      <c r="E292" s="6" t="str">
        <f>IF('NWP Transits 2025 Complete Data'!$P292&lt;&gt;"",'NWP Transits 2025 Complete Data'!E292,"")</f>
        <v/>
      </c>
      <c r="F292" s="6" t="str">
        <f>IF('NWP Transits 2025 Complete Data'!$P292&lt;&gt;"",'NWP Transits 2025 Complete Data'!F292,"")</f>
        <v/>
      </c>
      <c r="G292" s="6" t="str">
        <f>IF('NWP Transits 2025 Complete Data'!$P292&lt;&gt;"",'NWP Transits 2025 Complete Data'!N292,"")</f>
        <v/>
      </c>
      <c r="H292" s="6" t="str">
        <f>IF('NWP Transits 2025 Complete Data'!$P292&lt;&gt;"",'NWP Transits 2025 Complete Data'!G292,"")</f>
        <v/>
      </c>
      <c r="I292" s="6" t="str">
        <f>IF('NWP Transits 2025 Complete Data'!$P292&lt;&gt;"",'NWP Transits 2025 Complete Data'!H292,"")</f>
        <v/>
      </c>
      <c r="J292" s="6" t="str">
        <f>IF('NWP Transits 2025 Complete Data'!$P292&lt;&gt;"",'NWP Transits 2025 Complete Data'!I292,"")</f>
        <v/>
      </c>
      <c r="K292" s="6" t="str">
        <f>IF('NWP Transits 2025 Complete Data'!$P292&lt;&gt;"",'NWP Transits 2025 Complete Data'!J292,"")</f>
        <v/>
      </c>
      <c r="L292" s="6" t="str">
        <f>IF('NWP Transits 2025 Complete Data'!$P292&lt;&gt;"",'NWP Transits 2025 Complete Data'!K292,"")</f>
        <v/>
      </c>
      <c r="M292" t="str">
        <f>IF('NWP Transits 2025 Complete Data'!$P292&lt;&gt;"",'NWP Transits 2025 Complete Data'!Q292,"")</f>
        <v/>
      </c>
    </row>
    <row r="293" spans="1:13" hidden="1" x14ac:dyDescent="0.25">
      <c r="A293" s="6">
        <f>IF('NWP Transits 2025 Complete Data'!$P293&lt;&gt;"",'NWP Transits 2025 Complete Data'!A293,0)</f>
        <v>0</v>
      </c>
      <c r="B293" s="6">
        <f>'NWP Transits 2025 Complete Data'!B293</f>
        <v>292</v>
      </c>
      <c r="C293" s="6" t="str">
        <f>IF('NWP Transits 2025 Complete Data'!$P293&lt;&gt;"",'NWP Transits 2025 Complete Data'!C293,"")</f>
        <v/>
      </c>
      <c r="D293" s="6" t="str">
        <f>IF('NWP Transits 2025 Complete Data'!$P293&lt;&gt;"",'NWP Transits 2025 Complete Data'!D293,"")</f>
        <v/>
      </c>
      <c r="E293" s="6" t="str">
        <f>IF('NWP Transits 2025 Complete Data'!$P293&lt;&gt;"",'NWP Transits 2025 Complete Data'!E293,"")</f>
        <v/>
      </c>
      <c r="F293" s="6" t="str">
        <f>IF('NWP Transits 2025 Complete Data'!$P293&lt;&gt;"",'NWP Transits 2025 Complete Data'!F293,"")</f>
        <v/>
      </c>
      <c r="G293" s="6" t="str">
        <f>IF('NWP Transits 2025 Complete Data'!$P293&lt;&gt;"",'NWP Transits 2025 Complete Data'!N293,"")</f>
        <v/>
      </c>
      <c r="H293" s="6" t="str">
        <f>IF('NWP Transits 2025 Complete Data'!$P293&lt;&gt;"",'NWP Transits 2025 Complete Data'!G293,"")</f>
        <v/>
      </c>
      <c r="I293" s="6" t="str">
        <f>IF('NWP Transits 2025 Complete Data'!$P293&lt;&gt;"",'NWP Transits 2025 Complete Data'!H293,"")</f>
        <v/>
      </c>
      <c r="J293" s="6" t="str">
        <f>IF('NWP Transits 2025 Complete Data'!$P293&lt;&gt;"",'NWP Transits 2025 Complete Data'!I293,"")</f>
        <v/>
      </c>
      <c r="K293" s="6" t="str">
        <f>IF('NWP Transits 2025 Complete Data'!$P293&lt;&gt;"",'NWP Transits 2025 Complete Data'!J293,"")</f>
        <v/>
      </c>
      <c r="L293" s="6" t="str">
        <f>IF('NWP Transits 2025 Complete Data'!$P293&lt;&gt;"",'NWP Transits 2025 Complete Data'!K293,"")</f>
        <v/>
      </c>
      <c r="M293" t="str">
        <f>IF('NWP Transits 2025 Complete Data'!$P293&lt;&gt;"",'NWP Transits 2025 Complete Data'!Q293,"")</f>
        <v/>
      </c>
    </row>
    <row r="294" spans="1:13" hidden="1" x14ac:dyDescent="0.25">
      <c r="A294" s="6">
        <f>IF('NWP Transits 2025 Complete Data'!$P294&lt;&gt;"",'NWP Transits 2025 Complete Data'!A294,0)</f>
        <v>0</v>
      </c>
      <c r="B294" s="6">
        <f>'NWP Transits 2025 Complete Data'!B294</f>
        <v>293</v>
      </c>
      <c r="C294" s="6" t="str">
        <f>IF('NWP Transits 2025 Complete Data'!$P294&lt;&gt;"",'NWP Transits 2025 Complete Data'!C294,"")</f>
        <v/>
      </c>
      <c r="D294" s="6" t="str">
        <f>IF('NWP Transits 2025 Complete Data'!$P294&lt;&gt;"",'NWP Transits 2025 Complete Data'!D294,"")</f>
        <v/>
      </c>
      <c r="E294" s="6" t="str">
        <f>IF('NWP Transits 2025 Complete Data'!$P294&lt;&gt;"",'NWP Transits 2025 Complete Data'!E294,"")</f>
        <v/>
      </c>
      <c r="F294" s="6" t="str">
        <f>IF('NWP Transits 2025 Complete Data'!$P294&lt;&gt;"",'NWP Transits 2025 Complete Data'!F294,"")</f>
        <v/>
      </c>
      <c r="G294" s="6" t="str">
        <f>IF('NWP Transits 2025 Complete Data'!$P294&lt;&gt;"",'NWP Transits 2025 Complete Data'!N294,"")</f>
        <v/>
      </c>
      <c r="H294" s="6" t="str">
        <f>IF('NWP Transits 2025 Complete Data'!$P294&lt;&gt;"",'NWP Transits 2025 Complete Data'!G294,"")</f>
        <v/>
      </c>
      <c r="I294" s="6" t="str">
        <f>IF('NWP Transits 2025 Complete Data'!$P294&lt;&gt;"",'NWP Transits 2025 Complete Data'!H294,"")</f>
        <v/>
      </c>
      <c r="J294" s="6" t="str">
        <f>IF('NWP Transits 2025 Complete Data'!$P294&lt;&gt;"",'NWP Transits 2025 Complete Data'!I294,"")</f>
        <v/>
      </c>
      <c r="K294" s="6" t="str">
        <f>IF('NWP Transits 2025 Complete Data'!$P294&lt;&gt;"",'NWP Transits 2025 Complete Data'!J294,"")</f>
        <v/>
      </c>
      <c r="L294" s="6" t="str">
        <f>IF('NWP Transits 2025 Complete Data'!$P294&lt;&gt;"",'NWP Transits 2025 Complete Data'!K294,"")</f>
        <v/>
      </c>
      <c r="M294" t="str">
        <f>IF('NWP Transits 2025 Complete Data'!$P294&lt;&gt;"",'NWP Transits 2025 Complete Data'!Q294,"")</f>
        <v/>
      </c>
    </row>
    <row r="295" spans="1:13" hidden="1" x14ac:dyDescent="0.25">
      <c r="A295" s="6">
        <f>IF('NWP Transits 2025 Complete Data'!$P295&lt;&gt;"",'NWP Transits 2025 Complete Data'!A295,0)</f>
        <v>0</v>
      </c>
      <c r="B295" s="6">
        <f>'NWP Transits 2025 Complete Data'!B295</f>
        <v>294</v>
      </c>
      <c r="C295" s="6" t="str">
        <f>IF('NWP Transits 2025 Complete Data'!$P295&lt;&gt;"",'NWP Transits 2025 Complete Data'!C295,"")</f>
        <v/>
      </c>
      <c r="D295" s="6" t="str">
        <f>IF('NWP Transits 2025 Complete Data'!$P295&lt;&gt;"",'NWP Transits 2025 Complete Data'!D295,"")</f>
        <v/>
      </c>
      <c r="E295" s="6" t="str">
        <f>IF('NWP Transits 2025 Complete Data'!$P295&lt;&gt;"",'NWP Transits 2025 Complete Data'!E295,"")</f>
        <v/>
      </c>
      <c r="F295" s="6" t="str">
        <f>IF('NWP Transits 2025 Complete Data'!$P295&lt;&gt;"",'NWP Transits 2025 Complete Data'!F295,"")</f>
        <v/>
      </c>
      <c r="G295" s="6" t="str">
        <f>IF('NWP Transits 2025 Complete Data'!$P295&lt;&gt;"",'NWP Transits 2025 Complete Data'!N295,"")</f>
        <v/>
      </c>
      <c r="H295" s="6" t="str">
        <f>IF('NWP Transits 2025 Complete Data'!$P295&lt;&gt;"",'NWP Transits 2025 Complete Data'!G295,"")</f>
        <v/>
      </c>
      <c r="I295" s="6" t="str">
        <f>IF('NWP Transits 2025 Complete Data'!$P295&lt;&gt;"",'NWP Transits 2025 Complete Data'!H295,"")</f>
        <v/>
      </c>
      <c r="J295" s="6" t="str">
        <f>IF('NWP Transits 2025 Complete Data'!$P295&lt;&gt;"",'NWP Transits 2025 Complete Data'!I295,"")</f>
        <v/>
      </c>
      <c r="K295" s="6" t="str">
        <f>IF('NWP Transits 2025 Complete Data'!$P295&lt;&gt;"",'NWP Transits 2025 Complete Data'!J295,"")</f>
        <v/>
      </c>
      <c r="L295" s="6" t="str">
        <f>IF('NWP Transits 2025 Complete Data'!$P295&lt;&gt;"",'NWP Transits 2025 Complete Data'!K295,"")</f>
        <v/>
      </c>
      <c r="M295" t="str">
        <f>IF('NWP Transits 2025 Complete Data'!$P295&lt;&gt;"",'NWP Transits 2025 Complete Data'!Q295,"")</f>
        <v/>
      </c>
    </row>
    <row r="296" spans="1:13" x14ac:dyDescent="0.25">
      <c r="A296" s="6">
        <f>IF('NWP Transits 2025 Complete Data'!$P296&lt;&gt;"",'NWP Transits 2025 Complete Data'!A296,0)</f>
        <v>1</v>
      </c>
      <c r="B296" s="6">
        <f>'NWP Transits 2025 Complete Data'!B296</f>
        <v>295</v>
      </c>
      <c r="C296" s="6">
        <f>IF('NWP Transits 2025 Complete Data'!$P296&lt;&gt;"",'NWP Transits 2025 Complete Data'!C296,"")</f>
        <v>2019</v>
      </c>
      <c r="D296" s="6">
        <f>IF('NWP Transits 2025 Complete Data'!$P296&lt;&gt;"",'NWP Transits 2025 Complete Data'!D296,"")</f>
        <v>2019</v>
      </c>
      <c r="E296" s="6" t="str">
        <f>IF('NWP Transits 2025 Complete Data'!$P296&lt;&gt;"",'NWP Transits 2025 Complete Data'!E296,"")</f>
        <v>Bremen/Frontier Spirit</v>
      </c>
      <c r="F296" s="6" t="str">
        <f>IF('NWP Transits 2025 Complete Data'!$P296&lt;&gt;"",'NWP Transits 2025 Complete Data'!F296,"")</f>
        <v>Ice-Strengthened Ship</v>
      </c>
      <c r="G296" s="6" t="str">
        <f>IF('NWP Transits 2025 Complete Data'!$P296&lt;&gt;"",'NWP Transits 2025 Complete Data'!N296,"")</f>
        <v>Commercial/Passenger</v>
      </c>
      <c r="H296" s="6">
        <f>IF('NWP Transits 2025 Complete Data'!$P296&lt;&gt;"",'NWP Transits 2025 Complete Data'!G296,"")</f>
        <v>0</v>
      </c>
      <c r="I296" s="6" t="str">
        <f>IF('NWP Transits 2025 Complete Data'!$P296&lt;&gt;"",'NWP Transits 2025 Complete Data'!H296,"")</f>
        <v>Bahamas</v>
      </c>
      <c r="J296" s="6" t="str">
        <f>IF('NWP Transits 2025 Complete Data'!$P296&lt;&gt;"",'NWP Transits 2025 Complete Data'!I296,"")</f>
        <v>Jörn Gottschalk</v>
      </c>
      <c r="K296" s="6" t="str">
        <f>IF('NWP Transits 2025 Complete Data'!$P296&lt;&gt;"",'NWP Transits 2025 Complete Data'!J296,"")</f>
        <v>West</v>
      </c>
      <c r="L296" s="6" t="str">
        <f>IF('NWP Transits 2025 Complete Data'!$P296&lt;&gt;"",'NWP Transits 2025 Complete Data'!K296,"")</f>
        <v>Route #3</v>
      </c>
      <c r="M296">
        <f>IF('NWP Transits 2025 Complete Data'!$P296&lt;&gt;"",'NWP Transits 2025 Complete Data'!Q296,"")</f>
        <v>10</v>
      </c>
    </row>
    <row r="297" spans="1:13" x14ac:dyDescent="0.25">
      <c r="A297" s="6">
        <f>IF('NWP Transits 2025 Complete Data'!$P297&lt;&gt;"",'NWP Transits 2025 Complete Data'!A297,0)</f>
        <v>1</v>
      </c>
      <c r="B297" s="6">
        <f>'NWP Transits 2025 Complete Data'!B297</f>
        <v>296</v>
      </c>
      <c r="C297" s="6">
        <f>IF('NWP Transits 2025 Complete Data'!$P297&lt;&gt;"",'NWP Transits 2025 Complete Data'!C297,"")</f>
        <v>2019</v>
      </c>
      <c r="D297" s="6">
        <f>IF('NWP Transits 2025 Complete Data'!$P297&lt;&gt;"",'NWP Transits 2025 Complete Data'!D297,"")</f>
        <v>2019</v>
      </c>
      <c r="E297" s="6" t="str">
        <f>IF('NWP Transits 2025 Complete Data'!$P297&lt;&gt;"",'NWP Transits 2025 Complete Data'!E297,"")</f>
        <v>Breskell</v>
      </c>
      <c r="F297" s="6" t="str">
        <f>IF('NWP Transits 2025 Complete Data'!$P297&lt;&gt;"",'NWP Transits 2025 Complete Data'!F297,"")</f>
        <v>Yacht</v>
      </c>
      <c r="G297" s="6" t="str">
        <f>IF('NWP Transits 2025 Complete Data'!$P297&lt;&gt;"",'NWP Transits 2025 Complete Data'!N297,"")</f>
        <v>Private Vessel</v>
      </c>
      <c r="H297" s="6">
        <f>IF('NWP Transits 2025 Complete Data'!$P297&lt;&gt;"",'NWP Transits 2025 Complete Data'!G297,"")</f>
        <v>15.6</v>
      </c>
      <c r="I297" s="6" t="str">
        <f>IF('NWP Transits 2025 Complete Data'!$P297&lt;&gt;"",'NWP Transits 2025 Complete Data'!H297,"")</f>
        <v>United States</v>
      </c>
      <c r="J297" s="6" t="str">
        <f>IF('NWP Transits 2025 Complete Data'!$P297&lt;&gt;"",'NWP Transits 2025 Complete Data'!I297,"")</f>
        <v>Olivier Dupond-Huin</v>
      </c>
      <c r="K297" s="6" t="str">
        <f>IF('NWP Transits 2025 Complete Data'!$P297&lt;&gt;"",'NWP Transits 2025 Complete Data'!J297,"")</f>
        <v>West</v>
      </c>
      <c r="L297" s="6" t="str">
        <f>IF('NWP Transits 2025 Complete Data'!$P297&lt;&gt;"",'NWP Transits 2025 Complete Data'!K297,"")</f>
        <v>Route #3</v>
      </c>
      <c r="M297">
        <f>IF('NWP Transits 2025 Complete Data'!$P297&lt;&gt;"",'NWP Transits 2025 Complete Data'!Q297,"")</f>
        <v>1</v>
      </c>
    </row>
    <row r="298" spans="1:13" x14ac:dyDescent="0.25">
      <c r="A298" s="6">
        <f>IF('NWP Transits 2025 Complete Data'!$P298&lt;&gt;"",'NWP Transits 2025 Complete Data'!A298,0)</f>
        <v>1</v>
      </c>
      <c r="B298" s="6">
        <f>'NWP Transits 2025 Complete Data'!B298</f>
        <v>297</v>
      </c>
      <c r="C298" s="6">
        <f>IF('NWP Transits 2025 Complete Data'!$P298&lt;&gt;"",'NWP Transits 2025 Complete Data'!C298,"")</f>
        <v>2019</v>
      </c>
      <c r="D298" s="6">
        <f>IF('NWP Transits 2025 Complete Data'!$P298&lt;&gt;"",'NWP Transits 2025 Complete Data'!D298,"")</f>
        <v>2019</v>
      </c>
      <c r="E298" s="6" t="str">
        <f>IF('NWP Transits 2025 Complete Data'!$P298&lt;&gt;"",'NWP Transits 2025 Complete Data'!E298,"")</f>
        <v>David Thompson</v>
      </c>
      <c r="F298" s="6" t="str">
        <f>IF('NWP Transits 2025 Complete Data'!$P298&lt;&gt;"",'NWP Transits 2025 Complete Data'!F298,"")</f>
        <v>Research Vessel</v>
      </c>
      <c r="G298" s="6" t="str">
        <f>IF('NWP Transits 2025 Complete Data'!$P298&lt;&gt;"",'NWP Transits 2025 Complete Data'!N298,"")</f>
        <v>Research or Survey</v>
      </c>
      <c r="H298" s="6">
        <f>IF('NWP Transits 2025 Complete Data'!$P298&lt;&gt;"",'NWP Transits 2025 Complete Data'!G298,"")</f>
        <v>0</v>
      </c>
      <c r="I298" s="6" t="str">
        <f>IF('NWP Transits 2025 Complete Data'!$P298&lt;&gt;"",'NWP Transits 2025 Complete Data'!H298,"")</f>
        <v>Canada</v>
      </c>
      <c r="J298" s="6" t="str">
        <f>IF('NWP Transits 2025 Complete Data'!$P298&lt;&gt;"",'NWP Transits 2025 Complete Data'!I298,"")</f>
        <v>Michael Heavenor</v>
      </c>
      <c r="K298" s="6" t="str">
        <f>IF('NWP Transits 2025 Complete Data'!$P298&lt;&gt;"",'NWP Transits 2025 Complete Data'!J298,"")</f>
        <v>East</v>
      </c>
      <c r="L298" s="6" t="str">
        <f>IF('NWP Transits 2025 Complete Data'!$P298&lt;&gt;"",'NWP Transits 2025 Complete Data'!K298,"")</f>
        <v>Route #5</v>
      </c>
      <c r="M298">
        <f>IF('NWP Transits 2025 Complete Data'!$P298&lt;&gt;"",'NWP Transits 2025 Complete Data'!Q298,"")</f>
        <v>1</v>
      </c>
    </row>
    <row r="299" spans="1:13" x14ac:dyDescent="0.25">
      <c r="A299" s="6">
        <f>IF('NWP Transits 2025 Complete Data'!$P299&lt;&gt;"",'NWP Transits 2025 Complete Data'!A299,0)</f>
        <v>1</v>
      </c>
      <c r="B299" s="6">
        <f>'NWP Transits 2025 Complete Data'!B299</f>
        <v>298</v>
      </c>
      <c r="C299" s="6">
        <f>IF('NWP Transits 2025 Complete Data'!$P299&lt;&gt;"",'NWP Transits 2025 Complete Data'!C299,"")</f>
        <v>2019</v>
      </c>
      <c r="D299" s="6">
        <f>IF('NWP Transits 2025 Complete Data'!$P299&lt;&gt;"",'NWP Transits 2025 Complete Data'!D299,"")</f>
        <v>2019</v>
      </c>
      <c r="E299" s="6" t="str">
        <f>IF('NWP Transits 2025 Complete Data'!$P299&lt;&gt;"",'NWP Transits 2025 Complete Data'!E299,"")</f>
        <v>Fredoya</v>
      </c>
      <c r="F299" s="6" t="str">
        <f>IF('NWP Transits 2025 Complete Data'!$P299&lt;&gt;"",'NWP Transits 2025 Complete Data'!F299,"")</f>
        <v>Cutter</v>
      </c>
      <c r="G299" s="6" t="str">
        <f>IF('NWP Transits 2025 Complete Data'!$P299&lt;&gt;"",'NWP Transits 2025 Complete Data'!N299,"")</f>
        <v>Private Vessel</v>
      </c>
      <c r="H299" s="6">
        <f>IF('NWP Transits 2025 Complete Data'!$P299&lt;&gt;"",'NWP Transits 2025 Complete Data'!G299,"")</f>
        <v>17.399999999999999</v>
      </c>
      <c r="I299" s="6" t="str">
        <f>IF('NWP Transits 2025 Complete Data'!$P299&lt;&gt;"",'NWP Transits 2025 Complete Data'!H299,"")</f>
        <v>Malta</v>
      </c>
      <c r="J299" s="6" t="str">
        <f>IF('NWP Transits 2025 Complete Data'!$P299&lt;&gt;"",'NWP Transits 2025 Complete Data'!I299,"")</f>
        <v>Frederik Jougla</v>
      </c>
      <c r="K299" s="6" t="str">
        <f>IF('NWP Transits 2025 Complete Data'!$P299&lt;&gt;"",'NWP Transits 2025 Complete Data'!J299,"")</f>
        <v>West</v>
      </c>
      <c r="L299" s="6" t="str">
        <f>IF('NWP Transits 2025 Complete Data'!$P299&lt;&gt;"",'NWP Transits 2025 Complete Data'!K299,"")</f>
        <v>Route #3</v>
      </c>
      <c r="M299">
        <f>IF('NWP Transits 2025 Complete Data'!$P299&lt;&gt;"",'NWP Transits 2025 Complete Data'!Q299,"")</f>
        <v>1</v>
      </c>
    </row>
    <row r="300" spans="1:13" hidden="1" x14ac:dyDescent="0.25">
      <c r="A300" s="6">
        <f>IF('NWP Transits 2025 Complete Data'!$P300&lt;&gt;"",'NWP Transits 2025 Complete Data'!A300,0)</f>
        <v>0</v>
      </c>
      <c r="B300" s="6">
        <f>'NWP Transits 2025 Complete Data'!B300</f>
        <v>299</v>
      </c>
      <c r="C300" s="6" t="str">
        <f>IF('NWP Transits 2025 Complete Data'!$P300&lt;&gt;"",'NWP Transits 2025 Complete Data'!C300,"")</f>
        <v/>
      </c>
      <c r="D300" s="6" t="str">
        <f>IF('NWP Transits 2025 Complete Data'!$P300&lt;&gt;"",'NWP Transits 2025 Complete Data'!D300,"")</f>
        <v/>
      </c>
      <c r="E300" s="6" t="str">
        <f>IF('NWP Transits 2025 Complete Data'!$P300&lt;&gt;"",'NWP Transits 2025 Complete Data'!E300,"")</f>
        <v/>
      </c>
      <c r="F300" s="6" t="str">
        <f>IF('NWP Transits 2025 Complete Data'!$P300&lt;&gt;"",'NWP Transits 2025 Complete Data'!F300,"")</f>
        <v/>
      </c>
      <c r="G300" s="6" t="str">
        <f>IF('NWP Transits 2025 Complete Data'!$P300&lt;&gt;"",'NWP Transits 2025 Complete Data'!N300,"")</f>
        <v/>
      </c>
      <c r="H300" s="6" t="str">
        <f>IF('NWP Transits 2025 Complete Data'!$P300&lt;&gt;"",'NWP Transits 2025 Complete Data'!G300,"")</f>
        <v/>
      </c>
      <c r="I300" s="6" t="str">
        <f>IF('NWP Transits 2025 Complete Data'!$P300&lt;&gt;"",'NWP Transits 2025 Complete Data'!H300,"")</f>
        <v/>
      </c>
      <c r="J300" s="6" t="str">
        <f>IF('NWP Transits 2025 Complete Data'!$P300&lt;&gt;"",'NWP Transits 2025 Complete Data'!I300,"")</f>
        <v/>
      </c>
      <c r="K300" s="6" t="str">
        <f>IF('NWP Transits 2025 Complete Data'!$P300&lt;&gt;"",'NWP Transits 2025 Complete Data'!J300,"")</f>
        <v/>
      </c>
      <c r="L300" s="6" t="str">
        <f>IF('NWP Transits 2025 Complete Data'!$P300&lt;&gt;"",'NWP Transits 2025 Complete Data'!K300,"")</f>
        <v/>
      </c>
      <c r="M300" t="str">
        <f>IF('NWP Transits 2025 Complete Data'!$P300&lt;&gt;"",'NWP Transits 2025 Complete Data'!Q300,"")</f>
        <v/>
      </c>
    </row>
    <row r="301" spans="1:13" x14ac:dyDescent="0.25">
      <c r="A301" s="6">
        <f>IF('NWP Transits 2025 Complete Data'!$P301&lt;&gt;"",'NWP Transits 2025 Complete Data'!A301,0)</f>
        <v>1</v>
      </c>
      <c r="B301" s="6">
        <f>'NWP Transits 2025 Complete Data'!B301</f>
        <v>300</v>
      </c>
      <c r="C301" s="6">
        <f>IF('NWP Transits 2025 Complete Data'!$P301&lt;&gt;"",'NWP Transits 2025 Complete Data'!C301,"")</f>
        <v>2019</v>
      </c>
      <c r="D301" s="6">
        <f>IF('NWP Transits 2025 Complete Data'!$P301&lt;&gt;"",'NWP Transits 2025 Complete Data'!D301,"")</f>
        <v>2019</v>
      </c>
      <c r="E301" s="6" t="str">
        <f>IF('NWP Transits 2025 Complete Data'!$P301&lt;&gt;"",'NWP Transits 2025 Complete Data'!E301,"")</f>
        <v>Kamaxitha</v>
      </c>
      <c r="F301" s="6" t="str">
        <f>IF('NWP Transits 2025 Complete Data'!$P301&lt;&gt;"",'NWP Transits 2025 Complete Data'!F301,"")</f>
        <v>Ketch</v>
      </c>
      <c r="G301" s="6" t="str">
        <f>IF('NWP Transits 2025 Complete Data'!$P301&lt;&gt;"",'NWP Transits 2025 Complete Data'!N301,"")</f>
        <v>Private Vessel</v>
      </c>
      <c r="H301" s="6">
        <f>IF('NWP Transits 2025 Complete Data'!$P301&lt;&gt;"",'NWP Transits 2025 Complete Data'!G301,"")</f>
        <v>55</v>
      </c>
      <c r="I301" s="6" t="str">
        <f>IF('NWP Transits 2025 Complete Data'!$P301&lt;&gt;"",'NWP Transits 2025 Complete Data'!H301,"")</f>
        <v>Cayman Islands</v>
      </c>
      <c r="J301" s="6" t="str">
        <f>IF('NWP Transits 2025 Complete Data'!$P301&lt;&gt;"",'NWP Transits 2025 Complete Data'!I301,"")</f>
        <v>Tim Urwin</v>
      </c>
      <c r="K301" s="6" t="str">
        <f>IF('NWP Transits 2025 Complete Data'!$P301&lt;&gt;"",'NWP Transits 2025 Complete Data'!J301,"")</f>
        <v>West</v>
      </c>
      <c r="L301" s="6" t="str">
        <f>IF('NWP Transits 2025 Complete Data'!$P301&lt;&gt;"",'NWP Transits 2025 Complete Data'!K301,"")</f>
        <v>Route #3</v>
      </c>
      <c r="M301">
        <f>IF('NWP Transits 2025 Complete Data'!$P301&lt;&gt;"",'NWP Transits 2025 Complete Data'!Q301,"")</f>
        <v>1</v>
      </c>
    </row>
    <row r="302" spans="1:13" hidden="1" x14ac:dyDescent="0.25">
      <c r="A302" s="6">
        <f>IF('NWP Transits 2025 Complete Data'!$P302&lt;&gt;"",'NWP Transits 2025 Complete Data'!A302,0)</f>
        <v>0</v>
      </c>
      <c r="B302" s="6">
        <f>'NWP Transits 2025 Complete Data'!B302</f>
        <v>301</v>
      </c>
      <c r="C302" s="6" t="str">
        <f>IF('NWP Transits 2025 Complete Data'!$P302&lt;&gt;"",'NWP Transits 2025 Complete Data'!C302,"")</f>
        <v/>
      </c>
      <c r="D302" s="6" t="str">
        <f>IF('NWP Transits 2025 Complete Data'!$P302&lt;&gt;"",'NWP Transits 2025 Complete Data'!D302,"")</f>
        <v/>
      </c>
      <c r="E302" s="6" t="str">
        <f>IF('NWP Transits 2025 Complete Data'!$P302&lt;&gt;"",'NWP Transits 2025 Complete Data'!E302,"")</f>
        <v/>
      </c>
      <c r="F302" s="6" t="str">
        <f>IF('NWP Transits 2025 Complete Data'!$P302&lt;&gt;"",'NWP Transits 2025 Complete Data'!F302,"")</f>
        <v/>
      </c>
      <c r="G302" s="6" t="str">
        <f>IF('NWP Transits 2025 Complete Data'!$P302&lt;&gt;"",'NWP Transits 2025 Complete Data'!N302,"")</f>
        <v/>
      </c>
      <c r="H302" s="6" t="str">
        <f>IF('NWP Transits 2025 Complete Data'!$P302&lt;&gt;"",'NWP Transits 2025 Complete Data'!G302,"")</f>
        <v/>
      </c>
      <c r="I302" s="6" t="str">
        <f>IF('NWP Transits 2025 Complete Data'!$P302&lt;&gt;"",'NWP Transits 2025 Complete Data'!H302,"")</f>
        <v/>
      </c>
      <c r="J302" s="6" t="str">
        <f>IF('NWP Transits 2025 Complete Data'!$P302&lt;&gt;"",'NWP Transits 2025 Complete Data'!I302,"")</f>
        <v/>
      </c>
      <c r="K302" s="6" t="str">
        <f>IF('NWP Transits 2025 Complete Data'!$P302&lt;&gt;"",'NWP Transits 2025 Complete Data'!J302,"")</f>
        <v/>
      </c>
      <c r="L302" s="6" t="str">
        <f>IF('NWP Transits 2025 Complete Data'!$P302&lt;&gt;"",'NWP Transits 2025 Complete Data'!K302,"")</f>
        <v/>
      </c>
      <c r="M302" t="str">
        <f>IF('NWP Transits 2025 Complete Data'!$P302&lt;&gt;"",'NWP Transits 2025 Complete Data'!Q302,"")</f>
        <v/>
      </c>
    </row>
    <row r="303" spans="1:13" hidden="1" x14ac:dyDescent="0.25">
      <c r="A303" s="6">
        <f>IF('NWP Transits 2025 Complete Data'!$P303&lt;&gt;"",'NWP Transits 2025 Complete Data'!A303,0)</f>
        <v>0</v>
      </c>
      <c r="B303" s="6">
        <f>'NWP Transits 2025 Complete Data'!B303</f>
        <v>302</v>
      </c>
      <c r="C303" s="6" t="str">
        <f>IF('NWP Transits 2025 Complete Data'!$P303&lt;&gt;"",'NWP Transits 2025 Complete Data'!C303,"")</f>
        <v/>
      </c>
      <c r="D303" s="6" t="str">
        <f>IF('NWP Transits 2025 Complete Data'!$P303&lt;&gt;"",'NWP Transits 2025 Complete Data'!D303,"")</f>
        <v/>
      </c>
      <c r="E303" s="6" t="str">
        <f>IF('NWP Transits 2025 Complete Data'!$P303&lt;&gt;"",'NWP Transits 2025 Complete Data'!E303,"")</f>
        <v/>
      </c>
      <c r="F303" s="6" t="str">
        <f>IF('NWP Transits 2025 Complete Data'!$P303&lt;&gt;"",'NWP Transits 2025 Complete Data'!F303,"")</f>
        <v/>
      </c>
      <c r="G303" s="6" t="str">
        <f>IF('NWP Transits 2025 Complete Data'!$P303&lt;&gt;"",'NWP Transits 2025 Complete Data'!N303,"")</f>
        <v/>
      </c>
      <c r="H303" s="6" t="str">
        <f>IF('NWP Transits 2025 Complete Data'!$P303&lt;&gt;"",'NWP Transits 2025 Complete Data'!G303,"")</f>
        <v/>
      </c>
      <c r="I303" s="6" t="str">
        <f>IF('NWP Transits 2025 Complete Data'!$P303&lt;&gt;"",'NWP Transits 2025 Complete Data'!H303,"")</f>
        <v/>
      </c>
      <c r="J303" s="6" t="str">
        <f>IF('NWP Transits 2025 Complete Data'!$P303&lt;&gt;"",'NWP Transits 2025 Complete Data'!I303,"")</f>
        <v/>
      </c>
      <c r="K303" s="6" t="str">
        <f>IF('NWP Transits 2025 Complete Data'!$P303&lt;&gt;"",'NWP Transits 2025 Complete Data'!J303,"")</f>
        <v/>
      </c>
      <c r="L303" s="6" t="str">
        <f>IF('NWP Transits 2025 Complete Data'!$P303&lt;&gt;"",'NWP Transits 2025 Complete Data'!K303,"")</f>
        <v/>
      </c>
      <c r="M303" t="str">
        <f>IF('NWP Transits 2025 Complete Data'!$P303&lt;&gt;"",'NWP Transits 2025 Complete Data'!Q303,"")</f>
        <v/>
      </c>
    </row>
    <row r="304" spans="1:13" x14ac:dyDescent="0.25">
      <c r="A304" s="6">
        <f>IF('NWP Transits 2025 Complete Data'!$P304&lt;&gt;"",'NWP Transits 2025 Complete Data'!A304,0)</f>
        <v>1</v>
      </c>
      <c r="B304" s="6">
        <f>'NWP Transits 2025 Complete Data'!B304</f>
        <v>303</v>
      </c>
      <c r="C304" s="6">
        <f>IF('NWP Transits 2025 Complete Data'!$P304&lt;&gt;"",'NWP Transits 2025 Complete Data'!C304,"")</f>
        <v>2019</v>
      </c>
      <c r="D304" s="6">
        <f>IF('NWP Transits 2025 Complete Data'!$P304&lt;&gt;"",'NWP Transits 2025 Complete Data'!D304,"")</f>
        <v>2019</v>
      </c>
      <c r="E304" s="6" t="str">
        <f>IF('NWP Transits 2025 Complete Data'!$P304&lt;&gt;"",'NWP Transits 2025 Complete Data'!E304,"")</f>
        <v>Mandragore</v>
      </c>
      <c r="F304" s="6" t="str">
        <f>IF('NWP Transits 2025 Complete Data'!$P304&lt;&gt;"",'NWP Transits 2025 Complete Data'!F304,"")</f>
        <v>Cutter</v>
      </c>
      <c r="G304" s="6" t="str">
        <f>IF('NWP Transits 2025 Complete Data'!$P304&lt;&gt;"",'NWP Transits 2025 Complete Data'!N304,"")</f>
        <v>Private Vessel</v>
      </c>
      <c r="H304" s="6">
        <f>IF('NWP Transits 2025 Complete Data'!$P304&lt;&gt;"",'NWP Transits 2025 Complete Data'!G304,"")</f>
        <v>11.4</v>
      </c>
      <c r="I304" s="6" t="str">
        <f>IF('NWP Transits 2025 Complete Data'!$P304&lt;&gt;"",'NWP Transits 2025 Complete Data'!H304,"")</f>
        <v>United States</v>
      </c>
      <c r="J304" s="6" t="str">
        <f>IF('NWP Transits 2025 Complete Data'!$P304&lt;&gt;"",'NWP Transits 2025 Complete Data'!I304,"")</f>
        <v>Pablo David Saad</v>
      </c>
      <c r="K304" s="6" t="str">
        <f>IF('NWP Transits 2025 Complete Data'!$P304&lt;&gt;"",'NWP Transits 2025 Complete Data'!J304,"")</f>
        <v>West</v>
      </c>
      <c r="L304" s="6" t="str">
        <f>IF('NWP Transits 2025 Complete Data'!$P304&lt;&gt;"",'NWP Transits 2025 Complete Data'!K304,"")</f>
        <v>Route #3</v>
      </c>
      <c r="M304">
        <f>IF('NWP Transits 2025 Complete Data'!$P304&lt;&gt;"",'NWP Transits 2025 Complete Data'!Q304,"")</f>
        <v>1</v>
      </c>
    </row>
    <row r="305" spans="1:13" x14ac:dyDescent="0.25">
      <c r="A305" s="6">
        <f>IF('NWP Transits 2025 Complete Data'!$P305&lt;&gt;"",'NWP Transits 2025 Complete Data'!A305,0)</f>
        <v>1</v>
      </c>
      <c r="B305" s="6">
        <f>'NWP Transits 2025 Complete Data'!B305</f>
        <v>304</v>
      </c>
      <c r="C305" s="6">
        <f>IF('NWP Transits 2025 Complete Data'!$P305&lt;&gt;"",'NWP Transits 2025 Complete Data'!C305,"")</f>
        <v>2019</v>
      </c>
      <c r="D305" s="6">
        <f>IF('NWP Transits 2025 Complete Data'!$P305&lt;&gt;"",'NWP Transits 2025 Complete Data'!D305,"")</f>
        <v>2019</v>
      </c>
      <c r="E305" s="6" t="str">
        <f>IF('NWP Transits 2025 Complete Data'!$P305&lt;&gt;"",'NWP Transits 2025 Complete Data'!E305,"")</f>
        <v>Mirabelle</v>
      </c>
      <c r="F305" s="6" t="str">
        <f>IF('NWP Transits 2025 Complete Data'!$P305&lt;&gt;"",'NWP Transits 2025 Complete Data'!F305,"")</f>
        <v>Sloop</v>
      </c>
      <c r="G305" s="6" t="str">
        <f>IF('NWP Transits 2025 Complete Data'!$P305&lt;&gt;"",'NWP Transits 2025 Complete Data'!N305,"")</f>
        <v>Private Vessel</v>
      </c>
      <c r="H305" s="6">
        <f>IF('NWP Transits 2025 Complete Data'!$P305&lt;&gt;"",'NWP Transits 2025 Complete Data'!G305,"")</f>
        <v>12.8</v>
      </c>
      <c r="I305" s="6" t="str">
        <f>IF('NWP Transits 2025 Complete Data'!$P305&lt;&gt;"",'NWP Transits 2025 Complete Data'!H305,"")</f>
        <v>France</v>
      </c>
      <c r="J305" s="6" t="str">
        <f>IF('NWP Transits 2025 Complete Data'!$P305&lt;&gt;"",'NWP Transits 2025 Complete Data'!I305,"")</f>
        <v>Antonin Barrier-Moulis</v>
      </c>
      <c r="K305" s="6" t="str">
        <f>IF('NWP Transits 2025 Complete Data'!$P305&lt;&gt;"",'NWP Transits 2025 Complete Data'!J305,"")</f>
        <v>West</v>
      </c>
      <c r="L305" s="6" t="str">
        <f>IF('NWP Transits 2025 Complete Data'!$P305&lt;&gt;"",'NWP Transits 2025 Complete Data'!K305,"")</f>
        <v>Route #3</v>
      </c>
      <c r="M305">
        <f>IF('NWP Transits 2025 Complete Data'!$P305&lt;&gt;"",'NWP Transits 2025 Complete Data'!Q305,"")</f>
        <v>1</v>
      </c>
    </row>
    <row r="306" spans="1:13" hidden="1" x14ac:dyDescent="0.25">
      <c r="A306" s="6">
        <f>IF('NWP Transits 2025 Complete Data'!$P306&lt;&gt;"",'NWP Transits 2025 Complete Data'!A306,0)</f>
        <v>0</v>
      </c>
      <c r="B306" s="6">
        <f>'NWP Transits 2025 Complete Data'!B306</f>
        <v>305</v>
      </c>
      <c r="C306" s="6" t="str">
        <f>IF('NWP Transits 2025 Complete Data'!$P306&lt;&gt;"",'NWP Transits 2025 Complete Data'!C306,"")</f>
        <v/>
      </c>
      <c r="D306" s="6" t="str">
        <f>IF('NWP Transits 2025 Complete Data'!$P306&lt;&gt;"",'NWP Transits 2025 Complete Data'!D306,"")</f>
        <v/>
      </c>
      <c r="E306" s="6" t="str">
        <f>IF('NWP Transits 2025 Complete Data'!$P306&lt;&gt;"",'NWP Transits 2025 Complete Data'!E306,"")</f>
        <v/>
      </c>
      <c r="F306" s="6" t="str">
        <f>IF('NWP Transits 2025 Complete Data'!$P306&lt;&gt;"",'NWP Transits 2025 Complete Data'!F306,"")</f>
        <v/>
      </c>
      <c r="G306" s="6" t="str">
        <f>IF('NWP Transits 2025 Complete Data'!$P306&lt;&gt;"",'NWP Transits 2025 Complete Data'!N306,"")</f>
        <v/>
      </c>
      <c r="H306" s="6" t="str">
        <f>IF('NWP Transits 2025 Complete Data'!$P306&lt;&gt;"",'NWP Transits 2025 Complete Data'!G306,"")</f>
        <v/>
      </c>
      <c r="I306" s="6" t="str">
        <f>IF('NWP Transits 2025 Complete Data'!$P306&lt;&gt;"",'NWP Transits 2025 Complete Data'!H306,"")</f>
        <v/>
      </c>
      <c r="J306" s="6" t="str">
        <f>IF('NWP Transits 2025 Complete Data'!$P306&lt;&gt;"",'NWP Transits 2025 Complete Data'!I306,"")</f>
        <v/>
      </c>
      <c r="K306" s="6" t="str">
        <f>IF('NWP Transits 2025 Complete Data'!$P306&lt;&gt;"",'NWP Transits 2025 Complete Data'!J306,"")</f>
        <v/>
      </c>
      <c r="L306" s="6" t="str">
        <f>IF('NWP Transits 2025 Complete Data'!$P306&lt;&gt;"",'NWP Transits 2025 Complete Data'!K306,"")</f>
        <v/>
      </c>
      <c r="M306" t="str">
        <f>IF('NWP Transits 2025 Complete Data'!$P306&lt;&gt;"",'NWP Transits 2025 Complete Data'!Q306,"")</f>
        <v/>
      </c>
    </row>
    <row r="307" spans="1:13" x14ac:dyDescent="0.25">
      <c r="A307" s="6">
        <f>IF('NWP Transits 2025 Complete Data'!$P307&lt;&gt;"",'NWP Transits 2025 Complete Data'!A307,0)</f>
        <v>1</v>
      </c>
      <c r="B307" s="6">
        <f>'NWP Transits 2025 Complete Data'!B307</f>
        <v>306</v>
      </c>
      <c r="C307" s="6">
        <f>IF('NWP Transits 2025 Complete Data'!$P307&lt;&gt;"",'NWP Transits 2025 Complete Data'!C307,"")</f>
        <v>2019</v>
      </c>
      <c r="D307" s="6">
        <f>IF('NWP Transits 2025 Complete Data'!$P307&lt;&gt;"",'NWP Transits 2025 Complete Data'!D307,"")</f>
        <v>2019</v>
      </c>
      <c r="E307" s="6" t="str">
        <f>IF('NWP Transits 2025 Complete Data'!$P307&lt;&gt;"",'NWP Transits 2025 Complete Data'!E307,"")</f>
        <v>Morgane</v>
      </c>
      <c r="F307" s="6" t="str">
        <f>IF('NWP Transits 2025 Complete Data'!$P307&lt;&gt;"",'NWP Transits 2025 Complete Data'!F307,"")</f>
        <v>Sloop</v>
      </c>
      <c r="G307" s="6" t="str">
        <f>IF('NWP Transits 2025 Complete Data'!$P307&lt;&gt;"",'NWP Transits 2025 Complete Data'!N307,"")</f>
        <v>Private Vessel</v>
      </c>
      <c r="H307" s="6">
        <f>IF('NWP Transits 2025 Complete Data'!$P307&lt;&gt;"",'NWP Transits 2025 Complete Data'!G307,"")</f>
        <v>10.3</v>
      </c>
      <c r="I307" s="6" t="str">
        <f>IF('NWP Transits 2025 Complete Data'!$P307&lt;&gt;"",'NWP Transits 2025 Complete Data'!H307,"")</f>
        <v>Belgium</v>
      </c>
      <c r="J307" s="6" t="str">
        <f>IF('NWP Transits 2025 Complete Data'!$P307&lt;&gt;"",'NWP Transits 2025 Complete Data'!I307,"")</f>
        <v>Robin Kislig</v>
      </c>
      <c r="K307" s="6" t="str">
        <f>IF('NWP Transits 2025 Complete Data'!$P307&lt;&gt;"",'NWP Transits 2025 Complete Data'!J307,"")</f>
        <v>West</v>
      </c>
      <c r="L307" s="6" t="str">
        <f>IF('NWP Transits 2025 Complete Data'!$P307&lt;&gt;"",'NWP Transits 2025 Complete Data'!K307,"")</f>
        <v>Route #3</v>
      </c>
      <c r="M307">
        <f>IF('NWP Transits 2025 Complete Data'!$P307&lt;&gt;"",'NWP Transits 2025 Complete Data'!Q307,"")</f>
        <v>1</v>
      </c>
    </row>
    <row r="308" spans="1:13" x14ac:dyDescent="0.25">
      <c r="A308" s="6">
        <f>IF('NWP Transits 2025 Complete Data'!$P308&lt;&gt;"",'NWP Transits 2025 Complete Data'!A308,0)</f>
        <v>1</v>
      </c>
      <c r="B308" s="6">
        <f>'NWP Transits 2025 Complete Data'!B308</f>
        <v>307</v>
      </c>
      <c r="C308" s="6">
        <f>IF('NWP Transits 2025 Complete Data'!$P308&lt;&gt;"",'NWP Transits 2025 Complete Data'!C308,"")</f>
        <v>2019</v>
      </c>
      <c r="D308" s="6">
        <f>IF('NWP Transits 2025 Complete Data'!$P308&lt;&gt;"",'NWP Transits 2025 Complete Data'!D308,"")</f>
        <v>2019</v>
      </c>
      <c r="E308" s="6" t="str">
        <f>IF('NWP Transits 2025 Complete Data'!$P308&lt;&gt;"",'NWP Transits 2025 Complete Data'!E308,"")</f>
        <v>Opale</v>
      </c>
      <c r="F308" s="6" t="str">
        <f>IF('NWP Transits 2025 Complete Data'!$P308&lt;&gt;"",'NWP Transits 2025 Complete Data'!F308,"")</f>
        <v>Sloop</v>
      </c>
      <c r="G308" s="6" t="str">
        <f>IF('NWP Transits 2025 Complete Data'!$P308&lt;&gt;"",'NWP Transits 2025 Complete Data'!N308,"")</f>
        <v>Private Vessel</v>
      </c>
      <c r="H308" s="6">
        <f>IF('NWP Transits 2025 Complete Data'!$P308&lt;&gt;"",'NWP Transits 2025 Complete Data'!G308,"")</f>
        <v>13.4</v>
      </c>
      <c r="I308" s="6" t="str">
        <f>IF('NWP Transits 2025 Complete Data'!$P308&lt;&gt;"",'NWP Transits 2025 Complete Data'!H308,"")</f>
        <v>France</v>
      </c>
      <c r="J308" s="6" t="str">
        <f>IF('NWP Transits 2025 Complete Data'!$P308&lt;&gt;"",'NWP Transits 2025 Complete Data'!I308,"")</f>
        <v>Marc Pedeau</v>
      </c>
      <c r="K308" s="6" t="str">
        <f>IF('NWP Transits 2025 Complete Data'!$P308&lt;&gt;"",'NWP Transits 2025 Complete Data'!J308,"")</f>
        <v>West</v>
      </c>
      <c r="L308" s="6" t="str">
        <f>IF('NWP Transits 2025 Complete Data'!$P308&lt;&gt;"",'NWP Transits 2025 Complete Data'!K308,"")</f>
        <v>Route #3</v>
      </c>
      <c r="M308">
        <f>IF('NWP Transits 2025 Complete Data'!$P308&lt;&gt;"",'NWP Transits 2025 Complete Data'!Q308,"")</f>
        <v>1</v>
      </c>
    </row>
    <row r="309" spans="1:13" hidden="1" x14ac:dyDescent="0.25">
      <c r="A309" s="6">
        <f>IF('NWP Transits 2025 Complete Data'!$P309&lt;&gt;"",'NWP Transits 2025 Complete Data'!A309,0)</f>
        <v>0</v>
      </c>
      <c r="B309" s="6">
        <f>'NWP Transits 2025 Complete Data'!B309</f>
        <v>308</v>
      </c>
      <c r="C309" s="6" t="str">
        <f>IF('NWP Transits 2025 Complete Data'!$P309&lt;&gt;"",'NWP Transits 2025 Complete Data'!C309,"")</f>
        <v/>
      </c>
      <c r="D309" s="6" t="str">
        <f>IF('NWP Transits 2025 Complete Data'!$P309&lt;&gt;"",'NWP Transits 2025 Complete Data'!D309,"")</f>
        <v/>
      </c>
      <c r="E309" s="6" t="str">
        <f>IF('NWP Transits 2025 Complete Data'!$P309&lt;&gt;"",'NWP Transits 2025 Complete Data'!E309,"")</f>
        <v/>
      </c>
      <c r="F309" s="6" t="str">
        <f>IF('NWP Transits 2025 Complete Data'!$P309&lt;&gt;"",'NWP Transits 2025 Complete Data'!F309,"")</f>
        <v/>
      </c>
      <c r="G309" s="6" t="str">
        <f>IF('NWP Transits 2025 Complete Data'!$P309&lt;&gt;"",'NWP Transits 2025 Complete Data'!N309,"")</f>
        <v/>
      </c>
      <c r="H309" s="6" t="str">
        <f>IF('NWP Transits 2025 Complete Data'!$P309&lt;&gt;"",'NWP Transits 2025 Complete Data'!G309,"")</f>
        <v/>
      </c>
      <c r="I309" s="6" t="str">
        <f>IF('NWP Transits 2025 Complete Data'!$P309&lt;&gt;"",'NWP Transits 2025 Complete Data'!H309,"")</f>
        <v/>
      </c>
      <c r="J309" s="6" t="str">
        <f>IF('NWP Transits 2025 Complete Data'!$P309&lt;&gt;"",'NWP Transits 2025 Complete Data'!I309,"")</f>
        <v/>
      </c>
      <c r="K309" s="6" t="str">
        <f>IF('NWP Transits 2025 Complete Data'!$P309&lt;&gt;"",'NWP Transits 2025 Complete Data'!J309,"")</f>
        <v/>
      </c>
      <c r="L309" s="6" t="str">
        <f>IF('NWP Transits 2025 Complete Data'!$P309&lt;&gt;"",'NWP Transits 2025 Complete Data'!K309,"")</f>
        <v/>
      </c>
      <c r="M309" t="str">
        <f>IF('NWP Transits 2025 Complete Data'!$P309&lt;&gt;"",'NWP Transits 2025 Complete Data'!Q309,"")</f>
        <v/>
      </c>
    </row>
    <row r="310" spans="1:13" x14ac:dyDescent="0.25">
      <c r="A310" s="6">
        <f>IF('NWP Transits 2025 Complete Data'!$P310&lt;&gt;"",'NWP Transits 2025 Complete Data'!A310,0)</f>
        <v>1</v>
      </c>
      <c r="B310" s="6">
        <f>'NWP Transits 2025 Complete Data'!B310</f>
        <v>309</v>
      </c>
      <c r="C310" s="6">
        <f>IF('NWP Transits 2025 Complete Data'!$P310&lt;&gt;"",'NWP Transits 2025 Complete Data'!C310,"")</f>
        <v>2019</v>
      </c>
      <c r="D310" s="6">
        <f>IF('NWP Transits 2025 Complete Data'!$P310&lt;&gt;"",'NWP Transits 2025 Complete Data'!D310,"")</f>
        <v>2019</v>
      </c>
      <c r="E310" s="6" t="str">
        <f>IF('NWP Transits 2025 Complete Data'!$P310&lt;&gt;"",'NWP Transits 2025 Complete Data'!E310,"")</f>
        <v>Sherpa</v>
      </c>
      <c r="F310" s="6" t="str">
        <f>IF('NWP Transits 2025 Complete Data'!$P310&lt;&gt;"",'NWP Transits 2025 Complete Data'!F310,"")</f>
        <v>Motor Yacht</v>
      </c>
      <c r="G310" s="6" t="str">
        <f>IF('NWP Transits 2025 Complete Data'!$P310&lt;&gt;"",'NWP Transits 2025 Complete Data'!N310,"")</f>
        <v>Private Vessel</v>
      </c>
      <c r="H310" s="6">
        <f>IF('NWP Transits 2025 Complete Data'!$P310&lt;&gt;"",'NWP Transits 2025 Complete Data'!G310,"")</f>
        <v>74</v>
      </c>
      <c r="I310" s="6" t="str">
        <f>IF('NWP Transits 2025 Complete Data'!$P310&lt;&gt;"",'NWP Transits 2025 Complete Data'!H310,"")</f>
        <v>Cayman Islands</v>
      </c>
      <c r="J310" s="6" t="str">
        <f>IF('NWP Transits 2025 Complete Data'!$P310&lt;&gt;"",'NWP Transits 2025 Complete Data'!I310,"")</f>
        <v>Jako Hall</v>
      </c>
      <c r="K310" s="6" t="str">
        <f>IF('NWP Transits 2025 Complete Data'!$P310&lt;&gt;"",'NWP Transits 2025 Complete Data'!J310,"")</f>
        <v>East</v>
      </c>
      <c r="L310" s="6" t="str">
        <f>IF('NWP Transits 2025 Complete Data'!$P310&lt;&gt;"",'NWP Transits 2025 Complete Data'!K310,"")</f>
        <v>Route #3</v>
      </c>
      <c r="M310">
        <f>IF('NWP Transits 2025 Complete Data'!$P310&lt;&gt;"",'NWP Transits 2025 Complete Data'!Q310,"")</f>
        <v>1</v>
      </c>
    </row>
    <row r="311" spans="1:13" x14ac:dyDescent="0.25">
      <c r="A311" s="6">
        <f>IF('NWP Transits 2025 Complete Data'!$P311&lt;&gt;"",'NWP Transits 2025 Complete Data'!A311,0)</f>
        <v>1</v>
      </c>
      <c r="B311" s="6">
        <f>'NWP Transits 2025 Complete Data'!B311</f>
        <v>310</v>
      </c>
      <c r="C311" s="6">
        <f>IF('NWP Transits 2025 Complete Data'!$P311&lt;&gt;"",'NWP Transits 2025 Complete Data'!C311,"")</f>
        <v>2019</v>
      </c>
      <c r="D311" s="6">
        <f>IF('NWP Transits 2025 Complete Data'!$P311&lt;&gt;"",'NWP Transits 2025 Complete Data'!D311,"")</f>
        <v>2019</v>
      </c>
      <c r="E311" s="6" t="str">
        <f>IF('NWP Transits 2025 Complete Data'!$P311&lt;&gt;"",'NWP Transits 2025 Complete Data'!E311,"")</f>
        <v>Snow White</v>
      </c>
      <c r="F311" s="6" t="str">
        <f>IF('NWP Transits 2025 Complete Data'!$P311&lt;&gt;"",'NWP Transits 2025 Complete Data'!F311,"")</f>
        <v>Cutter</v>
      </c>
      <c r="G311" s="6" t="str">
        <f>IF('NWP Transits 2025 Complete Data'!$P311&lt;&gt;"",'NWP Transits 2025 Complete Data'!N311,"")</f>
        <v>Private Vessel</v>
      </c>
      <c r="H311" s="6">
        <f>IF('NWP Transits 2025 Complete Data'!$P311&lt;&gt;"",'NWP Transits 2025 Complete Data'!G311,"")</f>
        <v>14.4</v>
      </c>
      <c r="I311" s="6" t="str">
        <f>IF('NWP Transits 2025 Complete Data'!$P311&lt;&gt;"",'NWP Transits 2025 Complete Data'!H311,"")</f>
        <v>Czechia</v>
      </c>
      <c r="J311" s="6" t="str">
        <f>IF('NWP Transits 2025 Complete Data'!$P311&lt;&gt;"",'NWP Transits 2025 Complete Data'!I311,"")</f>
        <v>Miroslav Racan</v>
      </c>
      <c r="K311" s="6" t="str">
        <f>IF('NWP Transits 2025 Complete Data'!$P311&lt;&gt;"",'NWP Transits 2025 Complete Data'!J311,"")</f>
        <v>West</v>
      </c>
      <c r="L311" s="6" t="str">
        <f>IF('NWP Transits 2025 Complete Data'!$P311&lt;&gt;"",'NWP Transits 2025 Complete Data'!K311,"")</f>
        <v>Route #3</v>
      </c>
      <c r="M311">
        <f>IF('NWP Transits 2025 Complete Data'!$P311&lt;&gt;"",'NWP Transits 2025 Complete Data'!Q311,"")</f>
        <v>1</v>
      </c>
    </row>
    <row r="312" spans="1:13" hidden="1" x14ac:dyDescent="0.25">
      <c r="A312" s="6">
        <f>IF('NWP Transits 2025 Complete Data'!$P312&lt;&gt;"",'NWP Transits 2025 Complete Data'!A312,0)</f>
        <v>0</v>
      </c>
      <c r="B312" s="6">
        <f>'NWP Transits 2025 Complete Data'!B312</f>
        <v>311</v>
      </c>
      <c r="C312" s="6" t="str">
        <f>IF('NWP Transits 2025 Complete Data'!$P312&lt;&gt;"",'NWP Transits 2025 Complete Data'!C312,"")</f>
        <v/>
      </c>
      <c r="D312" s="6" t="str">
        <f>IF('NWP Transits 2025 Complete Data'!$P312&lt;&gt;"",'NWP Transits 2025 Complete Data'!D312,"")</f>
        <v/>
      </c>
      <c r="E312" s="6" t="str">
        <f>IF('NWP Transits 2025 Complete Data'!$P312&lt;&gt;"",'NWP Transits 2025 Complete Data'!E312,"")</f>
        <v/>
      </c>
      <c r="F312" s="6" t="str">
        <f>IF('NWP Transits 2025 Complete Data'!$P312&lt;&gt;"",'NWP Transits 2025 Complete Data'!F312,"")</f>
        <v/>
      </c>
      <c r="G312" s="6" t="str">
        <f>IF('NWP Transits 2025 Complete Data'!$P312&lt;&gt;"",'NWP Transits 2025 Complete Data'!N312,"")</f>
        <v/>
      </c>
      <c r="H312" s="6" t="str">
        <f>IF('NWP Transits 2025 Complete Data'!$P312&lt;&gt;"",'NWP Transits 2025 Complete Data'!G312,"")</f>
        <v/>
      </c>
      <c r="I312" s="6" t="str">
        <f>IF('NWP Transits 2025 Complete Data'!$P312&lt;&gt;"",'NWP Transits 2025 Complete Data'!H312,"")</f>
        <v/>
      </c>
      <c r="J312" s="6" t="str">
        <f>IF('NWP Transits 2025 Complete Data'!$P312&lt;&gt;"",'NWP Transits 2025 Complete Data'!I312,"")</f>
        <v/>
      </c>
      <c r="K312" s="6" t="str">
        <f>IF('NWP Transits 2025 Complete Data'!$P312&lt;&gt;"",'NWP Transits 2025 Complete Data'!J312,"")</f>
        <v/>
      </c>
      <c r="L312" s="6" t="str">
        <f>IF('NWP Transits 2025 Complete Data'!$P312&lt;&gt;"",'NWP Transits 2025 Complete Data'!K312,"")</f>
        <v/>
      </c>
      <c r="M312" t="str">
        <f>IF('NWP Transits 2025 Complete Data'!$P312&lt;&gt;"",'NWP Transits 2025 Complete Data'!Q312,"")</f>
        <v/>
      </c>
    </row>
    <row r="313" spans="1:13" hidden="1" x14ac:dyDescent="0.25">
      <c r="A313" s="6">
        <f>IF('NWP Transits 2025 Complete Data'!$P313&lt;&gt;"",'NWP Transits 2025 Complete Data'!A313,0)</f>
        <v>0</v>
      </c>
      <c r="B313" s="6">
        <f>'NWP Transits 2025 Complete Data'!B313</f>
        <v>312</v>
      </c>
      <c r="C313" s="6" t="str">
        <f>IF('NWP Transits 2025 Complete Data'!$P313&lt;&gt;"",'NWP Transits 2025 Complete Data'!C313,"")</f>
        <v/>
      </c>
      <c r="D313" s="6" t="str">
        <f>IF('NWP Transits 2025 Complete Data'!$P313&lt;&gt;"",'NWP Transits 2025 Complete Data'!D313,"")</f>
        <v/>
      </c>
      <c r="E313" s="6" t="str">
        <f>IF('NWP Transits 2025 Complete Data'!$P313&lt;&gt;"",'NWP Transits 2025 Complete Data'!E313,"")</f>
        <v/>
      </c>
      <c r="F313" s="6" t="str">
        <f>IF('NWP Transits 2025 Complete Data'!$P313&lt;&gt;"",'NWP Transits 2025 Complete Data'!F313,"")</f>
        <v/>
      </c>
      <c r="G313" s="6" t="str">
        <f>IF('NWP Transits 2025 Complete Data'!$P313&lt;&gt;"",'NWP Transits 2025 Complete Data'!N313,"")</f>
        <v/>
      </c>
      <c r="H313" s="6" t="str">
        <f>IF('NWP Transits 2025 Complete Data'!$P313&lt;&gt;"",'NWP Transits 2025 Complete Data'!G313,"")</f>
        <v/>
      </c>
      <c r="I313" s="6" t="str">
        <f>IF('NWP Transits 2025 Complete Data'!$P313&lt;&gt;"",'NWP Transits 2025 Complete Data'!H313,"")</f>
        <v/>
      </c>
      <c r="J313" s="6" t="str">
        <f>IF('NWP Transits 2025 Complete Data'!$P313&lt;&gt;"",'NWP Transits 2025 Complete Data'!I313,"")</f>
        <v/>
      </c>
      <c r="K313" s="6" t="str">
        <f>IF('NWP Transits 2025 Complete Data'!$P313&lt;&gt;"",'NWP Transits 2025 Complete Data'!J313,"")</f>
        <v/>
      </c>
      <c r="L313" s="6" t="str">
        <f>IF('NWP Transits 2025 Complete Data'!$P313&lt;&gt;"",'NWP Transits 2025 Complete Data'!K313,"")</f>
        <v/>
      </c>
      <c r="M313" t="str">
        <f>IF('NWP Transits 2025 Complete Data'!$P313&lt;&gt;"",'NWP Transits 2025 Complete Data'!Q313,"")</f>
        <v/>
      </c>
    </row>
    <row r="314" spans="1:13" x14ac:dyDescent="0.25">
      <c r="A314" s="6">
        <f>IF('NWP Transits 2025 Complete Data'!$P314&lt;&gt;"",'NWP Transits 2025 Complete Data'!A314,0)</f>
        <v>1</v>
      </c>
      <c r="B314" s="6">
        <f>'NWP Transits 2025 Complete Data'!B314</f>
        <v>313</v>
      </c>
      <c r="C314" s="6">
        <f>IF('NWP Transits 2025 Complete Data'!$P314&lt;&gt;"",'NWP Transits 2025 Complete Data'!C314,"")</f>
        <v>2019</v>
      </c>
      <c r="D314" s="6">
        <f>IF('NWP Transits 2025 Complete Data'!$P314&lt;&gt;"",'NWP Transits 2025 Complete Data'!D314,"")</f>
        <v>2019</v>
      </c>
      <c r="E314" s="6" t="str">
        <f>IF('NWP Transits 2025 Complete Data'!$P314&lt;&gt;"",'NWP Transits 2025 Complete Data'!E314,"")</f>
        <v>The World</v>
      </c>
      <c r="F314" s="6" t="str">
        <f>IF('NWP Transits 2025 Complete Data'!$P314&lt;&gt;"",'NWP Transits 2025 Complete Data'!F314,"")</f>
        <v>Condominium Vessel</v>
      </c>
      <c r="G314" s="6" t="str">
        <f>IF('NWP Transits 2025 Complete Data'!$P314&lt;&gt;"",'NWP Transits 2025 Complete Data'!N314,"")</f>
        <v>Commercial/Passenger</v>
      </c>
      <c r="H314" s="6">
        <f>IF('NWP Transits 2025 Complete Data'!$P314&lt;&gt;"",'NWP Transits 2025 Complete Data'!G314,"")</f>
        <v>0</v>
      </c>
      <c r="I314" s="6" t="str">
        <f>IF('NWP Transits 2025 Complete Data'!$P314&lt;&gt;"",'NWP Transits 2025 Complete Data'!H314,"")</f>
        <v>Bahamas</v>
      </c>
      <c r="J314" s="6" t="str">
        <f>IF('NWP Transits 2025 Complete Data'!$P314&lt;&gt;"",'NWP Transits 2025 Complete Data'!I314,"")</f>
        <v>Dag Harald Saevik</v>
      </c>
      <c r="K314" s="6" t="str">
        <f>IF('NWP Transits 2025 Complete Data'!$P314&lt;&gt;"",'NWP Transits 2025 Complete Data'!J314,"")</f>
        <v>West</v>
      </c>
      <c r="L314" s="6" t="str">
        <f>IF('NWP Transits 2025 Complete Data'!$P314&lt;&gt;"",'NWP Transits 2025 Complete Data'!K314,"")</f>
        <v>Route #3</v>
      </c>
      <c r="M314">
        <f>IF('NWP Transits 2025 Complete Data'!$P314&lt;&gt;"",'NWP Transits 2025 Complete Data'!Q314,"")</f>
        <v>2</v>
      </c>
    </row>
    <row r="315" spans="1:13" hidden="1" x14ac:dyDescent="0.25">
      <c r="A315" s="6">
        <f>IF('NWP Transits 2025 Complete Data'!$P315&lt;&gt;"",'NWP Transits 2025 Complete Data'!A315,0)</f>
        <v>0</v>
      </c>
      <c r="B315" s="6">
        <f>'NWP Transits 2025 Complete Data'!B315</f>
        <v>314</v>
      </c>
      <c r="C315" s="6" t="str">
        <f>IF('NWP Transits 2025 Complete Data'!$P315&lt;&gt;"",'NWP Transits 2025 Complete Data'!C315,"")</f>
        <v/>
      </c>
      <c r="D315" s="6" t="str">
        <f>IF('NWP Transits 2025 Complete Data'!$P315&lt;&gt;"",'NWP Transits 2025 Complete Data'!D315,"")</f>
        <v/>
      </c>
      <c r="E315" s="6" t="str">
        <f>IF('NWP Transits 2025 Complete Data'!$P315&lt;&gt;"",'NWP Transits 2025 Complete Data'!E315,"")</f>
        <v/>
      </c>
      <c r="F315" s="6" t="str">
        <f>IF('NWP Transits 2025 Complete Data'!$P315&lt;&gt;"",'NWP Transits 2025 Complete Data'!F315,"")</f>
        <v/>
      </c>
      <c r="G315" s="6" t="str">
        <f>IF('NWP Transits 2025 Complete Data'!$P315&lt;&gt;"",'NWP Transits 2025 Complete Data'!N315,"")</f>
        <v/>
      </c>
      <c r="H315" s="6" t="str">
        <f>IF('NWP Transits 2025 Complete Data'!$P315&lt;&gt;"",'NWP Transits 2025 Complete Data'!G315,"")</f>
        <v/>
      </c>
      <c r="I315" s="6" t="str">
        <f>IF('NWP Transits 2025 Complete Data'!$P315&lt;&gt;"",'NWP Transits 2025 Complete Data'!H315,"")</f>
        <v/>
      </c>
      <c r="J315" s="6" t="str">
        <f>IF('NWP Transits 2025 Complete Data'!$P315&lt;&gt;"",'NWP Transits 2025 Complete Data'!I315,"")</f>
        <v/>
      </c>
      <c r="K315" s="6" t="str">
        <f>IF('NWP Transits 2025 Complete Data'!$P315&lt;&gt;"",'NWP Transits 2025 Complete Data'!J315,"")</f>
        <v/>
      </c>
      <c r="L315" s="6" t="str">
        <f>IF('NWP Transits 2025 Complete Data'!$P315&lt;&gt;"",'NWP Transits 2025 Complete Data'!K315,"")</f>
        <v/>
      </c>
      <c r="M315" t="str">
        <f>IF('NWP Transits 2025 Complete Data'!$P315&lt;&gt;"",'NWP Transits 2025 Complete Data'!Q315,"")</f>
        <v/>
      </c>
    </row>
    <row r="316" spans="1:13" hidden="1" x14ac:dyDescent="0.25">
      <c r="A316" s="6">
        <f>IF('NWP Transits 2025 Complete Data'!$P316&lt;&gt;"",'NWP Transits 2025 Complete Data'!A316,0)</f>
        <v>0</v>
      </c>
      <c r="B316" s="6">
        <f>'NWP Transits 2025 Complete Data'!B316</f>
        <v>315</v>
      </c>
      <c r="C316" s="6" t="str">
        <f>IF('NWP Transits 2025 Complete Data'!$P316&lt;&gt;"",'NWP Transits 2025 Complete Data'!C316,"")</f>
        <v/>
      </c>
      <c r="D316" s="6" t="str">
        <f>IF('NWP Transits 2025 Complete Data'!$P316&lt;&gt;"",'NWP Transits 2025 Complete Data'!D316,"")</f>
        <v/>
      </c>
      <c r="E316" s="6" t="str">
        <f>IF('NWP Transits 2025 Complete Data'!$P316&lt;&gt;"",'NWP Transits 2025 Complete Data'!E316,"")</f>
        <v/>
      </c>
      <c r="F316" s="6" t="str">
        <f>IF('NWP Transits 2025 Complete Data'!$P316&lt;&gt;"",'NWP Transits 2025 Complete Data'!F316,"")</f>
        <v/>
      </c>
      <c r="G316" s="6" t="str">
        <f>IF('NWP Transits 2025 Complete Data'!$P316&lt;&gt;"",'NWP Transits 2025 Complete Data'!N316,"")</f>
        <v/>
      </c>
      <c r="H316" s="6" t="str">
        <f>IF('NWP Transits 2025 Complete Data'!$P316&lt;&gt;"",'NWP Transits 2025 Complete Data'!G316,"")</f>
        <v/>
      </c>
      <c r="I316" s="6" t="str">
        <f>IF('NWP Transits 2025 Complete Data'!$P316&lt;&gt;"",'NWP Transits 2025 Complete Data'!H316,"")</f>
        <v/>
      </c>
      <c r="J316" s="6" t="str">
        <f>IF('NWP Transits 2025 Complete Data'!$P316&lt;&gt;"",'NWP Transits 2025 Complete Data'!I316,"")</f>
        <v/>
      </c>
      <c r="K316" s="6" t="str">
        <f>IF('NWP Transits 2025 Complete Data'!$P316&lt;&gt;"",'NWP Transits 2025 Complete Data'!J316,"")</f>
        <v/>
      </c>
      <c r="L316" s="6" t="str">
        <f>IF('NWP Transits 2025 Complete Data'!$P316&lt;&gt;"",'NWP Transits 2025 Complete Data'!K316,"")</f>
        <v/>
      </c>
      <c r="M316" t="str">
        <f>IF('NWP Transits 2025 Complete Data'!$P316&lt;&gt;"",'NWP Transits 2025 Complete Data'!Q316,"")</f>
        <v/>
      </c>
    </row>
    <row r="317" spans="1:13" x14ac:dyDescent="0.25">
      <c r="A317" s="6">
        <f>IF('NWP Transits 2025 Complete Data'!$P317&lt;&gt;"",'NWP Transits 2025 Complete Data'!A317,0)</f>
        <v>1</v>
      </c>
      <c r="B317" s="6">
        <f>'NWP Transits 2025 Complete Data'!B317</f>
        <v>316</v>
      </c>
      <c r="C317" s="6">
        <f>IF('NWP Transits 2025 Complete Data'!$P317&lt;&gt;"",'NWP Transits 2025 Complete Data'!C317,"")</f>
        <v>2020</v>
      </c>
      <c r="D317" s="6">
        <f>IF('NWP Transits 2025 Complete Data'!$P317&lt;&gt;"",'NWP Transits 2025 Complete Data'!D317,"")</f>
        <v>2020</v>
      </c>
      <c r="E317" s="6" t="str">
        <f>IF('NWP Transits 2025 Complete Data'!$P317&lt;&gt;"",'NWP Transits 2025 Complete Data'!E317,"")</f>
        <v>Amstelborg</v>
      </c>
      <c r="F317" s="6" t="str">
        <f>IF('NWP Transits 2025 Complete Data'!$P317&lt;&gt;"",'NWP Transits 2025 Complete Data'!F317,"")</f>
        <v>Ice-Strengthened Cargo Ship</v>
      </c>
      <c r="G317" s="6" t="str">
        <f>IF('NWP Transits 2025 Complete Data'!$P317&lt;&gt;"",'NWP Transits 2025 Complete Data'!N317,"")</f>
        <v>Commercial/Non-Passenger</v>
      </c>
      <c r="H317" s="6">
        <f>IF('NWP Transits 2025 Complete Data'!$P317&lt;&gt;"",'NWP Transits 2025 Complete Data'!G317,"")</f>
        <v>0</v>
      </c>
      <c r="I317" s="6" t="str">
        <f>IF('NWP Transits 2025 Complete Data'!$P317&lt;&gt;"",'NWP Transits 2025 Complete Data'!H317,"")</f>
        <v>Netherlands</v>
      </c>
      <c r="J317" s="6" t="str">
        <f>IF('NWP Transits 2025 Complete Data'!$P317&lt;&gt;"",'NWP Transits 2025 Complete Data'!I317,"")</f>
        <v>K. R. Boer</v>
      </c>
      <c r="K317" s="6" t="str">
        <f>IF('NWP Transits 2025 Complete Data'!$P317&lt;&gt;"",'NWP Transits 2025 Complete Data'!J317,"")</f>
        <v>East</v>
      </c>
      <c r="L317" s="6" t="str">
        <f>IF('NWP Transits 2025 Complete Data'!$P317&lt;&gt;"",'NWP Transits 2025 Complete Data'!K317,"")</f>
        <v>Route #7</v>
      </c>
      <c r="M317">
        <f>IF('NWP Transits 2025 Complete Data'!$P317&lt;&gt;"",'NWP Transits 2025 Complete Data'!Q317,"")</f>
        <v>1</v>
      </c>
    </row>
    <row r="318" spans="1:13" hidden="1" x14ac:dyDescent="0.25">
      <c r="A318" s="6">
        <f>IF('NWP Transits 2025 Complete Data'!$P318&lt;&gt;"",'NWP Transits 2025 Complete Data'!A318,0)</f>
        <v>0</v>
      </c>
      <c r="B318" s="6">
        <f>'NWP Transits 2025 Complete Data'!B318</f>
        <v>317</v>
      </c>
      <c r="C318" s="6" t="str">
        <f>IF('NWP Transits 2025 Complete Data'!$P318&lt;&gt;"",'NWP Transits 2025 Complete Data'!C318,"")</f>
        <v/>
      </c>
      <c r="D318" s="6" t="str">
        <f>IF('NWP Transits 2025 Complete Data'!$P318&lt;&gt;"",'NWP Transits 2025 Complete Data'!D318,"")</f>
        <v/>
      </c>
      <c r="E318" s="6" t="str">
        <f>IF('NWP Transits 2025 Complete Data'!$P318&lt;&gt;"",'NWP Transits 2025 Complete Data'!E318,"")</f>
        <v/>
      </c>
      <c r="F318" s="6" t="str">
        <f>IF('NWP Transits 2025 Complete Data'!$P318&lt;&gt;"",'NWP Transits 2025 Complete Data'!F318,"")</f>
        <v/>
      </c>
      <c r="G318" s="6" t="str">
        <f>IF('NWP Transits 2025 Complete Data'!$P318&lt;&gt;"",'NWP Transits 2025 Complete Data'!N318,"")</f>
        <v/>
      </c>
      <c r="H318" s="6" t="str">
        <f>IF('NWP Transits 2025 Complete Data'!$P318&lt;&gt;"",'NWP Transits 2025 Complete Data'!G318,"")</f>
        <v/>
      </c>
      <c r="I318" s="6" t="str">
        <f>IF('NWP Transits 2025 Complete Data'!$P318&lt;&gt;"",'NWP Transits 2025 Complete Data'!H318,"")</f>
        <v/>
      </c>
      <c r="J318" s="6" t="str">
        <f>IF('NWP Transits 2025 Complete Data'!$P318&lt;&gt;"",'NWP Transits 2025 Complete Data'!I318,"")</f>
        <v/>
      </c>
      <c r="K318" s="6" t="str">
        <f>IF('NWP Transits 2025 Complete Data'!$P318&lt;&gt;"",'NWP Transits 2025 Complete Data'!J318,"")</f>
        <v/>
      </c>
      <c r="L318" s="6" t="str">
        <f>IF('NWP Transits 2025 Complete Data'!$P318&lt;&gt;"",'NWP Transits 2025 Complete Data'!K318,"")</f>
        <v/>
      </c>
      <c r="M318" t="str">
        <f>IF('NWP Transits 2025 Complete Data'!$P318&lt;&gt;"",'NWP Transits 2025 Complete Data'!Q318,"")</f>
        <v/>
      </c>
    </row>
    <row r="319" spans="1:13" x14ac:dyDescent="0.25">
      <c r="A319" s="6">
        <f>IF('NWP Transits 2025 Complete Data'!$P319&lt;&gt;"",'NWP Transits 2025 Complete Data'!A319,0)</f>
        <v>1</v>
      </c>
      <c r="B319" s="6">
        <f>'NWP Transits 2025 Complete Data'!B319</f>
        <v>318</v>
      </c>
      <c r="C319" s="6">
        <f>IF('NWP Transits 2025 Complete Data'!$P319&lt;&gt;"",'NWP Transits 2025 Complete Data'!C319,"")</f>
        <v>2020</v>
      </c>
      <c r="D319" s="6">
        <f>IF('NWP Transits 2025 Complete Data'!$P319&lt;&gt;"",'NWP Transits 2025 Complete Data'!D319,"")</f>
        <v>2020</v>
      </c>
      <c r="E319" s="6" t="str">
        <f>IF('NWP Transits 2025 Complete Data'!$P319&lt;&gt;"",'NWP Transits 2025 Complete Data'!E319,"")</f>
        <v>Kiwi Roa</v>
      </c>
      <c r="F319" s="6" t="str">
        <f>IF('NWP Transits 2025 Complete Data'!$P319&lt;&gt;"",'NWP Transits 2025 Complete Data'!F319,"")</f>
        <v>Sloop</v>
      </c>
      <c r="G319" s="6" t="str">
        <f>IF('NWP Transits 2025 Complete Data'!$P319&lt;&gt;"",'NWP Transits 2025 Complete Data'!N319,"")</f>
        <v>Private Vessel</v>
      </c>
      <c r="H319" s="6">
        <f>IF('NWP Transits 2025 Complete Data'!$P319&lt;&gt;"",'NWP Transits 2025 Complete Data'!G319,"")</f>
        <v>15.5</v>
      </c>
      <c r="I319" s="6" t="str">
        <f>IF('NWP Transits 2025 Complete Data'!$P319&lt;&gt;"",'NWP Transits 2025 Complete Data'!H319,"")</f>
        <v>New Zealand</v>
      </c>
      <c r="J319" s="6" t="str">
        <f>IF('NWP Transits 2025 Complete Data'!$P319&lt;&gt;"",'NWP Transits 2025 Complete Data'!I319,"")</f>
        <v>Peter Kevin Smith</v>
      </c>
      <c r="K319" s="6" t="str">
        <f>IF('NWP Transits 2025 Complete Data'!$P319&lt;&gt;"",'NWP Transits 2025 Complete Data'!J319,"")</f>
        <v>East</v>
      </c>
      <c r="L319" s="6" t="str">
        <f>IF('NWP Transits 2025 Complete Data'!$P319&lt;&gt;"",'NWP Transits 2025 Complete Data'!K319,"")</f>
        <v>Route #6</v>
      </c>
      <c r="M319">
        <f>IF('NWP Transits 2025 Complete Data'!$P319&lt;&gt;"",'NWP Transits 2025 Complete Data'!Q319,"")</f>
        <v>1</v>
      </c>
    </row>
    <row r="320" spans="1:13" hidden="1" x14ac:dyDescent="0.25">
      <c r="A320" s="6">
        <f>IF('NWP Transits 2025 Complete Data'!$P320&lt;&gt;"",'NWP Transits 2025 Complete Data'!A320,0)</f>
        <v>0</v>
      </c>
      <c r="B320" s="6">
        <f>'NWP Transits 2025 Complete Data'!B320</f>
        <v>319</v>
      </c>
      <c r="C320" s="6" t="str">
        <f>IF('NWP Transits 2025 Complete Data'!$P320&lt;&gt;"",'NWP Transits 2025 Complete Data'!C320,"")</f>
        <v/>
      </c>
      <c r="D320" s="6" t="str">
        <f>IF('NWP Transits 2025 Complete Data'!$P320&lt;&gt;"",'NWP Transits 2025 Complete Data'!D320,"")</f>
        <v/>
      </c>
      <c r="E320" s="6" t="str">
        <f>IF('NWP Transits 2025 Complete Data'!$P320&lt;&gt;"",'NWP Transits 2025 Complete Data'!E320,"")</f>
        <v/>
      </c>
      <c r="F320" s="6" t="str">
        <f>IF('NWP Transits 2025 Complete Data'!$P320&lt;&gt;"",'NWP Transits 2025 Complete Data'!F320,"")</f>
        <v/>
      </c>
      <c r="G320" s="6" t="str">
        <f>IF('NWP Transits 2025 Complete Data'!$P320&lt;&gt;"",'NWP Transits 2025 Complete Data'!N320,"")</f>
        <v/>
      </c>
      <c r="H320" s="6" t="str">
        <f>IF('NWP Transits 2025 Complete Data'!$P320&lt;&gt;"",'NWP Transits 2025 Complete Data'!G320,"")</f>
        <v/>
      </c>
      <c r="I320" s="6" t="str">
        <f>IF('NWP Transits 2025 Complete Data'!$P320&lt;&gt;"",'NWP Transits 2025 Complete Data'!H320,"")</f>
        <v/>
      </c>
      <c r="J320" s="6" t="str">
        <f>IF('NWP Transits 2025 Complete Data'!$P320&lt;&gt;"",'NWP Transits 2025 Complete Data'!I320,"")</f>
        <v/>
      </c>
      <c r="K320" s="6" t="str">
        <f>IF('NWP Transits 2025 Complete Data'!$P320&lt;&gt;"",'NWP Transits 2025 Complete Data'!J320,"")</f>
        <v/>
      </c>
      <c r="L320" s="6" t="str">
        <f>IF('NWP Transits 2025 Complete Data'!$P320&lt;&gt;"",'NWP Transits 2025 Complete Data'!K320,"")</f>
        <v/>
      </c>
      <c r="M320" t="str">
        <f>IF('NWP Transits 2025 Complete Data'!$P320&lt;&gt;"",'NWP Transits 2025 Complete Data'!Q320,"")</f>
        <v/>
      </c>
    </row>
    <row r="321" spans="1:13" hidden="1" x14ac:dyDescent="0.25">
      <c r="A321" s="6">
        <f>IF('NWP Transits 2025 Complete Data'!$P321&lt;&gt;"",'NWP Transits 2025 Complete Data'!A321,0)</f>
        <v>0</v>
      </c>
      <c r="B321" s="6">
        <f>'NWP Transits 2025 Complete Data'!B321</f>
        <v>320</v>
      </c>
      <c r="C321" s="6" t="str">
        <f>IF('NWP Transits 2025 Complete Data'!$P321&lt;&gt;"",'NWP Transits 2025 Complete Data'!C321,"")</f>
        <v/>
      </c>
      <c r="D321" s="6" t="str">
        <f>IF('NWP Transits 2025 Complete Data'!$P321&lt;&gt;"",'NWP Transits 2025 Complete Data'!D321,"")</f>
        <v/>
      </c>
      <c r="E321" s="6" t="str">
        <f>IF('NWP Transits 2025 Complete Data'!$P321&lt;&gt;"",'NWP Transits 2025 Complete Data'!E321,"")</f>
        <v/>
      </c>
      <c r="F321" s="6" t="str">
        <f>IF('NWP Transits 2025 Complete Data'!$P321&lt;&gt;"",'NWP Transits 2025 Complete Data'!F321,"")</f>
        <v/>
      </c>
      <c r="G321" s="6" t="str">
        <f>IF('NWP Transits 2025 Complete Data'!$P321&lt;&gt;"",'NWP Transits 2025 Complete Data'!N321,"")</f>
        <v/>
      </c>
      <c r="H321" s="6" t="str">
        <f>IF('NWP Transits 2025 Complete Data'!$P321&lt;&gt;"",'NWP Transits 2025 Complete Data'!G321,"")</f>
        <v/>
      </c>
      <c r="I321" s="6" t="str">
        <f>IF('NWP Transits 2025 Complete Data'!$P321&lt;&gt;"",'NWP Transits 2025 Complete Data'!H321,"")</f>
        <v/>
      </c>
      <c r="J321" s="6" t="str">
        <f>IF('NWP Transits 2025 Complete Data'!$P321&lt;&gt;"",'NWP Transits 2025 Complete Data'!I321,"")</f>
        <v/>
      </c>
      <c r="K321" s="6" t="str">
        <f>IF('NWP Transits 2025 Complete Data'!$P321&lt;&gt;"",'NWP Transits 2025 Complete Data'!J321,"")</f>
        <v/>
      </c>
      <c r="L321" s="6" t="str">
        <f>IF('NWP Transits 2025 Complete Data'!$P321&lt;&gt;"",'NWP Transits 2025 Complete Data'!K321,"")</f>
        <v/>
      </c>
      <c r="M321" t="str">
        <f>IF('NWP Transits 2025 Complete Data'!$P321&lt;&gt;"",'NWP Transits 2025 Complete Data'!Q321,"")</f>
        <v/>
      </c>
    </row>
    <row r="322" spans="1:13" x14ac:dyDescent="0.25">
      <c r="A322" s="6">
        <f>IF('NWP Transits 2025 Complete Data'!$P322&lt;&gt;"",'NWP Transits 2025 Complete Data'!A322,0)</f>
        <v>1</v>
      </c>
      <c r="B322" s="6">
        <f>'NWP Transits 2025 Complete Data'!B322</f>
        <v>321</v>
      </c>
      <c r="C322" s="6">
        <f>IF('NWP Transits 2025 Complete Data'!$P322&lt;&gt;"",'NWP Transits 2025 Complete Data'!C322,"")</f>
        <v>2021</v>
      </c>
      <c r="D322" s="6">
        <f>IF('NWP Transits 2025 Complete Data'!$P322&lt;&gt;"",'NWP Transits 2025 Complete Data'!D322,"")</f>
        <v>2021</v>
      </c>
      <c r="E322" s="6" t="str">
        <f>IF('NWP Transits 2025 Complete Data'!$P322&lt;&gt;"",'NWP Transits 2025 Complete Data'!E322,"")</f>
        <v>Amazoneborg</v>
      </c>
      <c r="F322" s="6" t="str">
        <f>IF('NWP Transits 2025 Complete Data'!$P322&lt;&gt;"",'NWP Transits 2025 Complete Data'!F322,"")</f>
        <v>Ice-Strengthened Cargo Ship</v>
      </c>
      <c r="G322" s="6" t="str">
        <f>IF('NWP Transits 2025 Complete Data'!$P322&lt;&gt;"",'NWP Transits 2025 Complete Data'!N322,"")</f>
        <v>Commercial/Non-Passenger</v>
      </c>
      <c r="H322" s="6">
        <f>IF('NWP Transits 2025 Complete Data'!$P322&lt;&gt;"",'NWP Transits 2025 Complete Data'!G322,"")</f>
        <v>0</v>
      </c>
      <c r="I322" s="6" t="str">
        <f>IF('NWP Transits 2025 Complete Data'!$P322&lt;&gt;"",'NWP Transits 2025 Complete Data'!H322,"")</f>
        <v>Netherlands</v>
      </c>
      <c r="J322" s="6" t="str">
        <f>IF('NWP Transits 2025 Complete Data'!$P322&lt;&gt;"",'NWP Transits 2025 Complete Data'!I322,"")</f>
        <v>Michiel de Gries</v>
      </c>
      <c r="K322" s="6" t="str">
        <f>IF('NWP Transits 2025 Complete Data'!$P322&lt;&gt;"",'NWP Transits 2025 Complete Data'!J322,"")</f>
        <v>East</v>
      </c>
      <c r="L322" s="6" t="str">
        <f>IF('NWP Transits 2025 Complete Data'!$P322&lt;&gt;"",'NWP Transits 2025 Complete Data'!K322,"")</f>
        <v>Route #5</v>
      </c>
      <c r="M322">
        <f>IF('NWP Transits 2025 Complete Data'!$P322&lt;&gt;"",'NWP Transits 2025 Complete Data'!Q322,"")</f>
        <v>3</v>
      </c>
    </row>
    <row r="323" spans="1:13" hidden="1" x14ac:dyDescent="0.25">
      <c r="A323" s="6">
        <f>IF('NWP Transits 2025 Complete Data'!$P323&lt;&gt;"",'NWP Transits 2025 Complete Data'!A323,0)</f>
        <v>0</v>
      </c>
      <c r="B323" s="6">
        <f>'NWP Transits 2025 Complete Data'!B323</f>
        <v>322</v>
      </c>
      <c r="C323" s="6" t="str">
        <f>IF('NWP Transits 2025 Complete Data'!$P323&lt;&gt;"",'NWP Transits 2025 Complete Data'!C323,"")</f>
        <v/>
      </c>
      <c r="D323" s="6" t="str">
        <f>IF('NWP Transits 2025 Complete Data'!$P323&lt;&gt;"",'NWP Transits 2025 Complete Data'!D323,"")</f>
        <v/>
      </c>
      <c r="E323" s="6" t="str">
        <f>IF('NWP Transits 2025 Complete Data'!$P323&lt;&gt;"",'NWP Transits 2025 Complete Data'!E323,"")</f>
        <v/>
      </c>
      <c r="F323" s="6" t="str">
        <f>IF('NWP Transits 2025 Complete Data'!$P323&lt;&gt;"",'NWP Transits 2025 Complete Data'!F323,"")</f>
        <v/>
      </c>
      <c r="G323" s="6" t="str">
        <f>IF('NWP Transits 2025 Complete Data'!$P323&lt;&gt;"",'NWP Transits 2025 Complete Data'!N323,"")</f>
        <v/>
      </c>
      <c r="H323" s="6" t="str">
        <f>IF('NWP Transits 2025 Complete Data'!$P323&lt;&gt;"",'NWP Transits 2025 Complete Data'!G323,"")</f>
        <v/>
      </c>
      <c r="I323" s="6" t="str">
        <f>IF('NWP Transits 2025 Complete Data'!$P323&lt;&gt;"",'NWP Transits 2025 Complete Data'!H323,"")</f>
        <v/>
      </c>
      <c r="J323" s="6" t="str">
        <f>IF('NWP Transits 2025 Complete Data'!$P323&lt;&gt;"",'NWP Transits 2025 Complete Data'!I323,"")</f>
        <v/>
      </c>
      <c r="K323" s="6" t="str">
        <f>IF('NWP Transits 2025 Complete Data'!$P323&lt;&gt;"",'NWP Transits 2025 Complete Data'!J323,"")</f>
        <v/>
      </c>
      <c r="L323" s="6" t="str">
        <f>IF('NWP Transits 2025 Complete Data'!$P323&lt;&gt;"",'NWP Transits 2025 Complete Data'!K323,"")</f>
        <v/>
      </c>
      <c r="M323" t="str">
        <f>IF('NWP Transits 2025 Complete Data'!$P323&lt;&gt;"",'NWP Transits 2025 Complete Data'!Q323,"")</f>
        <v/>
      </c>
    </row>
    <row r="324" spans="1:13" x14ac:dyDescent="0.25">
      <c r="A324" s="6">
        <f>IF('NWP Transits 2025 Complete Data'!$P324&lt;&gt;"",'NWP Transits 2025 Complete Data'!A324,0)</f>
        <v>1</v>
      </c>
      <c r="B324" s="6">
        <f>'NWP Transits 2025 Complete Data'!B324</f>
        <v>323</v>
      </c>
      <c r="C324" s="6">
        <f>IF('NWP Transits 2025 Complete Data'!$P324&lt;&gt;"",'NWP Transits 2025 Complete Data'!C324,"")</f>
        <v>2021</v>
      </c>
      <c r="D324" s="6">
        <f>IF('NWP Transits 2025 Complete Data'!$P324&lt;&gt;"",'NWP Transits 2025 Complete Data'!D324,"")</f>
        <v>2021</v>
      </c>
      <c r="E324" s="6" t="str">
        <f>IF('NWP Transits 2025 Complete Data'!$P324&lt;&gt;"",'NWP Transits 2025 Complete Data'!E324,"")</f>
        <v>HMCS Harry DeWolf</v>
      </c>
      <c r="F324" s="6" t="str">
        <f>IF('NWP Transits 2025 Complete Data'!$P324&lt;&gt;"",'NWP Transits 2025 Complete Data'!F324,"")</f>
        <v>Icebreaker</v>
      </c>
      <c r="G324" s="6" t="str">
        <f>IF('NWP Transits 2025 Complete Data'!$P324&lt;&gt;"",'NWP Transits 2025 Complete Data'!N324,"")</f>
        <v>Research or Survey</v>
      </c>
      <c r="H324" s="6">
        <f>IF('NWP Transits 2025 Complete Data'!$P324&lt;&gt;"",'NWP Transits 2025 Complete Data'!G324,"")</f>
        <v>0</v>
      </c>
      <c r="I324" s="6" t="str">
        <f>IF('NWP Transits 2025 Complete Data'!$P324&lt;&gt;"",'NWP Transits 2025 Complete Data'!H324,"")</f>
        <v>Canada</v>
      </c>
      <c r="J324" s="6" t="str">
        <f>IF('NWP Transits 2025 Complete Data'!$P324&lt;&gt;"",'NWP Transits 2025 Complete Data'!I324,"")</f>
        <v>Corey Gleason</v>
      </c>
      <c r="K324" s="6" t="str">
        <f>IF('NWP Transits 2025 Complete Data'!$P324&lt;&gt;"",'NWP Transits 2025 Complete Data'!J324,"")</f>
        <v>West</v>
      </c>
      <c r="L324" s="6" t="str">
        <f>IF('NWP Transits 2025 Complete Data'!$P324&lt;&gt;"",'NWP Transits 2025 Complete Data'!K324,"")</f>
        <v>Route #5</v>
      </c>
      <c r="M324">
        <f>IF('NWP Transits 2025 Complete Data'!$P324&lt;&gt;"",'NWP Transits 2025 Complete Data'!Q324,"")</f>
        <v>1</v>
      </c>
    </row>
    <row r="325" spans="1:13" x14ac:dyDescent="0.25">
      <c r="A325" s="6">
        <f>IF('NWP Transits 2025 Complete Data'!$P325&lt;&gt;"",'NWP Transits 2025 Complete Data'!A325,0)</f>
        <v>1</v>
      </c>
      <c r="B325" s="6">
        <f>'NWP Transits 2025 Complete Data'!B325</f>
        <v>324</v>
      </c>
      <c r="C325" s="6">
        <f>IF('NWP Transits 2025 Complete Data'!$P325&lt;&gt;"",'NWP Transits 2025 Complete Data'!C325,"")</f>
        <v>2021</v>
      </c>
      <c r="D325" s="6">
        <f>IF('NWP Transits 2025 Complete Data'!$P325&lt;&gt;"",'NWP Transits 2025 Complete Data'!D325,"")</f>
        <v>2021</v>
      </c>
      <c r="E325" s="6" t="str">
        <f>IF('NWP Transits 2025 Complete Data'!$P325&lt;&gt;"",'NWP Transits 2025 Complete Data'!E325,"")</f>
        <v>USCGC Healy</v>
      </c>
      <c r="F325" s="6" t="str">
        <f>IF('NWP Transits 2025 Complete Data'!$P325&lt;&gt;"",'NWP Transits 2025 Complete Data'!F325,"")</f>
        <v>Icebreaker</v>
      </c>
      <c r="G325" s="6" t="str">
        <f>IF('NWP Transits 2025 Complete Data'!$P325&lt;&gt;"",'NWP Transits 2025 Complete Data'!N325,"")</f>
        <v>Research or Survey</v>
      </c>
      <c r="H325" s="6">
        <f>IF('NWP Transits 2025 Complete Data'!$P325&lt;&gt;"",'NWP Transits 2025 Complete Data'!G325,"")</f>
        <v>0</v>
      </c>
      <c r="I325" s="6" t="str">
        <f>IF('NWP Transits 2025 Complete Data'!$P325&lt;&gt;"",'NWP Transits 2025 Complete Data'!H325,"")</f>
        <v>United States</v>
      </c>
      <c r="J325" s="6" t="str">
        <f>IF('NWP Transits 2025 Complete Data'!$P325&lt;&gt;"",'NWP Transits 2025 Complete Data'!I325,"")</f>
        <v>Kenneth Boda</v>
      </c>
      <c r="K325" s="6" t="str">
        <f>IF('NWP Transits 2025 Complete Data'!$P325&lt;&gt;"",'NWP Transits 2025 Complete Data'!J325,"")</f>
        <v>East</v>
      </c>
      <c r="L325" s="6" t="str">
        <f>IF('NWP Transits 2025 Complete Data'!$P325&lt;&gt;"",'NWP Transits 2025 Complete Data'!K325,"")</f>
        <v>Route #2</v>
      </c>
      <c r="M325">
        <f>IF('NWP Transits 2025 Complete Data'!$P325&lt;&gt;"",'NWP Transits 2025 Complete Data'!Q325,"")</f>
        <v>3</v>
      </c>
    </row>
    <row r="326" spans="1:13" x14ac:dyDescent="0.25">
      <c r="A326" s="6">
        <f>IF('NWP Transits 2025 Complete Data'!$P326&lt;&gt;"",'NWP Transits 2025 Complete Data'!A326,0)</f>
        <v>1</v>
      </c>
      <c r="B326" s="6">
        <f>'NWP Transits 2025 Complete Data'!B326</f>
        <v>325</v>
      </c>
      <c r="C326" s="6">
        <f>IF('NWP Transits 2025 Complete Data'!$P326&lt;&gt;"",'NWP Transits 2025 Complete Data'!C326,"")</f>
        <v>2022</v>
      </c>
      <c r="D326" s="6">
        <f>IF('NWP Transits 2025 Complete Data'!$P326&lt;&gt;"",'NWP Transits 2025 Complete Data'!D326,"")</f>
        <v>2022</v>
      </c>
      <c r="E326" s="6" t="str">
        <f>IF('NWP Transits 2025 Complete Data'!$P326&lt;&gt;"",'NWP Transits 2025 Complete Data'!E326,"")</f>
        <v>Alamosborg</v>
      </c>
      <c r="F326" s="6" t="str">
        <f>IF('NWP Transits 2025 Complete Data'!$P326&lt;&gt;"",'NWP Transits 2025 Complete Data'!F326,"")</f>
        <v>Ice-Strengthened Cargo Ship</v>
      </c>
      <c r="G326" s="6" t="str">
        <f>IF('NWP Transits 2025 Complete Data'!$P326&lt;&gt;"",'NWP Transits 2025 Complete Data'!N326,"")</f>
        <v>Commercial/Non-Passenger</v>
      </c>
      <c r="H326" s="6">
        <f>IF('NWP Transits 2025 Complete Data'!$P326&lt;&gt;"",'NWP Transits 2025 Complete Data'!G326,"")</f>
        <v>0</v>
      </c>
      <c r="I326" s="6" t="str">
        <f>IF('NWP Transits 2025 Complete Data'!$P326&lt;&gt;"",'NWP Transits 2025 Complete Data'!H326,"")</f>
        <v>Netherlands</v>
      </c>
      <c r="J326" s="6" t="str">
        <f>IF('NWP Transits 2025 Complete Data'!$P326&lt;&gt;"",'NWP Transits 2025 Complete Data'!I326,"")</f>
        <v>Sorin Costel Mereuta</v>
      </c>
      <c r="K326" s="6" t="str">
        <f>IF('NWP Transits 2025 Complete Data'!$P326&lt;&gt;"",'NWP Transits 2025 Complete Data'!J326,"")</f>
        <v>West</v>
      </c>
      <c r="L326" s="6" t="str">
        <f>IF('NWP Transits 2025 Complete Data'!$P326&lt;&gt;"",'NWP Transits 2025 Complete Data'!K326,"")</f>
        <v>Route #7</v>
      </c>
      <c r="M326">
        <f>IF('NWP Transits 2025 Complete Data'!$P326&lt;&gt;"",'NWP Transits 2025 Complete Data'!Q326,"")</f>
        <v>1</v>
      </c>
    </row>
    <row r="327" spans="1:13" hidden="1" x14ac:dyDescent="0.25">
      <c r="A327" s="6">
        <f>IF('NWP Transits 2025 Complete Data'!$P327&lt;&gt;"",'NWP Transits 2025 Complete Data'!A327,0)</f>
        <v>0</v>
      </c>
      <c r="B327" s="6">
        <f>'NWP Transits 2025 Complete Data'!B327</f>
        <v>326</v>
      </c>
      <c r="C327" s="6" t="str">
        <f>IF('NWP Transits 2025 Complete Data'!$P327&lt;&gt;"",'NWP Transits 2025 Complete Data'!C327,"")</f>
        <v/>
      </c>
      <c r="D327" s="6" t="str">
        <f>IF('NWP Transits 2025 Complete Data'!$P327&lt;&gt;"",'NWP Transits 2025 Complete Data'!D327,"")</f>
        <v/>
      </c>
      <c r="E327" s="6" t="str">
        <f>IF('NWP Transits 2025 Complete Data'!$P327&lt;&gt;"",'NWP Transits 2025 Complete Data'!E327,"")</f>
        <v/>
      </c>
      <c r="F327" s="6" t="str">
        <f>IF('NWP Transits 2025 Complete Data'!$P327&lt;&gt;"",'NWP Transits 2025 Complete Data'!F327,"")</f>
        <v/>
      </c>
      <c r="G327" s="6" t="str">
        <f>IF('NWP Transits 2025 Complete Data'!$P327&lt;&gt;"",'NWP Transits 2025 Complete Data'!N327,"")</f>
        <v/>
      </c>
      <c r="H327" s="6" t="str">
        <f>IF('NWP Transits 2025 Complete Data'!$P327&lt;&gt;"",'NWP Transits 2025 Complete Data'!G327,"")</f>
        <v/>
      </c>
      <c r="I327" s="6" t="str">
        <f>IF('NWP Transits 2025 Complete Data'!$P327&lt;&gt;"",'NWP Transits 2025 Complete Data'!H327,"")</f>
        <v/>
      </c>
      <c r="J327" s="6" t="str">
        <f>IF('NWP Transits 2025 Complete Data'!$P327&lt;&gt;"",'NWP Transits 2025 Complete Data'!I327,"")</f>
        <v/>
      </c>
      <c r="K327" s="6" t="str">
        <f>IF('NWP Transits 2025 Complete Data'!$P327&lt;&gt;"",'NWP Transits 2025 Complete Data'!J327,"")</f>
        <v/>
      </c>
      <c r="L327" s="6" t="str">
        <f>IF('NWP Transits 2025 Complete Data'!$P327&lt;&gt;"",'NWP Transits 2025 Complete Data'!K327,"")</f>
        <v/>
      </c>
      <c r="M327" t="str">
        <f>IF('NWP Transits 2025 Complete Data'!$P327&lt;&gt;"",'NWP Transits 2025 Complete Data'!Q327,"")</f>
        <v/>
      </c>
    </row>
    <row r="328" spans="1:13" hidden="1" x14ac:dyDescent="0.25">
      <c r="A328" s="6">
        <f>IF('NWP Transits 2025 Complete Data'!$P328&lt;&gt;"",'NWP Transits 2025 Complete Data'!A328,0)</f>
        <v>0</v>
      </c>
      <c r="B328" s="6">
        <f>'NWP Transits 2025 Complete Data'!B328</f>
        <v>327</v>
      </c>
      <c r="C328" s="6" t="str">
        <f>IF('NWP Transits 2025 Complete Data'!$P328&lt;&gt;"",'NWP Transits 2025 Complete Data'!C328,"")</f>
        <v/>
      </c>
      <c r="D328" s="6" t="str">
        <f>IF('NWP Transits 2025 Complete Data'!$P328&lt;&gt;"",'NWP Transits 2025 Complete Data'!D328,"")</f>
        <v/>
      </c>
      <c r="E328" s="6" t="str">
        <f>IF('NWP Transits 2025 Complete Data'!$P328&lt;&gt;"",'NWP Transits 2025 Complete Data'!E328,"")</f>
        <v/>
      </c>
      <c r="F328" s="6" t="str">
        <f>IF('NWP Transits 2025 Complete Data'!$P328&lt;&gt;"",'NWP Transits 2025 Complete Data'!F328,"")</f>
        <v/>
      </c>
      <c r="G328" s="6" t="str">
        <f>IF('NWP Transits 2025 Complete Data'!$P328&lt;&gt;"",'NWP Transits 2025 Complete Data'!N328,"")</f>
        <v/>
      </c>
      <c r="H328" s="6" t="str">
        <f>IF('NWP Transits 2025 Complete Data'!$P328&lt;&gt;"",'NWP Transits 2025 Complete Data'!G328,"")</f>
        <v/>
      </c>
      <c r="I328" s="6" t="str">
        <f>IF('NWP Transits 2025 Complete Data'!$P328&lt;&gt;"",'NWP Transits 2025 Complete Data'!H328,"")</f>
        <v/>
      </c>
      <c r="J328" s="6" t="str">
        <f>IF('NWP Transits 2025 Complete Data'!$P328&lt;&gt;"",'NWP Transits 2025 Complete Data'!I328,"")</f>
        <v/>
      </c>
      <c r="K328" s="6" t="str">
        <f>IF('NWP Transits 2025 Complete Data'!$P328&lt;&gt;"",'NWP Transits 2025 Complete Data'!J328,"")</f>
        <v/>
      </c>
      <c r="L328" s="6" t="str">
        <f>IF('NWP Transits 2025 Complete Data'!$P328&lt;&gt;"",'NWP Transits 2025 Complete Data'!K328,"")</f>
        <v/>
      </c>
      <c r="M328" t="str">
        <f>IF('NWP Transits 2025 Complete Data'!$P328&lt;&gt;"",'NWP Transits 2025 Complete Data'!Q328,"")</f>
        <v/>
      </c>
    </row>
    <row r="329" spans="1:13" hidden="1" x14ac:dyDescent="0.25">
      <c r="A329" s="6">
        <f>IF('NWP Transits 2025 Complete Data'!$P329&lt;&gt;"",'NWP Transits 2025 Complete Data'!A329,0)</f>
        <v>0</v>
      </c>
      <c r="B329" s="6">
        <f>'NWP Transits 2025 Complete Data'!B329</f>
        <v>328</v>
      </c>
      <c r="C329" s="6" t="str">
        <f>IF('NWP Transits 2025 Complete Data'!$P329&lt;&gt;"",'NWP Transits 2025 Complete Data'!C329,"")</f>
        <v/>
      </c>
      <c r="D329" s="6" t="str">
        <f>IF('NWP Transits 2025 Complete Data'!$P329&lt;&gt;"",'NWP Transits 2025 Complete Data'!D329,"")</f>
        <v/>
      </c>
      <c r="E329" s="6" t="str">
        <f>IF('NWP Transits 2025 Complete Data'!$P329&lt;&gt;"",'NWP Transits 2025 Complete Data'!E329,"")</f>
        <v/>
      </c>
      <c r="F329" s="6" t="str">
        <f>IF('NWP Transits 2025 Complete Data'!$P329&lt;&gt;"",'NWP Transits 2025 Complete Data'!F329,"")</f>
        <v/>
      </c>
      <c r="G329" s="6" t="str">
        <f>IF('NWP Transits 2025 Complete Data'!$P329&lt;&gt;"",'NWP Transits 2025 Complete Data'!N329,"")</f>
        <v/>
      </c>
      <c r="H329" s="6" t="str">
        <f>IF('NWP Transits 2025 Complete Data'!$P329&lt;&gt;"",'NWP Transits 2025 Complete Data'!G329,"")</f>
        <v/>
      </c>
      <c r="I329" s="6" t="str">
        <f>IF('NWP Transits 2025 Complete Data'!$P329&lt;&gt;"",'NWP Transits 2025 Complete Data'!H329,"")</f>
        <v/>
      </c>
      <c r="J329" s="6" t="str">
        <f>IF('NWP Transits 2025 Complete Data'!$P329&lt;&gt;"",'NWP Transits 2025 Complete Data'!I329,"")</f>
        <v/>
      </c>
      <c r="K329" s="6" t="str">
        <f>IF('NWP Transits 2025 Complete Data'!$P329&lt;&gt;"",'NWP Transits 2025 Complete Data'!J329,"")</f>
        <v/>
      </c>
      <c r="L329" s="6" t="str">
        <f>IF('NWP Transits 2025 Complete Data'!$P329&lt;&gt;"",'NWP Transits 2025 Complete Data'!K329,"")</f>
        <v/>
      </c>
      <c r="M329" t="str">
        <f>IF('NWP Transits 2025 Complete Data'!$P329&lt;&gt;"",'NWP Transits 2025 Complete Data'!Q329,"")</f>
        <v/>
      </c>
    </row>
    <row r="330" spans="1:13" x14ac:dyDescent="0.25">
      <c r="A330" s="6">
        <f>IF('NWP Transits 2025 Complete Data'!$P330&lt;&gt;"",'NWP Transits 2025 Complete Data'!A330,0)</f>
        <v>1</v>
      </c>
      <c r="B330" s="6">
        <f>'NWP Transits 2025 Complete Data'!B330</f>
        <v>329</v>
      </c>
      <c r="C330" s="6">
        <f>IF('NWP Transits 2025 Complete Data'!$P330&lt;&gt;"",'NWP Transits 2025 Complete Data'!C330,"")</f>
        <v>2022</v>
      </c>
      <c r="D330" s="6">
        <f>IF('NWP Transits 2025 Complete Data'!$P330&lt;&gt;"",'NWP Transits 2025 Complete Data'!D330,"")</f>
        <v>2022</v>
      </c>
      <c r="E330" s="6" t="str">
        <f>IF('NWP Transits 2025 Complete Data'!$P330&lt;&gt;"",'NWP Transits 2025 Complete Data'!E330,"")</f>
        <v>Azoresborg</v>
      </c>
      <c r="F330" s="6" t="str">
        <f>IF('NWP Transits 2025 Complete Data'!$P330&lt;&gt;"",'NWP Transits 2025 Complete Data'!F330,"")</f>
        <v>Ice-Strengthened Cargo Ship</v>
      </c>
      <c r="G330" s="6" t="str">
        <f>IF('NWP Transits 2025 Complete Data'!$P330&lt;&gt;"",'NWP Transits 2025 Complete Data'!N330,"")</f>
        <v>Commercial/Non-Passenger</v>
      </c>
      <c r="H330" s="6">
        <f>IF('NWP Transits 2025 Complete Data'!$P330&lt;&gt;"",'NWP Transits 2025 Complete Data'!G330,"")</f>
        <v>0</v>
      </c>
      <c r="I330" s="6" t="str">
        <f>IF('NWP Transits 2025 Complete Data'!$P330&lt;&gt;"",'NWP Transits 2025 Complete Data'!H330,"")</f>
        <v>Netherlands</v>
      </c>
      <c r="J330" s="6" t="str">
        <f>IF('NWP Transits 2025 Complete Data'!$P330&lt;&gt;"",'NWP Transits 2025 Complete Data'!I330,"")</f>
        <v>Johannes Pieter Poot</v>
      </c>
      <c r="K330" s="6" t="str">
        <f>IF('NWP Transits 2025 Complete Data'!$P330&lt;&gt;"",'NWP Transits 2025 Complete Data'!J330,"")</f>
        <v>East</v>
      </c>
      <c r="L330" s="6" t="str">
        <f>IF('NWP Transits 2025 Complete Data'!$P330&lt;&gt;"",'NWP Transits 2025 Complete Data'!K330,"")</f>
        <v>Route #3</v>
      </c>
      <c r="M330">
        <f>IF('NWP Transits 2025 Complete Data'!$P330&lt;&gt;"",'NWP Transits 2025 Complete Data'!Q330,"")</f>
        <v>1</v>
      </c>
    </row>
    <row r="331" spans="1:13" x14ac:dyDescent="0.25">
      <c r="A331" s="6">
        <f>IF('NWP Transits 2025 Complete Data'!$P331&lt;&gt;"",'NWP Transits 2025 Complete Data'!A331,0)</f>
        <v>1</v>
      </c>
      <c r="B331" s="6">
        <f>'NWP Transits 2025 Complete Data'!B331</f>
        <v>330</v>
      </c>
      <c r="C331" s="6">
        <f>IF('NWP Transits 2025 Complete Data'!$P331&lt;&gt;"",'NWP Transits 2025 Complete Data'!C331,"")</f>
        <v>2022</v>
      </c>
      <c r="D331" s="6">
        <f>IF('NWP Transits 2025 Complete Data'!$P331&lt;&gt;"",'NWP Transits 2025 Complete Data'!D331,"")</f>
        <v>2022</v>
      </c>
      <c r="E331" s="6" t="str">
        <f>IF('NWP Transits 2025 Complete Data'!$P331&lt;&gt;"",'NWP Transits 2025 Complete Data'!E331,"")</f>
        <v>Blue Moon</v>
      </c>
      <c r="F331" s="6" t="str">
        <f>IF('NWP Transits 2025 Complete Data'!$P331&lt;&gt;"",'NWP Transits 2025 Complete Data'!F331,"")</f>
        <v>Yacht</v>
      </c>
      <c r="G331" s="6" t="str">
        <f>IF('NWP Transits 2025 Complete Data'!$P331&lt;&gt;"",'NWP Transits 2025 Complete Data'!N331,"")</f>
        <v>Private Vessel</v>
      </c>
      <c r="H331" s="6">
        <f>IF('NWP Transits 2025 Complete Data'!$P331&lt;&gt;"",'NWP Transits 2025 Complete Data'!G331,"")</f>
        <v>60.4</v>
      </c>
      <c r="I331" s="6" t="str">
        <f>IF('NWP Transits 2025 Complete Data'!$P331&lt;&gt;"",'NWP Transits 2025 Complete Data'!H331,"")</f>
        <v>Cayman Islands</v>
      </c>
      <c r="J331" s="6" t="str">
        <f>IF('NWP Transits 2025 Complete Data'!$P331&lt;&gt;"",'NWP Transits 2025 Complete Data'!I331,"")</f>
        <v>Patrick Allman</v>
      </c>
      <c r="K331" s="6" t="str">
        <f>IF('NWP Transits 2025 Complete Data'!$P331&lt;&gt;"",'NWP Transits 2025 Complete Data'!J331,"")</f>
        <v>East</v>
      </c>
      <c r="L331" s="6" t="str">
        <f>IF('NWP Transits 2025 Complete Data'!$P331&lt;&gt;"",'NWP Transits 2025 Complete Data'!K331,"")</f>
        <v>Route #6</v>
      </c>
      <c r="M331">
        <f>IF('NWP Transits 2025 Complete Data'!$P331&lt;&gt;"",'NWP Transits 2025 Complete Data'!Q331,"")</f>
        <v>1</v>
      </c>
    </row>
    <row r="332" spans="1:13" x14ac:dyDescent="0.25">
      <c r="A332" s="6">
        <f>IF('NWP Transits 2025 Complete Data'!$P332&lt;&gt;"",'NWP Transits 2025 Complete Data'!A332,0)</f>
        <v>1</v>
      </c>
      <c r="B332" s="6">
        <f>'NWP Transits 2025 Complete Data'!B332</f>
        <v>331</v>
      </c>
      <c r="C332" s="6">
        <f>IF('NWP Transits 2025 Complete Data'!$P332&lt;&gt;"",'NWP Transits 2025 Complete Data'!C332,"")</f>
        <v>2022</v>
      </c>
      <c r="D332" s="6">
        <f>IF('NWP Transits 2025 Complete Data'!$P332&lt;&gt;"",'NWP Transits 2025 Complete Data'!D332,"")</f>
        <v>2022</v>
      </c>
      <c r="E332" s="6" t="str">
        <f>IF('NWP Transits 2025 Complete Data'!$P332&lt;&gt;"",'NWP Transits 2025 Complete Data'!E332,"")</f>
        <v>Draco</v>
      </c>
      <c r="F332" s="6" t="str">
        <f>IF('NWP Transits 2025 Complete Data'!$P332&lt;&gt;"",'NWP Transits 2025 Complete Data'!F332,"")</f>
        <v>Cutter</v>
      </c>
      <c r="G332" s="6" t="str">
        <f>IF('NWP Transits 2025 Complete Data'!$P332&lt;&gt;"",'NWP Transits 2025 Complete Data'!N332,"")</f>
        <v>Private Vessel</v>
      </c>
      <c r="H332" s="6">
        <f>IF('NWP Transits 2025 Complete Data'!$P332&lt;&gt;"",'NWP Transits 2025 Complete Data'!G332,"")</f>
        <v>12</v>
      </c>
      <c r="I332" s="6" t="str">
        <f>IF('NWP Transits 2025 Complete Data'!$P332&lt;&gt;"",'NWP Transits 2025 Complete Data'!H332,"")</f>
        <v>Switzerland</v>
      </c>
      <c r="J332" s="6" t="str">
        <f>IF('NWP Transits 2025 Complete Data'!$P332&lt;&gt;"",'NWP Transits 2025 Complete Data'!I332,"")</f>
        <v>Andrew Cassels</v>
      </c>
      <c r="K332" s="6" t="str">
        <f>IF('NWP Transits 2025 Complete Data'!$P332&lt;&gt;"",'NWP Transits 2025 Complete Data'!J332,"")</f>
        <v>West</v>
      </c>
      <c r="L332" s="6" t="str">
        <f>IF('NWP Transits 2025 Complete Data'!$P332&lt;&gt;"",'NWP Transits 2025 Complete Data'!K332,"")</f>
        <v>Route #6</v>
      </c>
      <c r="M332">
        <f>IF('NWP Transits 2025 Complete Data'!$P332&lt;&gt;"",'NWP Transits 2025 Complete Data'!Q332,"")</f>
        <v>1</v>
      </c>
    </row>
    <row r="333" spans="1:13" x14ac:dyDescent="0.25">
      <c r="A333" s="6">
        <f>IF('NWP Transits 2025 Complete Data'!$P333&lt;&gt;"",'NWP Transits 2025 Complete Data'!A333,0)</f>
        <v>1</v>
      </c>
      <c r="B333" s="6">
        <f>'NWP Transits 2025 Complete Data'!B333</f>
        <v>332</v>
      </c>
      <c r="C333" s="6">
        <f>IF('NWP Transits 2025 Complete Data'!$P333&lt;&gt;"",'NWP Transits 2025 Complete Data'!C333,"")</f>
        <v>2022</v>
      </c>
      <c r="D333" s="6">
        <f>IF('NWP Transits 2025 Complete Data'!$P333&lt;&gt;"",'NWP Transits 2025 Complete Data'!D333,"")</f>
        <v>2022</v>
      </c>
      <c r="E333" s="6" t="str">
        <f>IF('NWP Transits 2025 Complete Data'!$P333&lt;&gt;"",'NWP Transits 2025 Complete Data'!E333,"")</f>
        <v>Fraternidada</v>
      </c>
      <c r="F333" s="6" t="str">
        <f>IF('NWP Transits 2025 Complete Data'!$P333&lt;&gt;"",'NWP Transits 2025 Complete Data'!F333,"")</f>
        <v>Ketch</v>
      </c>
      <c r="G333" s="6" t="str">
        <f>IF('NWP Transits 2025 Complete Data'!$P333&lt;&gt;"",'NWP Transits 2025 Complete Data'!N333,"")</f>
        <v>Private Vessel</v>
      </c>
      <c r="H333" s="6">
        <f>IF('NWP Transits 2025 Complete Data'!$P333&lt;&gt;"",'NWP Transits 2025 Complete Data'!G333,"")</f>
        <v>21</v>
      </c>
      <c r="I333" s="6" t="str">
        <f>IF('NWP Transits 2025 Complete Data'!$P333&lt;&gt;"",'NWP Transits 2025 Complete Data'!H333,"")</f>
        <v>Brasil</v>
      </c>
      <c r="J333" s="6" t="str">
        <f>IF('NWP Transits 2025 Complete Data'!$P333&lt;&gt;"",'NWP Transits 2025 Complete Data'!I333,"")</f>
        <v>Aleixo Belov</v>
      </c>
      <c r="K333" s="6" t="str">
        <f>IF('NWP Transits 2025 Complete Data'!$P333&lt;&gt;"",'NWP Transits 2025 Complete Data'!J333,"")</f>
        <v>East</v>
      </c>
      <c r="L333" s="6" t="str">
        <f>IF('NWP Transits 2025 Complete Data'!$P333&lt;&gt;"",'NWP Transits 2025 Complete Data'!K333,"")</f>
        <v>Route #6</v>
      </c>
      <c r="M333">
        <f>IF('NWP Transits 2025 Complete Data'!$P333&lt;&gt;"",'NWP Transits 2025 Complete Data'!Q333,"")</f>
        <v>1</v>
      </c>
    </row>
    <row r="334" spans="1:13" x14ac:dyDescent="0.25">
      <c r="A334" s="6">
        <f>IF('NWP Transits 2025 Complete Data'!$P334&lt;&gt;"",'NWP Transits 2025 Complete Data'!A334,0)</f>
        <v>1</v>
      </c>
      <c r="B334" s="6">
        <f>'NWP Transits 2025 Complete Data'!B334</f>
        <v>333</v>
      </c>
      <c r="C334" s="6">
        <f>IF('NWP Transits 2025 Complete Data'!$P334&lt;&gt;"",'NWP Transits 2025 Complete Data'!C334,"")</f>
        <v>2022</v>
      </c>
      <c r="D334" s="6">
        <f>IF('NWP Transits 2025 Complete Data'!$P334&lt;&gt;"",'NWP Transits 2025 Complete Data'!D334,"")</f>
        <v>2022</v>
      </c>
      <c r="E334" s="6" t="str">
        <f>IF('NWP Transits 2025 Complete Data'!$P334&lt;&gt;"",'NWP Transits 2025 Complete Data'!E334,"")</f>
        <v>Imaqa</v>
      </c>
      <c r="F334" s="6" t="str">
        <f>IF('NWP Transits 2025 Complete Data'!$P334&lt;&gt;"",'NWP Transits 2025 Complete Data'!F334,"")</f>
        <v>Yacht</v>
      </c>
      <c r="G334" s="6" t="str">
        <f>IF('NWP Transits 2025 Complete Data'!$P334&lt;&gt;"",'NWP Transits 2025 Complete Data'!N334,"")</f>
        <v>Private Vessel</v>
      </c>
      <c r="H334" s="6">
        <f>IF('NWP Transits 2025 Complete Data'!$P334&lt;&gt;"",'NWP Transits 2025 Complete Data'!G334,"")</f>
        <v>18</v>
      </c>
      <c r="I334" s="6" t="str">
        <f>IF('NWP Transits 2025 Complete Data'!$P334&lt;&gt;"",'NWP Transits 2025 Complete Data'!H334,"")</f>
        <v>Malta</v>
      </c>
      <c r="J334" s="6" t="str">
        <f>IF('NWP Transits 2025 Complete Data'!$P334&lt;&gt;"",'NWP Transits 2025 Complete Data'!I334,"")</f>
        <v>Jeff Ollivier</v>
      </c>
      <c r="K334" s="6" t="str">
        <f>IF('NWP Transits 2025 Complete Data'!$P334&lt;&gt;"",'NWP Transits 2025 Complete Data'!J334,"")</f>
        <v>East</v>
      </c>
      <c r="L334" s="6" t="str">
        <f>IF('NWP Transits 2025 Complete Data'!$P334&lt;&gt;"",'NWP Transits 2025 Complete Data'!K334,"")</f>
        <v>Route #6</v>
      </c>
      <c r="M334">
        <f>IF('NWP Transits 2025 Complete Data'!$P334&lt;&gt;"",'NWP Transits 2025 Complete Data'!Q334,"")</f>
        <v>1</v>
      </c>
    </row>
    <row r="335" spans="1:13" x14ac:dyDescent="0.25">
      <c r="A335" s="6">
        <f>IF('NWP Transits 2025 Complete Data'!$P335&lt;&gt;"",'NWP Transits 2025 Complete Data'!A335,0)</f>
        <v>1</v>
      </c>
      <c r="B335" s="6">
        <f>'NWP Transits 2025 Complete Data'!B335</f>
        <v>334</v>
      </c>
      <c r="C335" s="6">
        <f>IF('NWP Transits 2025 Complete Data'!$P335&lt;&gt;"",'NWP Transits 2025 Complete Data'!C335,"")</f>
        <v>2022</v>
      </c>
      <c r="D335" s="6">
        <f>IF('NWP Transits 2025 Complete Data'!$P335&lt;&gt;"",'NWP Transits 2025 Complete Data'!D335,"")</f>
        <v>2022</v>
      </c>
      <c r="E335" s="6" t="str">
        <f>IF('NWP Transits 2025 Complete Data'!$P335&lt;&gt;"",'NWP Transits 2025 Complete Data'!E335,"")</f>
        <v>Inook</v>
      </c>
      <c r="F335" s="6" t="str">
        <f>IF('NWP Transits 2025 Complete Data'!$P335&lt;&gt;"",'NWP Transits 2025 Complete Data'!F335,"")</f>
        <v>Cutter</v>
      </c>
      <c r="G335" s="6" t="str">
        <f>IF('NWP Transits 2025 Complete Data'!$P335&lt;&gt;"",'NWP Transits 2025 Complete Data'!N335,"")</f>
        <v>Private Vessel</v>
      </c>
      <c r="H335" s="6">
        <f>IF('NWP Transits 2025 Complete Data'!$P335&lt;&gt;"",'NWP Transits 2025 Complete Data'!G335,"")</f>
        <v>14.3</v>
      </c>
      <c r="I335" s="6" t="str">
        <f>IF('NWP Transits 2025 Complete Data'!$P335&lt;&gt;"",'NWP Transits 2025 Complete Data'!H335,"")</f>
        <v>France</v>
      </c>
      <c r="J335" s="6" t="str">
        <f>IF('NWP Transits 2025 Complete Data'!$P335&lt;&gt;"",'NWP Transits 2025 Complete Data'!I335,"")</f>
        <v>Laurent Gouy</v>
      </c>
      <c r="K335" s="6" t="str">
        <f>IF('NWP Transits 2025 Complete Data'!$P335&lt;&gt;"",'NWP Transits 2025 Complete Data'!J335,"")</f>
        <v>East</v>
      </c>
      <c r="L335" s="6" t="str">
        <f>IF('NWP Transits 2025 Complete Data'!$P335&lt;&gt;"",'NWP Transits 2025 Complete Data'!K335,"")</f>
        <v>Route #6</v>
      </c>
      <c r="M335">
        <f>IF('NWP Transits 2025 Complete Data'!$P335&lt;&gt;"",'NWP Transits 2025 Complete Data'!Q335,"")</f>
        <v>2</v>
      </c>
    </row>
    <row r="336" spans="1:13" x14ac:dyDescent="0.25">
      <c r="A336" s="6">
        <f>IF('NWP Transits 2025 Complete Data'!$P336&lt;&gt;"",'NWP Transits 2025 Complete Data'!A336,0)</f>
        <v>1</v>
      </c>
      <c r="B336" s="6">
        <f>'NWP Transits 2025 Complete Data'!B336</f>
        <v>335</v>
      </c>
      <c r="C336" s="6">
        <f>IF('NWP Transits 2025 Complete Data'!$P336&lt;&gt;"",'NWP Transits 2025 Complete Data'!C336,"")</f>
        <v>2022</v>
      </c>
      <c r="D336" s="6">
        <f>IF('NWP Transits 2025 Complete Data'!$P336&lt;&gt;"",'NWP Transits 2025 Complete Data'!D336,"")</f>
        <v>2022</v>
      </c>
      <c r="E336" s="6" t="str">
        <f>IF('NWP Transits 2025 Complete Data'!$P336&lt;&gt;"",'NWP Transits 2025 Complete Data'!E336,"")</f>
        <v>Jaca</v>
      </c>
      <c r="F336" s="6" t="str">
        <f>IF('NWP Transits 2025 Complete Data'!$P336&lt;&gt;"",'NWP Transits 2025 Complete Data'!F336,"")</f>
        <v>Yacht</v>
      </c>
      <c r="G336" s="6" t="str">
        <f>IF('NWP Transits 2025 Complete Data'!$P336&lt;&gt;"",'NWP Transits 2025 Complete Data'!N336,"")</f>
        <v>Private Vessel</v>
      </c>
      <c r="H336" s="6">
        <f>IF('NWP Transits 2025 Complete Data'!$P336&lt;&gt;"",'NWP Transits 2025 Complete Data'!G336,"")</f>
        <v>14.3</v>
      </c>
      <c r="I336" s="6" t="str">
        <f>IF('NWP Transits 2025 Complete Data'!$P336&lt;&gt;"",'NWP Transits 2025 Complete Data'!H336,"")</f>
        <v>Canada</v>
      </c>
      <c r="J336" s="6" t="str">
        <f>IF('NWP Transits 2025 Complete Data'!$P336&lt;&gt;"",'NWP Transits 2025 Complete Data'!I336,"")</f>
        <v>Jamie Cox</v>
      </c>
      <c r="K336" s="6" t="str">
        <f>IF('NWP Transits 2025 Complete Data'!$P336&lt;&gt;"",'NWP Transits 2025 Complete Data'!J336,"")</f>
        <v>East</v>
      </c>
      <c r="L336" s="6" t="str">
        <f>IF('NWP Transits 2025 Complete Data'!$P336&lt;&gt;"",'NWP Transits 2025 Complete Data'!K336,"")</f>
        <v>Route #6</v>
      </c>
      <c r="M336">
        <f>IF('NWP Transits 2025 Complete Data'!$P336&lt;&gt;"",'NWP Transits 2025 Complete Data'!Q336,"")</f>
        <v>1</v>
      </c>
    </row>
    <row r="337" spans="1:13" hidden="1" x14ac:dyDescent="0.25">
      <c r="A337" s="6">
        <f>IF('NWP Transits 2025 Complete Data'!$P337&lt;&gt;"",'NWP Transits 2025 Complete Data'!A337,0)</f>
        <v>0</v>
      </c>
      <c r="B337" s="6">
        <f>'NWP Transits 2025 Complete Data'!B337</f>
        <v>336</v>
      </c>
      <c r="C337" s="6" t="str">
        <f>IF('NWP Transits 2025 Complete Data'!$P337&lt;&gt;"",'NWP Transits 2025 Complete Data'!C337,"")</f>
        <v/>
      </c>
      <c r="D337" s="6" t="str">
        <f>IF('NWP Transits 2025 Complete Data'!$P337&lt;&gt;"",'NWP Transits 2025 Complete Data'!D337,"")</f>
        <v/>
      </c>
      <c r="E337" s="6" t="str">
        <f>IF('NWP Transits 2025 Complete Data'!$P337&lt;&gt;"",'NWP Transits 2025 Complete Data'!E337,"")</f>
        <v/>
      </c>
      <c r="F337" s="6" t="str">
        <f>IF('NWP Transits 2025 Complete Data'!$P337&lt;&gt;"",'NWP Transits 2025 Complete Data'!F337,"")</f>
        <v/>
      </c>
      <c r="G337" s="6" t="str">
        <f>IF('NWP Transits 2025 Complete Data'!$P337&lt;&gt;"",'NWP Transits 2025 Complete Data'!N337,"")</f>
        <v/>
      </c>
      <c r="H337" s="6" t="str">
        <f>IF('NWP Transits 2025 Complete Data'!$P337&lt;&gt;"",'NWP Transits 2025 Complete Data'!G337,"")</f>
        <v/>
      </c>
      <c r="I337" s="6" t="str">
        <f>IF('NWP Transits 2025 Complete Data'!$P337&lt;&gt;"",'NWP Transits 2025 Complete Data'!H337,"")</f>
        <v/>
      </c>
      <c r="J337" s="6" t="str">
        <f>IF('NWP Transits 2025 Complete Data'!$P337&lt;&gt;"",'NWP Transits 2025 Complete Data'!I337,"")</f>
        <v/>
      </c>
      <c r="K337" s="6" t="str">
        <f>IF('NWP Transits 2025 Complete Data'!$P337&lt;&gt;"",'NWP Transits 2025 Complete Data'!J337,"")</f>
        <v/>
      </c>
      <c r="L337" s="6" t="str">
        <f>IF('NWP Transits 2025 Complete Data'!$P337&lt;&gt;"",'NWP Transits 2025 Complete Data'!K337,"")</f>
        <v/>
      </c>
      <c r="M337" t="str">
        <f>IF('NWP Transits 2025 Complete Data'!$P337&lt;&gt;"",'NWP Transits 2025 Complete Data'!Q337,"")</f>
        <v/>
      </c>
    </row>
    <row r="338" spans="1:13" hidden="1" x14ac:dyDescent="0.25">
      <c r="A338" s="6">
        <f>IF('NWP Transits 2025 Complete Data'!$P338&lt;&gt;"",'NWP Transits 2025 Complete Data'!A338,0)</f>
        <v>0</v>
      </c>
      <c r="B338" s="6">
        <f>'NWP Transits 2025 Complete Data'!B338</f>
        <v>337</v>
      </c>
      <c r="C338" s="6" t="str">
        <f>IF('NWP Transits 2025 Complete Data'!$P338&lt;&gt;"",'NWP Transits 2025 Complete Data'!C338,"")</f>
        <v/>
      </c>
      <c r="D338" s="6" t="str">
        <f>IF('NWP Transits 2025 Complete Data'!$P338&lt;&gt;"",'NWP Transits 2025 Complete Data'!D338,"")</f>
        <v/>
      </c>
      <c r="E338" s="6" t="str">
        <f>IF('NWP Transits 2025 Complete Data'!$P338&lt;&gt;"",'NWP Transits 2025 Complete Data'!E338,"")</f>
        <v/>
      </c>
      <c r="F338" s="6" t="str">
        <f>IF('NWP Transits 2025 Complete Data'!$P338&lt;&gt;"",'NWP Transits 2025 Complete Data'!F338,"")</f>
        <v/>
      </c>
      <c r="G338" s="6" t="str">
        <f>IF('NWP Transits 2025 Complete Data'!$P338&lt;&gt;"",'NWP Transits 2025 Complete Data'!N338,"")</f>
        <v/>
      </c>
      <c r="H338" s="6" t="str">
        <f>IF('NWP Transits 2025 Complete Data'!$P338&lt;&gt;"",'NWP Transits 2025 Complete Data'!G338,"")</f>
        <v/>
      </c>
      <c r="I338" s="6" t="str">
        <f>IF('NWP Transits 2025 Complete Data'!$P338&lt;&gt;"",'NWP Transits 2025 Complete Data'!H338,"")</f>
        <v/>
      </c>
      <c r="J338" s="6" t="str">
        <f>IF('NWP Transits 2025 Complete Data'!$P338&lt;&gt;"",'NWP Transits 2025 Complete Data'!I338,"")</f>
        <v/>
      </c>
      <c r="K338" s="6" t="str">
        <f>IF('NWP Transits 2025 Complete Data'!$P338&lt;&gt;"",'NWP Transits 2025 Complete Data'!J338,"")</f>
        <v/>
      </c>
      <c r="L338" s="6" t="str">
        <f>IF('NWP Transits 2025 Complete Data'!$P338&lt;&gt;"",'NWP Transits 2025 Complete Data'!K338,"")</f>
        <v/>
      </c>
      <c r="M338" t="str">
        <f>IF('NWP Transits 2025 Complete Data'!$P338&lt;&gt;"",'NWP Transits 2025 Complete Data'!Q338,"")</f>
        <v/>
      </c>
    </row>
    <row r="339" spans="1:13" hidden="1" x14ac:dyDescent="0.25">
      <c r="A339" s="6">
        <f>IF('NWP Transits 2025 Complete Data'!$P339&lt;&gt;"",'NWP Transits 2025 Complete Data'!A339,0)</f>
        <v>0</v>
      </c>
      <c r="B339" s="6">
        <f>'NWP Transits 2025 Complete Data'!B339</f>
        <v>338</v>
      </c>
      <c r="C339" s="6" t="str">
        <f>IF('NWP Transits 2025 Complete Data'!$P339&lt;&gt;"",'NWP Transits 2025 Complete Data'!C339,"")</f>
        <v/>
      </c>
      <c r="D339" s="6" t="str">
        <f>IF('NWP Transits 2025 Complete Data'!$P339&lt;&gt;"",'NWP Transits 2025 Complete Data'!D339,"")</f>
        <v/>
      </c>
      <c r="E339" s="6" t="str">
        <f>IF('NWP Transits 2025 Complete Data'!$P339&lt;&gt;"",'NWP Transits 2025 Complete Data'!E339,"")</f>
        <v/>
      </c>
      <c r="F339" s="6" t="str">
        <f>IF('NWP Transits 2025 Complete Data'!$P339&lt;&gt;"",'NWP Transits 2025 Complete Data'!F339,"")</f>
        <v/>
      </c>
      <c r="G339" s="6" t="str">
        <f>IF('NWP Transits 2025 Complete Data'!$P339&lt;&gt;"",'NWP Transits 2025 Complete Data'!N339,"")</f>
        <v/>
      </c>
      <c r="H339" s="6" t="str">
        <f>IF('NWP Transits 2025 Complete Data'!$P339&lt;&gt;"",'NWP Transits 2025 Complete Data'!G339,"")</f>
        <v/>
      </c>
      <c r="I339" s="6" t="str">
        <f>IF('NWP Transits 2025 Complete Data'!$P339&lt;&gt;"",'NWP Transits 2025 Complete Data'!H339,"")</f>
        <v/>
      </c>
      <c r="J339" s="6" t="str">
        <f>IF('NWP Transits 2025 Complete Data'!$P339&lt;&gt;"",'NWP Transits 2025 Complete Data'!I339,"")</f>
        <v/>
      </c>
      <c r="K339" s="6" t="str">
        <f>IF('NWP Transits 2025 Complete Data'!$P339&lt;&gt;"",'NWP Transits 2025 Complete Data'!J339,"")</f>
        <v/>
      </c>
      <c r="L339" s="6" t="str">
        <f>IF('NWP Transits 2025 Complete Data'!$P339&lt;&gt;"",'NWP Transits 2025 Complete Data'!K339,"")</f>
        <v/>
      </c>
      <c r="M339" t="str">
        <f>IF('NWP Transits 2025 Complete Data'!$P339&lt;&gt;"",'NWP Transits 2025 Complete Data'!Q339,"")</f>
        <v/>
      </c>
    </row>
    <row r="340" spans="1:13" hidden="1" x14ac:dyDescent="0.25">
      <c r="A340" s="6">
        <f>IF('NWP Transits 2025 Complete Data'!$P340&lt;&gt;"",'NWP Transits 2025 Complete Data'!A340,0)</f>
        <v>0</v>
      </c>
      <c r="B340" s="6">
        <f>'NWP Transits 2025 Complete Data'!B340</f>
        <v>339</v>
      </c>
      <c r="C340" s="6" t="str">
        <f>IF('NWP Transits 2025 Complete Data'!$P340&lt;&gt;"",'NWP Transits 2025 Complete Data'!C340,"")</f>
        <v/>
      </c>
      <c r="D340" s="6" t="str">
        <f>IF('NWP Transits 2025 Complete Data'!$P340&lt;&gt;"",'NWP Transits 2025 Complete Data'!D340,"")</f>
        <v/>
      </c>
      <c r="E340" s="6" t="str">
        <f>IF('NWP Transits 2025 Complete Data'!$P340&lt;&gt;"",'NWP Transits 2025 Complete Data'!E340,"")</f>
        <v/>
      </c>
      <c r="F340" s="6" t="str">
        <f>IF('NWP Transits 2025 Complete Data'!$P340&lt;&gt;"",'NWP Transits 2025 Complete Data'!F340,"")</f>
        <v/>
      </c>
      <c r="G340" s="6" t="str">
        <f>IF('NWP Transits 2025 Complete Data'!$P340&lt;&gt;"",'NWP Transits 2025 Complete Data'!N340,"")</f>
        <v/>
      </c>
      <c r="H340" s="6" t="str">
        <f>IF('NWP Transits 2025 Complete Data'!$P340&lt;&gt;"",'NWP Transits 2025 Complete Data'!G340,"")</f>
        <v/>
      </c>
      <c r="I340" s="6" t="str">
        <f>IF('NWP Transits 2025 Complete Data'!$P340&lt;&gt;"",'NWP Transits 2025 Complete Data'!H340,"")</f>
        <v/>
      </c>
      <c r="J340" s="6" t="str">
        <f>IF('NWP Transits 2025 Complete Data'!$P340&lt;&gt;"",'NWP Transits 2025 Complete Data'!I340,"")</f>
        <v/>
      </c>
      <c r="K340" s="6" t="str">
        <f>IF('NWP Transits 2025 Complete Data'!$P340&lt;&gt;"",'NWP Transits 2025 Complete Data'!J340,"")</f>
        <v/>
      </c>
      <c r="L340" s="6" t="str">
        <f>IF('NWP Transits 2025 Complete Data'!$P340&lt;&gt;"",'NWP Transits 2025 Complete Data'!K340,"")</f>
        <v/>
      </c>
      <c r="M340" t="str">
        <f>IF('NWP Transits 2025 Complete Data'!$P340&lt;&gt;"",'NWP Transits 2025 Complete Data'!Q340,"")</f>
        <v/>
      </c>
    </row>
    <row r="341" spans="1:13" hidden="1" x14ac:dyDescent="0.25">
      <c r="A341" s="6">
        <f>IF('NWP Transits 2025 Complete Data'!$P341&lt;&gt;"",'NWP Transits 2025 Complete Data'!A341,0)</f>
        <v>0</v>
      </c>
      <c r="B341" s="6">
        <f>'NWP Transits 2025 Complete Data'!B341</f>
        <v>340</v>
      </c>
      <c r="C341" s="6" t="str">
        <f>IF('NWP Transits 2025 Complete Data'!$P341&lt;&gt;"",'NWP Transits 2025 Complete Data'!C341,"")</f>
        <v/>
      </c>
      <c r="D341" s="6" t="str">
        <f>IF('NWP Transits 2025 Complete Data'!$P341&lt;&gt;"",'NWP Transits 2025 Complete Data'!D341,"")</f>
        <v/>
      </c>
      <c r="E341" s="6" t="str">
        <f>IF('NWP Transits 2025 Complete Data'!$P341&lt;&gt;"",'NWP Transits 2025 Complete Data'!E341,"")</f>
        <v/>
      </c>
      <c r="F341" s="6" t="str">
        <f>IF('NWP Transits 2025 Complete Data'!$P341&lt;&gt;"",'NWP Transits 2025 Complete Data'!F341,"")</f>
        <v/>
      </c>
      <c r="G341" s="6" t="str">
        <f>IF('NWP Transits 2025 Complete Data'!$P341&lt;&gt;"",'NWP Transits 2025 Complete Data'!N341,"")</f>
        <v/>
      </c>
      <c r="H341" s="6" t="str">
        <f>IF('NWP Transits 2025 Complete Data'!$P341&lt;&gt;"",'NWP Transits 2025 Complete Data'!G341,"")</f>
        <v/>
      </c>
      <c r="I341" s="6" t="str">
        <f>IF('NWP Transits 2025 Complete Data'!$P341&lt;&gt;"",'NWP Transits 2025 Complete Data'!H341,"")</f>
        <v/>
      </c>
      <c r="J341" s="6" t="str">
        <f>IF('NWP Transits 2025 Complete Data'!$P341&lt;&gt;"",'NWP Transits 2025 Complete Data'!I341,"")</f>
        <v/>
      </c>
      <c r="K341" s="6" t="str">
        <f>IF('NWP Transits 2025 Complete Data'!$P341&lt;&gt;"",'NWP Transits 2025 Complete Data'!J341,"")</f>
        <v/>
      </c>
      <c r="L341" s="6" t="str">
        <f>IF('NWP Transits 2025 Complete Data'!$P341&lt;&gt;"",'NWP Transits 2025 Complete Data'!K341,"")</f>
        <v/>
      </c>
      <c r="M341" t="str">
        <f>IF('NWP Transits 2025 Complete Data'!$P341&lt;&gt;"",'NWP Transits 2025 Complete Data'!Q341,"")</f>
        <v/>
      </c>
    </row>
    <row r="342" spans="1:13" x14ac:dyDescent="0.25">
      <c r="A342" s="6">
        <f>IF('NWP Transits 2025 Complete Data'!$P342&lt;&gt;"",'NWP Transits 2025 Complete Data'!A342,0)</f>
        <v>1</v>
      </c>
      <c r="B342" s="6">
        <f>'NWP Transits 2025 Complete Data'!B342</f>
        <v>341</v>
      </c>
      <c r="C342" s="6">
        <f>IF('NWP Transits 2025 Complete Data'!$P342&lt;&gt;"",'NWP Transits 2025 Complete Data'!C342,"")</f>
        <v>2022</v>
      </c>
      <c r="D342" s="6">
        <f>IF('NWP Transits 2025 Complete Data'!$P342&lt;&gt;"",'NWP Transits 2025 Complete Data'!D342,"")</f>
        <v>2022</v>
      </c>
      <c r="E342" s="6" t="str">
        <f>IF('NWP Transits 2025 Complete Data'!$P342&lt;&gt;"",'NWP Transits 2025 Complete Data'!E342,"")</f>
        <v>National Geographic Endurance</v>
      </c>
      <c r="F342" s="6" t="str">
        <f>IF('NWP Transits 2025 Complete Data'!$P342&lt;&gt;"",'NWP Transits 2025 Complete Data'!F342,"")</f>
        <v>Cruise Vessel</v>
      </c>
      <c r="G342" s="6" t="str">
        <f>IF('NWP Transits 2025 Complete Data'!$P342&lt;&gt;"",'NWP Transits 2025 Complete Data'!N342,"")</f>
        <v>Commercial/Passenger</v>
      </c>
      <c r="H342" s="6">
        <f>IF('NWP Transits 2025 Complete Data'!$P342&lt;&gt;"",'NWP Transits 2025 Complete Data'!G342,"")</f>
        <v>0</v>
      </c>
      <c r="I342" s="6" t="str">
        <f>IF('NWP Transits 2025 Complete Data'!$P342&lt;&gt;"",'NWP Transits 2025 Complete Data'!H342,"")</f>
        <v>Bahamas</v>
      </c>
      <c r="J342" s="6" t="str">
        <f>IF('NWP Transits 2025 Complete Data'!$P342&lt;&gt;"",'NWP Transits 2025 Complete Data'!I342,"")</f>
        <v>Aaron Wood</v>
      </c>
      <c r="K342" s="6" t="str">
        <f>IF('NWP Transits 2025 Complete Data'!$P342&lt;&gt;"",'NWP Transits 2025 Complete Data'!J342,"")</f>
        <v>East</v>
      </c>
      <c r="L342" s="6" t="str">
        <f>IF('NWP Transits 2025 Complete Data'!$P342&lt;&gt;"",'NWP Transits 2025 Complete Data'!K342,"")</f>
        <v>Route #4</v>
      </c>
      <c r="M342">
        <f>IF('NWP Transits 2025 Complete Data'!$P342&lt;&gt;"",'NWP Transits 2025 Complete Data'!Q342,"")</f>
        <v>2</v>
      </c>
    </row>
    <row r="343" spans="1:13" hidden="1" x14ac:dyDescent="0.25">
      <c r="A343" s="6">
        <f>IF('NWP Transits 2025 Complete Data'!$P343&lt;&gt;"",'NWP Transits 2025 Complete Data'!A343,0)</f>
        <v>0</v>
      </c>
      <c r="B343" s="6">
        <f>'NWP Transits 2025 Complete Data'!B343</f>
        <v>342</v>
      </c>
      <c r="C343" s="6" t="str">
        <f>IF('NWP Transits 2025 Complete Data'!$P343&lt;&gt;"",'NWP Transits 2025 Complete Data'!C343,"")</f>
        <v/>
      </c>
      <c r="D343" s="6" t="str">
        <f>IF('NWP Transits 2025 Complete Data'!$P343&lt;&gt;"",'NWP Transits 2025 Complete Data'!D343,"")</f>
        <v/>
      </c>
      <c r="E343" s="6" t="str">
        <f>IF('NWP Transits 2025 Complete Data'!$P343&lt;&gt;"",'NWP Transits 2025 Complete Data'!E343,"")</f>
        <v/>
      </c>
      <c r="F343" s="6" t="str">
        <f>IF('NWP Transits 2025 Complete Data'!$P343&lt;&gt;"",'NWP Transits 2025 Complete Data'!F343,"")</f>
        <v/>
      </c>
      <c r="G343" s="6" t="str">
        <f>IF('NWP Transits 2025 Complete Data'!$P343&lt;&gt;"",'NWP Transits 2025 Complete Data'!N343,"")</f>
        <v/>
      </c>
      <c r="H343" s="6" t="str">
        <f>IF('NWP Transits 2025 Complete Data'!$P343&lt;&gt;"",'NWP Transits 2025 Complete Data'!G343,"")</f>
        <v/>
      </c>
      <c r="I343" s="6" t="str">
        <f>IF('NWP Transits 2025 Complete Data'!$P343&lt;&gt;"",'NWP Transits 2025 Complete Data'!H343,"")</f>
        <v/>
      </c>
      <c r="J343" s="6" t="str">
        <f>IF('NWP Transits 2025 Complete Data'!$P343&lt;&gt;"",'NWP Transits 2025 Complete Data'!I343,"")</f>
        <v/>
      </c>
      <c r="K343" s="6" t="str">
        <f>IF('NWP Transits 2025 Complete Data'!$P343&lt;&gt;"",'NWP Transits 2025 Complete Data'!J343,"")</f>
        <v/>
      </c>
      <c r="L343" s="6" t="str">
        <f>IF('NWP Transits 2025 Complete Data'!$P343&lt;&gt;"",'NWP Transits 2025 Complete Data'!K343,"")</f>
        <v/>
      </c>
      <c r="M343" t="str">
        <f>IF('NWP Transits 2025 Complete Data'!$P343&lt;&gt;"",'NWP Transits 2025 Complete Data'!Q343,"")</f>
        <v/>
      </c>
    </row>
    <row r="344" spans="1:13" hidden="1" x14ac:dyDescent="0.25">
      <c r="A344" s="6">
        <f>IF('NWP Transits 2025 Complete Data'!$P344&lt;&gt;"",'NWP Transits 2025 Complete Data'!A344,0)</f>
        <v>0</v>
      </c>
      <c r="B344" s="6">
        <f>'NWP Transits 2025 Complete Data'!B344</f>
        <v>343</v>
      </c>
      <c r="C344" s="6" t="str">
        <f>IF('NWP Transits 2025 Complete Data'!$P344&lt;&gt;"",'NWP Transits 2025 Complete Data'!C344,"")</f>
        <v/>
      </c>
      <c r="D344" s="6" t="str">
        <f>IF('NWP Transits 2025 Complete Data'!$P344&lt;&gt;"",'NWP Transits 2025 Complete Data'!D344,"")</f>
        <v/>
      </c>
      <c r="E344" s="6" t="str">
        <f>IF('NWP Transits 2025 Complete Data'!$P344&lt;&gt;"",'NWP Transits 2025 Complete Data'!E344,"")</f>
        <v/>
      </c>
      <c r="F344" s="6" t="str">
        <f>IF('NWP Transits 2025 Complete Data'!$P344&lt;&gt;"",'NWP Transits 2025 Complete Data'!F344,"")</f>
        <v/>
      </c>
      <c r="G344" s="6" t="str">
        <f>IF('NWP Transits 2025 Complete Data'!$P344&lt;&gt;"",'NWP Transits 2025 Complete Data'!N344,"")</f>
        <v/>
      </c>
      <c r="H344" s="6" t="str">
        <f>IF('NWP Transits 2025 Complete Data'!$P344&lt;&gt;"",'NWP Transits 2025 Complete Data'!G344,"")</f>
        <v/>
      </c>
      <c r="I344" s="6" t="str">
        <f>IF('NWP Transits 2025 Complete Data'!$P344&lt;&gt;"",'NWP Transits 2025 Complete Data'!H344,"")</f>
        <v/>
      </c>
      <c r="J344" s="6" t="str">
        <f>IF('NWP Transits 2025 Complete Data'!$P344&lt;&gt;"",'NWP Transits 2025 Complete Data'!I344,"")</f>
        <v/>
      </c>
      <c r="K344" s="6" t="str">
        <f>IF('NWP Transits 2025 Complete Data'!$P344&lt;&gt;"",'NWP Transits 2025 Complete Data'!J344,"")</f>
        <v/>
      </c>
      <c r="L344" s="6" t="str">
        <f>IF('NWP Transits 2025 Complete Data'!$P344&lt;&gt;"",'NWP Transits 2025 Complete Data'!K344,"")</f>
        <v/>
      </c>
      <c r="M344" t="str">
        <f>IF('NWP Transits 2025 Complete Data'!$P344&lt;&gt;"",'NWP Transits 2025 Complete Data'!Q344,"")</f>
        <v/>
      </c>
    </row>
    <row r="345" spans="1:13" x14ac:dyDescent="0.25">
      <c r="A345" s="6">
        <f>IF('NWP Transits 2025 Complete Data'!$P345&lt;&gt;"",'NWP Transits 2025 Complete Data'!A345,0)</f>
        <v>1</v>
      </c>
      <c r="B345" s="6">
        <f>'NWP Transits 2025 Complete Data'!B345</f>
        <v>344</v>
      </c>
      <c r="C345" s="6">
        <f>IF('NWP Transits 2025 Complete Data'!$P345&lt;&gt;"",'NWP Transits 2025 Complete Data'!C345,"")</f>
        <v>2022</v>
      </c>
      <c r="D345" s="6">
        <f>IF('NWP Transits 2025 Complete Data'!$P345&lt;&gt;"",'NWP Transits 2025 Complete Data'!D345,"")</f>
        <v>2022</v>
      </c>
      <c r="E345" s="6" t="str">
        <f>IF('NWP Transits 2025 Complete Data'!$P345&lt;&gt;"",'NWP Transits 2025 Complete Data'!E345,"")</f>
        <v>Polar Sun</v>
      </c>
      <c r="F345" s="6" t="str">
        <f>IF('NWP Transits 2025 Complete Data'!$P345&lt;&gt;"",'NWP Transits 2025 Complete Data'!F345,"")</f>
        <v>Yacht</v>
      </c>
      <c r="G345" s="6" t="str">
        <f>IF('NWP Transits 2025 Complete Data'!$P345&lt;&gt;"",'NWP Transits 2025 Complete Data'!N345,"")</f>
        <v>Private Vessel</v>
      </c>
      <c r="H345" s="6">
        <f>IF('NWP Transits 2025 Complete Data'!$P345&lt;&gt;"",'NWP Transits 2025 Complete Data'!G345,"")</f>
        <v>15.2</v>
      </c>
      <c r="I345" s="6" t="str">
        <f>IF('NWP Transits 2025 Complete Data'!$P345&lt;&gt;"",'NWP Transits 2025 Complete Data'!H345,"")</f>
        <v>United States</v>
      </c>
      <c r="J345" s="6" t="str">
        <f>IF('NWP Transits 2025 Complete Data'!$P345&lt;&gt;"",'NWP Transits 2025 Complete Data'!I345,"")</f>
        <v>Benjamin Zortman</v>
      </c>
      <c r="K345" s="6" t="str">
        <f>IF('NWP Transits 2025 Complete Data'!$P345&lt;&gt;"",'NWP Transits 2025 Complete Data'!J345,"")</f>
        <v>West</v>
      </c>
      <c r="L345" s="6" t="str">
        <f>IF('NWP Transits 2025 Complete Data'!$P345&lt;&gt;"",'NWP Transits 2025 Complete Data'!K345,"")</f>
        <v>Route #4</v>
      </c>
      <c r="M345">
        <f>IF('NWP Transits 2025 Complete Data'!$P345&lt;&gt;"",'NWP Transits 2025 Complete Data'!Q345,"")</f>
        <v>1</v>
      </c>
    </row>
    <row r="346" spans="1:13" hidden="1" x14ac:dyDescent="0.25">
      <c r="A346" s="6">
        <f>IF('NWP Transits 2025 Complete Data'!$P346&lt;&gt;"",'NWP Transits 2025 Complete Data'!A346,0)</f>
        <v>0</v>
      </c>
      <c r="B346" s="6">
        <f>'NWP Transits 2025 Complete Data'!B346</f>
        <v>345</v>
      </c>
      <c r="C346" s="6" t="str">
        <f>IF('NWP Transits 2025 Complete Data'!$P346&lt;&gt;"",'NWP Transits 2025 Complete Data'!C346,"")</f>
        <v/>
      </c>
      <c r="D346" s="6" t="str">
        <f>IF('NWP Transits 2025 Complete Data'!$P346&lt;&gt;"",'NWP Transits 2025 Complete Data'!D346,"")</f>
        <v/>
      </c>
      <c r="E346" s="6" t="str">
        <f>IF('NWP Transits 2025 Complete Data'!$P346&lt;&gt;"",'NWP Transits 2025 Complete Data'!E346,"")</f>
        <v/>
      </c>
      <c r="F346" s="6" t="str">
        <f>IF('NWP Transits 2025 Complete Data'!$P346&lt;&gt;"",'NWP Transits 2025 Complete Data'!F346,"")</f>
        <v/>
      </c>
      <c r="G346" s="6" t="str">
        <f>IF('NWP Transits 2025 Complete Data'!$P346&lt;&gt;"",'NWP Transits 2025 Complete Data'!N346,"")</f>
        <v/>
      </c>
      <c r="H346" s="6" t="str">
        <f>IF('NWP Transits 2025 Complete Data'!$P346&lt;&gt;"",'NWP Transits 2025 Complete Data'!G346,"")</f>
        <v/>
      </c>
      <c r="I346" s="6" t="str">
        <f>IF('NWP Transits 2025 Complete Data'!$P346&lt;&gt;"",'NWP Transits 2025 Complete Data'!H346,"")</f>
        <v/>
      </c>
      <c r="J346" s="6" t="str">
        <f>IF('NWP Transits 2025 Complete Data'!$P346&lt;&gt;"",'NWP Transits 2025 Complete Data'!I346,"")</f>
        <v/>
      </c>
      <c r="K346" s="6" t="str">
        <f>IF('NWP Transits 2025 Complete Data'!$P346&lt;&gt;"",'NWP Transits 2025 Complete Data'!J346,"")</f>
        <v/>
      </c>
      <c r="L346" s="6" t="str">
        <f>IF('NWP Transits 2025 Complete Data'!$P346&lt;&gt;"",'NWP Transits 2025 Complete Data'!K346,"")</f>
        <v/>
      </c>
      <c r="M346" t="str">
        <f>IF('NWP Transits 2025 Complete Data'!$P346&lt;&gt;"",'NWP Transits 2025 Complete Data'!Q346,"")</f>
        <v/>
      </c>
    </row>
    <row r="347" spans="1:13" hidden="1" x14ac:dyDescent="0.25">
      <c r="A347" s="6">
        <f>IF('NWP Transits 2025 Complete Data'!$P347&lt;&gt;"",'NWP Transits 2025 Complete Data'!A347,0)</f>
        <v>0</v>
      </c>
      <c r="B347" s="6">
        <f>'NWP Transits 2025 Complete Data'!B347</f>
        <v>346</v>
      </c>
      <c r="C347" s="6" t="str">
        <f>IF('NWP Transits 2025 Complete Data'!$P347&lt;&gt;"",'NWP Transits 2025 Complete Data'!C347,"")</f>
        <v/>
      </c>
      <c r="D347" s="6" t="str">
        <f>IF('NWP Transits 2025 Complete Data'!$P347&lt;&gt;"",'NWP Transits 2025 Complete Data'!D347,"")</f>
        <v/>
      </c>
      <c r="E347" s="6" t="str">
        <f>IF('NWP Transits 2025 Complete Data'!$P347&lt;&gt;"",'NWP Transits 2025 Complete Data'!E347,"")</f>
        <v/>
      </c>
      <c r="F347" s="6" t="str">
        <f>IF('NWP Transits 2025 Complete Data'!$P347&lt;&gt;"",'NWP Transits 2025 Complete Data'!F347,"")</f>
        <v/>
      </c>
      <c r="G347" s="6" t="str">
        <f>IF('NWP Transits 2025 Complete Data'!$P347&lt;&gt;"",'NWP Transits 2025 Complete Data'!N347,"")</f>
        <v/>
      </c>
      <c r="H347" s="6" t="str">
        <f>IF('NWP Transits 2025 Complete Data'!$P347&lt;&gt;"",'NWP Transits 2025 Complete Data'!G347,"")</f>
        <v/>
      </c>
      <c r="I347" s="6" t="str">
        <f>IF('NWP Transits 2025 Complete Data'!$P347&lt;&gt;"",'NWP Transits 2025 Complete Data'!H347,"")</f>
        <v/>
      </c>
      <c r="J347" s="6" t="str">
        <f>IF('NWP Transits 2025 Complete Data'!$P347&lt;&gt;"",'NWP Transits 2025 Complete Data'!I347,"")</f>
        <v/>
      </c>
      <c r="K347" s="6" t="str">
        <f>IF('NWP Transits 2025 Complete Data'!$P347&lt;&gt;"",'NWP Transits 2025 Complete Data'!J347,"")</f>
        <v/>
      </c>
      <c r="L347" s="6" t="str">
        <f>IF('NWP Transits 2025 Complete Data'!$P347&lt;&gt;"",'NWP Transits 2025 Complete Data'!K347,"")</f>
        <v/>
      </c>
      <c r="M347" t="str">
        <f>IF('NWP Transits 2025 Complete Data'!$P347&lt;&gt;"",'NWP Transits 2025 Complete Data'!Q347,"")</f>
        <v/>
      </c>
    </row>
    <row r="348" spans="1:13" hidden="1" x14ac:dyDescent="0.25">
      <c r="A348" s="6">
        <f>IF('NWP Transits 2025 Complete Data'!$P348&lt;&gt;"",'NWP Transits 2025 Complete Data'!A348,0)</f>
        <v>0</v>
      </c>
      <c r="B348" s="6">
        <f>'NWP Transits 2025 Complete Data'!B348</f>
        <v>347</v>
      </c>
      <c r="C348" s="6" t="str">
        <f>IF('NWP Transits 2025 Complete Data'!$P348&lt;&gt;"",'NWP Transits 2025 Complete Data'!C348,"")</f>
        <v/>
      </c>
      <c r="D348" s="6" t="str">
        <f>IF('NWP Transits 2025 Complete Data'!$P348&lt;&gt;"",'NWP Transits 2025 Complete Data'!D348,"")</f>
        <v/>
      </c>
      <c r="E348" s="6" t="str">
        <f>IF('NWP Transits 2025 Complete Data'!$P348&lt;&gt;"",'NWP Transits 2025 Complete Data'!E348,"")</f>
        <v/>
      </c>
      <c r="F348" s="6" t="str">
        <f>IF('NWP Transits 2025 Complete Data'!$P348&lt;&gt;"",'NWP Transits 2025 Complete Data'!F348,"")</f>
        <v/>
      </c>
      <c r="G348" s="6" t="str">
        <f>IF('NWP Transits 2025 Complete Data'!$P348&lt;&gt;"",'NWP Transits 2025 Complete Data'!N348,"")</f>
        <v/>
      </c>
      <c r="H348" s="6" t="str">
        <f>IF('NWP Transits 2025 Complete Data'!$P348&lt;&gt;"",'NWP Transits 2025 Complete Data'!G348,"")</f>
        <v/>
      </c>
      <c r="I348" s="6" t="str">
        <f>IF('NWP Transits 2025 Complete Data'!$P348&lt;&gt;"",'NWP Transits 2025 Complete Data'!H348,"")</f>
        <v/>
      </c>
      <c r="J348" s="6" t="str">
        <f>IF('NWP Transits 2025 Complete Data'!$P348&lt;&gt;"",'NWP Transits 2025 Complete Data'!I348,"")</f>
        <v/>
      </c>
      <c r="K348" s="6" t="str">
        <f>IF('NWP Transits 2025 Complete Data'!$P348&lt;&gt;"",'NWP Transits 2025 Complete Data'!J348,"")</f>
        <v/>
      </c>
      <c r="L348" s="6" t="str">
        <f>IF('NWP Transits 2025 Complete Data'!$P348&lt;&gt;"",'NWP Transits 2025 Complete Data'!K348,"")</f>
        <v/>
      </c>
      <c r="M348" t="str">
        <f>IF('NWP Transits 2025 Complete Data'!$P348&lt;&gt;"",'NWP Transits 2025 Complete Data'!Q348,"")</f>
        <v/>
      </c>
    </row>
    <row r="349" spans="1:13" hidden="1" x14ac:dyDescent="0.25">
      <c r="A349" s="6">
        <f>IF('NWP Transits 2025 Complete Data'!$P349&lt;&gt;"",'NWP Transits 2025 Complete Data'!A349,0)</f>
        <v>0</v>
      </c>
      <c r="B349" s="6">
        <f>'NWP Transits 2025 Complete Data'!B349</f>
        <v>348</v>
      </c>
      <c r="C349" s="6" t="str">
        <f>IF('NWP Transits 2025 Complete Data'!$P349&lt;&gt;"",'NWP Transits 2025 Complete Data'!C349,"")</f>
        <v/>
      </c>
      <c r="D349" s="6" t="str">
        <f>IF('NWP Transits 2025 Complete Data'!$P349&lt;&gt;"",'NWP Transits 2025 Complete Data'!D349,"")</f>
        <v/>
      </c>
      <c r="E349" s="6" t="str">
        <f>IF('NWP Transits 2025 Complete Data'!$P349&lt;&gt;"",'NWP Transits 2025 Complete Data'!E349,"")</f>
        <v/>
      </c>
      <c r="F349" s="6" t="str">
        <f>IF('NWP Transits 2025 Complete Data'!$P349&lt;&gt;"",'NWP Transits 2025 Complete Data'!F349,"")</f>
        <v/>
      </c>
      <c r="G349" s="6" t="str">
        <f>IF('NWP Transits 2025 Complete Data'!$P349&lt;&gt;"",'NWP Transits 2025 Complete Data'!N349,"")</f>
        <v/>
      </c>
      <c r="H349" s="6" t="str">
        <f>IF('NWP Transits 2025 Complete Data'!$P349&lt;&gt;"",'NWP Transits 2025 Complete Data'!G349,"")</f>
        <v/>
      </c>
      <c r="I349" s="6" t="str">
        <f>IF('NWP Transits 2025 Complete Data'!$P349&lt;&gt;"",'NWP Transits 2025 Complete Data'!H349,"")</f>
        <v/>
      </c>
      <c r="J349" s="6" t="str">
        <f>IF('NWP Transits 2025 Complete Data'!$P349&lt;&gt;"",'NWP Transits 2025 Complete Data'!I349,"")</f>
        <v/>
      </c>
      <c r="K349" s="6" t="str">
        <f>IF('NWP Transits 2025 Complete Data'!$P349&lt;&gt;"",'NWP Transits 2025 Complete Data'!J349,"")</f>
        <v/>
      </c>
      <c r="L349" s="6" t="str">
        <f>IF('NWP Transits 2025 Complete Data'!$P349&lt;&gt;"",'NWP Transits 2025 Complete Data'!K349,"")</f>
        <v/>
      </c>
      <c r="M349" t="str">
        <f>IF('NWP Transits 2025 Complete Data'!$P349&lt;&gt;"",'NWP Transits 2025 Complete Data'!Q349,"")</f>
        <v/>
      </c>
    </row>
    <row r="350" spans="1:13" x14ac:dyDescent="0.25">
      <c r="A350" s="6">
        <f>IF('NWP Transits 2025 Complete Data'!$P350&lt;&gt;"",'NWP Transits 2025 Complete Data'!A350,0)</f>
        <v>1</v>
      </c>
      <c r="B350" s="6">
        <f>'NWP Transits 2025 Complete Data'!B350</f>
        <v>349</v>
      </c>
      <c r="C350" s="6">
        <f>IF('NWP Transits 2025 Complete Data'!$P350&lt;&gt;"",'NWP Transits 2025 Complete Data'!C350,"")</f>
        <v>2022</v>
      </c>
      <c r="D350" s="6">
        <f>IF('NWP Transits 2025 Complete Data'!$P350&lt;&gt;"",'NWP Transits 2025 Complete Data'!D350,"")</f>
        <v>2022</v>
      </c>
      <c r="E350" s="6" t="str">
        <f>IF('NWP Transits 2025 Complete Data'!$P350&lt;&gt;"",'NWP Transits 2025 Complete Data'!E350,"")</f>
        <v>Taya</v>
      </c>
      <c r="F350" s="6" t="str">
        <f>IF('NWP Transits 2025 Complete Data'!$P350&lt;&gt;"",'NWP Transits 2025 Complete Data'!F350,"")</f>
        <v>Yacht</v>
      </c>
      <c r="G350" s="6" t="str">
        <f>IF('NWP Transits 2025 Complete Data'!$P350&lt;&gt;"",'NWP Transits 2025 Complete Data'!N350,"")</f>
        <v>Private Vessel</v>
      </c>
      <c r="H350" s="6">
        <f>IF('NWP Transits 2025 Complete Data'!$P350&lt;&gt;"",'NWP Transits 2025 Complete Data'!G350,"")</f>
        <v>14.2</v>
      </c>
      <c r="I350" s="6" t="str">
        <f>IF('NWP Transits 2025 Complete Data'!$P350&lt;&gt;"",'NWP Transits 2025 Complete Data'!H350,"")</f>
        <v>United States</v>
      </c>
      <c r="J350" s="6" t="str">
        <f>IF('NWP Transits 2025 Complete Data'!$P350&lt;&gt;"",'NWP Transits 2025 Complete Data'!I350,"")</f>
        <v>Alan Cresswell</v>
      </c>
      <c r="K350" s="6" t="str">
        <f>IF('NWP Transits 2025 Complete Data'!$P350&lt;&gt;"",'NWP Transits 2025 Complete Data'!J350,"")</f>
        <v>West</v>
      </c>
      <c r="L350" s="6" t="str">
        <f>IF('NWP Transits 2025 Complete Data'!$P350&lt;&gt;"",'NWP Transits 2025 Complete Data'!K350,"")</f>
        <v>Route #6</v>
      </c>
      <c r="M350">
        <f>IF('NWP Transits 2025 Complete Data'!$P350&lt;&gt;"",'NWP Transits 2025 Complete Data'!Q350,"")</f>
        <v>1</v>
      </c>
    </row>
    <row r="351" spans="1:13" hidden="1" x14ac:dyDescent="0.25">
      <c r="A351" s="6">
        <f>IF('NWP Transits 2025 Complete Data'!$P351&lt;&gt;"",'NWP Transits 2025 Complete Data'!A351,0)</f>
        <v>0</v>
      </c>
      <c r="B351" s="6">
        <f>'NWP Transits 2025 Complete Data'!B351</f>
        <v>350</v>
      </c>
      <c r="C351" s="6" t="str">
        <f>IF('NWP Transits 2025 Complete Data'!$P351&lt;&gt;"",'NWP Transits 2025 Complete Data'!C351,"")</f>
        <v/>
      </c>
      <c r="D351" s="6" t="str">
        <f>IF('NWP Transits 2025 Complete Data'!$P351&lt;&gt;"",'NWP Transits 2025 Complete Data'!D351,"")</f>
        <v/>
      </c>
      <c r="E351" s="6" t="str">
        <f>IF('NWP Transits 2025 Complete Data'!$P351&lt;&gt;"",'NWP Transits 2025 Complete Data'!E351,"")</f>
        <v/>
      </c>
      <c r="F351" s="6" t="str">
        <f>IF('NWP Transits 2025 Complete Data'!$P351&lt;&gt;"",'NWP Transits 2025 Complete Data'!F351,"")</f>
        <v/>
      </c>
      <c r="G351" s="6" t="str">
        <f>IF('NWP Transits 2025 Complete Data'!$P351&lt;&gt;"",'NWP Transits 2025 Complete Data'!N351,"")</f>
        <v/>
      </c>
      <c r="H351" s="6" t="str">
        <f>IF('NWP Transits 2025 Complete Data'!$P351&lt;&gt;"",'NWP Transits 2025 Complete Data'!G351,"")</f>
        <v/>
      </c>
      <c r="I351" s="6" t="str">
        <f>IF('NWP Transits 2025 Complete Data'!$P351&lt;&gt;"",'NWP Transits 2025 Complete Data'!H351,"")</f>
        <v/>
      </c>
      <c r="J351" s="6" t="str">
        <f>IF('NWP Transits 2025 Complete Data'!$P351&lt;&gt;"",'NWP Transits 2025 Complete Data'!I351,"")</f>
        <v/>
      </c>
      <c r="K351" s="6" t="str">
        <f>IF('NWP Transits 2025 Complete Data'!$P351&lt;&gt;"",'NWP Transits 2025 Complete Data'!J351,"")</f>
        <v/>
      </c>
      <c r="L351" s="6" t="str">
        <f>IF('NWP Transits 2025 Complete Data'!$P351&lt;&gt;"",'NWP Transits 2025 Complete Data'!K351,"")</f>
        <v/>
      </c>
      <c r="M351" t="str">
        <f>IF('NWP Transits 2025 Complete Data'!$P351&lt;&gt;"",'NWP Transits 2025 Complete Data'!Q351,"")</f>
        <v/>
      </c>
    </row>
    <row r="352" spans="1:13" hidden="1" x14ac:dyDescent="0.25">
      <c r="A352" s="6">
        <f>IF('NWP Transits 2025 Complete Data'!$P352&lt;&gt;"",'NWP Transits 2025 Complete Data'!A352,0)</f>
        <v>0</v>
      </c>
      <c r="B352" s="6">
        <f>'NWP Transits 2025 Complete Data'!B352</f>
        <v>351</v>
      </c>
      <c r="C352" s="6" t="str">
        <f>IF('NWP Transits 2025 Complete Data'!$P352&lt;&gt;"",'NWP Transits 2025 Complete Data'!C352,"")</f>
        <v/>
      </c>
      <c r="D352" s="6" t="str">
        <f>IF('NWP Transits 2025 Complete Data'!$P352&lt;&gt;"",'NWP Transits 2025 Complete Data'!D352,"")</f>
        <v/>
      </c>
      <c r="E352" s="6" t="str">
        <f>IF('NWP Transits 2025 Complete Data'!$P352&lt;&gt;"",'NWP Transits 2025 Complete Data'!E352,"")</f>
        <v/>
      </c>
      <c r="F352" s="6" t="str">
        <f>IF('NWP Transits 2025 Complete Data'!$P352&lt;&gt;"",'NWP Transits 2025 Complete Data'!F352,"")</f>
        <v/>
      </c>
      <c r="G352" s="6" t="str">
        <f>IF('NWP Transits 2025 Complete Data'!$P352&lt;&gt;"",'NWP Transits 2025 Complete Data'!N352,"")</f>
        <v/>
      </c>
      <c r="H352" s="6" t="str">
        <f>IF('NWP Transits 2025 Complete Data'!$P352&lt;&gt;"",'NWP Transits 2025 Complete Data'!G352,"")</f>
        <v/>
      </c>
      <c r="I352" s="6" t="str">
        <f>IF('NWP Transits 2025 Complete Data'!$P352&lt;&gt;"",'NWP Transits 2025 Complete Data'!H352,"")</f>
        <v/>
      </c>
      <c r="J352" s="6" t="str">
        <f>IF('NWP Transits 2025 Complete Data'!$P352&lt;&gt;"",'NWP Transits 2025 Complete Data'!I352,"")</f>
        <v/>
      </c>
      <c r="K352" s="6" t="str">
        <f>IF('NWP Transits 2025 Complete Data'!$P352&lt;&gt;"",'NWP Transits 2025 Complete Data'!J352,"")</f>
        <v/>
      </c>
      <c r="L352" s="6" t="str">
        <f>IF('NWP Transits 2025 Complete Data'!$P352&lt;&gt;"",'NWP Transits 2025 Complete Data'!K352,"")</f>
        <v/>
      </c>
      <c r="M352" t="str">
        <f>IF('NWP Transits 2025 Complete Data'!$P352&lt;&gt;"",'NWP Transits 2025 Complete Data'!Q352,"")</f>
        <v/>
      </c>
    </row>
    <row r="353" spans="1:13" x14ac:dyDescent="0.25">
      <c r="A353" s="6">
        <f>IF('NWP Transits 2025 Complete Data'!$P353&lt;&gt;"",'NWP Transits 2025 Complete Data'!A353,0)</f>
        <v>1</v>
      </c>
      <c r="B353" s="6">
        <f>'NWP Transits 2025 Complete Data'!B353</f>
        <v>352</v>
      </c>
      <c r="C353" s="6">
        <f>IF('NWP Transits 2025 Complete Data'!$P353&lt;&gt;"",'NWP Transits 2025 Complete Data'!C353,"")</f>
        <v>2023</v>
      </c>
      <c r="D353" s="6">
        <f>IF('NWP Transits 2025 Complete Data'!$P353&lt;&gt;"",'NWP Transits 2025 Complete Data'!D353,"")</f>
        <v>2023</v>
      </c>
      <c r="E353" s="6" t="str">
        <f>IF('NWP Transits 2025 Complete Data'!$P353&lt;&gt;"",'NWP Transits 2025 Complete Data'!E353,"")</f>
        <v>Admiral Bellingshausen</v>
      </c>
      <c r="F353" s="6" t="str">
        <f>IF('NWP Transits 2025 Complete Data'!$P353&lt;&gt;"",'NWP Transits 2025 Complete Data'!F353,"")</f>
        <v>Ketch</v>
      </c>
      <c r="G353" s="6" t="str">
        <f>IF('NWP Transits 2025 Complete Data'!$P353&lt;&gt;"",'NWP Transits 2025 Complete Data'!N353,"")</f>
        <v>Private Vessel</v>
      </c>
      <c r="H353" s="6">
        <f>IF('NWP Transits 2025 Complete Data'!$P353&lt;&gt;"",'NWP Transits 2025 Complete Data'!G353,"")</f>
        <v>24</v>
      </c>
      <c r="I353" s="6" t="str">
        <f>IF('NWP Transits 2025 Complete Data'!$P353&lt;&gt;"",'NWP Transits 2025 Complete Data'!H353,"")</f>
        <v>Estonia</v>
      </c>
      <c r="J353" s="6" t="str">
        <f>IF('NWP Transits 2025 Complete Data'!$P353&lt;&gt;"",'NWP Transits 2025 Complete Data'!I353,"")</f>
        <v>Priit Kuusk</v>
      </c>
      <c r="K353" s="6" t="str">
        <f>IF('NWP Transits 2025 Complete Data'!$P353&lt;&gt;"",'NWP Transits 2025 Complete Data'!J353,"")</f>
        <v>West</v>
      </c>
      <c r="L353" s="6" t="str">
        <f>IF('NWP Transits 2025 Complete Data'!$P353&lt;&gt;"",'NWP Transits 2025 Complete Data'!K353,"")</f>
        <v>Route #6</v>
      </c>
      <c r="M353">
        <f>IF('NWP Transits 2025 Complete Data'!$P353&lt;&gt;"",'NWP Transits 2025 Complete Data'!Q353,"")</f>
        <v>1</v>
      </c>
    </row>
    <row r="354" spans="1:13" hidden="1" x14ac:dyDescent="0.25">
      <c r="A354" s="6">
        <f>IF('NWP Transits 2025 Complete Data'!$P354&lt;&gt;"",'NWP Transits 2025 Complete Data'!A354,0)</f>
        <v>0</v>
      </c>
      <c r="B354" s="6">
        <f>'NWP Transits 2025 Complete Data'!B354</f>
        <v>353</v>
      </c>
      <c r="C354" s="6" t="str">
        <f>IF('NWP Transits 2025 Complete Data'!$P354&lt;&gt;"",'NWP Transits 2025 Complete Data'!C354,"")</f>
        <v/>
      </c>
      <c r="D354" s="6" t="str">
        <f>IF('NWP Transits 2025 Complete Data'!$P354&lt;&gt;"",'NWP Transits 2025 Complete Data'!D354,"")</f>
        <v/>
      </c>
      <c r="E354" s="6" t="str">
        <f>IF('NWP Transits 2025 Complete Data'!$P354&lt;&gt;"",'NWP Transits 2025 Complete Data'!E354,"")</f>
        <v/>
      </c>
      <c r="F354" s="6" t="str">
        <f>IF('NWP Transits 2025 Complete Data'!$P354&lt;&gt;"",'NWP Transits 2025 Complete Data'!F354,"")</f>
        <v/>
      </c>
      <c r="G354" s="6" t="str">
        <f>IF('NWP Transits 2025 Complete Data'!$P354&lt;&gt;"",'NWP Transits 2025 Complete Data'!N354,"")</f>
        <v/>
      </c>
      <c r="H354" s="6" t="str">
        <f>IF('NWP Transits 2025 Complete Data'!$P354&lt;&gt;"",'NWP Transits 2025 Complete Data'!G354,"")</f>
        <v/>
      </c>
      <c r="I354" s="6" t="str">
        <f>IF('NWP Transits 2025 Complete Data'!$P354&lt;&gt;"",'NWP Transits 2025 Complete Data'!H354,"")</f>
        <v/>
      </c>
      <c r="J354" s="6" t="str">
        <f>IF('NWP Transits 2025 Complete Data'!$P354&lt;&gt;"",'NWP Transits 2025 Complete Data'!I354,"")</f>
        <v/>
      </c>
      <c r="K354" s="6" t="str">
        <f>IF('NWP Transits 2025 Complete Data'!$P354&lt;&gt;"",'NWP Transits 2025 Complete Data'!J354,"")</f>
        <v/>
      </c>
      <c r="L354" s="6" t="str">
        <f>IF('NWP Transits 2025 Complete Data'!$P354&lt;&gt;"",'NWP Transits 2025 Complete Data'!K354,"")</f>
        <v/>
      </c>
      <c r="M354" t="str">
        <f>IF('NWP Transits 2025 Complete Data'!$P354&lt;&gt;"",'NWP Transits 2025 Complete Data'!Q354,"")</f>
        <v/>
      </c>
    </row>
    <row r="355" spans="1:13" hidden="1" x14ac:dyDescent="0.25">
      <c r="A355" s="6">
        <f>IF('NWP Transits 2025 Complete Data'!$P355&lt;&gt;"",'NWP Transits 2025 Complete Data'!A355,0)</f>
        <v>0</v>
      </c>
      <c r="B355" s="6">
        <f>'NWP Transits 2025 Complete Data'!B355</f>
        <v>354</v>
      </c>
      <c r="C355" s="6" t="str">
        <f>IF('NWP Transits 2025 Complete Data'!$P355&lt;&gt;"",'NWP Transits 2025 Complete Data'!C355,"")</f>
        <v/>
      </c>
      <c r="D355" s="6" t="str">
        <f>IF('NWP Transits 2025 Complete Data'!$P355&lt;&gt;"",'NWP Transits 2025 Complete Data'!D355,"")</f>
        <v/>
      </c>
      <c r="E355" s="6" t="str">
        <f>IF('NWP Transits 2025 Complete Data'!$P355&lt;&gt;"",'NWP Transits 2025 Complete Data'!E355,"")</f>
        <v/>
      </c>
      <c r="F355" s="6" t="str">
        <f>IF('NWP Transits 2025 Complete Data'!$P355&lt;&gt;"",'NWP Transits 2025 Complete Data'!F355,"")</f>
        <v/>
      </c>
      <c r="G355" s="6" t="str">
        <f>IF('NWP Transits 2025 Complete Data'!$P355&lt;&gt;"",'NWP Transits 2025 Complete Data'!N355,"")</f>
        <v/>
      </c>
      <c r="H355" s="6" t="str">
        <f>IF('NWP Transits 2025 Complete Data'!$P355&lt;&gt;"",'NWP Transits 2025 Complete Data'!G355,"")</f>
        <v/>
      </c>
      <c r="I355" s="6" t="str">
        <f>IF('NWP Transits 2025 Complete Data'!$P355&lt;&gt;"",'NWP Transits 2025 Complete Data'!H355,"")</f>
        <v/>
      </c>
      <c r="J355" s="6" t="str">
        <f>IF('NWP Transits 2025 Complete Data'!$P355&lt;&gt;"",'NWP Transits 2025 Complete Data'!I355,"")</f>
        <v/>
      </c>
      <c r="K355" s="6" t="str">
        <f>IF('NWP Transits 2025 Complete Data'!$P355&lt;&gt;"",'NWP Transits 2025 Complete Data'!J355,"")</f>
        <v/>
      </c>
      <c r="L355" s="6" t="str">
        <f>IF('NWP Transits 2025 Complete Data'!$P355&lt;&gt;"",'NWP Transits 2025 Complete Data'!K355,"")</f>
        <v/>
      </c>
      <c r="M355" t="str">
        <f>IF('NWP Transits 2025 Complete Data'!$P355&lt;&gt;"",'NWP Transits 2025 Complete Data'!Q355,"")</f>
        <v/>
      </c>
    </row>
    <row r="356" spans="1:13" hidden="1" x14ac:dyDescent="0.25">
      <c r="A356" s="6">
        <f>IF('NWP Transits 2025 Complete Data'!$P356&lt;&gt;"",'NWP Transits 2025 Complete Data'!A356,0)</f>
        <v>0</v>
      </c>
      <c r="B356" s="6">
        <f>'NWP Transits 2025 Complete Data'!B356</f>
        <v>355</v>
      </c>
      <c r="C356" s="6" t="str">
        <f>IF('NWP Transits 2025 Complete Data'!$P356&lt;&gt;"",'NWP Transits 2025 Complete Data'!C356,"")</f>
        <v/>
      </c>
      <c r="D356" s="6" t="str">
        <f>IF('NWP Transits 2025 Complete Data'!$P356&lt;&gt;"",'NWP Transits 2025 Complete Data'!D356,"")</f>
        <v/>
      </c>
      <c r="E356" s="6" t="str">
        <f>IF('NWP Transits 2025 Complete Data'!$P356&lt;&gt;"",'NWP Transits 2025 Complete Data'!E356,"")</f>
        <v/>
      </c>
      <c r="F356" s="6" t="str">
        <f>IF('NWP Transits 2025 Complete Data'!$P356&lt;&gt;"",'NWP Transits 2025 Complete Data'!F356,"")</f>
        <v/>
      </c>
      <c r="G356" s="6" t="str">
        <f>IF('NWP Transits 2025 Complete Data'!$P356&lt;&gt;"",'NWP Transits 2025 Complete Data'!N356,"")</f>
        <v/>
      </c>
      <c r="H356" s="6" t="str">
        <f>IF('NWP Transits 2025 Complete Data'!$P356&lt;&gt;"",'NWP Transits 2025 Complete Data'!G356,"")</f>
        <v/>
      </c>
      <c r="I356" s="6" t="str">
        <f>IF('NWP Transits 2025 Complete Data'!$P356&lt;&gt;"",'NWP Transits 2025 Complete Data'!H356,"")</f>
        <v/>
      </c>
      <c r="J356" s="6" t="str">
        <f>IF('NWP Transits 2025 Complete Data'!$P356&lt;&gt;"",'NWP Transits 2025 Complete Data'!I356,"")</f>
        <v/>
      </c>
      <c r="K356" s="6" t="str">
        <f>IF('NWP Transits 2025 Complete Data'!$P356&lt;&gt;"",'NWP Transits 2025 Complete Data'!J356,"")</f>
        <v/>
      </c>
      <c r="L356" s="6" t="str">
        <f>IF('NWP Transits 2025 Complete Data'!$P356&lt;&gt;"",'NWP Transits 2025 Complete Data'!K356,"")</f>
        <v/>
      </c>
      <c r="M356" t="str">
        <f>IF('NWP Transits 2025 Complete Data'!$P356&lt;&gt;"",'NWP Transits 2025 Complete Data'!Q356,"")</f>
        <v/>
      </c>
    </row>
    <row r="357" spans="1:13" x14ac:dyDescent="0.25">
      <c r="A357" s="6">
        <f>IF('NWP Transits 2025 Complete Data'!$P357&lt;&gt;"",'NWP Transits 2025 Complete Data'!A357,0)</f>
        <v>1</v>
      </c>
      <c r="B357" s="6">
        <f>'NWP Transits 2025 Complete Data'!B357</f>
        <v>356</v>
      </c>
      <c r="C357" s="6">
        <f>IF('NWP Transits 2025 Complete Data'!$P357&lt;&gt;"",'NWP Transits 2025 Complete Data'!C357,"")</f>
        <v>2023</v>
      </c>
      <c r="D357" s="6">
        <f>IF('NWP Transits 2025 Complete Data'!$P357&lt;&gt;"",'NWP Transits 2025 Complete Data'!D357,"")</f>
        <v>2023</v>
      </c>
      <c r="E357" s="6" t="str">
        <f>IF('NWP Transits 2025 Complete Data'!$P357&lt;&gt;"",'NWP Transits 2025 Complete Data'!E357,"")</f>
        <v>Albanyborg</v>
      </c>
      <c r="F357" s="6" t="str">
        <f>IF('NWP Transits 2025 Complete Data'!$P357&lt;&gt;"",'NWP Transits 2025 Complete Data'!F357,"")</f>
        <v>Ice-Strengthened Cargo Ship</v>
      </c>
      <c r="G357" s="6" t="str">
        <f>IF('NWP Transits 2025 Complete Data'!$P357&lt;&gt;"",'NWP Transits 2025 Complete Data'!N357,"")</f>
        <v>Commercial/Non-Passenger</v>
      </c>
      <c r="H357" s="6">
        <f>IF('NWP Transits 2025 Complete Data'!$P357&lt;&gt;"",'NWP Transits 2025 Complete Data'!G357,"")</f>
        <v>0</v>
      </c>
      <c r="I357" s="6" t="str">
        <f>IF('NWP Transits 2025 Complete Data'!$P357&lt;&gt;"",'NWP Transits 2025 Complete Data'!H357,"")</f>
        <v>Netherlands</v>
      </c>
      <c r="J357" s="6" t="str">
        <f>IF('NWP Transits 2025 Complete Data'!$P357&lt;&gt;"",'NWP Transits 2025 Complete Data'!I357,"")</f>
        <v>Yevgen Shcherbyna</v>
      </c>
      <c r="K357" s="6" t="str">
        <f>IF('NWP Transits 2025 Complete Data'!$P357&lt;&gt;"",'NWP Transits 2025 Complete Data'!J357,"")</f>
        <v>East</v>
      </c>
      <c r="L357" s="6" t="str">
        <f>IF('NWP Transits 2025 Complete Data'!$P357&lt;&gt;"",'NWP Transits 2025 Complete Data'!K357,"")</f>
        <v>Route #7</v>
      </c>
      <c r="M357">
        <f>IF('NWP Transits 2025 Complete Data'!$P357&lt;&gt;"",'NWP Transits 2025 Complete Data'!Q357,"")</f>
        <v>3</v>
      </c>
    </row>
    <row r="358" spans="1:13" hidden="1" x14ac:dyDescent="0.25">
      <c r="A358" s="6">
        <f>IF('NWP Transits 2025 Complete Data'!$P358&lt;&gt;"",'NWP Transits 2025 Complete Data'!A358,0)</f>
        <v>0</v>
      </c>
      <c r="B358" s="6">
        <f>'NWP Transits 2025 Complete Data'!B358</f>
        <v>357</v>
      </c>
      <c r="C358" s="6" t="str">
        <f>IF('NWP Transits 2025 Complete Data'!$P358&lt;&gt;"",'NWP Transits 2025 Complete Data'!C358,"")</f>
        <v/>
      </c>
      <c r="D358" s="6" t="str">
        <f>IF('NWP Transits 2025 Complete Data'!$P358&lt;&gt;"",'NWP Transits 2025 Complete Data'!D358,"")</f>
        <v/>
      </c>
      <c r="E358" s="6" t="str">
        <f>IF('NWP Transits 2025 Complete Data'!$P358&lt;&gt;"",'NWP Transits 2025 Complete Data'!E358,"")</f>
        <v/>
      </c>
      <c r="F358" s="6" t="str">
        <f>IF('NWP Transits 2025 Complete Data'!$P358&lt;&gt;"",'NWP Transits 2025 Complete Data'!F358,"")</f>
        <v/>
      </c>
      <c r="G358" s="6" t="str">
        <f>IF('NWP Transits 2025 Complete Data'!$P358&lt;&gt;"",'NWP Transits 2025 Complete Data'!N358,"")</f>
        <v/>
      </c>
      <c r="H358" s="6" t="str">
        <f>IF('NWP Transits 2025 Complete Data'!$P358&lt;&gt;"",'NWP Transits 2025 Complete Data'!G358,"")</f>
        <v/>
      </c>
      <c r="I358" s="6" t="str">
        <f>IF('NWP Transits 2025 Complete Data'!$P358&lt;&gt;"",'NWP Transits 2025 Complete Data'!H358,"")</f>
        <v/>
      </c>
      <c r="J358" s="6" t="str">
        <f>IF('NWP Transits 2025 Complete Data'!$P358&lt;&gt;"",'NWP Transits 2025 Complete Data'!I358,"")</f>
        <v/>
      </c>
      <c r="K358" s="6" t="str">
        <f>IF('NWP Transits 2025 Complete Data'!$P358&lt;&gt;"",'NWP Transits 2025 Complete Data'!J358,"")</f>
        <v/>
      </c>
      <c r="L358" s="6" t="str">
        <f>IF('NWP Transits 2025 Complete Data'!$P358&lt;&gt;"",'NWP Transits 2025 Complete Data'!K358,"")</f>
        <v/>
      </c>
      <c r="M358" t="str">
        <f>IF('NWP Transits 2025 Complete Data'!$P358&lt;&gt;"",'NWP Transits 2025 Complete Data'!Q358,"")</f>
        <v/>
      </c>
    </row>
    <row r="359" spans="1:13" x14ac:dyDescent="0.25">
      <c r="A359" s="6">
        <f>IF('NWP Transits 2025 Complete Data'!$P359&lt;&gt;"",'NWP Transits 2025 Complete Data'!A359,0)</f>
        <v>1</v>
      </c>
      <c r="B359" s="6">
        <f>'NWP Transits 2025 Complete Data'!B359</f>
        <v>358</v>
      </c>
      <c r="C359" s="6">
        <f>IF('NWP Transits 2025 Complete Data'!$P359&lt;&gt;"",'NWP Transits 2025 Complete Data'!C359,"")</f>
        <v>2023</v>
      </c>
      <c r="D359" s="6">
        <f>IF('NWP Transits 2025 Complete Data'!$P359&lt;&gt;"",'NWP Transits 2025 Complete Data'!D359,"")</f>
        <v>2023</v>
      </c>
      <c r="E359" s="6" t="str">
        <f>IF('NWP Transits 2025 Complete Data'!$P359&lt;&gt;"",'NWP Transits 2025 Complete Data'!E359,"")</f>
        <v>Americaborg</v>
      </c>
      <c r="F359" s="6" t="str">
        <f>IF('NWP Transits 2025 Complete Data'!$P359&lt;&gt;"",'NWP Transits 2025 Complete Data'!F359,"")</f>
        <v>Ice-Strengthened Cargo Ship</v>
      </c>
      <c r="G359" s="6" t="str">
        <f>IF('NWP Transits 2025 Complete Data'!$P359&lt;&gt;"",'NWP Transits 2025 Complete Data'!N359,"")</f>
        <v>Commercial/Non-Passenger</v>
      </c>
      <c r="H359" s="6">
        <f>IF('NWP Transits 2025 Complete Data'!$P359&lt;&gt;"",'NWP Transits 2025 Complete Data'!G359,"")</f>
        <v>0</v>
      </c>
      <c r="I359" s="6" t="str">
        <f>IF('NWP Transits 2025 Complete Data'!$P359&lt;&gt;"",'NWP Transits 2025 Complete Data'!H359,"")</f>
        <v>Netherlands</v>
      </c>
      <c r="J359" s="6" t="str">
        <f>IF('NWP Transits 2025 Complete Data'!$P359&lt;&gt;"",'NWP Transits 2025 Complete Data'!I359,"")</f>
        <v>Yuriy Ivanoy</v>
      </c>
      <c r="K359" s="6" t="str">
        <f>IF('NWP Transits 2025 Complete Data'!$P359&lt;&gt;"",'NWP Transits 2025 Complete Data'!J359,"")</f>
        <v>East</v>
      </c>
      <c r="L359" s="6" t="str">
        <f>IF('NWP Transits 2025 Complete Data'!$P359&lt;&gt;"",'NWP Transits 2025 Complete Data'!K359,"")</f>
        <v>Route #7</v>
      </c>
      <c r="M359">
        <f>IF('NWP Transits 2025 Complete Data'!$P359&lt;&gt;"",'NWP Transits 2025 Complete Data'!Q359,"")</f>
        <v>3</v>
      </c>
    </row>
    <row r="360" spans="1:13" x14ac:dyDescent="0.25">
      <c r="A360" s="6">
        <f>IF('NWP Transits 2025 Complete Data'!$P360&lt;&gt;"",'NWP Transits 2025 Complete Data'!A360,0)</f>
        <v>1</v>
      </c>
      <c r="B360" s="6">
        <f>'NWP Transits 2025 Complete Data'!B360</f>
        <v>359</v>
      </c>
      <c r="C360" s="6">
        <f>IF('NWP Transits 2025 Complete Data'!$P360&lt;&gt;"",'NWP Transits 2025 Complete Data'!C360,"")</f>
        <v>2023</v>
      </c>
      <c r="D360" s="6">
        <f>IF('NWP Transits 2025 Complete Data'!$P360&lt;&gt;"",'NWP Transits 2025 Complete Data'!D360,"")</f>
        <v>2023</v>
      </c>
      <c r="E360" s="6" t="str">
        <f>IF('NWP Transits 2025 Complete Data'!$P360&lt;&gt;"",'NWP Transits 2025 Complete Data'!E360,"")</f>
        <v>Aquijo</v>
      </c>
      <c r="F360" s="6" t="str">
        <f>IF('NWP Transits 2025 Complete Data'!$P360&lt;&gt;"",'NWP Transits 2025 Complete Data'!F360,"")</f>
        <v>Ketch</v>
      </c>
      <c r="G360" s="6" t="str">
        <f>IF('NWP Transits 2025 Complete Data'!$P360&lt;&gt;"",'NWP Transits 2025 Complete Data'!N360,"")</f>
        <v>Private Vessel</v>
      </c>
      <c r="H360" s="6">
        <f>IF('NWP Transits 2025 Complete Data'!$P360&lt;&gt;"",'NWP Transits 2025 Complete Data'!G360,"")</f>
        <v>85.9</v>
      </c>
      <c r="I360" s="6" t="str">
        <f>IF('NWP Transits 2025 Complete Data'!$P360&lt;&gt;"",'NWP Transits 2025 Complete Data'!H360,"")</f>
        <v>Cayman Islands</v>
      </c>
      <c r="J360" s="6" t="str">
        <f>IF('NWP Transits 2025 Complete Data'!$P360&lt;&gt;"",'NWP Transits 2025 Complete Data'!I360,"")</f>
        <v>Gerhard Veldsman</v>
      </c>
      <c r="K360" s="6" t="str">
        <f>IF('NWP Transits 2025 Complete Data'!$P360&lt;&gt;"",'NWP Transits 2025 Complete Data'!J360,"")</f>
        <v>West</v>
      </c>
      <c r="L360" s="6" t="str">
        <f>IF('NWP Transits 2025 Complete Data'!$P360&lt;&gt;"",'NWP Transits 2025 Complete Data'!K360,"")</f>
        <v>Route #5</v>
      </c>
      <c r="M360">
        <f>IF('NWP Transits 2025 Complete Data'!$P360&lt;&gt;"",'NWP Transits 2025 Complete Data'!Q360,"")</f>
        <v>1</v>
      </c>
    </row>
    <row r="361" spans="1:13" x14ac:dyDescent="0.25">
      <c r="A361" s="6">
        <f>IF('NWP Transits 2025 Complete Data'!$P361&lt;&gt;"",'NWP Transits 2025 Complete Data'!A361,0)</f>
        <v>1</v>
      </c>
      <c r="B361" s="6">
        <f>'NWP Transits 2025 Complete Data'!B361</f>
        <v>360</v>
      </c>
      <c r="C361" s="6">
        <f>IF('NWP Transits 2025 Complete Data'!$P361&lt;&gt;"",'NWP Transits 2025 Complete Data'!C361,"")</f>
        <v>2023</v>
      </c>
      <c r="D361" s="6">
        <f>IF('NWP Transits 2025 Complete Data'!$P361&lt;&gt;"",'NWP Transits 2025 Complete Data'!D361,"")</f>
        <v>2023</v>
      </c>
      <c r="E361" s="6" t="str">
        <f>IF('NWP Transits 2025 Complete Data'!$P361&lt;&gt;"",'NWP Transits 2025 Complete Data'!E361,"")</f>
        <v>Arneborg</v>
      </c>
      <c r="F361" s="6" t="str">
        <f>IF('NWP Transits 2025 Complete Data'!$P361&lt;&gt;"",'NWP Transits 2025 Complete Data'!F361,"")</f>
        <v>Ice-Strengthened Cargo Ship</v>
      </c>
      <c r="G361" s="6" t="str">
        <f>IF('NWP Transits 2025 Complete Data'!$P361&lt;&gt;"",'NWP Transits 2025 Complete Data'!N361,"")</f>
        <v>Commercial/Non-Passenger</v>
      </c>
      <c r="H361" s="6">
        <f>IF('NWP Transits 2025 Complete Data'!$P361&lt;&gt;"",'NWP Transits 2025 Complete Data'!G361,"")</f>
        <v>0</v>
      </c>
      <c r="I361" s="6" t="str">
        <f>IF('NWP Transits 2025 Complete Data'!$P361&lt;&gt;"",'NWP Transits 2025 Complete Data'!H361,"")</f>
        <v>Netherlands</v>
      </c>
      <c r="J361" s="6" t="str">
        <f>IF('NWP Transits 2025 Complete Data'!$P361&lt;&gt;"",'NWP Transits 2025 Complete Data'!I361,"")</f>
        <v>Dmitrii Aristov</v>
      </c>
      <c r="K361" s="6" t="str">
        <f>IF('NWP Transits 2025 Complete Data'!$P361&lt;&gt;"",'NWP Transits 2025 Complete Data'!J361,"")</f>
        <v>West</v>
      </c>
      <c r="L361" s="6" t="str">
        <f>IF('NWP Transits 2025 Complete Data'!$P361&lt;&gt;"",'NWP Transits 2025 Complete Data'!K361,"")</f>
        <v>Route #3</v>
      </c>
      <c r="M361">
        <f>IF('NWP Transits 2025 Complete Data'!$P361&lt;&gt;"",'NWP Transits 2025 Complete Data'!Q361,"")</f>
        <v>2</v>
      </c>
    </row>
    <row r="362" spans="1:13" hidden="1" x14ac:dyDescent="0.25">
      <c r="A362" s="6">
        <f>IF('NWP Transits 2025 Complete Data'!$P362&lt;&gt;"",'NWP Transits 2025 Complete Data'!A362,0)</f>
        <v>0</v>
      </c>
      <c r="B362" s="6">
        <f>'NWP Transits 2025 Complete Data'!B362</f>
        <v>361</v>
      </c>
      <c r="C362" s="6" t="str">
        <f>IF('NWP Transits 2025 Complete Data'!$P362&lt;&gt;"",'NWP Transits 2025 Complete Data'!C362,"")</f>
        <v/>
      </c>
      <c r="D362" s="6" t="str">
        <f>IF('NWP Transits 2025 Complete Data'!$P362&lt;&gt;"",'NWP Transits 2025 Complete Data'!D362,"")</f>
        <v/>
      </c>
      <c r="E362" s="6" t="str">
        <f>IF('NWP Transits 2025 Complete Data'!$P362&lt;&gt;"",'NWP Transits 2025 Complete Data'!E362,"")</f>
        <v/>
      </c>
      <c r="F362" s="6" t="str">
        <f>IF('NWP Transits 2025 Complete Data'!$P362&lt;&gt;"",'NWP Transits 2025 Complete Data'!F362,"")</f>
        <v/>
      </c>
      <c r="G362" s="6" t="str">
        <f>IF('NWP Transits 2025 Complete Data'!$P362&lt;&gt;"",'NWP Transits 2025 Complete Data'!N362,"")</f>
        <v/>
      </c>
      <c r="H362" s="6" t="str">
        <f>IF('NWP Transits 2025 Complete Data'!$P362&lt;&gt;"",'NWP Transits 2025 Complete Data'!G362,"")</f>
        <v/>
      </c>
      <c r="I362" s="6" t="str">
        <f>IF('NWP Transits 2025 Complete Data'!$P362&lt;&gt;"",'NWP Transits 2025 Complete Data'!H362,"")</f>
        <v/>
      </c>
      <c r="J362" s="6" t="str">
        <f>IF('NWP Transits 2025 Complete Data'!$P362&lt;&gt;"",'NWP Transits 2025 Complete Data'!I362,"")</f>
        <v/>
      </c>
      <c r="K362" s="6" t="str">
        <f>IF('NWP Transits 2025 Complete Data'!$P362&lt;&gt;"",'NWP Transits 2025 Complete Data'!J362,"")</f>
        <v/>
      </c>
      <c r="L362" s="6" t="str">
        <f>IF('NWP Transits 2025 Complete Data'!$P362&lt;&gt;"",'NWP Transits 2025 Complete Data'!K362,"")</f>
        <v/>
      </c>
      <c r="M362" t="str">
        <f>IF('NWP Transits 2025 Complete Data'!$P362&lt;&gt;"",'NWP Transits 2025 Complete Data'!Q362,"")</f>
        <v/>
      </c>
    </row>
    <row r="363" spans="1:13" x14ac:dyDescent="0.25">
      <c r="A363" s="6">
        <f>IF('NWP Transits 2025 Complete Data'!$P363&lt;&gt;"",'NWP Transits 2025 Complete Data'!A363,0)</f>
        <v>1</v>
      </c>
      <c r="B363" s="6">
        <f>'NWP Transits 2025 Complete Data'!B363</f>
        <v>362</v>
      </c>
      <c r="C363" s="6">
        <f>IF('NWP Transits 2025 Complete Data'!$P363&lt;&gt;"",'NWP Transits 2025 Complete Data'!C363,"")</f>
        <v>2023</v>
      </c>
      <c r="D363" s="6">
        <f>IF('NWP Transits 2025 Complete Data'!$P363&lt;&gt;"",'NWP Transits 2025 Complete Data'!D363,"")</f>
        <v>2023</v>
      </c>
      <c r="E363" s="6" t="str">
        <f>IF('NWP Transits 2025 Complete Data'!$P363&lt;&gt;"",'NWP Transits 2025 Complete Data'!E363,"")</f>
        <v>Biglift Barentsz</v>
      </c>
      <c r="F363" s="6" t="str">
        <f>IF('NWP Transits 2025 Complete Data'!$P363&lt;&gt;"",'NWP Transits 2025 Complete Data'!F363,"")</f>
        <v>Heavy Transport Vessel</v>
      </c>
      <c r="G363" s="6" t="str">
        <f>IF('NWP Transits 2025 Complete Data'!$P363&lt;&gt;"",'NWP Transits 2025 Complete Data'!N363,"")</f>
        <v>Commercial/Non-Passenger</v>
      </c>
      <c r="H363" s="6">
        <f>IF('NWP Transits 2025 Complete Data'!$P363&lt;&gt;"",'NWP Transits 2025 Complete Data'!G363,"")</f>
        <v>0</v>
      </c>
      <c r="I363" s="6" t="str">
        <f>IF('NWP Transits 2025 Complete Data'!$P363&lt;&gt;"",'NWP Transits 2025 Complete Data'!H363,"")</f>
        <v>Netherlands</v>
      </c>
      <c r="J363" s="6" t="str">
        <f>IF('NWP Transits 2025 Complete Data'!$P363&lt;&gt;"",'NWP Transits 2025 Complete Data'!I363,"")</f>
        <v>Sergey Chikishev</v>
      </c>
      <c r="K363" s="6" t="str">
        <f>IF('NWP Transits 2025 Complete Data'!$P363&lt;&gt;"",'NWP Transits 2025 Complete Data'!J363,"")</f>
        <v>West</v>
      </c>
      <c r="L363" s="6" t="str">
        <f>IF('NWP Transits 2025 Complete Data'!$P363&lt;&gt;"",'NWP Transits 2025 Complete Data'!K363,"")</f>
        <v>Route #3</v>
      </c>
      <c r="M363">
        <f>IF('NWP Transits 2025 Complete Data'!$P363&lt;&gt;"",'NWP Transits 2025 Complete Data'!Q363,"")</f>
        <v>2</v>
      </c>
    </row>
    <row r="364" spans="1:13" x14ac:dyDescent="0.25">
      <c r="A364" s="6">
        <f>IF('NWP Transits 2025 Complete Data'!$P364&lt;&gt;"",'NWP Transits 2025 Complete Data'!A364,0)</f>
        <v>1</v>
      </c>
      <c r="B364" s="6">
        <f>'NWP Transits 2025 Complete Data'!B364</f>
        <v>363</v>
      </c>
      <c r="C364" s="6">
        <f>IF('NWP Transits 2025 Complete Data'!$P364&lt;&gt;"",'NWP Transits 2025 Complete Data'!C364,"")</f>
        <v>2023</v>
      </c>
      <c r="D364" s="6">
        <f>IF('NWP Transits 2025 Complete Data'!$P364&lt;&gt;"",'NWP Transits 2025 Complete Data'!D364,"")</f>
        <v>2023</v>
      </c>
      <c r="E364" s="6" t="str">
        <f>IF('NWP Transits 2025 Complete Data'!$P364&lt;&gt;"",'NWP Transits 2025 Complete Data'!E364,"")</f>
        <v>Caprivi</v>
      </c>
      <c r="F364" s="6" t="str">
        <f>IF('NWP Transits 2025 Complete Data'!$P364&lt;&gt;"",'NWP Transits 2025 Complete Data'!F364,"")</f>
        <v>Yacht</v>
      </c>
      <c r="G364" s="6" t="str">
        <f>IF('NWP Transits 2025 Complete Data'!$P364&lt;&gt;"",'NWP Transits 2025 Complete Data'!N364,"")</f>
        <v>Private Vessel</v>
      </c>
      <c r="H364" s="6">
        <f>IF('NWP Transits 2025 Complete Data'!$P364&lt;&gt;"",'NWP Transits 2025 Complete Data'!G364,"")</f>
        <v>13.4</v>
      </c>
      <c r="I364" s="6" t="str">
        <f>IF('NWP Transits 2025 Complete Data'!$P364&lt;&gt;"",'NWP Transits 2025 Complete Data'!H364,"")</f>
        <v>United States</v>
      </c>
      <c r="J364" s="6" t="str">
        <f>IF('NWP Transits 2025 Complete Data'!$P364&lt;&gt;"",'NWP Transits 2025 Complete Data'!I364,"")</f>
        <v>Ben Couturier</v>
      </c>
      <c r="K364" s="6" t="str">
        <f>IF('NWP Transits 2025 Complete Data'!$P364&lt;&gt;"",'NWP Transits 2025 Complete Data'!J364,"")</f>
        <v>West</v>
      </c>
      <c r="L364" s="6" t="str">
        <f>IF('NWP Transits 2025 Complete Data'!$P364&lt;&gt;"",'NWP Transits 2025 Complete Data'!K364,"")</f>
        <v>Route #5</v>
      </c>
      <c r="M364">
        <f>IF('NWP Transits 2025 Complete Data'!$P364&lt;&gt;"",'NWP Transits 2025 Complete Data'!Q364,"")</f>
        <v>1</v>
      </c>
    </row>
    <row r="365" spans="1:13" hidden="1" x14ac:dyDescent="0.25">
      <c r="A365" s="6">
        <f>IF('NWP Transits 2025 Complete Data'!$P365&lt;&gt;"",'NWP Transits 2025 Complete Data'!A365,0)</f>
        <v>0</v>
      </c>
      <c r="B365" s="6">
        <f>'NWP Transits 2025 Complete Data'!B365</f>
        <v>364</v>
      </c>
      <c r="C365" s="6" t="str">
        <f>IF('NWP Transits 2025 Complete Data'!$P365&lt;&gt;"",'NWP Transits 2025 Complete Data'!C365,"")</f>
        <v/>
      </c>
      <c r="D365" s="6" t="str">
        <f>IF('NWP Transits 2025 Complete Data'!$P365&lt;&gt;"",'NWP Transits 2025 Complete Data'!D365,"")</f>
        <v/>
      </c>
      <c r="E365" s="6" t="str">
        <f>IF('NWP Transits 2025 Complete Data'!$P365&lt;&gt;"",'NWP Transits 2025 Complete Data'!E365,"")</f>
        <v/>
      </c>
      <c r="F365" s="6" t="str">
        <f>IF('NWP Transits 2025 Complete Data'!$P365&lt;&gt;"",'NWP Transits 2025 Complete Data'!F365,"")</f>
        <v/>
      </c>
      <c r="G365" s="6" t="str">
        <f>IF('NWP Transits 2025 Complete Data'!$P365&lt;&gt;"",'NWP Transits 2025 Complete Data'!N365,"")</f>
        <v/>
      </c>
      <c r="H365" s="6" t="str">
        <f>IF('NWP Transits 2025 Complete Data'!$P365&lt;&gt;"",'NWP Transits 2025 Complete Data'!G365,"")</f>
        <v/>
      </c>
      <c r="I365" s="6" t="str">
        <f>IF('NWP Transits 2025 Complete Data'!$P365&lt;&gt;"",'NWP Transits 2025 Complete Data'!H365,"")</f>
        <v/>
      </c>
      <c r="J365" s="6" t="str">
        <f>IF('NWP Transits 2025 Complete Data'!$P365&lt;&gt;"",'NWP Transits 2025 Complete Data'!I365,"")</f>
        <v/>
      </c>
      <c r="K365" s="6" t="str">
        <f>IF('NWP Transits 2025 Complete Data'!$P365&lt;&gt;"",'NWP Transits 2025 Complete Data'!J365,"")</f>
        <v/>
      </c>
      <c r="L365" s="6" t="str">
        <f>IF('NWP Transits 2025 Complete Data'!$P365&lt;&gt;"",'NWP Transits 2025 Complete Data'!K365,"")</f>
        <v/>
      </c>
      <c r="M365" t="str">
        <f>IF('NWP Transits 2025 Complete Data'!$P365&lt;&gt;"",'NWP Transits 2025 Complete Data'!Q365,"")</f>
        <v/>
      </c>
    </row>
    <row r="366" spans="1:13" x14ac:dyDescent="0.25">
      <c r="A366" s="6">
        <f>IF('NWP Transits 2025 Complete Data'!$P366&lt;&gt;"",'NWP Transits 2025 Complete Data'!A366,0)</f>
        <v>1</v>
      </c>
      <c r="B366" s="6">
        <f>'NWP Transits 2025 Complete Data'!B366</f>
        <v>365</v>
      </c>
      <c r="C366" s="6">
        <f>IF('NWP Transits 2025 Complete Data'!$P366&lt;&gt;"",'NWP Transits 2025 Complete Data'!C366,"")</f>
        <v>2023</v>
      </c>
      <c r="D366" s="6">
        <f>IF('NWP Transits 2025 Complete Data'!$P366&lt;&gt;"",'NWP Transits 2025 Complete Data'!D366,"")</f>
        <v>2023</v>
      </c>
      <c r="E366" s="6" t="str">
        <f>IF('NWP Transits 2025 Complete Data'!$P366&lt;&gt;"",'NWP Transits 2025 Complete Data'!E366,"")</f>
        <v>Hanseatic Nature</v>
      </c>
      <c r="F366" s="6" t="str">
        <f>IF('NWP Transits 2025 Complete Data'!$P366&lt;&gt;"",'NWP Transits 2025 Complete Data'!F366,"")</f>
        <v>Cruise Vessel</v>
      </c>
      <c r="G366" s="6" t="str">
        <f>IF('NWP Transits 2025 Complete Data'!$P366&lt;&gt;"",'NWP Transits 2025 Complete Data'!N366,"")</f>
        <v>Commercial/Passenger</v>
      </c>
      <c r="H366" s="6">
        <f>IF('NWP Transits 2025 Complete Data'!$P366&lt;&gt;"",'NWP Transits 2025 Complete Data'!G366,"")</f>
        <v>0</v>
      </c>
      <c r="I366" s="6" t="str">
        <f>IF('NWP Transits 2025 Complete Data'!$P366&lt;&gt;"",'NWP Transits 2025 Complete Data'!H366,"")</f>
        <v>Malta</v>
      </c>
      <c r="J366" s="6" t="str">
        <f>IF('NWP Transits 2025 Complete Data'!$P366&lt;&gt;"",'NWP Transits 2025 Complete Data'!I366,"")</f>
        <v>Jens Trojer</v>
      </c>
      <c r="K366" s="6" t="str">
        <f>IF('NWP Transits 2025 Complete Data'!$P366&lt;&gt;"",'NWP Transits 2025 Complete Data'!J366,"")</f>
        <v>East</v>
      </c>
      <c r="L366" s="6" t="str">
        <f>IF('NWP Transits 2025 Complete Data'!$P366&lt;&gt;"",'NWP Transits 2025 Complete Data'!K366,"")</f>
        <v>Route #3</v>
      </c>
      <c r="M366">
        <f>IF('NWP Transits 2025 Complete Data'!$P366&lt;&gt;"",'NWP Transits 2025 Complete Data'!Q366,"")</f>
        <v>1</v>
      </c>
    </row>
    <row r="367" spans="1:13" x14ac:dyDescent="0.25">
      <c r="A367" s="6">
        <f>IF('NWP Transits 2025 Complete Data'!$P367&lt;&gt;"",'NWP Transits 2025 Complete Data'!A367,0)</f>
        <v>1</v>
      </c>
      <c r="B367" s="6">
        <f>'NWP Transits 2025 Complete Data'!B367</f>
        <v>366</v>
      </c>
      <c r="C367" s="6">
        <f>IF('NWP Transits 2025 Complete Data'!$P367&lt;&gt;"",'NWP Transits 2025 Complete Data'!C367,"")</f>
        <v>2023</v>
      </c>
      <c r="D367" s="6">
        <f>IF('NWP Transits 2025 Complete Data'!$P367&lt;&gt;"",'NWP Transits 2025 Complete Data'!D367,"")</f>
        <v>2023</v>
      </c>
      <c r="E367" s="6" t="str">
        <f>IF('NWP Transits 2025 Complete Data'!$P367&lt;&gt;"",'NWP Transits 2025 Complete Data'!E367,"")</f>
        <v>Happy Delta</v>
      </c>
      <c r="F367" s="6" t="str">
        <f>IF('NWP Transits 2025 Complete Data'!$P367&lt;&gt;"",'NWP Transits 2025 Complete Data'!F367,"")</f>
        <v>Cargo Vessel</v>
      </c>
      <c r="G367" s="6" t="str">
        <f>IF('NWP Transits 2025 Complete Data'!$P367&lt;&gt;"",'NWP Transits 2025 Complete Data'!N367,"")</f>
        <v>Commercial/Non-Passenger</v>
      </c>
      <c r="H367" s="6">
        <f>IF('NWP Transits 2025 Complete Data'!$P367&lt;&gt;"",'NWP Transits 2025 Complete Data'!G367,"")</f>
        <v>0</v>
      </c>
      <c r="I367" s="6" t="str">
        <f>IF('NWP Transits 2025 Complete Data'!$P367&lt;&gt;"",'NWP Transits 2025 Complete Data'!H367,"")</f>
        <v>Netherlands</v>
      </c>
      <c r="J367" s="6" t="str">
        <f>IF('NWP Transits 2025 Complete Data'!$P367&lt;&gt;"",'NWP Transits 2025 Complete Data'!I367,"")</f>
        <v>Dymtro Gomarev</v>
      </c>
      <c r="K367" s="6" t="str">
        <f>IF('NWP Transits 2025 Complete Data'!$P367&lt;&gt;"",'NWP Transits 2025 Complete Data'!J367,"")</f>
        <v>West</v>
      </c>
      <c r="L367" s="6" t="str">
        <f>IF('NWP Transits 2025 Complete Data'!$P367&lt;&gt;"",'NWP Transits 2025 Complete Data'!K367,"")</f>
        <v>Route #2</v>
      </c>
      <c r="M367">
        <f>IF('NWP Transits 2025 Complete Data'!$P367&lt;&gt;"",'NWP Transits 2025 Complete Data'!Q367,"")</f>
        <v>1</v>
      </c>
    </row>
    <row r="368" spans="1:13" x14ac:dyDescent="0.25">
      <c r="A368" s="6">
        <f>IF('NWP Transits 2025 Complete Data'!$P368&lt;&gt;"",'NWP Transits 2025 Complete Data'!A368,0)</f>
        <v>1</v>
      </c>
      <c r="B368" s="6">
        <f>'NWP Transits 2025 Complete Data'!B368</f>
        <v>367</v>
      </c>
      <c r="C368" s="6">
        <f>IF('NWP Transits 2025 Complete Data'!$P368&lt;&gt;"",'NWP Transits 2025 Complete Data'!C368,"")</f>
        <v>2023</v>
      </c>
      <c r="D368" s="6">
        <f>IF('NWP Transits 2025 Complete Data'!$P368&lt;&gt;"",'NWP Transits 2025 Complete Data'!D368,"")</f>
        <v>2023</v>
      </c>
      <c r="E368" s="6" t="str">
        <f>IF('NWP Transits 2025 Complete Data'!$P368&lt;&gt;"",'NWP Transits 2025 Complete Data'!E368,"")</f>
        <v>Hayat</v>
      </c>
      <c r="F368" s="6" t="str">
        <f>IF('NWP Transits 2025 Complete Data'!$P368&lt;&gt;"",'NWP Transits 2025 Complete Data'!F368,"")</f>
        <v>Yacht</v>
      </c>
      <c r="G368" s="6" t="str">
        <f>IF('NWP Transits 2025 Complete Data'!$P368&lt;&gt;"",'NWP Transits 2025 Complete Data'!N368,"")</f>
        <v>Private Vessel</v>
      </c>
      <c r="H368" s="6">
        <f>IF('NWP Transits 2025 Complete Data'!$P368&lt;&gt;"",'NWP Transits 2025 Complete Data'!G368,"")</f>
        <v>13.4</v>
      </c>
      <c r="I368" s="6" t="str">
        <f>IF('NWP Transits 2025 Complete Data'!$P368&lt;&gt;"",'NWP Transits 2025 Complete Data'!H368,"")</f>
        <v>Canada</v>
      </c>
      <c r="J368" s="6" t="str">
        <f>IF('NWP Transits 2025 Complete Data'!$P368&lt;&gt;"",'NWP Transits 2025 Complete Data'!I368,"")</f>
        <v>Dariusz Krowiak</v>
      </c>
      <c r="K368" s="6" t="str">
        <f>IF('NWP Transits 2025 Complete Data'!$P368&lt;&gt;"",'NWP Transits 2025 Complete Data'!J368,"")</f>
        <v>West</v>
      </c>
      <c r="L368" s="6" t="str">
        <f>IF('NWP Transits 2025 Complete Data'!$P368&lt;&gt;"",'NWP Transits 2025 Complete Data'!K368,"")</f>
        <v>Route #5</v>
      </c>
      <c r="M368">
        <f>IF('NWP Transits 2025 Complete Data'!$P368&lt;&gt;"",'NWP Transits 2025 Complete Data'!Q368,"")</f>
        <v>1</v>
      </c>
    </row>
    <row r="369" spans="1:13" x14ac:dyDescent="0.25">
      <c r="A369" s="6">
        <f>IF('NWP Transits 2025 Complete Data'!$P369&lt;&gt;"",'NWP Transits 2025 Complete Data'!A369,0)</f>
        <v>1</v>
      </c>
      <c r="B369" s="6">
        <f>'NWP Transits 2025 Complete Data'!B369</f>
        <v>368</v>
      </c>
      <c r="C369" s="6">
        <f>IF('NWP Transits 2025 Complete Data'!$P369&lt;&gt;"",'NWP Transits 2025 Complete Data'!C369,"")</f>
        <v>2023</v>
      </c>
      <c r="D369" s="6">
        <f>IF('NWP Transits 2025 Complete Data'!$P369&lt;&gt;"",'NWP Transits 2025 Complete Data'!D369,"")</f>
        <v>2023</v>
      </c>
      <c r="E369" s="6" t="str">
        <f>IF('NWP Transits 2025 Complete Data'!$P369&lt;&gt;"",'NWP Transits 2025 Complete Data'!E369,"")</f>
        <v>Integrity</v>
      </c>
      <c r="F369" s="6" t="str">
        <f>IF('NWP Transits 2025 Complete Data'!$P369&lt;&gt;"",'NWP Transits 2025 Complete Data'!F369,"")</f>
        <v>Sloop</v>
      </c>
      <c r="G369" s="6" t="str">
        <f>IF('NWP Transits 2025 Complete Data'!$P369&lt;&gt;"",'NWP Transits 2025 Complete Data'!N369,"")</f>
        <v>Private Vessel</v>
      </c>
      <c r="H369" s="6">
        <f>IF('NWP Transits 2025 Complete Data'!$P369&lt;&gt;"",'NWP Transits 2025 Complete Data'!G369,"")</f>
        <v>12.8</v>
      </c>
      <c r="I369" s="6" t="str">
        <f>IF('NWP Transits 2025 Complete Data'!$P369&lt;&gt;"",'NWP Transits 2025 Complete Data'!H369,"")</f>
        <v>Britain</v>
      </c>
      <c r="J369" s="6" t="str">
        <f>IF('NWP Transits 2025 Complete Data'!$P369&lt;&gt;"",'NWP Transits 2025 Complete Data'!I369,"")</f>
        <v>William Sterling</v>
      </c>
      <c r="K369" s="6" t="str">
        <f>IF('NWP Transits 2025 Complete Data'!$P369&lt;&gt;"",'NWP Transits 2025 Complete Data'!J369,"")</f>
        <v>West</v>
      </c>
      <c r="L369" s="6" t="str">
        <f>IF('NWP Transits 2025 Complete Data'!$P369&lt;&gt;"",'NWP Transits 2025 Complete Data'!K369,"")</f>
        <v>Route #5</v>
      </c>
      <c r="M369">
        <f>IF('NWP Transits 2025 Complete Data'!$P369&lt;&gt;"",'NWP Transits 2025 Complete Data'!Q369,"")</f>
        <v>1</v>
      </c>
    </row>
    <row r="370" spans="1:13" x14ac:dyDescent="0.25">
      <c r="A370" s="6">
        <f>IF('NWP Transits 2025 Complete Data'!$P370&lt;&gt;"",'NWP Transits 2025 Complete Data'!A370,0)</f>
        <v>1</v>
      </c>
      <c r="B370" s="6">
        <f>'NWP Transits 2025 Complete Data'!B370</f>
        <v>369</v>
      </c>
      <c r="C370" s="6">
        <f>IF('NWP Transits 2025 Complete Data'!$P370&lt;&gt;"",'NWP Transits 2025 Complete Data'!C370,"")</f>
        <v>2023</v>
      </c>
      <c r="D370" s="6">
        <f>IF('NWP Transits 2025 Complete Data'!$P370&lt;&gt;"",'NWP Transits 2025 Complete Data'!D370,"")</f>
        <v>2023</v>
      </c>
      <c r="E370" s="6" t="str">
        <f>IF('NWP Transits 2025 Complete Data'!$P370&lt;&gt;"",'NWP Transits 2025 Complete Data'!E370,"")</f>
        <v>Kluane/Ratafi</v>
      </c>
      <c r="F370" s="6" t="str">
        <f>IF('NWP Transits 2025 Complete Data'!$P370&lt;&gt;"",'NWP Transits 2025 Complete Data'!F370,"")</f>
        <v>Yacht</v>
      </c>
      <c r="G370" s="6" t="str">
        <f>IF('NWP Transits 2025 Complete Data'!$P370&lt;&gt;"",'NWP Transits 2025 Complete Data'!N370,"")</f>
        <v>Private Vessel</v>
      </c>
      <c r="H370" s="6">
        <f>IF('NWP Transits 2025 Complete Data'!$P370&lt;&gt;"",'NWP Transits 2025 Complete Data'!G370,"")</f>
        <v>10</v>
      </c>
      <c r="I370" s="6" t="str">
        <f>IF('NWP Transits 2025 Complete Data'!$P370&lt;&gt;"",'NWP Transits 2025 Complete Data'!H370,"")</f>
        <v>Canada</v>
      </c>
      <c r="J370" s="6" t="str">
        <f>IF('NWP Transits 2025 Complete Data'!$P370&lt;&gt;"",'NWP Transits 2025 Complete Data'!I370,"")</f>
        <v>Étienne Gros</v>
      </c>
      <c r="K370" s="6" t="str">
        <f>IF('NWP Transits 2025 Complete Data'!$P370&lt;&gt;"",'NWP Transits 2025 Complete Data'!J370,"")</f>
        <v>East</v>
      </c>
      <c r="L370" s="6" t="str">
        <f>IF('NWP Transits 2025 Complete Data'!$P370&lt;&gt;"",'NWP Transits 2025 Complete Data'!K370,"")</f>
        <v>Route #5</v>
      </c>
      <c r="M370">
        <f>IF('NWP Transits 2025 Complete Data'!$P370&lt;&gt;"",'NWP Transits 2025 Complete Data'!Q370,"")</f>
        <v>2</v>
      </c>
    </row>
    <row r="371" spans="1:13" x14ac:dyDescent="0.25">
      <c r="A371" s="6">
        <f>IF('NWP Transits 2025 Complete Data'!$P371&lt;&gt;"",'NWP Transits 2025 Complete Data'!A371,0)</f>
        <v>1</v>
      </c>
      <c r="B371" s="6">
        <f>'NWP Transits 2025 Complete Data'!B371</f>
        <v>370</v>
      </c>
      <c r="C371" s="6">
        <f>IF('NWP Transits 2025 Complete Data'!$P371&lt;&gt;"",'NWP Transits 2025 Complete Data'!C371,"")</f>
        <v>2023</v>
      </c>
      <c r="D371" s="6">
        <f>IF('NWP Transits 2025 Complete Data'!$P371&lt;&gt;"",'NWP Transits 2025 Complete Data'!D371,"")</f>
        <v>2023</v>
      </c>
      <c r="E371" s="6" t="str">
        <f>IF('NWP Transits 2025 Complete Data'!$P371&lt;&gt;"",'NWP Transits 2025 Complete Data'!E371,"")</f>
        <v>L'Austral</v>
      </c>
      <c r="F371" s="6" t="str">
        <f>IF('NWP Transits 2025 Complete Data'!$P371&lt;&gt;"",'NWP Transits 2025 Complete Data'!F371,"")</f>
        <v>Cruise Vessel</v>
      </c>
      <c r="G371" s="6" t="str">
        <f>IF('NWP Transits 2025 Complete Data'!$P371&lt;&gt;"",'NWP Transits 2025 Complete Data'!N371,"")</f>
        <v>Commercial/Passenger</v>
      </c>
      <c r="H371" s="6">
        <f>IF('NWP Transits 2025 Complete Data'!$P371&lt;&gt;"",'NWP Transits 2025 Complete Data'!G371,"")</f>
        <v>0</v>
      </c>
      <c r="I371" s="6" t="str">
        <f>IF('NWP Transits 2025 Complete Data'!$P371&lt;&gt;"",'NWP Transits 2025 Complete Data'!H371,"")</f>
        <v>France</v>
      </c>
      <c r="J371" s="6" t="str">
        <f>IF('NWP Transits 2025 Complete Data'!$P371&lt;&gt;"",'NWP Transits 2025 Complete Data'!I371,"")</f>
        <v>Fabien Roché</v>
      </c>
      <c r="K371" s="6" t="str">
        <f>IF('NWP Transits 2025 Complete Data'!$P371&lt;&gt;"",'NWP Transits 2025 Complete Data'!J371,"")</f>
        <v>West</v>
      </c>
      <c r="L371" s="6" t="str">
        <f>IF('NWP Transits 2025 Complete Data'!$P371&lt;&gt;"",'NWP Transits 2025 Complete Data'!K371,"")</f>
        <v>Route #4</v>
      </c>
      <c r="M371">
        <f>IF('NWP Transits 2025 Complete Data'!$P371&lt;&gt;"",'NWP Transits 2025 Complete Data'!Q371,"")</f>
        <v>5</v>
      </c>
    </row>
    <row r="372" spans="1:13" hidden="1" x14ac:dyDescent="0.25">
      <c r="A372" s="6">
        <f>IF('NWP Transits 2025 Complete Data'!$P372&lt;&gt;"",'NWP Transits 2025 Complete Data'!A372,0)</f>
        <v>0</v>
      </c>
      <c r="B372" s="6">
        <f>'NWP Transits 2025 Complete Data'!B372</f>
        <v>371</v>
      </c>
      <c r="C372" s="6" t="str">
        <f>IF('NWP Transits 2025 Complete Data'!$P372&lt;&gt;"",'NWP Transits 2025 Complete Data'!C372,"")</f>
        <v/>
      </c>
      <c r="D372" s="6" t="str">
        <f>IF('NWP Transits 2025 Complete Data'!$P372&lt;&gt;"",'NWP Transits 2025 Complete Data'!D372,"")</f>
        <v/>
      </c>
      <c r="E372" s="6" t="str">
        <f>IF('NWP Transits 2025 Complete Data'!$P372&lt;&gt;"",'NWP Transits 2025 Complete Data'!E372,"")</f>
        <v/>
      </c>
      <c r="F372" s="6" t="str">
        <f>IF('NWP Transits 2025 Complete Data'!$P372&lt;&gt;"",'NWP Transits 2025 Complete Data'!F372,"")</f>
        <v/>
      </c>
      <c r="G372" s="6" t="str">
        <f>IF('NWP Transits 2025 Complete Data'!$P372&lt;&gt;"",'NWP Transits 2025 Complete Data'!N372,"")</f>
        <v/>
      </c>
      <c r="H372" s="6" t="str">
        <f>IF('NWP Transits 2025 Complete Data'!$P372&lt;&gt;"",'NWP Transits 2025 Complete Data'!G372,"")</f>
        <v/>
      </c>
      <c r="I372" s="6" t="str">
        <f>IF('NWP Transits 2025 Complete Data'!$P372&lt;&gt;"",'NWP Transits 2025 Complete Data'!H372,"")</f>
        <v/>
      </c>
      <c r="J372" s="6" t="str">
        <f>IF('NWP Transits 2025 Complete Data'!$P372&lt;&gt;"",'NWP Transits 2025 Complete Data'!I372,"")</f>
        <v/>
      </c>
      <c r="K372" s="6" t="str">
        <f>IF('NWP Transits 2025 Complete Data'!$P372&lt;&gt;"",'NWP Transits 2025 Complete Data'!J372,"")</f>
        <v/>
      </c>
      <c r="L372" s="6" t="str">
        <f>IF('NWP Transits 2025 Complete Data'!$P372&lt;&gt;"",'NWP Transits 2025 Complete Data'!K372,"")</f>
        <v/>
      </c>
      <c r="M372" t="str">
        <f>IF('NWP Transits 2025 Complete Data'!$P372&lt;&gt;"",'NWP Transits 2025 Complete Data'!Q372,"")</f>
        <v/>
      </c>
    </row>
    <row r="373" spans="1:13" hidden="1" x14ac:dyDescent="0.25">
      <c r="A373" s="6">
        <f>IF('NWP Transits 2025 Complete Data'!$P373&lt;&gt;"",'NWP Transits 2025 Complete Data'!A373,0)</f>
        <v>0</v>
      </c>
      <c r="B373" s="6">
        <f>'NWP Transits 2025 Complete Data'!B373</f>
        <v>372</v>
      </c>
      <c r="C373" s="6" t="str">
        <f>IF('NWP Transits 2025 Complete Data'!$P373&lt;&gt;"",'NWP Transits 2025 Complete Data'!C373,"")</f>
        <v/>
      </c>
      <c r="D373" s="6" t="str">
        <f>IF('NWP Transits 2025 Complete Data'!$P373&lt;&gt;"",'NWP Transits 2025 Complete Data'!D373,"")</f>
        <v/>
      </c>
      <c r="E373" s="6" t="str">
        <f>IF('NWP Transits 2025 Complete Data'!$P373&lt;&gt;"",'NWP Transits 2025 Complete Data'!E373,"")</f>
        <v/>
      </c>
      <c r="F373" s="6" t="str">
        <f>IF('NWP Transits 2025 Complete Data'!$P373&lt;&gt;"",'NWP Transits 2025 Complete Data'!F373,"")</f>
        <v/>
      </c>
      <c r="G373" s="6" t="str">
        <f>IF('NWP Transits 2025 Complete Data'!$P373&lt;&gt;"",'NWP Transits 2025 Complete Data'!N373,"")</f>
        <v/>
      </c>
      <c r="H373" s="6" t="str">
        <f>IF('NWP Transits 2025 Complete Data'!$P373&lt;&gt;"",'NWP Transits 2025 Complete Data'!G373,"")</f>
        <v/>
      </c>
      <c r="I373" s="6" t="str">
        <f>IF('NWP Transits 2025 Complete Data'!$P373&lt;&gt;"",'NWP Transits 2025 Complete Data'!H373,"")</f>
        <v/>
      </c>
      <c r="J373" s="6" t="str">
        <f>IF('NWP Transits 2025 Complete Data'!$P373&lt;&gt;"",'NWP Transits 2025 Complete Data'!I373,"")</f>
        <v/>
      </c>
      <c r="K373" s="6" t="str">
        <f>IF('NWP Transits 2025 Complete Data'!$P373&lt;&gt;"",'NWP Transits 2025 Complete Data'!J373,"")</f>
        <v/>
      </c>
      <c r="L373" s="6" t="str">
        <f>IF('NWP Transits 2025 Complete Data'!$P373&lt;&gt;"",'NWP Transits 2025 Complete Data'!K373,"")</f>
        <v/>
      </c>
      <c r="M373" t="str">
        <f>IF('NWP Transits 2025 Complete Data'!$P373&lt;&gt;"",'NWP Transits 2025 Complete Data'!Q373,"")</f>
        <v/>
      </c>
    </row>
    <row r="374" spans="1:13" x14ac:dyDescent="0.25">
      <c r="A374" s="6">
        <f>IF('NWP Transits 2025 Complete Data'!$P374&lt;&gt;"",'NWP Transits 2025 Complete Data'!A374,0)</f>
        <v>1</v>
      </c>
      <c r="B374" s="6">
        <f>'NWP Transits 2025 Complete Data'!B374</f>
        <v>373</v>
      </c>
      <c r="C374" s="6">
        <f>IF('NWP Transits 2025 Complete Data'!$P374&lt;&gt;"",'NWP Transits 2025 Complete Data'!C374,"")</f>
        <v>2023</v>
      </c>
      <c r="D374" s="6">
        <f>IF('NWP Transits 2025 Complete Data'!$P374&lt;&gt;"",'NWP Transits 2025 Complete Data'!D374,"")</f>
        <v>2023</v>
      </c>
      <c r="E374" s="6" t="str">
        <f>IF('NWP Transits 2025 Complete Data'!$P374&lt;&gt;"",'NWP Transits 2025 Complete Data'!E374,"")</f>
        <v>Mae West</v>
      </c>
      <c r="F374" s="6" t="str">
        <f>IF('NWP Transits 2025 Complete Data'!$P374&lt;&gt;"",'NWP Transits 2025 Complete Data'!F374,"")</f>
        <v>Ketch</v>
      </c>
      <c r="G374" s="6" t="str">
        <f>IF('NWP Transits 2025 Complete Data'!$P374&lt;&gt;"",'NWP Transits 2025 Complete Data'!N374,"")</f>
        <v>Private Vessel</v>
      </c>
      <c r="H374" s="6">
        <f>IF('NWP Transits 2025 Complete Data'!$P374&lt;&gt;"",'NWP Transits 2025 Complete Data'!G374,"")</f>
        <v>15</v>
      </c>
      <c r="I374" s="6" t="str">
        <f>IF('NWP Transits 2025 Complete Data'!$P374&lt;&gt;"",'NWP Transits 2025 Complete Data'!H374,"")</f>
        <v>Netherlands</v>
      </c>
      <c r="J374" s="6" t="str">
        <f>IF('NWP Transits 2025 Complete Data'!$P374&lt;&gt;"",'NWP Transits 2025 Complete Data'!I374,"")</f>
        <v>Andre Speet</v>
      </c>
      <c r="K374" s="6" t="str">
        <f>IF('NWP Transits 2025 Complete Data'!$P374&lt;&gt;"",'NWP Transits 2025 Complete Data'!J374,"")</f>
        <v>East</v>
      </c>
      <c r="L374" s="6" t="str">
        <f>IF('NWP Transits 2025 Complete Data'!$P374&lt;&gt;"",'NWP Transits 2025 Complete Data'!K374,"")</f>
        <v>Route #5</v>
      </c>
      <c r="M374">
        <f>IF('NWP Transits 2025 Complete Data'!$P374&lt;&gt;"",'NWP Transits 2025 Complete Data'!Q374,"")</f>
        <v>2</v>
      </c>
    </row>
    <row r="375" spans="1:13" x14ac:dyDescent="0.25">
      <c r="A375" s="6">
        <f>IF('NWP Transits 2025 Complete Data'!$P375&lt;&gt;"",'NWP Transits 2025 Complete Data'!A375,0)</f>
        <v>1</v>
      </c>
      <c r="B375" s="6">
        <f>'NWP Transits 2025 Complete Data'!B375</f>
        <v>374</v>
      </c>
      <c r="C375" s="6">
        <f>IF('NWP Transits 2025 Complete Data'!$P375&lt;&gt;"",'NWP Transits 2025 Complete Data'!C375,"")</f>
        <v>2023</v>
      </c>
      <c r="D375" s="6">
        <f>IF('NWP Transits 2025 Complete Data'!$P375&lt;&gt;"",'NWP Transits 2025 Complete Data'!D375,"")</f>
        <v>2023</v>
      </c>
      <c r="E375" s="6" t="str">
        <f>IF('NWP Transits 2025 Complete Data'!$P375&lt;&gt;"",'NWP Transits 2025 Complete Data'!E375,"")</f>
        <v>Magnus Zaremba</v>
      </c>
      <c r="F375" s="6" t="str">
        <f>IF('NWP Transits 2025 Complete Data'!$P375&lt;&gt;"",'NWP Transits 2025 Complete Data'!F375,"")</f>
        <v>Cutter</v>
      </c>
      <c r="G375" s="6" t="str">
        <f>IF('NWP Transits 2025 Complete Data'!$P375&lt;&gt;"",'NWP Transits 2025 Complete Data'!N375,"")</f>
        <v>Private Vessel</v>
      </c>
      <c r="H375" s="6">
        <f>IF('NWP Transits 2025 Complete Data'!$P375&lt;&gt;"",'NWP Transits 2025 Complete Data'!G375,"")</f>
        <v>18</v>
      </c>
      <c r="I375" s="6" t="str">
        <f>IF('NWP Transits 2025 Complete Data'!$P375&lt;&gt;"",'NWP Transits 2025 Complete Data'!H375,"")</f>
        <v>Poland</v>
      </c>
      <c r="J375" s="6" t="str">
        <f>IF('NWP Transits 2025 Complete Data'!$P375&lt;&gt;"",'NWP Transits 2025 Complete Data'!I375,"")</f>
        <v>Eugeniusz Moczydłowski</v>
      </c>
      <c r="K375" s="6" t="str">
        <f>IF('NWP Transits 2025 Complete Data'!$P375&lt;&gt;"",'NWP Transits 2025 Complete Data'!J375,"")</f>
        <v>West</v>
      </c>
      <c r="L375" s="6" t="str">
        <f>IF('NWP Transits 2025 Complete Data'!$P375&lt;&gt;"",'NWP Transits 2025 Complete Data'!K375,"")</f>
        <v>Route #5</v>
      </c>
      <c r="M375">
        <f>IF('NWP Transits 2025 Complete Data'!$P375&lt;&gt;"",'NWP Transits 2025 Complete Data'!Q375,"")</f>
        <v>1</v>
      </c>
    </row>
    <row r="376" spans="1:13" hidden="1" x14ac:dyDescent="0.25">
      <c r="A376" s="6">
        <f>IF('NWP Transits 2025 Complete Data'!$P376&lt;&gt;"",'NWP Transits 2025 Complete Data'!A376,0)</f>
        <v>0</v>
      </c>
      <c r="B376" s="6">
        <f>'NWP Transits 2025 Complete Data'!B376</f>
        <v>375</v>
      </c>
      <c r="C376" s="6" t="str">
        <f>IF('NWP Transits 2025 Complete Data'!$P376&lt;&gt;"",'NWP Transits 2025 Complete Data'!C376,"")</f>
        <v/>
      </c>
      <c r="D376" s="6" t="str">
        <f>IF('NWP Transits 2025 Complete Data'!$P376&lt;&gt;"",'NWP Transits 2025 Complete Data'!D376,"")</f>
        <v/>
      </c>
      <c r="E376" s="6" t="str">
        <f>IF('NWP Transits 2025 Complete Data'!$P376&lt;&gt;"",'NWP Transits 2025 Complete Data'!E376,"")</f>
        <v/>
      </c>
      <c r="F376" s="6" t="str">
        <f>IF('NWP Transits 2025 Complete Data'!$P376&lt;&gt;"",'NWP Transits 2025 Complete Data'!F376,"")</f>
        <v/>
      </c>
      <c r="G376" s="6" t="str">
        <f>IF('NWP Transits 2025 Complete Data'!$P376&lt;&gt;"",'NWP Transits 2025 Complete Data'!N376,"")</f>
        <v/>
      </c>
      <c r="H376" s="6" t="str">
        <f>IF('NWP Transits 2025 Complete Data'!$P376&lt;&gt;"",'NWP Transits 2025 Complete Data'!G376,"")</f>
        <v/>
      </c>
      <c r="I376" s="6" t="str">
        <f>IF('NWP Transits 2025 Complete Data'!$P376&lt;&gt;"",'NWP Transits 2025 Complete Data'!H376,"")</f>
        <v/>
      </c>
      <c r="J376" s="6" t="str">
        <f>IF('NWP Transits 2025 Complete Data'!$P376&lt;&gt;"",'NWP Transits 2025 Complete Data'!I376,"")</f>
        <v/>
      </c>
      <c r="K376" s="6" t="str">
        <f>IF('NWP Transits 2025 Complete Data'!$P376&lt;&gt;"",'NWP Transits 2025 Complete Data'!J376,"")</f>
        <v/>
      </c>
      <c r="L376" s="6" t="str">
        <f>IF('NWP Transits 2025 Complete Data'!$P376&lt;&gt;"",'NWP Transits 2025 Complete Data'!K376,"")</f>
        <v/>
      </c>
      <c r="M376" t="str">
        <f>IF('NWP Transits 2025 Complete Data'!$P376&lt;&gt;"",'NWP Transits 2025 Complete Data'!Q376,"")</f>
        <v/>
      </c>
    </row>
    <row r="377" spans="1:13" x14ac:dyDescent="0.25">
      <c r="A377" s="6">
        <f>IF('NWP Transits 2025 Complete Data'!$P377&lt;&gt;"",'NWP Transits 2025 Complete Data'!A377,0)</f>
        <v>1</v>
      </c>
      <c r="B377" s="6">
        <f>'NWP Transits 2025 Complete Data'!B377</f>
        <v>376</v>
      </c>
      <c r="C377" s="6">
        <f>IF('NWP Transits 2025 Complete Data'!$P377&lt;&gt;"",'NWP Transits 2025 Complete Data'!C377,"")</f>
        <v>2023</v>
      </c>
      <c r="D377" s="6">
        <f>IF('NWP Transits 2025 Complete Data'!$P377&lt;&gt;"",'NWP Transits 2025 Complete Data'!D377,"")</f>
        <v>2023</v>
      </c>
      <c r="E377" s="6" t="str">
        <f>IF('NWP Transits 2025 Complete Data'!$P377&lt;&gt;"",'NWP Transits 2025 Complete Data'!E377,"")</f>
        <v>Pacific Excellence</v>
      </c>
      <c r="F377" s="6" t="str">
        <f>IF('NWP Transits 2025 Complete Data'!$P377&lt;&gt;"",'NWP Transits 2025 Complete Data'!F377,"")</f>
        <v>Bulk Carrier</v>
      </c>
      <c r="G377" s="6" t="str">
        <f>IF('NWP Transits 2025 Complete Data'!$P377&lt;&gt;"",'NWP Transits 2025 Complete Data'!N377,"")</f>
        <v>Commercial/Non-Passenger</v>
      </c>
      <c r="H377" s="6">
        <f>IF('NWP Transits 2025 Complete Data'!$P377&lt;&gt;"",'NWP Transits 2025 Complete Data'!G377,"")</f>
        <v>0</v>
      </c>
      <c r="I377" s="6" t="str">
        <f>IF('NWP Transits 2025 Complete Data'!$P377&lt;&gt;"",'NWP Transits 2025 Complete Data'!H377,"")</f>
        <v>Liberia</v>
      </c>
      <c r="J377" s="6" t="str">
        <f>IF('NWP Transits 2025 Complete Data'!$P377&lt;&gt;"",'NWP Transits 2025 Complete Data'!I377,"")</f>
        <v>?</v>
      </c>
      <c r="K377" s="6" t="str">
        <f>IF('NWP Transits 2025 Complete Data'!$P377&lt;&gt;"",'NWP Transits 2025 Complete Data'!J377,"")</f>
        <v>West</v>
      </c>
      <c r="L377" s="6" t="str">
        <f>IF('NWP Transits 2025 Complete Data'!$P377&lt;&gt;"",'NWP Transits 2025 Complete Data'!K377,"")</f>
        <v>Route #3</v>
      </c>
      <c r="M377">
        <f>IF('NWP Transits 2025 Complete Data'!$P377&lt;&gt;"",'NWP Transits 2025 Complete Data'!Q377,"")</f>
        <v>1</v>
      </c>
    </row>
    <row r="378" spans="1:13" hidden="1" x14ac:dyDescent="0.25">
      <c r="A378" s="6">
        <f>IF('NWP Transits 2025 Complete Data'!$P378&lt;&gt;"",'NWP Transits 2025 Complete Data'!A378,0)</f>
        <v>0</v>
      </c>
      <c r="B378" s="6">
        <f>'NWP Transits 2025 Complete Data'!B378</f>
        <v>377</v>
      </c>
      <c r="C378" s="6" t="str">
        <f>IF('NWP Transits 2025 Complete Data'!$P378&lt;&gt;"",'NWP Transits 2025 Complete Data'!C378,"")</f>
        <v/>
      </c>
      <c r="D378" s="6" t="str">
        <f>IF('NWP Transits 2025 Complete Data'!$P378&lt;&gt;"",'NWP Transits 2025 Complete Data'!D378,"")</f>
        <v/>
      </c>
      <c r="E378" s="6" t="str">
        <f>IF('NWP Transits 2025 Complete Data'!$P378&lt;&gt;"",'NWP Transits 2025 Complete Data'!E378,"")</f>
        <v/>
      </c>
      <c r="F378" s="6" t="str">
        <f>IF('NWP Transits 2025 Complete Data'!$P378&lt;&gt;"",'NWP Transits 2025 Complete Data'!F378,"")</f>
        <v/>
      </c>
      <c r="G378" s="6" t="str">
        <f>IF('NWP Transits 2025 Complete Data'!$P378&lt;&gt;"",'NWP Transits 2025 Complete Data'!N378,"")</f>
        <v/>
      </c>
      <c r="H378" s="6" t="str">
        <f>IF('NWP Transits 2025 Complete Data'!$P378&lt;&gt;"",'NWP Transits 2025 Complete Data'!G378,"")</f>
        <v/>
      </c>
      <c r="I378" s="6" t="str">
        <f>IF('NWP Transits 2025 Complete Data'!$P378&lt;&gt;"",'NWP Transits 2025 Complete Data'!H378,"")</f>
        <v/>
      </c>
      <c r="J378" s="6" t="str">
        <f>IF('NWP Transits 2025 Complete Data'!$P378&lt;&gt;"",'NWP Transits 2025 Complete Data'!I378,"")</f>
        <v/>
      </c>
      <c r="K378" s="6" t="str">
        <f>IF('NWP Transits 2025 Complete Data'!$P378&lt;&gt;"",'NWP Transits 2025 Complete Data'!J378,"")</f>
        <v/>
      </c>
      <c r="L378" s="6" t="str">
        <f>IF('NWP Transits 2025 Complete Data'!$P378&lt;&gt;"",'NWP Transits 2025 Complete Data'!K378,"")</f>
        <v/>
      </c>
      <c r="M378" t="str">
        <f>IF('NWP Transits 2025 Complete Data'!$P378&lt;&gt;"",'NWP Transits 2025 Complete Data'!Q378,"")</f>
        <v/>
      </c>
    </row>
    <row r="379" spans="1:13" hidden="1" x14ac:dyDescent="0.25">
      <c r="A379" s="6">
        <f>IF('NWP Transits 2025 Complete Data'!$P379&lt;&gt;"",'NWP Transits 2025 Complete Data'!A379,0)</f>
        <v>0</v>
      </c>
      <c r="B379" s="6">
        <f>'NWP Transits 2025 Complete Data'!B379</f>
        <v>378</v>
      </c>
      <c r="C379" s="6" t="str">
        <f>IF('NWP Transits 2025 Complete Data'!$P379&lt;&gt;"",'NWP Transits 2025 Complete Data'!C379,"")</f>
        <v/>
      </c>
      <c r="D379" s="6" t="str">
        <f>IF('NWP Transits 2025 Complete Data'!$P379&lt;&gt;"",'NWP Transits 2025 Complete Data'!D379,"")</f>
        <v/>
      </c>
      <c r="E379" s="6" t="str">
        <f>IF('NWP Transits 2025 Complete Data'!$P379&lt;&gt;"",'NWP Transits 2025 Complete Data'!E379,"")</f>
        <v/>
      </c>
      <c r="F379" s="6" t="str">
        <f>IF('NWP Transits 2025 Complete Data'!$P379&lt;&gt;"",'NWP Transits 2025 Complete Data'!F379,"")</f>
        <v/>
      </c>
      <c r="G379" s="6" t="str">
        <f>IF('NWP Transits 2025 Complete Data'!$P379&lt;&gt;"",'NWP Transits 2025 Complete Data'!N379,"")</f>
        <v/>
      </c>
      <c r="H379" s="6" t="str">
        <f>IF('NWP Transits 2025 Complete Data'!$P379&lt;&gt;"",'NWP Transits 2025 Complete Data'!G379,"")</f>
        <v/>
      </c>
      <c r="I379" s="6" t="str">
        <f>IF('NWP Transits 2025 Complete Data'!$P379&lt;&gt;"",'NWP Transits 2025 Complete Data'!H379,"")</f>
        <v/>
      </c>
      <c r="J379" s="6" t="str">
        <f>IF('NWP Transits 2025 Complete Data'!$P379&lt;&gt;"",'NWP Transits 2025 Complete Data'!I379,"")</f>
        <v/>
      </c>
      <c r="K379" s="6" t="str">
        <f>IF('NWP Transits 2025 Complete Data'!$P379&lt;&gt;"",'NWP Transits 2025 Complete Data'!J379,"")</f>
        <v/>
      </c>
      <c r="L379" s="6" t="str">
        <f>IF('NWP Transits 2025 Complete Data'!$P379&lt;&gt;"",'NWP Transits 2025 Complete Data'!K379,"")</f>
        <v/>
      </c>
      <c r="M379" t="str">
        <f>IF('NWP Transits 2025 Complete Data'!$P379&lt;&gt;"",'NWP Transits 2025 Complete Data'!Q379,"")</f>
        <v/>
      </c>
    </row>
    <row r="380" spans="1:13" x14ac:dyDescent="0.25">
      <c r="A380" s="6">
        <f>IF('NWP Transits 2025 Complete Data'!$P380&lt;&gt;"",'NWP Transits 2025 Complete Data'!A380,0)</f>
        <v>1</v>
      </c>
      <c r="B380" s="6">
        <f>'NWP Transits 2025 Complete Data'!B380</f>
        <v>379</v>
      </c>
      <c r="C380" s="6">
        <f>IF('NWP Transits 2025 Complete Data'!$P380&lt;&gt;"",'NWP Transits 2025 Complete Data'!C380,"")</f>
        <v>2023</v>
      </c>
      <c r="D380" s="6">
        <f>IF('NWP Transits 2025 Complete Data'!$P380&lt;&gt;"",'NWP Transits 2025 Complete Data'!D380,"")</f>
        <v>2023</v>
      </c>
      <c r="E380" s="6" t="str">
        <f>IF('NWP Transits 2025 Complete Data'!$P380&lt;&gt;"",'NWP Transits 2025 Complete Data'!E380,"")</f>
        <v>Scenic Eclipse</v>
      </c>
      <c r="F380" s="6" t="str">
        <f>IF('NWP Transits 2025 Complete Data'!$P380&lt;&gt;"",'NWP Transits 2025 Complete Data'!F380,"")</f>
        <v>Cruise Vessel</v>
      </c>
      <c r="G380" s="6" t="str">
        <f>IF('NWP Transits 2025 Complete Data'!$P380&lt;&gt;"",'NWP Transits 2025 Complete Data'!N380,"")</f>
        <v>Commercial/Passenger</v>
      </c>
      <c r="H380" s="6">
        <f>IF('NWP Transits 2025 Complete Data'!$P380&lt;&gt;"",'NWP Transits 2025 Complete Data'!G380,"")</f>
        <v>0</v>
      </c>
      <c r="I380" s="6" t="str">
        <f>IF('NWP Transits 2025 Complete Data'!$P380&lt;&gt;"",'NWP Transits 2025 Complete Data'!H380,"")</f>
        <v>Bahamas</v>
      </c>
      <c r="J380" s="6" t="str">
        <f>IF('NWP Transits 2025 Complete Data'!$P380&lt;&gt;"",'NWP Transits 2025 Complete Data'!I380,"")</f>
        <v>Radomir Novose</v>
      </c>
      <c r="K380" s="6" t="str">
        <f>IF('NWP Transits 2025 Complete Data'!$P380&lt;&gt;"",'NWP Transits 2025 Complete Data'!J380,"")</f>
        <v>East</v>
      </c>
      <c r="L380" s="6" t="str">
        <f>IF('NWP Transits 2025 Complete Data'!$P380&lt;&gt;"",'NWP Transits 2025 Complete Data'!K380,"")</f>
        <v>Route #6</v>
      </c>
      <c r="M380">
        <f>IF('NWP Transits 2025 Complete Data'!$P380&lt;&gt;"",'NWP Transits 2025 Complete Data'!Q380,"")</f>
        <v>2</v>
      </c>
    </row>
    <row r="381" spans="1:13" hidden="1" x14ac:dyDescent="0.25">
      <c r="A381" s="6">
        <f>IF('NWP Transits 2025 Complete Data'!$P381&lt;&gt;"",'NWP Transits 2025 Complete Data'!A381,0)</f>
        <v>0</v>
      </c>
      <c r="B381" s="6">
        <f>'NWP Transits 2025 Complete Data'!B381</f>
        <v>380</v>
      </c>
      <c r="C381" s="6" t="str">
        <f>IF('NWP Transits 2025 Complete Data'!$P381&lt;&gt;"",'NWP Transits 2025 Complete Data'!C381,"")</f>
        <v/>
      </c>
      <c r="D381" s="6" t="str">
        <f>IF('NWP Transits 2025 Complete Data'!$P381&lt;&gt;"",'NWP Transits 2025 Complete Data'!D381,"")</f>
        <v/>
      </c>
      <c r="E381" s="6" t="str">
        <f>IF('NWP Transits 2025 Complete Data'!$P381&lt;&gt;"",'NWP Transits 2025 Complete Data'!E381,"")</f>
        <v/>
      </c>
      <c r="F381" s="6" t="str">
        <f>IF('NWP Transits 2025 Complete Data'!$P381&lt;&gt;"",'NWP Transits 2025 Complete Data'!F381,"")</f>
        <v/>
      </c>
      <c r="G381" s="6" t="str">
        <f>IF('NWP Transits 2025 Complete Data'!$P381&lt;&gt;"",'NWP Transits 2025 Complete Data'!N381,"")</f>
        <v/>
      </c>
      <c r="H381" s="6" t="str">
        <f>IF('NWP Transits 2025 Complete Data'!$P381&lt;&gt;"",'NWP Transits 2025 Complete Data'!G381,"")</f>
        <v/>
      </c>
      <c r="I381" s="6" t="str">
        <f>IF('NWP Transits 2025 Complete Data'!$P381&lt;&gt;"",'NWP Transits 2025 Complete Data'!H381,"")</f>
        <v/>
      </c>
      <c r="J381" s="6" t="str">
        <f>IF('NWP Transits 2025 Complete Data'!$P381&lt;&gt;"",'NWP Transits 2025 Complete Data'!I381,"")</f>
        <v/>
      </c>
      <c r="K381" s="6" t="str">
        <f>IF('NWP Transits 2025 Complete Data'!$P381&lt;&gt;"",'NWP Transits 2025 Complete Data'!J381,"")</f>
        <v/>
      </c>
      <c r="L381" s="6" t="str">
        <f>IF('NWP Transits 2025 Complete Data'!$P381&lt;&gt;"",'NWP Transits 2025 Complete Data'!K381,"")</f>
        <v/>
      </c>
      <c r="M381" t="str">
        <f>IF('NWP Transits 2025 Complete Data'!$P381&lt;&gt;"",'NWP Transits 2025 Complete Data'!Q381,"")</f>
        <v/>
      </c>
    </row>
    <row r="382" spans="1:13" x14ac:dyDescent="0.25">
      <c r="A382" s="6">
        <f>IF('NWP Transits 2025 Complete Data'!$P382&lt;&gt;"",'NWP Transits 2025 Complete Data'!A382,0)</f>
        <v>1</v>
      </c>
      <c r="B382" s="6">
        <f>'NWP Transits 2025 Complete Data'!B382</f>
        <v>381</v>
      </c>
      <c r="C382" s="6">
        <f>IF('NWP Transits 2025 Complete Data'!$P382&lt;&gt;"",'NWP Transits 2025 Complete Data'!C382,"")</f>
        <v>2023</v>
      </c>
      <c r="D382" s="6">
        <f>IF('NWP Transits 2025 Complete Data'!$P382&lt;&gt;"",'NWP Transits 2025 Complete Data'!D382,"")</f>
        <v>2023</v>
      </c>
      <c r="E382" s="6" t="str">
        <f>IF('NWP Transits 2025 Complete Data'!$P382&lt;&gt;"",'NWP Transits 2025 Complete Data'!E382,"")</f>
        <v>Sentijn</v>
      </c>
      <c r="F382" s="6" t="str">
        <f>IF('NWP Transits 2025 Complete Data'!$P382&lt;&gt;"",'NWP Transits 2025 Complete Data'!F382,"")</f>
        <v>Ketch</v>
      </c>
      <c r="G382" s="6" t="str">
        <f>IF('NWP Transits 2025 Complete Data'!$P382&lt;&gt;"",'NWP Transits 2025 Complete Data'!N382,"")</f>
        <v>Private Vessel</v>
      </c>
      <c r="H382" s="6">
        <f>IF('NWP Transits 2025 Complete Data'!$P382&lt;&gt;"",'NWP Transits 2025 Complete Data'!G382,"")</f>
        <v>12</v>
      </c>
      <c r="I382" s="6" t="str">
        <f>IF('NWP Transits 2025 Complete Data'!$P382&lt;&gt;"",'NWP Transits 2025 Complete Data'!H382,"")</f>
        <v>United States</v>
      </c>
      <c r="J382" s="6" t="str">
        <f>IF('NWP Transits 2025 Complete Data'!$P382&lt;&gt;"",'NWP Transits 2025 Complete Data'!I382,"")</f>
        <v>John Pennington</v>
      </c>
      <c r="K382" s="6" t="str">
        <f>IF('NWP Transits 2025 Complete Data'!$P382&lt;&gt;"",'NWP Transits 2025 Complete Data'!J382,"")</f>
        <v>West</v>
      </c>
      <c r="L382" s="6" t="str">
        <f>IF('NWP Transits 2025 Complete Data'!$P382&lt;&gt;"",'NWP Transits 2025 Complete Data'!K382,"")</f>
        <v>Route #5</v>
      </c>
      <c r="M382">
        <f>IF('NWP Transits 2025 Complete Data'!$P382&lt;&gt;"",'NWP Transits 2025 Complete Data'!Q382,"")</f>
        <v>1</v>
      </c>
    </row>
    <row r="383" spans="1:13" x14ac:dyDescent="0.25">
      <c r="A383" s="6">
        <f>IF('NWP Transits 2025 Complete Data'!$P383&lt;&gt;"",'NWP Transits 2025 Complete Data'!A383,0)</f>
        <v>1</v>
      </c>
      <c r="B383" s="6">
        <f>'NWP Transits 2025 Complete Data'!B383</f>
        <v>382</v>
      </c>
      <c r="C383" s="6">
        <f>IF('NWP Transits 2025 Complete Data'!$P383&lt;&gt;"",'NWP Transits 2025 Complete Data'!C383,"")</f>
        <v>2023</v>
      </c>
      <c r="D383" s="6">
        <f>IF('NWP Transits 2025 Complete Data'!$P383&lt;&gt;"",'NWP Transits 2025 Complete Data'!D383,"")</f>
        <v>2023</v>
      </c>
      <c r="E383" s="6" t="str">
        <f>IF('NWP Transits 2025 Complete Data'!$P383&lt;&gt;"",'NWP Transits 2025 Complete Data'!E383,"")</f>
        <v>Shinkai</v>
      </c>
      <c r="F383" s="6" t="str">
        <f>IF('NWP Transits 2025 Complete Data'!$P383&lt;&gt;"",'NWP Transits 2025 Complete Data'!F383,"")</f>
        <v>Motor Yacht</v>
      </c>
      <c r="G383" s="6" t="str">
        <f>IF('NWP Transits 2025 Complete Data'!$P383&lt;&gt;"",'NWP Transits 2025 Complete Data'!N383,"")</f>
        <v>Private Vessel</v>
      </c>
      <c r="H383" s="6">
        <f>IF('NWP Transits 2025 Complete Data'!$P383&lt;&gt;"",'NWP Transits 2025 Complete Data'!G383,"")</f>
        <v>54.9</v>
      </c>
      <c r="I383" s="6" t="str">
        <f>IF('NWP Transits 2025 Complete Data'!$P383&lt;&gt;"",'NWP Transits 2025 Complete Data'!H383,"")</f>
        <v>Marshall Islands</v>
      </c>
      <c r="J383" s="6" t="str">
        <f>IF('NWP Transits 2025 Complete Data'!$P383&lt;&gt;"",'NWP Transits 2025 Complete Data'!I383,"")</f>
        <v>Marcus Desaunois</v>
      </c>
      <c r="K383" s="6" t="str">
        <f>IF('NWP Transits 2025 Complete Data'!$P383&lt;&gt;"",'NWP Transits 2025 Complete Data'!J383,"")</f>
        <v>West</v>
      </c>
      <c r="L383" s="6" t="str">
        <f>IF('NWP Transits 2025 Complete Data'!$P383&lt;&gt;"",'NWP Transits 2025 Complete Data'!K383,"")</f>
        <v>Route #7</v>
      </c>
      <c r="M383">
        <f>IF('NWP Transits 2025 Complete Data'!$P383&lt;&gt;"",'NWP Transits 2025 Complete Data'!Q383,"")</f>
        <v>1</v>
      </c>
    </row>
    <row r="384" spans="1:13" hidden="1" x14ac:dyDescent="0.25">
      <c r="A384" s="6">
        <f>IF('NWP Transits 2025 Complete Data'!$P384&lt;&gt;"",'NWP Transits 2025 Complete Data'!A384,0)</f>
        <v>0</v>
      </c>
      <c r="B384" s="6">
        <f>'NWP Transits 2025 Complete Data'!B384</f>
        <v>383</v>
      </c>
      <c r="C384" s="6" t="str">
        <f>IF('NWP Transits 2025 Complete Data'!$P384&lt;&gt;"",'NWP Transits 2025 Complete Data'!C384,"")</f>
        <v/>
      </c>
      <c r="D384" s="6" t="str">
        <f>IF('NWP Transits 2025 Complete Data'!$P384&lt;&gt;"",'NWP Transits 2025 Complete Data'!D384,"")</f>
        <v/>
      </c>
      <c r="E384" s="6" t="str">
        <f>IF('NWP Transits 2025 Complete Data'!$P384&lt;&gt;"",'NWP Transits 2025 Complete Data'!E384,"")</f>
        <v/>
      </c>
      <c r="F384" s="6" t="str">
        <f>IF('NWP Transits 2025 Complete Data'!$P384&lt;&gt;"",'NWP Transits 2025 Complete Data'!F384,"")</f>
        <v/>
      </c>
      <c r="G384" s="6" t="str">
        <f>IF('NWP Transits 2025 Complete Data'!$P384&lt;&gt;"",'NWP Transits 2025 Complete Data'!N384,"")</f>
        <v/>
      </c>
      <c r="H384" s="6" t="str">
        <f>IF('NWP Transits 2025 Complete Data'!$P384&lt;&gt;"",'NWP Transits 2025 Complete Data'!G384,"")</f>
        <v/>
      </c>
      <c r="I384" s="6" t="str">
        <f>IF('NWP Transits 2025 Complete Data'!$P384&lt;&gt;"",'NWP Transits 2025 Complete Data'!H384,"")</f>
        <v/>
      </c>
      <c r="J384" s="6" t="str">
        <f>IF('NWP Transits 2025 Complete Data'!$P384&lt;&gt;"",'NWP Transits 2025 Complete Data'!I384,"")</f>
        <v/>
      </c>
      <c r="K384" s="6" t="str">
        <f>IF('NWP Transits 2025 Complete Data'!$P384&lt;&gt;"",'NWP Transits 2025 Complete Data'!J384,"")</f>
        <v/>
      </c>
      <c r="L384" s="6" t="str">
        <f>IF('NWP Transits 2025 Complete Data'!$P384&lt;&gt;"",'NWP Transits 2025 Complete Data'!K384,"")</f>
        <v/>
      </c>
      <c r="M384" t="str">
        <f>IF('NWP Transits 2025 Complete Data'!$P384&lt;&gt;"",'NWP Transits 2025 Complete Data'!Q384,"")</f>
        <v/>
      </c>
    </row>
    <row r="385" spans="1:13" x14ac:dyDescent="0.25">
      <c r="A385" s="6">
        <f>IF('NWP Transits 2025 Complete Data'!$P385&lt;&gt;"",'NWP Transits 2025 Complete Data'!A385,0)</f>
        <v>1</v>
      </c>
      <c r="B385" s="6">
        <f>'NWP Transits 2025 Complete Data'!B385</f>
        <v>384</v>
      </c>
      <c r="C385" s="6">
        <f>IF('NWP Transits 2025 Complete Data'!$P385&lt;&gt;"",'NWP Transits 2025 Complete Data'!C385,"")</f>
        <v>2023</v>
      </c>
      <c r="D385" s="6">
        <f>IF('NWP Transits 2025 Complete Data'!$P385&lt;&gt;"",'NWP Transits 2025 Complete Data'!D385,"")</f>
        <v>2023</v>
      </c>
      <c r="E385" s="6" t="str">
        <f>IF('NWP Transits 2025 Complete Data'!$P385&lt;&gt;"",'NWP Transits 2025 Complete Data'!E385,"")</f>
        <v>Skokica 3</v>
      </c>
      <c r="F385" s="6" t="str">
        <f>IF('NWP Transits 2025 Complete Data'!$P385&lt;&gt;"",'NWP Transits 2025 Complete Data'!F385,"")</f>
        <v>Yacht</v>
      </c>
      <c r="G385" s="6" t="str">
        <f>IF('NWP Transits 2025 Complete Data'!$P385&lt;&gt;"",'NWP Transits 2025 Complete Data'!N385,"")</f>
        <v>Private Vessel</v>
      </c>
      <c r="H385" s="6">
        <f>IF('NWP Transits 2025 Complete Data'!$P385&lt;&gt;"",'NWP Transits 2025 Complete Data'!G385,"")</f>
        <v>12</v>
      </c>
      <c r="I385" s="6" t="str">
        <f>IF('NWP Transits 2025 Complete Data'!$P385&lt;&gt;"",'NWP Transits 2025 Complete Data'!H385,"")</f>
        <v>Slovenia</v>
      </c>
      <c r="J385" s="6" t="str">
        <f>IF('NWP Transits 2025 Complete Data'!$P385&lt;&gt;"",'NWP Transits 2025 Complete Data'!I385,"")</f>
        <v>Miran Tepeš</v>
      </c>
      <c r="K385" s="6" t="str">
        <f>IF('NWP Transits 2025 Complete Data'!$P385&lt;&gt;"",'NWP Transits 2025 Complete Data'!J385,"")</f>
        <v>West</v>
      </c>
      <c r="L385" s="6" t="str">
        <f>IF('NWP Transits 2025 Complete Data'!$P385&lt;&gt;"",'NWP Transits 2025 Complete Data'!K385,"")</f>
        <v>Route #5</v>
      </c>
      <c r="M385">
        <f>IF('NWP Transits 2025 Complete Data'!$P385&lt;&gt;"",'NWP Transits 2025 Complete Data'!Q385,"")</f>
        <v>1</v>
      </c>
    </row>
    <row r="386" spans="1:13" hidden="1" x14ac:dyDescent="0.25">
      <c r="A386" s="6">
        <f>IF('NWP Transits 2025 Complete Data'!$P386&lt;&gt;"",'NWP Transits 2025 Complete Data'!A386,0)</f>
        <v>0</v>
      </c>
      <c r="B386" s="6">
        <f>'NWP Transits 2025 Complete Data'!B386</f>
        <v>385</v>
      </c>
      <c r="C386" s="6" t="str">
        <f>IF('NWP Transits 2025 Complete Data'!$P386&lt;&gt;"",'NWP Transits 2025 Complete Data'!C386,"")</f>
        <v/>
      </c>
      <c r="D386" s="6" t="str">
        <f>IF('NWP Transits 2025 Complete Data'!$P386&lt;&gt;"",'NWP Transits 2025 Complete Data'!D386,"")</f>
        <v/>
      </c>
      <c r="E386" s="6" t="str">
        <f>IF('NWP Transits 2025 Complete Data'!$P386&lt;&gt;"",'NWP Transits 2025 Complete Data'!E386,"")</f>
        <v/>
      </c>
      <c r="F386" s="6" t="str">
        <f>IF('NWP Transits 2025 Complete Data'!$P386&lt;&gt;"",'NWP Transits 2025 Complete Data'!F386,"")</f>
        <v/>
      </c>
      <c r="G386" s="6" t="str">
        <f>IF('NWP Transits 2025 Complete Data'!$P386&lt;&gt;"",'NWP Transits 2025 Complete Data'!N386,"")</f>
        <v/>
      </c>
      <c r="H386" s="6" t="str">
        <f>IF('NWP Transits 2025 Complete Data'!$P386&lt;&gt;"",'NWP Transits 2025 Complete Data'!G386,"")</f>
        <v/>
      </c>
      <c r="I386" s="6" t="str">
        <f>IF('NWP Transits 2025 Complete Data'!$P386&lt;&gt;"",'NWP Transits 2025 Complete Data'!H386,"")</f>
        <v/>
      </c>
      <c r="J386" s="6" t="str">
        <f>IF('NWP Transits 2025 Complete Data'!$P386&lt;&gt;"",'NWP Transits 2025 Complete Data'!I386,"")</f>
        <v/>
      </c>
      <c r="K386" s="6" t="str">
        <f>IF('NWP Transits 2025 Complete Data'!$P386&lt;&gt;"",'NWP Transits 2025 Complete Data'!J386,"")</f>
        <v/>
      </c>
      <c r="L386" s="6" t="str">
        <f>IF('NWP Transits 2025 Complete Data'!$P386&lt;&gt;"",'NWP Transits 2025 Complete Data'!K386,"")</f>
        <v/>
      </c>
      <c r="M386" t="str">
        <f>IF('NWP Transits 2025 Complete Data'!$P386&lt;&gt;"",'NWP Transits 2025 Complete Data'!Q386,"")</f>
        <v/>
      </c>
    </row>
    <row r="387" spans="1:13" hidden="1" x14ac:dyDescent="0.25">
      <c r="A387" s="6">
        <f>IF('NWP Transits 2025 Complete Data'!$P387&lt;&gt;"",'NWP Transits 2025 Complete Data'!A387,0)</f>
        <v>0</v>
      </c>
      <c r="B387" s="6">
        <f>'NWP Transits 2025 Complete Data'!B387</f>
        <v>386</v>
      </c>
      <c r="C387" s="6" t="str">
        <f>IF('NWP Transits 2025 Complete Data'!$P387&lt;&gt;"",'NWP Transits 2025 Complete Data'!C387,"")</f>
        <v/>
      </c>
      <c r="D387" s="6" t="str">
        <f>IF('NWP Transits 2025 Complete Data'!$P387&lt;&gt;"",'NWP Transits 2025 Complete Data'!D387,"")</f>
        <v/>
      </c>
      <c r="E387" s="6" t="str">
        <f>IF('NWP Transits 2025 Complete Data'!$P387&lt;&gt;"",'NWP Transits 2025 Complete Data'!E387,"")</f>
        <v/>
      </c>
      <c r="F387" s="6" t="str">
        <f>IF('NWP Transits 2025 Complete Data'!$P387&lt;&gt;"",'NWP Transits 2025 Complete Data'!F387,"")</f>
        <v/>
      </c>
      <c r="G387" s="6" t="str">
        <f>IF('NWP Transits 2025 Complete Data'!$P387&lt;&gt;"",'NWP Transits 2025 Complete Data'!N387,"")</f>
        <v/>
      </c>
      <c r="H387" s="6" t="str">
        <f>IF('NWP Transits 2025 Complete Data'!$P387&lt;&gt;"",'NWP Transits 2025 Complete Data'!G387,"")</f>
        <v/>
      </c>
      <c r="I387" s="6" t="str">
        <f>IF('NWP Transits 2025 Complete Data'!$P387&lt;&gt;"",'NWP Transits 2025 Complete Data'!H387,"")</f>
        <v/>
      </c>
      <c r="J387" s="6" t="str">
        <f>IF('NWP Transits 2025 Complete Data'!$P387&lt;&gt;"",'NWP Transits 2025 Complete Data'!I387,"")</f>
        <v/>
      </c>
      <c r="K387" s="6" t="str">
        <f>IF('NWP Transits 2025 Complete Data'!$P387&lt;&gt;"",'NWP Transits 2025 Complete Data'!J387,"")</f>
        <v/>
      </c>
      <c r="L387" s="6" t="str">
        <f>IF('NWP Transits 2025 Complete Data'!$P387&lt;&gt;"",'NWP Transits 2025 Complete Data'!K387,"")</f>
        <v/>
      </c>
      <c r="M387" t="str">
        <f>IF('NWP Transits 2025 Complete Data'!$P387&lt;&gt;"",'NWP Transits 2025 Complete Data'!Q387,"")</f>
        <v/>
      </c>
    </row>
    <row r="388" spans="1:13" hidden="1" x14ac:dyDescent="0.25">
      <c r="A388" s="6">
        <f>IF('NWP Transits 2025 Complete Data'!$P388&lt;&gt;"",'NWP Transits 2025 Complete Data'!A388,0)</f>
        <v>0</v>
      </c>
      <c r="B388" s="6">
        <f>'NWP Transits 2025 Complete Data'!B388</f>
        <v>387</v>
      </c>
      <c r="C388" s="6" t="str">
        <f>IF('NWP Transits 2025 Complete Data'!$P388&lt;&gt;"",'NWP Transits 2025 Complete Data'!C388,"")</f>
        <v/>
      </c>
      <c r="D388" s="6" t="str">
        <f>IF('NWP Transits 2025 Complete Data'!$P388&lt;&gt;"",'NWP Transits 2025 Complete Data'!D388,"")</f>
        <v/>
      </c>
      <c r="E388" s="6" t="str">
        <f>IF('NWP Transits 2025 Complete Data'!$P388&lt;&gt;"",'NWP Transits 2025 Complete Data'!E388,"")</f>
        <v/>
      </c>
      <c r="F388" s="6" t="str">
        <f>IF('NWP Transits 2025 Complete Data'!$P388&lt;&gt;"",'NWP Transits 2025 Complete Data'!F388,"")</f>
        <v/>
      </c>
      <c r="G388" s="6" t="str">
        <f>IF('NWP Transits 2025 Complete Data'!$P388&lt;&gt;"",'NWP Transits 2025 Complete Data'!N388,"")</f>
        <v/>
      </c>
      <c r="H388" s="6" t="str">
        <f>IF('NWP Transits 2025 Complete Data'!$P388&lt;&gt;"",'NWP Transits 2025 Complete Data'!G388,"")</f>
        <v/>
      </c>
      <c r="I388" s="6" t="str">
        <f>IF('NWP Transits 2025 Complete Data'!$P388&lt;&gt;"",'NWP Transits 2025 Complete Data'!H388,"")</f>
        <v/>
      </c>
      <c r="J388" s="6" t="str">
        <f>IF('NWP Transits 2025 Complete Data'!$P388&lt;&gt;"",'NWP Transits 2025 Complete Data'!I388,"")</f>
        <v/>
      </c>
      <c r="K388" s="6" t="str">
        <f>IF('NWP Transits 2025 Complete Data'!$P388&lt;&gt;"",'NWP Transits 2025 Complete Data'!J388,"")</f>
        <v/>
      </c>
      <c r="L388" s="6" t="str">
        <f>IF('NWP Transits 2025 Complete Data'!$P388&lt;&gt;"",'NWP Transits 2025 Complete Data'!K388,"")</f>
        <v/>
      </c>
      <c r="M388" t="str">
        <f>IF('NWP Transits 2025 Complete Data'!$P388&lt;&gt;"",'NWP Transits 2025 Complete Data'!Q388,"")</f>
        <v/>
      </c>
    </row>
    <row r="389" spans="1:13" x14ac:dyDescent="0.25">
      <c r="A389" s="6">
        <f>IF('NWP Transits 2025 Complete Data'!$P389&lt;&gt;"",'NWP Transits 2025 Complete Data'!A389,0)</f>
        <v>1</v>
      </c>
      <c r="B389" s="6">
        <f>'NWP Transits 2025 Complete Data'!B389</f>
        <v>388</v>
      </c>
      <c r="C389" s="6">
        <f>IF('NWP Transits 2025 Complete Data'!$P389&lt;&gt;"",'NWP Transits 2025 Complete Data'!C389,"")</f>
        <v>2023</v>
      </c>
      <c r="D389" s="6">
        <f>IF('NWP Transits 2025 Complete Data'!$P389&lt;&gt;"",'NWP Transits 2025 Complete Data'!D389,"")</f>
        <v>2023</v>
      </c>
      <c r="E389" s="6" t="str">
        <f>IF('NWP Transits 2025 Complete Data'!$P389&lt;&gt;"",'NWP Transits 2025 Complete Data'!E389,"")</f>
        <v>Terra Nova</v>
      </c>
      <c r="F389" s="6" t="str">
        <f>IF('NWP Transits 2025 Complete Data'!$P389&lt;&gt;"",'NWP Transits 2025 Complete Data'!F389,"")</f>
        <v>Yacht</v>
      </c>
      <c r="G389" s="6" t="str">
        <f>IF('NWP Transits 2025 Complete Data'!$P389&lt;&gt;"",'NWP Transits 2025 Complete Data'!N389,"")</f>
        <v>Private Vessel</v>
      </c>
      <c r="H389" s="6">
        <f>IF('NWP Transits 2025 Complete Data'!$P389&lt;&gt;"",'NWP Transits 2025 Complete Data'!G389,"")</f>
        <v>18.3</v>
      </c>
      <c r="I389" s="6" t="str">
        <f>IF('NWP Transits 2025 Complete Data'!$P389&lt;&gt;"",'NWP Transits 2025 Complete Data'!H389,"")</f>
        <v>United States</v>
      </c>
      <c r="J389" s="6" t="str">
        <f>IF('NWP Transits 2025 Complete Data'!$P389&lt;&gt;"",'NWP Transits 2025 Complete Data'!I389,"")</f>
        <v>Matt Thomas</v>
      </c>
      <c r="K389" s="6" t="str">
        <f>IF('NWP Transits 2025 Complete Data'!$P389&lt;&gt;"",'NWP Transits 2025 Complete Data'!J389,"")</f>
        <v>East</v>
      </c>
      <c r="L389" s="6" t="str">
        <f>IF('NWP Transits 2025 Complete Data'!$P389&lt;&gt;"",'NWP Transits 2025 Complete Data'!K389,"")</f>
        <v>Route #6</v>
      </c>
      <c r="M389">
        <f>IF('NWP Transits 2025 Complete Data'!$P389&lt;&gt;"",'NWP Transits 2025 Complete Data'!Q389,"")</f>
        <v>1</v>
      </c>
    </row>
    <row r="390" spans="1:13" x14ac:dyDescent="0.25">
      <c r="A390" s="6">
        <f>IF('NWP Transits 2025 Complete Data'!$P390&lt;&gt;"",'NWP Transits 2025 Complete Data'!A390,0)</f>
        <v>1</v>
      </c>
      <c r="B390" s="6">
        <f>'NWP Transits 2025 Complete Data'!B390</f>
        <v>389</v>
      </c>
      <c r="C390" s="6">
        <f>IF('NWP Transits 2025 Complete Data'!$P390&lt;&gt;"",'NWP Transits 2025 Complete Data'!C390,"")</f>
        <v>2023</v>
      </c>
      <c r="D390" s="6">
        <f>IF('NWP Transits 2025 Complete Data'!$P390&lt;&gt;"",'NWP Transits 2025 Complete Data'!D390,"")</f>
        <v>2023</v>
      </c>
      <c r="E390" s="6" t="str">
        <f>IF('NWP Transits 2025 Complete Data'!$P390&lt;&gt;"",'NWP Transits 2025 Complete Data'!E390,"")</f>
        <v>Thindra</v>
      </c>
      <c r="F390" s="6" t="str">
        <f>IF('NWP Transits 2025 Complete Data'!$P390&lt;&gt;"",'NWP Transits 2025 Complete Data'!F390,"")</f>
        <v>Yacht</v>
      </c>
      <c r="G390" s="6" t="str">
        <f>IF('NWP Transits 2025 Complete Data'!$P390&lt;&gt;"",'NWP Transits 2025 Complete Data'!N390,"")</f>
        <v>Private Vessel</v>
      </c>
      <c r="H390" s="6">
        <f>IF('NWP Transits 2025 Complete Data'!$P390&lt;&gt;"",'NWP Transits 2025 Complete Data'!G390,"")</f>
        <v>18</v>
      </c>
      <c r="I390" s="6" t="str">
        <f>IF('NWP Transits 2025 Complete Data'!$P390&lt;&gt;"",'NWP Transits 2025 Complete Data'!H390,"")</f>
        <v>Norway</v>
      </c>
      <c r="J390" s="6" t="str">
        <f>IF('NWP Transits 2025 Complete Data'!$P390&lt;&gt;"",'NWP Transits 2025 Complete Data'!I390,"")</f>
        <v>Sigurd Tengs</v>
      </c>
      <c r="K390" s="6" t="str">
        <f>IF('NWP Transits 2025 Complete Data'!$P390&lt;&gt;"",'NWP Transits 2025 Complete Data'!J390,"")</f>
        <v>West</v>
      </c>
      <c r="L390" s="6" t="str">
        <f>IF('NWP Transits 2025 Complete Data'!$P390&lt;&gt;"",'NWP Transits 2025 Complete Data'!K390,"")</f>
        <v>Route #5</v>
      </c>
      <c r="M390">
        <f>IF('NWP Transits 2025 Complete Data'!$P390&lt;&gt;"",'NWP Transits 2025 Complete Data'!Q390,"")</f>
        <v>1</v>
      </c>
    </row>
    <row r="391" spans="1:13" x14ac:dyDescent="0.25">
      <c r="A391" s="6">
        <f>IF('NWP Transits 2025 Complete Data'!$P391&lt;&gt;"",'NWP Transits 2025 Complete Data'!A391,0)</f>
        <v>1</v>
      </c>
      <c r="B391" s="6">
        <f>'NWP Transits 2025 Complete Data'!B391</f>
        <v>390</v>
      </c>
      <c r="C391" s="6">
        <f>IF('NWP Transits 2025 Complete Data'!$P391&lt;&gt;"",'NWP Transits 2025 Complete Data'!C391,"")</f>
        <v>2023</v>
      </c>
      <c r="D391" s="6">
        <f>IF('NWP Transits 2025 Complete Data'!$P391&lt;&gt;"",'NWP Transits 2025 Complete Data'!D391,"")</f>
        <v>2023</v>
      </c>
      <c r="E391" s="6" t="str">
        <f>IF('NWP Transits 2025 Complete Data'!$P391&lt;&gt;"",'NWP Transits 2025 Complete Data'!E391,"")</f>
        <v>Trinityborg</v>
      </c>
      <c r="F391" s="6" t="str">
        <f>IF('NWP Transits 2025 Complete Data'!$P391&lt;&gt;"",'NWP Transits 2025 Complete Data'!F391,"")</f>
        <v>Ice-Strengthened Cargo Ship</v>
      </c>
      <c r="G391" s="6" t="str">
        <f>IF('NWP Transits 2025 Complete Data'!$P391&lt;&gt;"",'NWP Transits 2025 Complete Data'!N391,"")</f>
        <v>Commercial/Non-Passenger</v>
      </c>
      <c r="H391" s="6">
        <f>IF('NWP Transits 2025 Complete Data'!$P391&lt;&gt;"",'NWP Transits 2025 Complete Data'!G391,"")</f>
        <v>0</v>
      </c>
      <c r="I391" s="6" t="str">
        <f>IF('NWP Transits 2025 Complete Data'!$P391&lt;&gt;"",'NWP Transits 2025 Complete Data'!H391,"")</f>
        <v>Netherlands</v>
      </c>
      <c r="J391" s="6" t="str">
        <f>IF('NWP Transits 2025 Complete Data'!$P391&lt;&gt;"",'NWP Transits 2025 Complete Data'!I391,"")</f>
        <v>Vitaliy Ryndin</v>
      </c>
      <c r="K391" s="6" t="str">
        <f>IF('NWP Transits 2025 Complete Data'!$P391&lt;&gt;"",'NWP Transits 2025 Complete Data'!J391,"")</f>
        <v>East</v>
      </c>
      <c r="L391" s="6" t="str">
        <f>IF('NWP Transits 2025 Complete Data'!$P391&lt;&gt;"",'NWP Transits 2025 Complete Data'!K391,"")</f>
        <v>Route #7</v>
      </c>
      <c r="M391">
        <f>IF('NWP Transits 2025 Complete Data'!$P391&lt;&gt;"",'NWP Transits 2025 Complete Data'!Q391,"")</f>
        <v>3</v>
      </c>
    </row>
    <row r="392" spans="1:13" x14ac:dyDescent="0.25">
      <c r="A392" s="6">
        <f>IF('NWP Transits 2025 Complete Data'!$P392&lt;&gt;"",'NWP Transits 2025 Complete Data'!A392,0)</f>
        <v>1</v>
      </c>
      <c r="B392" s="6">
        <f>'NWP Transits 2025 Complete Data'!B392</f>
        <v>391</v>
      </c>
      <c r="C392" s="6">
        <f>IF('NWP Transits 2025 Complete Data'!$P392&lt;&gt;"",'NWP Transits 2025 Complete Data'!C392,"")</f>
        <v>2023</v>
      </c>
      <c r="D392" s="6">
        <f>IF('NWP Transits 2025 Complete Data'!$P392&lt;&gt;"",'NWP Transits 2025 Complete Data'!D392,"")</f>
        <v>2023</v>
      </c>
      <c r="E392" s="6" t="str">
        <f>IF('NWP Transits 2025 Complete Data'!$P392&lt;&gt;"",'NWP Transits 2025 Complete Data'!E392,"")</f>
        <v>Ugly Betty</v>
      </c>
      <c r="F392" s="6" t="str">
        <f>IF('NWP Transits 2025 Complete Data'!$P392&lt;&gt;"",'NWP Transits 2025 Complete Data'!F392,"")</f>
        <v>Motor Boat</v>
      </c>
      <c r="G392" s="6" t="str">
        <f>IF('NWP Transits 2025 Complete Data'!$P392&lt;&gt;"",'NWP Transits 2025 Complete Data'!N392,"")</f>
        <v>Private Vessel</v>
      </c>
      <c r="H392" s="6">
        <f>IF('NWP Transits 2025 Complete Data'!$P392&lt;&gt;"",'NWP Transits 2025 Complete Data'!G392,"")</f>
        <v>26</v>
      </c>
      <c r="I392" s="6" t="str">
        <f>IF('NWP Transits 2025 Complete Data'!$P392&lt;&gt;"",'NWP Transits 2025 Complete Data'!H392,"")</f>
        <v>Marshall Islands</v>
      </c>
      <c r="J392" s="6" t="str">
        <f>IF('NWP Transits 2025 Complete Data'!$P392&lt;&gt;"",'NWP Transits 2025 Complete Data'!I392,"")</f>
        <v>Jonathan J. Brown</v>
      </c>
      <c r="K392" s="6" t="str">
        <f>IF('NWP Transits 2025 Complete Data'!$P392&lt;&gt;"",'NWP Transits 2025 Complete Data'!J392,"")</f>
        <v>West</v>
      </c>
      <c r="L392" s="6" t="str">
        <f>IF('NWP Transits 2025 Complete Data'!$P392&lt;&gt;"",'NWP Transits 2025 Complete Data'!K392,"")</f>
        <v>Route #4</v>
      </c>
      <c r="M392">
        <f>IF('NWP Transits 2025 Complete Data'!$P392&lt;&gt;"",'NWP Transits 2025 Complete Data'!Q392,"")</f>
        <v>1</v>
      </c>
    </row>
    <row r="393" spans="1:13" x14ac:dyDescent="0.25">
      <c r="A393" s="6">
        <f>IF('NWP Transits 2025 Complete Data'!$P393&lt;&gt;"",'NWP Transits 2025 Complete Data'!A393,0)</f>
        <v>1</v>
      </c>
      <c r="B393" s="6">
        <f>'NWP Transits 2025 Complete Data'!B393</f>
        <v>392</v>
      </c>
      <c r="C393" s="6">
        <f>IF('NWP Transits 2025 Complete Data'!$P393&lt;&gt;"",'NWP Transits 2025 Complete Data'!C393,"")</f>
        <v>2023</v>
      </c>
      <c r="D393" s="6">
        <f>IF('NWP Transits 2025 Complete Data'!$P393&lt;&gt;"",'NWP Transits 2025 Complete Data'!D393,"")</f>
        <v>2023</v>
      </c>
      <c r="E393" s="6" t="str">
        <f>IF('NWP Transits 2025 Complete Data'!$P393&lt;&gt;"",'NWP Transits 2025 Complete Data'!E393,"")</f>
        <v>Walkabout</v>
      </c>
      <c r="F393" s="6" t="str">
        <f>IF('NWP Transits 2025 Complete Data'!$P393&lt;&gt;"",'NWP Transits 2025 Complete Data'!F393,"")</f>
        <v>Sloop</v>
      </c>
      <c r="G393" s="6" t="str">
        <f>IF('NWP Transits 2025 Complete Data'!$P393&lt;&gt;"",'NWP Transits 2025 Complete Data'!N393,"")</f>
        <v>Private Vessel</v>
      </c>
      <c r="H393" s="6">
        <f>IF('NWP Transits 2025 Complete Data'!$P393&lt;&gt;"",'NWP Transits 2025 Complete Data'!G393,"")</f>
        <v>11.1</v>
      </c>
      <c r="I393" s="6" t="str">
        <f>IF('NWP Transits 2025 Complete Data'!$P393&lt;&gt;"",'NWP Transits 2025 Complete Data'!H393,"")</f>
        <v>Germany</v>
      </c>
      <c r="J393" s="6" t="str">
        <f>IF('NWP Transits 2025 Complete Data'!$P393&lt;&gt;"",'NWP Transits 2025 Complete Data'!I393,"")</f>
        <v>Thomas Müller</v>
      </c>
      <c r="K393" s="6" t="str">
        <f>IF('NWP Transits 2025 Complete Data'!$P393&lt;&gt;"",'NWP Transits 2025 Complete Data'!J393,"")</f>
        <v>West</v>
      </c>
      <c r="L393" s="6" t="str">
        <f>IF('NWP Transits 2025 Complete Data'!$P393&lt;&gt;"",'NWP Transits 2025 Complete Data'!K393,"")</f>
        <v>Route #5</v>
      </c>
      <c r="M393">
        <f>IF('NWP Transits 2025 Complete Data'!$P393&lt;&gt;"",'NWP Transits 2025 Complete Data'!Q393,"")</f>
        <v>1</v>
      </c>
    </row>
    <row r="394" spans="1:13" x14ac:dyDescent="0.25">
      <c r="A394" s="6">
        <f>IF('NWP Transits 2025 Complete Data'!$P394&lt;&gt;"",'NWP Transits 2025 Complete Data'!A394,0)</f>
        <v>1</v>
      </c>
      <c r="B394" s="6">
        <f>'NWP Transits 2025 Complete Data'!B394</f>
        <v>393</v>
      </c>
      <c r="C394" s="6">
        <f>IF('NWP Transits 2025 Complete Data'!$P394&lt;&gt;"",'NWP Transits 2025 Complete Data'!C394,"")</f>
        <v>2023</v>
      </c>
      <c r="D394" s="6">
        <f>IF('NWP Transits 2025 Complete Data'!$P394&lt;&gt;"",'NWP Transits 2025 Complete Data'!D394,"")</f>
        <v>2024</v>
      </c>
      <c r="E394" s="6" t="str">
        <f>IF('NWP Transits 2025 Complete Data'!$P394&lt;&gt;"",'NWP Transits 2025 Complete Data'!E394,"")</f>
        <v>Seabelle</v>
      </c>
      <c r="F394" s="6" t="str">
        <f>IF('NWP Transits 2025 Complete Data'!$P394&lt;&gt;"",'NWP Transits 2025 Complete Data'!F394,"")</f>
        <v>Yacht</v>
      </c>
      <c r="G394" s="6" t="str">
        <f>IF('NWP Transits 2025 Complete Data'!$P394&lt;&gt;"",'NWP Transits 2025 Complete Data'!N394,"")</f>
        <v>Private Vessel</v>
      </c>
      <c r="H394" s="6">
        <f>IF('NWP Transits 2025 Complete Data'!$P394&lt;&gt;"",'NWP Transits 2025 Complete Data'!G394,"")</f>
        <v>14.3</v>
      </c>
      <c r="I394" s="6" t="str">
        <f>IF('NWP Transits 2025 Complete Data'!$P394&lt;&gt;"",'NWP Transits 2025 Complete Data'!H394,"")</f>
        <v>New Zealand</v>
      </c>
      <c r="J394" s="6" t="str">
        <f>IF('NWP Transits 2025 Complete Data'!$P394&lt;&gt;"",'NWP Transits 2025 Complete Data'!I394,"")</f>
        <v>Calin Bujgoi</v>
      </c>
      <c r="K394" s="6" t="str">
        <f>IF('NWP Transits 2025 Complete Data'!$P394&lt;&gt;"",'NWP Transits 2025 Complete Data'!J394,"")</f>
        <v>West</v>
      </c>
      <c r="L394" s="6" t="str">
        <f>IF('NWP Transits 2025 Complete Data'!$P394&lt;&gt;"",'NWP Transits 2025 Complete Data'!K394,"")</f>
        <v>Route #5</v>
      </c>
      <c r="M394">
        <f>IF('NWP Transits 2025 Complete Data'!$P394&lt;&gt;"",'NWP Transits 2025 Complete Data'!Q394,"")</f>
        <v>1</v>
      </c>
    </row>
    <row r="395" spans="1:13" x14ac:dyDescent="0.25">
      <c r="A395" s="6">
        <f>IF('NWP Transits 2025 Complete Data'!$P395&lt;&gt;"",'NWP Transits 2025 Complete Data'!A395,0)</f>
        <v>1</v>
      </c>
      <c r="B395" s="6">
        <f>'NWP Transits 2025 Complete Data'!B395</f>
        <v>394</v>
      </c>
      <c r="C395" s="6">
        <f>IF('NWP Transits 2025 Complete Data'!$P395&lt;&gt;"",'NWP Transits 2025 Complete Data'!C395,"")</f>
        <v>2024</v>
      </c>
      <c r="D395" s="6">
        <f>IF('NWP Transits 2025 Complete Data'!$P395&lt;&gt;"",'NWP Transits 2025 Complete Data'!D395,"")</f>
        <v>2024</v>
      </c>
      <c r="E395" s="6" t="str">
        <f>IF('NWP Transits 2025 Complete Data'!$P395&lt;&gt;"",'NWP Transits 2025 Complete Data'!E395,"")</f>
        <v>Abel Tasman</v>
      </c>
      <c r="F395" s="6" t="str">
        <f>IF('NWP Transits 2025 Complete Data'!$P395&lt;&gt;"",'NWP Transits 2025 Complete Data'!F395,"")</f>
        <v>Sloop</v>
      </c>
      <c r="G395" s="6" t="str">
        <f>IF('NWP Transits 2025 Complete Data'!$P395&lt;&gt;"",'NWP Transits 2025 Complete Data'!N395,"")</f>
        <v>Private Vessel</v>
      </c>
      <c r="H395" s="6">
        <f>IF('NWP Transits 2025 Complete Data'!$P395&lt;&gt;"",'NWP Transits 2025 Complete Data'!G395,"")</f>
        <v>22.9</v>
      </c>
      <c r="I395" s="6" t="str">
        <f>IF('NWP Transits 2025 Complete Data'!$P395&lt;&gt;"",'NWP Transits 2025 Complete Data'!H395,"")</f>
        <v>Cook Islands</v>
      </c>
      <c r="J395" s="6" t="str">
        <f>IF('NWP Transits 2025 Complete Data'!$P395&lt;&gt;"",'NWP Transits 2025 Complete Data'!I395,"")</f>
        <v>Isak Rockström</v>
      </c>
      <c r="K395" s="6" t="str">
        <f>IF('NWP Transits 2025 Complete Data'!$P395&lt;&gt;"",'NWP Transits 2025 Complete Data'!J395,"")</f>
        <v>West</v>
      </c>
      <c r="L395" s="6" t="str">
        <f>IF('NWP Transits 2025 Complete Data'!$P395&lt;&gt;"",'NWP Transits 2025 Complete Data'!K395,"")</f>
        <v>Route #5</v>
      </c>
      <c r="M395">
        <f>IF('NWP Transits 2025 Complete Data'!$P395&lt;&gt;"",'NWP Transits 2025 Complete Data'!Q395,"")</f>
        <v>2</v>
      </c>
    </row>
    <row r="396" spans="1:13" x14ac:dyDescent="0.25">
      <c r="A396" s="6">
        <f>IF('NWP Transits 2025 Complete Data'!$P396&lt;&gt;"",'NWP Transits 2025 Complete Data'!A396,0)</f>
        <v>1</v>
      </c>
      <c r="B396" s="6">
        <f>'NWP Transits 2025 Complete Data'!B396</f>
        <v>395</v>
      </c>
      <c r="C396" s="6">
        <f>IF('NWP Transits 2025 Complete Data'!$P396&lt;&gt;"",'NWP Transits 2025 Complete Data'!C396,"")</f>
        <v>2024</v>
      </c>
      <c r="D396" s="6">
        <f>IF('NWP Transits 2025 Complete Data'!$P396&lt;&gt;"",'NWP Transits 2025 Complete Data'!D396,"")</f>
        <v>2024</v>
      </c>
      <c r="E396" s="6" t="str">
        <f>IF('NWP Transits 2025 Complete Data'!$P396&lt;&gt;"",'NWP Transits 2025 Complete Data'!E396,"")</f>
        <v>Adriaticborg</v>
      </c>
      <c r="F396" s="6" t="str">
        <f>IF('NWP Transits 2025 Complete Data'!$P396&lt;&gt;"",'NWP Transits 2025 Complete Data'!F396,"")</f>
        <v>Ice-Strengthened Cargo Ship</v>
      </c>
      <c r="G396" s="6" t="str">
        <f>IF('NWP Transits 2025 Complete Data'!$P396&lt;&gt;"",'NWP Transits 2025 Complete Data'!N396,"")</f>
        <v>Commercial/Non-Passenger</v>
      </c>
      <c r="H396" s="6">
        <f>IF('NWP Transits 2025 Complete Data'!$P396&lt;&gt;"",'NWP Transits 2025 Complete Data'!G396,"")</f>
        <v>0</v>
      </c>
      <c r="I396" s="6" t="str">
        <f>IF('NWP Transits 2025 Complete Data'!$P396&lt;&gt;"",'NWP Transits 2025 Complete Data'!H396,"")</f>
        <v>Netherlands</v>
      </c>
      <c r="J396" s="6" t="str">
        <f>IF('NWP Transits 2025 Complete Data'!$P396&lt;&gt;"",'NWP Transits 2025 Complete Data'!I396,"")</f>
        <v>B. Vitaliy</v>
      </c>
      <c r="K396" s="6" t="str">
        <f>IF('NWP Transits 2025 Complete Data'!$P396&lt;&gt;"",'NWP Transits 2025 Complete Data'!J396,"")</f>
        <v>West</v>
      </c>
      <c r="L396" s="6" t="str">
        <f>IF('NWP Transits 2025 Complete Data'!$P396&lt;&gt;"",'NWP Transits 2025 Complete Data'!K396,"")</f>
        <v>Route #5</v>
      </c>
      <c r="M396">
        <f>IF('NWP Transits 2025 Complete Data'!$P396&lt;&gt;"",'NWP Transits 2025 Complete Data'!Q396,"")</f>
        <v>4</v>
      </c>
    </row>
    <row r="397" spans="1:13" hidden="1" x14ac:dyDescent="0.25">
      <c r="A397" s="6">
        <f>IF('NWP Transits 2025 Complete Data'!$P397&lt;&gt;"",'NWP Transits 2025 Complete Data'!A397,0)</f>
        <v>0</v>
      </c>
      <c r="B397" s="6">
        <f>'NWP Transits 2025 Complete Data'!B397</f>
        <v>396</v>
      </c>
      <c r="C397" s="6" t="str">
        <f>IF('NWP Transits 2025 Complete Data'!$P397&lt;&gt;"",'NWP Transits 2025 Complete Data'!C397,"")</f>
        <v/>
      </c>
      <c r="D397" s="6" t="str">
        <f>IF('NWP Transits 2025 Complete Data'!$P397&lt;&gt;"",'NWP Transits 2025 Complete Data'!D397,"")</f>
        <v/>
      </c>
      <c r="E397" s="6" t="str">
        <f>IF('NWP Transits 2025 Complete Data'!$P397&lt;&gt;"",'NWP Transits 2025 Complete Data'!E397,"")</f>
        <v/>
      </c>
      <c r="F397" s="6" t="str">
        <f>IF('NWP Transits 2025 Complete Data'!$P397&lt;&gt;"",'NWP Transits 2025 Complete Data'!F397,"")</f>
        <v/>
      </c>
      <c r="G397" s="6" t="str">
        <f>IF('NWP Transits 2025 Complete Data'!$P397&lt;&gt;"",'NWP Transits 2025 Complete Data'!N397,"")</f>
        <v/>
      </c>
      <c r="H397" s="6" t="str">
        <f>IF('NWP Transits 2025 Complete Data'!$P397&lt;&gt;"",'NWP Transits 2025 Complete Data'!G397,"")</f>
        <v/>
      </c>
      <c r="I397" s="6" t="str">
        <f>IF('NWP Transits 2025 Complete Data'!$P397&lt;&gt;"",'NWP Transits 2025 Complete Data'!H397,"")</f>
        <v/>
      </c>
      <c r="J397" s="6" t="str">
        <f>IF('NWP Transits 2025 Complete Data'!$P397&lt;&gt;"",'NWP Transits 2025 Complete Data'!I397,"")</f>
        <v/>
      </c>
      <c r="K397" s="6" t="str">
        <f>IF('NWP Transits 2025 Complete Data'!$P397&lt;&gt;"",'NWP Transits 2025 Complete Data'!J397,"")</f>
        <v/>
      </c>
      <c r="L397" s="6" t="str">
        <f>IF('NWP Transits 2025 Complete Data'!$P397&lt;&gt;"",'NWP Transits 2025 Complete Data'!K397,"")</f>
        <v/>
      </c>
      <c r="M397" t="str">
        <f>IF('NWP Transits 2025 Complete Data'!$P397&lt;&gt;"",'NWP Transits 2025 Complete Data'!Q397,"")</f>
        <v/>
      </c>
    </row>
    <row r="398" spans="1:13" x14ac:dyDescent="0.25">
      <c r="A398" s="6">
        <f>IF('NWP Transits 2025 Complete Data'!$P398&lt;&gt;"",'NWP Transits 2025 Complete Data'!A398,0)</f>
        <v>1</v>
      </c>
      <c r="B398" s="6">
        <f>'NWP Transits 2025 Complete Data'!B398</f>
        <v>397</v>
      </c>
      <c r="C398" s="6">
        <f>IF('NWP Transits 2025 Complete Data'!$P398&lt;&gt;"",'NWP Transits 2025 Complete Data'!C398,"")</f>
        <v>2024</v>
      </c>
      <c r="D398" s="6">
        <f>IF('NWP Transits 2025 Complete Data'!$P398&lt;&gt;"",'NWP Transits 2025 Complete Data'!D398,"")</f>
        <v>2024</v>
      </c>
      <c r="E398" s="6" t="str">
        <f>IF('NWP Transits 2025 Complete Data'!$P398&lt;&gt;"",'NWP Transits 2025 Complete Data'!E398,"")</f>
        <v>Amurborg</v>
      </c>
      <c r="F398" s="6" t="str">
        <f>IF('NWP Transits 2025 Complete Data'!$P398&lt;&gt;"",'NWP Transits 2025 Complete Data'!F398,"")</f>
        <v>Ice-Strengthened Cargo Ship</v>
      </c>
      <c r="G398" s="6" t="str">
        <f>IF('NWP Transits 2025 Complete Data'!$P398&lt;&gt;"",'NWP Transits 2025 Complete Data'!N398,"")</f>
        <v>Commercial/Non-Passenger</v>
      </c>
      <c r="H398" s="6">
        <f>IF('NWP Transits 2025 Complete Data'!$P398&lt;&gt;"",'NWP Transits 2025 Complete Data'!G398,"")</f>
        <v>0</v>
      </c>
      <c r="I398" s="6" t="str">
        <f>IF('NWP Transits 2025 Complete Data'!$P398&lt;&gt;"",'NWP Transits 2025 Complete Data'!H398,"")</f>
        <v>Netherlands</v>
      </c>
      <c r="J398" s="6" t="str">
        <f>IF('NWP Transits 2025 Complete Data'!$P398&lt;&gt;"",'NWP Transits 2025 Complete Data'!I398,"")</f>
        <v>S. Khokhryakov</v>
      </c>
      <c r="K398" s="6" t="str">
        <f>IF('NWP Transits 2025 Complete Data'!$P398&lt;&gt;"",'NWP Transits 2025 Complete Data'!J398,"")</f>
        <v>West</v>
      </c>
      <c r="L398" s="6" t="str">
        <f>IF('NWP Transits 2025 Complete Data'!$P398&lt;&gt;"",'NWP Transits 2025 Complete Data'!K398,"")</f>
        <v>Route #3</v>
      </c>
      <c r="M398">
        <f>IF('NWP Transits 2025 Complete Data'!$P398&lt;&gt;"",'NWP Transits 2025 Complete Data'!Q398,"")</f>
        <v>3</v>
      </c>
    </row>
    <row r="399" spans="1:13" hidden="1" x14ac:dyDescent="0.25">
      <c r="A399" s="6">
        <f>IF('NWP Transits 2025 Complete Data'!$P399&lt;&gt;"",'NWP Transits 2025 Complete Data'!A399,0)</f>
        <v>0</v>
      </c>
      <c r="B399" s="6">
        <f>'NWP Transits 2025 Complete Data'!B399</f>
        <v>398</v>
      </c>
      <c r="C399" s="6" t="str">
        <f>IF('NWP Transits 2025 Complete Data'!$P399&lt;&gt;"",'NWP Transits 2025 Complete Data'!C399,"")</f>
        <v/>
      </c>
      <c r="D399" s="6" t="str">
        <f>IF('NWP Transits 2025 Complete Data'!$P399&lt;&gt;"",'NWP Transits 2025 Complete Data'!D399,"")</f>
        <v/>
      </c>
      <c r="E399" s="6" t="str">
        <f>IF('NWP Transits 2025 Complete Data'!$P399&lt;&gt;"",'NWP Transits 2025 Complete Data'!E399,"")</f>
        <v/>
      </c>
      <c r="F399" s="6" t="str">
        <f>IF('NWP Transits 2025 Complete Data'!$P399&lt;&gt;"",'NWP Transits 2025 Complete Data'!F399,"")</f>
        <v/>
      </c>
      <c r="G399" s="6" t="str">
        <f>IF('NWP Transits 2025 Complete Data'!$P399&lt;&gt;"",'NWP Transits 2025 Complete Data'!N399,"")</f>
        <v/>
      </c>
      <c r="H399" s="6" t="str">
        <f>IF('NWP Transits 2025 Complete Data'!$P399&lt;&gt;"",'NWP Transits 2025 Complete Data'!G399,"")</f>
        <v/>
      </c>
      <c r="I399" s="6" t="str">
        <f>IF('NWP Transits 2025 Complete Data'!$P399&lt;&gt;"",'NWP Transits 2025 Complete Data'!H399,"")</f>
        <v/>
      </c>
      <c r="J399" s="6" t="str">
        <f>IF('NWP Transits 2025 Complete Data'!$P399&lt;&gt;"",'NWP Transits 2025 Complete Data'!I399,"")</f>
        <v/>
      </c>
      <c r="K399" s="6" t="str">
        <f>IF('NWP Transits 2025 Complete Data'!$P399&lt;&gt;"",'NWP Transits 2025 Complete Data'!J399,"")</f>
        <v/>
      </c>
      <c r="L399" s="6" t="str">
        <f>IF('NWP Transits 2025 Complete Data'!$P399&lt;&gt;"",'NWP Transits 2025 Complete Data'!K399,"")</f>
        <v/>
      </c>
      <c r="M399" t="str">
        <f>IF('NWP Transits 2025 Complete Data'!$P399&lt;&gt;"",'NWP Transits 2025 Complete Data'!Q399,"")</f>
        <v/>
      </c>
    </row>
    <row r="400" spans="1:13" hidden="1" x14ac:dyDescent="0.25">
      <c r="A400" s="6">
        <f>IF('NWP Transits 2025 Complete Data'!$P400&lt;&gt;"",'NWP Transits 2025 Complete Data'!A400,0)</f>
        <v>0</v>
      </c>
      <c r="B400" s="6">
        <f>'NWP Transits 2025 Complete Data'!B400</f>
        <v>399</v>
      </c>
      <c r="C400" s="6" t="str">
        <f>IF('NWP Transits 2025 Complete Data'!$P400&lt;&gt;"",'NWP Transits 2025 Complete Data'!C400,"")</f>
        <v/>
      </c>
      <c r="D400" s="6" t="str">
        <f>IF('NWP Transits 2025 Complete Data'!$P400&lt;&gt;"",'NWP Transits 2025 Complete Data'!D400,"")</f>
        <v/>
      </c>
      <c r="E400" s="6" t="str">
        <f>IF('NWP Transits 2025 Complete Data'!$P400&lt;&gt;"",'NWP Transits 2025 Complete Data'!E400,"")</f>
        <v/>
      </c>
      <c r="F400" s="6" t="str">
        <f>IF('NWP Transits 2025 Complete Data'!$P400&lt;&gt;"",'NWP Transits 2025 Complete Data'!F400,"")</f>
        <v/>
      </c>
      <c r="G400" s="6" t="str">
        <f>IF('NWP Transits 2025 Complete Data'!$P400&lt;&gt;"",'NWP Transits 2025 Complete Data'!N400,"")</f>
        <v/>
      </c>
      <c r="H400" s="6" t="str">
        <f>IF('NWP Transits 2025 Complete Data'!$P400&lt;&gt;"",'NWP Transits 2025 Complete Data'!G400,"")</f>
        <v/>
      </c>
      <c r="I400" s="6" t="str">
        <f>IF('NWP Transits 2025 Complete Data'!$P400&lt;&gt;"",'NWP Transits 2025 Complete Data'!H400,"")</f>
        <v/>
      </c>
      <c r="J400" s="6" t="str">
        <f>IF('NWP Transits 2025 Complete Data'!$P400&lt;&gt;"",'NWP Transits 2025 Complete Data'!I400,"")</f>
        <v/>
      </c>
      <c r="K400" s="6" t="str">
        <f>IF('NWP Transits 2025 Complete Data'!$P400&lt;&gt;"",'NWP Transits 2025 Complete Data'!J400,"")</f>
        <v/>
      </c>
      <c r="L400" s="6" t="str">
        <f>IF('NWP Transits 2025 Complete Data'!$P400&lt;&gt;"",'NWP Transits 2025 Complete Data'!K400,"")</f>
        <v/>
      </c>
      <c r="M400" t="str">
        <f>IF('NWP Transits 2025 Complete Data'!$P400&lt;&gt;"",'NWP Transits 2025 Complete Data'!Q400,"")</f>
        <v/>
      </c>
    </row>
    <row r="401" spans="1:13" x14ac:dyDescent="0.25">
      <c r="A401" s="6">
        <f>IF('NWP Transits 2025 Complete Data'!$P401&lt;&gt;"",'NWP Transits 2025 Complete Data'!A401,0)</f>
        <v>1</v>
      </c>
      <c r="B401" s="6">
        <f>'NWP Transits 2025 Complete Data'!B401</f>
        <v>400</v>
      </c>
      <c r="C401" s="6">
        <f>IF('NWP Transits 2025 Complete Data'!$P401&lt;&gt;"",'NWP Transits 2025 Complete Data'!C401,"")</f>
        <v>2024</v>
      </c>
      <c r="D401" s="6">
        <f>IF('NWP Transits 2025 Complete Data'!$P401&lt;&gt;"",'NWP Transits 2025 Complete Data'!D401,"")</f>
        <v>2024</v>
      </c>
      <c r="E401" s="6" t="str">
        <f>IF('NWP Transits 2025 Complete Data'!$P401&lt;&gt;"",'NWP Transits 2025 Complete Data'!E401,"")</f>
        <v>Avonborg</v>
      </c>
      <c r="F401" s="6" t="str">
        <f>IF('NWP Transits 2025 Complete Data'!$P401&lt;&gt;"",'NWP Transits 2025 Complete Data'!F401,"")</f>
        <v>Ice-Strengthened Cargo Ship</v>
      </c>
      <c r="G401" s="6" t="str">
        <f>IF('NWP Transits 2025 Complete Data'!$P401&lt;&gt;"",'NWP Transits 2025 Complete Data'!N401,"")</f>
        <v>Commercial/Non-Passenger</v>
      </c>
      <c r="H401" s="6">
        <f>IF('NWP Transits 2025 Complete Data'!$P401&lt;&gt;"",'NWP Transits 2025 Complete Data'!G401,"")</f>
        <v>0</v>
      </c>
      <c r="I401" s="6" t="str">
        <f>IF('NWP Transits 2025 Complete Data'!$P401&lt;&gt;"",'NWP Transits 2025 Complete Data'!H401,"")</f>
        <v>Netherlands</v>
      </c>
      <c r="J401" s="6" t="str">
        <f>IF('NWP Transits 2025 Complete Data'!$P401&lt;&gt;"",'NWP Transits 2025 Complete Data'!I401,"")</f>
        <v>Bart Raaphorst</v>
      </c>
      <c r="K401" s="6" t="str">
        <f>IF('NWP Transits 2025 Complete Data'!$P401&lt;&gt;"",'NWP Transits 2025 Complete Data'!J401,"")</f>
        <v>East</v>
      </c>
      <c r="L401" s="6" t="str">
        <f>IF('NWP Transits 2025 Complete Data'!$P401&lt;&gt;"",'NWP Transits 2025 Complete Data'!K401,"")</f>
        <v>Route #7</v>
      </c>
      <c r="M401">
        <f>IF('NWP Transits 2025 Complete Data'!$P401&lt;&gt;"",'NWP Transits 2025 Complete Data'!Q401,"")</f>
        <v>4</v>
      </c>
    </row>
    <row r="402" spans="1:13" x14ac:dyDescent="0.25">
      <c r="A402" s="6">
        <f>IF('NWP Transits 2025 Complete Data'!$P402&lt;&gt;"",'NWP Transits 2025 Complete Data'!A402,0)</f>
        <v>1</v>
      </c>
      <c r="B402" s="6">
        <f>'NWP Transits 2025 Complete Data'!B402</f>
        <v>401</v>
      </c>
      <c r="C402" s="6">
        <f>IF('NWP Transits 2025 Complete Data'!$P402&lt;&gt;"",'NWP Transits 2025 Complete Data'!C402,"")</f>
        <v>2024</v>
      </c>
      <c r="D402" s="6">
        <f>IF('NWP Transits 2025 Complete Data'!$P402&lt;&gt;"",'NWP Transits 2025 Complete Data'!D402,"")</f>
        <v>2024</v>
      </c>
      <c r="E402" s="6" t="str">
        <f>IF('NWP Transits 2025 Complete Data'!$P402&lt;&gt;"",'NWP Transits 2025 Complete Data'!E402,"")</f>
        <v>Beothuk</v>
      </c>
      <c r="F402" s="6" t="str">
        <f>IF('NWP Transits 2025 Complete Data'!$P402&lt;&gt;"",'NWP Transits 2025 Complete Data'!F402,"")</f>
        <v>Motor Vessel</v>
      </c>
      <c r="G402" s="6" t="str">
        <f>IF('NWP Transits 2025 Complete Data'!$P402&lt;&gt;"",'NWP Transits 2025 Complete Data'!N402,"")</f>
        <v>Private Vessel</v>
      </c>
      <c r="H402" s="6">
        <f>IF('NWP Transits 2025 Complete Data'!$P402&lt;&gt;"",'NWP Transits 2025 Complete Data'!G402,"")</f>
        <v>31.1</v>
      </c>
      <c r="I402" s="6" t="str">
        <f>IF('NWP Transits 2025 Complete Data'!$P402&lt;&gt;"",'NWP Transits 2025 Complete Data'!H402,"")</f>
        <v>Cayman Islands</v>
      </c>
      <c r="J402" s="6" t="str">
        <f>IF('NWP Transits 2025 Complete Data'!$P402&lt;&gt;"",'NWP Transits 2025 Complete Data'!I402,"")</f>
        <v>Jerry Samuelson</v>
      </c>
      <c r="K402" s="6" t="str">
        <f>IF('NWP Transits 2025 Complete Data'!$P402&lt;&gt;"",'NWP Transits 2025 Complete Data'!J402,"")</f>
        <v>East</v>
      </c>
      <c r="L402" s="6" t="str">
        <f>IF('NWP Transits 2025 Complete Data'!$P402&lt;&gt;"",'NWP Transits 2025 Complete Data'!K402,"")</f>
        <v>Route #5</v>
      </c>
      <c r="M402">
        <f>IF('NWP Transits 2025 Complete Data'!$P402&lt;&gt;"",'NWP Transits 2025 Complete Data'!Q402,"")</f>
        <v>2</v>
      </c>
    </row>
    <row r="403" spans="1:13" x14ac:dyDescent="0.25">
      <c r="A403" s="6">
        <f>IF('NWP Transits 2025 Complete Data'!$P403&lt;&gt;"",'NWP Transits 2025 Complete Data'!A403,0)</f>
        <v>1</v>
      </c>
      <c r="B403" s="6">
        <f>'NWP Transits 2025 Complete Data'!B403</f>
        <v>402</v>
      </c>
      <c r="C403" s="6">
        <f>IF('NWP Transits 2025 Complete Data'!$P403&lt;&gt;"",'NWP Transits 2025 Complete Data'!C403,"")</f>
        <v>2024</v>
      </c>
      <c r="D403" s="6">
        <f>IF('NWP Transits 2025 Complete Data'!$P403&lt;&gt;"",'NWP Transits 2025 Complete Data'!D403,"")</f>
        <v>2024</v>
      </c>
      <c r="E403" s="6" t="str">
        <f>IF('NWP Transits 2025 Complete Data'!$P403&lt;&gt;"",'NWP Transits 2025 Complete Data'!E403,"")</f>
        <v>Dogbark</v>
      </c>
      <c r="F403" s="6" t="str">
        <f>IF('NWP Transits 2025 Complete Data'!$P403&lt;&gt;"",'NWP Transits 2025 Complete Data'!F403,"")</f>
        <v>Yacht</v>
      </c>
      <c r="G403" s="6" t="str">
        <f>IF('NWP Transits 2025 Complete Data'!$P403&lt;&gt;"",'NWP Transits 2025 Complete Data'!N403,"")</f>
        <v>Private Vessel</v>
      </c>
      <c r="H403" s="6">
        <f>IF('NWP Transits 2025 Complete Data'!$P403&lt;&gt;"",'NWP Transits 2025 Complete Data'!G403,"")</f>
        <v>17.100000000000001</v>
      </c>
      <c r="I403" s="6" t="str">
        <f>IF('NWP Transits 2025 Complete Data'!$P403&lt;&gt;"",'NWP Transits 2025 Complete Data'!H403,"")</f>
        <v>United States</v>
      </c>
      <c r="J403" s="6" t="str">
        <f>IF('NWP Transits 2025 Complete Data'!$P403&lt;&gt;"",'NWP Transits 2025 Complete Data'!I403,"")</f>
        <v>Graeme Esarey</v>
      </c>
      <c r="K403" s="6" t="str">
        <f>IF('NWP Transits 2025 Complete Data'!$P403&lt;&gt;"",'NWP Transits 2025 Complete Data'!J403,"")</f>
        <v>East</v>
      </c>
      <c r="L403" s="6" t="str">
        <f>IF('NWP Transits 2025 Complete Data'!$P403&lt;&gt;"",'NWP Transits 2025 Complete Data'!K403,"")</f>
        <v>Route #5</v>
      </c>
      <c r="M403">
        <f>IF('NWP Transits 2025 Complete Data'!$P403&lt;&gt;"",'NWP Transits 2025 Complete Data'!Q403,"")</f>
        <v>1</v>
      </c>
    </row>
    <row r="404" spans="1:13" hidden="1" x14ac:dyDescent="0.25">
      <c r="A404" s="6">
        <f>IF('NWP Transits 2025 Complete Data'!$P404&lt;&gt;"",'NWP Transits 2025 Complete Data'!A404,0)</f>
        <v>0</v>
      </c>
      <c r="B404" s="6">
        <f>'NWP Transits 2025 Complete Data'!B404</f>
        <v>403</v>
      </c>
      <c r="C404" s="6" t="str">
        <f>IF('NWP Transits 2025 Complete Data'!$P404&lt;&gt;"",'NWP Transits 2025 Complete Data'!C404,"")</f>
        <v/>
      </c>
      <c r="D404" s="6" t="str">
        <f>IF('NWP Transits 2025 Complete Data'!$P404&lt;&gt;"",'NWP Transits 2025 Complete Data'!D404,"")</f>
        <v/>
      </c>
      <c r="E404" s="6" t="str">
        <f>IF('NWP Transits 2025 Complete Data'!$P404&lt;&gt;"",'NWP Transits 2025 Complete Data'!E404,"")</f>
        <v/>
      </c>
      <c r="F404" s="6" t="str">
        <f>IF('NWP Transits 2025 Complete Data'!$P404&lt;&gt;"",'NWP Transits 2025 Complete Data'!F404,"")</f>
        <v/>
      </c>
      <c r="G404" s="6" t="str">
        <f>IF('NWP Transits 2025 Complete Data'!$P404&lt;&gt;"",'NWP Transits 2025 Complete Data'!N404,"")</f>
        <v/>
      </c>
      <c r="H404" s="6" t="str">
        <f>IF('NWP Transits 2025 Complete Data'!$P404&lt;&gt;"",'NWP Transits 2025 Complete Data'!G404,"")</f>
        <v/>
      </c>
      <c r="I404" s="6" t="str">
        <f>IF('NWP Transits 2025 Complete Data'!$P404&lt;&gt;"",'NWP Transits 2025 Complete Data'!H404,"")</f>
        <v/>
      </c>
      <c r="J404" s="6" t="str">
        <f>IF('NWP Transits 2025 Complete Data'!$P404&lt;&gt;"",'NWP Transits 2025 Complete Data'!I404,"")</f>
        <v/>
      </c>
      <c r="K404" s="6" t="str">
        <f>IF('NWP Transits 2025 Complete Data'!$P404&lt;&gt;"",'NWP Transits 2025 Complete Data'!J404,"")</f>
        <v/>
      </c>
      <c r="L404" s="6" t="str">
        <f>IF('NWP Transits 2025 Complete Data'!$P404&lt;&gt;"",'NWP Transits 2025 Complete Data'!K404,"")</f>
        <v/>
      </c>
      <c r="M404" t="str">
        <f>IF('NWP Transits 2025 Complete Data'!$P404&lt;&gt;"",'NWP Transits 2025 Complete Data'!Q404,"")</f>
        <v/>
      </c>
    </row>
    <row r="405" spans="1:13" hidden="1" x14ac:dyDescent="0.25">
      <c r="A405" s="6">
        <f>IF('NWP Transits 2025 Complete Data'!$P405&lt;&gt;"",'NWP Transits 2025 Complete Data'!A405,0)</f>
        <v>0</v>
      </c>
      <c r="B405" s="6">
        <f>'NWP Transits 2025 Complete Data'!B405</f>
        <v>404</v>
      </c>
      <c r="C405" s="6" t="str">
        <f>IF('NWP Transits 2025 Complete Data'!$P405&lt;&gt;"",'NWP Transits 2025 Complete Data'!C405,"")</f>
        <v/>
      </c>
      <c r="D405" s="6" t="str">
        <f>IF('NWP Transits 2025 Complete Data'!$P405&lt;&gt;"",'NWP Transits 2025 Complete Data'!D405,"")</f>
        <v/>
      </c>
      <c r="E405" s="6" t="str">
        <f>IF('NWP Transits 2025 Complete Data'!$P405&lt;&gt;"",'NWP Transits 2025 Complete Data'!E405,"")</f>
        <v/>
      </c>
      <c r="F405" s="6" t="str">
        <f>IF('NWP Transits 2025 Complete Data'!$P405&lt;&gt;"",'NWP Transits 2025 Complete Data'!F405,"")</f>
        <v/>
      </c>
      <c r="G405" s="6" t="str">
        <f>IF('NWP Transits 2025 Complete Data'!$P405&lt;&gt;"",'NWP Transits 2025 Complete Data'!N405,"")</f>
        <v/>
      </c>
      <c r="H405" s="6" t="str">
        <f>IF('NWP Transits 2025 Complete Data'!$P405&lt;&gt;"",'NWP Transits 2025 Complete Data'!G405,"")</f>
        <v/>
      </c>
      <c r="I405" s="6" t="str">
        <f>IF('NWP Transits 2025 Complete Data'!$P405&lt;&gt;"",'NWP Transits 2025 Complete Data'!H405,"")</f>
        <v/>
      </c>
      <c r="J405" s="6" t="str">
        <f>IF('NWP Transits 2025 Complete Data'!$P405&lt;&gt;"",'NWP Transits 2025 Complete Data'!I405,"")</f>
        <v/>
      </c>
      <c r="K405" s="6" t="str">
        <f>IF('NWP Transits 2025 Complete Data'!$P405&lt;&gt;"",'NWP Transits 2025 Complete Data'!J405,"")</f>
        <v/>
      </c>
      <c r="L405" s="6" t="str">
        <f>IF('NWP Transits 2025 Complete Data'!$P405&lt;&gt;"",'NWP Transits 2025 Complete Data'!K405,"")</f>
        <v/>
      </c>
      <c r="M405" t="str">
        <f>IF('NWP Transits 2025 Complete Data'!$P405&lt;&gt;"",'NWP Transits 2025 Complete Data'!Q405,"")</f>
        <v/>
      </c>
    </row>
    <row r="406" spans="1:13" x14ac:dyDescent="0.25">
      <c r="A406" s="6">
        <f>IF('NWP Transits 2025 Complete Data'!$P406&lt;&gt;"",'NWP Transits 2025 Complete Data'!A406,0)</f>
        <v>1</v>
      </c>
      <c r="B406" s="6">
        <f>'NWP Transits 2025 Complete Data'!B406</f>
        <v>405</v>
      </c>
      <c r="C406" s="6">
        <f>IF('NWP Transits 2025 Complete Data'!$P406&lt;&gt;"",'NWP Transits 2025 Complete Data'!C406,"")</f>
        <v>2024</v>
      </c>
      <c r="D406" s="6">
        <f>IF('NWP Transits 2025 Complete Data'!$P406&lt;&gt;"",'NWP Transits 2025 Complete Data'!D406,"")</f>
        <v>2024</v>
      </c>
      <c r="E406" s="6" t="str">
        <f>IF('NWP Transits 2025 Complete Data'!$P406&lt;&gt;"",'NWP Transits 2025 Complete Data'!E406,"")</f>
        <v>Hauru</v>
      </c>
      <c r="F406" s="6" t="str">
        <f>IF('NWP Transits 2025 Complete Data'!$P406&lt;&gt;"",'NWP Transits 2025 Complete Data'!F406,"")</f>
        <v>Yacht</v>
      </c>
      <c r="G406" s="6" t="str">
        <f>IF('NWP Transits 2025 Complete Data'!$P406&lt;&gt;"",'NWP Transits 2025 Complete Data'!N406,"")</f>
        <v>Private Vessel</v>
      </c>
      <c r="H406" s="6">
        <f>IF('NWP Transits 2025 Complete Data'!$P406&lt;&gt;"",'NWP Transits 2025 Complete Data'!G406,"")</f>
        <v>14</v>
      </c>
      <c r="I406" s="6" t="str">
        <f>IF('NWP Transits 2025 Complete Data'!$P406&lt;&gt;"",'NWP Transits 2025 Complete Data'!H406,"")</f>
        <v>Poland</v>
      </c>
      <c r="J406" s="6" t="str">
        <f>IF('NWP Transits 2025 Complete Data'!$P406&lt;&gt;"",'NWP Transits 2025 Complete Data'!I406,"")</f>
        <v>Andrzej Pochodaj</v>
      </c>
      <c r="K406" s="6" t="str">
        <f>IF('NWP Transits 2025 Complete Data'!$P406&lt;&gt;"",'NWP Transits 2025 Complete Data'!J406,"")</f>
        <v>West</v>
      </c>
      <c r="L406" s="6" t="str">
        <f>IF('NWP Transits 2025 Complete Data'!$P406&lt;&gt;"",'NWP Transits 2025 Complete Data'!K406,"")</f>
        <v>Route #5</v>
      </c>
      <c r="M406">
        <f>IF('NWP Transits 2025 Complete Data'!$P406&lt;&gt;"",'NWP Transits 2025 Complete Data'!Q406,"")</f>
        <v>1</v>
      </c>
    </row>
    <row r="407" spans="1:13" x14ac:dyDescent="0.25">
      <c r="A407" s="6">
        <f>IF('NWP Transits 2025 Complete Data'!$P407&lt;&gt;"",'NWP Transits 2025 Complete Data'!A407,0)</f>
        <v>1</v>
      </c>
      <c r="B407" s="6">
        <f>'NWP Transits 2025 Complete Data'!B407</f>
        <v>406</v>
      </c>
      <c r="C407" s="6">
        <f>IF('NWP Transits 2025 Complete Data'!$P407&lt;&gt;"",'NWP Transits 2025 Complete Data'!C407,"")</f>
        <v>2024</v>
      </c>
      <c r="D407" s="6">
        <f>IF('NWP Transits 2025 Complete Data'!$P407&lt;&gt;"",'NWP Transits 2025 Complete Data'!D407,"")</f>
        <v>2024</v>
      </c>
      <c r="E407" s="6" t="str">
        <f>IF('NWP Transits 2025 Complete Data'!$P407&lt;&gt;"",'NWP Transits 2025 Complete Data'!E407,"")</f>
        <v>Inatiz</v>
      </c>
      <c r="F407" s="6" t="str">
        <f>IF('NWP Transits 2025 Complete Data'!$P407&lt;&gt;"",'NWP Transits 2025 Complete Data'!F407,"")</f>
        <v>Yacht</v>
      </c>
      <c r="G407" s="6" t="str">
        <f>IF('NWP Transits 2025 Complete Data'!$P407&lt;&gt;"",'NWP Transits 2025 Complete Data'!N407,"")</f>
        <v>Private Vessel</v>
      </c>
      <c r="H407" s="6">
        <f>IF('NWP Transits 2025 Complete Data'!$P407&lt;&gt;"",'NWP Transits 2025 Complete Data'!G407,"")</f>
        <v>16</v>
      </c>
      <c r="I407" s="6" t="str">
        <f>IF('NWP Transits 2025 Complete Data'!$P407&lt;&gt;"",'NWP Transits 2025 Complete Data'!H407,"")</f>
        <v>Poland</v>
      </c>
      <c r="J407" s="6" t="str">
        <f>IF('NWP Transits 2025 Complete Data'!$P407&lt;&gt;"",'NWP Transits 2025 Complete Data'!I407,"")</f>
        <v>Maciej Sodkiewicz</v>
      </c>
      <c r="K407" s="6" t="str">
        <f>IF('NWP Transits 2025 Complete Data'!$P407&lt;&gt;"",'NWP Transits 2025 Complete Data'!J407,"")</f>
        <v>West</v>
      </c>
      <c r="L407" s="6" t="str">
        <f>IF('NWP Transits 2025 Complete Data'!$P407&lt;&gt;"",'NWP Transits 2025 Complete Data'!K407,"")</f>
        <v>Route #5</v>
      </c>
      <c r="M407">
        <f>IF('NWP Transits 2025 Complete Data'!$P407&lt;&gt;"",'NWP Transits 2025 Complete Data'!Q407,"")</f>
        <v>1</v>
      </c>
    </row>
    <row r="408" spans="1:13" x14ac:dyDescent="0.25">
      <c r="A408" s="6">
        <f>IF('NWP Transits 2025 Complete Data'!$P408&lt;&gt;"",'NWP Transits 2025 Complete Data'!A408,0)</f>
        <v>1</v>
      </c>
      <c r="B408" s="6">
        <f>'NWP Transits 2025 Complete Data'!B408</f>
        <v>407</v>
      </c>
      <c r="C408" s="6">
        <f>IF('NWP Transits 2025 Complete Data'!$P408&lt;&gt;"",'NWP Transits 2025 Complete Data'!C408,"")</f>
        <v>2024</v>
      </c>
      <c r="D408" s="6">
        <f>IF('NWP Transits 2025 Complete Data'!$P408&lt;&gt;"",'NWP Transits 2025 Complete Data'!D408,"")</f>
        <v>2024</v>
      </c>
      <c r="E408" s="6" t="str">
        <f>IF('NWP Transits 2025 Complete Data'!$P408&lt;&gt;"",'NWP Transits 2025 Complete Data'!E408,"")</f>
        <v>Le Boreal</v>
      </c>
      <c r="F408" s="6" t="str">
        <f>IF('NWP Transits 2025 Complete Data'!$P408&lt;&gt;"",'NWP Transits 2025 Complete Data'!F408,"")</f>
        <v>Cruise Vessel</v>
      </c>
      <c r="G408" s="6" t="str">
        <f>IF('NWP Transits 2025 Complete Data'!$P408&lt;&gt;"",'NWP Transits 2025 Complete Data'!N408,"")</f>
        <v>Commercial/Passenger</v>
      </c>
      <c r="H408" s="6">
        <f>IF('NWP Transits 2025 Complete Data'!$P408&lt;&gt;"",'NWP Transits 2025 Complete Data'!G408,"")</f>
        <v>0</v>
      </c>
      <c r="I408" s="6" t="str">
        <f>IF('NWP Transits 2025 Complete Data'!$P408&lt;&gt;"",'NWP Transits 2025 Complete Data'!H408,"")</f>
        <v>France</v>
      </c>
      <c r="J408" s="6" t="str">
        <f>IF('NWP Transits 2025 Complete Data'!$P408&lt;&gt;"",'NWP Transits 2025 Complete Data'!I408,"")</f>
        <v>Mickaël Debien</v>
      </c>
      <c r="K408" s="6" t="str">
        <f>IF('NWP Transits 2025 Complete Data'!$P408&lt;&gt;"",'NWP Transits 2025 Complete Data'!J408,"")</f>
        <v>West</v>
      </c>
      <c r="L408" s="6" t="str">
        <f>IF('NWP Transits 2025 Complete Data'!$P408&lt;&gt;"",'NWP Transits 2025 Complete Data'!K408,"")</f>
        <v>Route #6</v>
      </c>
      <c r="M408">
        <f>IF('NWP Transits 2025 Complete Data'!$P408&lt;&gt;"",'NWP Transits 2025 Complete Data'!Q408,"")</f>
        <v>6</v>
      </c>
    </row>
    <row r="409" spans="1:13" x14ac:dyDescent="0.25">
      <c r="A409" s="6">
        <f>IF('NWP Transits 2025 Complete Data'!$P409&lt;&gt;"",'NWP Transits 2025 Complete Data'!A409,0)</f>
        <v>1</v>
      </c>
      <c r="B409" s="6">
        <f>'NWP Transits 2025 Complete Data'!B409</f>
        <v>408</v>
      </c>
      <c r="C409" s="6">
        <f>IF('NWP Transits 2025 Complete Data'!$P409&lt;&gt;"",'NWP Transits 2025 Complete Data'!C409,"")</f>
        <v>2024</v>
      </c>
      <c r="D409" s="6">
        <f>IF('NWP Transits 2025 Complete Data'!$P409&lt;&gt;"",'NWP Transits 2025 Complete Data'!D409,"")</f>
        <v>2024</v>
      </c>
      <c r="E409" s="6" t="str">
        <f>IF('NWP Transits 2025 Complete Data'!$P409&lt;&gt;"",'NWP Transits 2025 Complete Data'!E409,"")</f>
        <v>Le Commandant Charcot</v>
      </c>
      <c r="F409" s="6" t="str">
        <f>IF('NWP Transits 2025 Complete Data'!$P409&lt;&gt;"",'NWP Transits 2025 Complete Data'!F409,"")</f>
        <v>Cruise Vessel / Icebreaker</v>
      </c>
      <c r="G409" s="6" t="str">
        <f>IF('NWP Transits 2025 Complete Data'!$P409&lt;&gt;"",'NWP Transits 2025 Complete Data'!N409,"")</f>
        <v>Commercial/Passenger</v>
      </c>
      <c r="H409" s="6">
        <f>IF('NWP Transits 2025 Complete Data'!$P409&lt;&gt;"",'NWP Transits 2025 Complete Data'!G409,"")</f>
        <v>0</v>
      </c>
      <c r="I409" s="6" t="str">
        <f>IF('NWP Transits 2025 Complete Data'!$P409&lt;&gt;"",'NWP Transits 2025 Complete Data'!H409,"")</f>
        <v>France</v>
      </c>
      <c r="J409" s="6" t="str">
        <f>IF('NWP Transits 2025 Complete Data'!$P409&lt;&gt;"",'NWP Transits 2025 Complete Data'!I409,"")</f>
        <v>Étienne Garcia</v>
      </c>
      <c r="K409" s="6" t="str">
        <f>IF('NWP Transits 2025 Complete Data'!$P409&lt;&gt;"",'NWP Transits 2025 Complete Data'!J409,"")</f>
        <v>West</v>
      </c>
      <c r="L409" s="6" t="str">
        <f>IF('NWP Transits 2025 Complete Data'!$P409&lt;&gt;"",'NWP Transits 2025 Complete Data'!K409,"")</f>
        <v>Route #1</v>
      </c>
      <c r="M409">
        <f>IF('NWP Transits 2025 Complete Data'!$P409&lt;&gt;"",'NWP Transits 2025 Complete Data'!Q409,"")</f>
        <v>3</v>
      </c>
    </row>
    <row r="410" spans="1:13" x14ac:dyDescent="0.25">
      <c r="A410" s="6">
        <f>IF('NWP Transits 2025 Complete Data'!$P410&lt;&gt;"",'NWP Transits 2025 Complete Data'!A410,0)</f>
        <v>1</v>
      </c>
      <c r="B410" s="6">
        <f>'NWP Transits 2025 Complete Data'!B410</f>
        <v>409</v>
      </c>
      <c r="C410" s="6">
        <f>IF('NWP Transits 2025 Complete Data'!$P410&lt;&gt;"",'NWP Transits 2025 Complete Data'!C410,"")</f>
        <v>2024</v>
      </c>
      <c r="D410" s="6">
        <f>IF('NWP Transits 2025 Complete Data'!$P410&lt;&gt;"",'NWP Transits 2025 Complete Data'!D410,"")</f>
        <v>2024</v>
      </c>
      <c r="E410" s="6" t="str">
        <f>IF('NWP Transits 2025 Complete Data'!$P410&lt;&gt;"",'NWP Transits 2025 Complete Data'!E410,"")</f>
        <v>Libertaire</v>
      </c>
      <c r="F410" s="6" t="str">
        <f>IF('NWP Transits 2025 Complete Data'!$P410&lt;&gt;"",'NWP Transits 2025 Complete Data'!F410,"")</f>
        <v>Yacht</v>
      </c>
      <c r="G410" s="6" t="str">
        <f>IF('NWP Transits 2025 Complete Data'!$P410&lt;&gt;"",'NWP Transits 2025 Complete Data'!N410,"")</f>
        <v>Private Vessel</v>
      </c>
      <c r="H410" s="6">
        <f>IF('NWP Transits 2025 Complete Data'!$P410&lt;&gt;"",'NWP Transits 2025 Complete Data'!G410,"")</f>
        <v>16</v>
      </c>
      <c r="I410" s="6" t="str">
        <f>IF('NWP Transits 2025 Complete Data'!$P410&lt;&gt;"",'NWP Transits 2025 Complete Data'!H410,"")</f>
        <v>France</v>
      </c>
      <c r="J410" s="6" t="str">
        <f>IF('NWP Transits 2025 Complete Data'!$P410&lt;&gt;"",'NWP Transits 2025 Complete Data'!I410,"")</f>
        <v>Damien Feneon</v>
      </c>
      <c r="K410" s="6" t="str">
        <f>IF('NWP Transits 2025 Complete Data'!$P410&lt;&gt;"",'NWP Transits 2025 Complete Data'!J410,"")</f>
        <v>East</v>
      </c>
      <c r="L410" s="6" t="str">
        <f>IF('NWP Transits 2025 Complete Data'!$P410&lt;&gt;"",'NWP Transits 2025 Complete Data'!K410,"")</f>
        <v>Route #5</v>
      </c>
      <c r="M410">
        <f>IF('NWP Transits 2025 Complete Data'!$P410&lt;&gt;"",'NWP Transits 2025 Complete Data'!Q410,"")</f>
        <v>1</v>
      </c>
    </row>
    <row r="411" spans="1:13" x14ac:dyDescent="0.25">
      <c r="A411" s="6">
        <f>IF('NWP Transits 2025 Complete Data'!$P411&lt;&gt;"",'NWP Transits 2025 Complete Data'!A411,0)</f>
        <v>1</v>
      </c>
      <c r="B411" s="6">
        <f>'NWP Transits 2025 Complete Data'!B411</f>
        <v>410</v>
      </c>
      <c r="C411" s="6">
        <f>IF('NWP Transits 2025 Complete Data'!$P411&lt;&gt;"",'NWP Transits 2025 Complete Data'!C411,"")</f>
        <v>2024</v>
      </c>
      <c r="D411" s="6">
        <f>IF('NWP Transits 2025 Complete Data'!$P411&lt;&gt;"",'NWP Transits 2025 Complete Data'!D411,"")</f>
        <v>2024</v>
      </c>
      <c r="E411" s="6" t="str">
        <f>IF('NWP Transits 2025 Complete Data'!$P411&lt;&gt;"",'NWP Transits 2025 Complete Data'!E411,"")</f>
        <v>Lumi</v>
      </c>
      <c r="F411" s="6" t="str">
        <f>IF('NWP Transits 2025 Complete Data'!$P411&lt;&gt;"",'NWP Transits 2025 Complete Data'!F411,"")</f>
        <v>Cutter</v>
      </c>
      <c r="G411" s="6" t="str">
        <f>IF('NWP Transits 2025 Complete Data'!$P411&lt;&gt;"",'NWP Transits 2025 Complete Data'!N411,"")</f>
        <v>Private Vessel</v>
      </c>
      <c r="H411" s="6">
        <f>IF('NWP Transits 2025 Complete Data'!$P411&lt;&gt;"",'NWP Transits 2025 Complete Data'!G411,"")</f>
        <v>14</v>
      </c>
      <c r="I411" s="6" t="str">
        <f>IF('NWP Transits 2025 Complete Data'!$P411&lt;&gt;"",'NWP Transits 2025 Complete Data'!H411,"")</f>
        <v>Finland</v>
      </c>
      <c r="J411" s="6" t="str">
        <f>IF('NWP Transits 2025 Complete Data'!$P411&lt;&gt;"",'NWP Transits 2025 Complete Data'!I411,"")</f>
        <v>Juho Karhu</v>
      </c>
      <c r="K411" s="6" t="str">
        <f>IF('NWP Transits 2025 Complete Data'!$P411&lt;&gt;"",'NWP Transits 2025 Complete Data'!J411,"")</f>
        <v>East</v>
      </c>
      <c r="L411" s="6" t="str">
        <f>IF('NWP Transits 2025 Complete Data'!$P411&lt;&gt;"",'NWP Transits 2025 Complete Data'!K411,"")</f>
        <v>Route #5</v>
      </c>
      <c r="M411">
        <f>IF('NWP Transits 2025 Complete Data'!$P411&lt;&gt;"",'NWP Transits 2025 Complete Data'!Q411,"")</f>
        <v>1</v>
      </c>
    </row>
    <row r="412" spans="1:13" x14ac:dyDescent="0.25">
      <c r="A412" s="6">
        <f>IF('NWP Transits 2025 Complete Data'!$P412&lt;&gt;"",'NWP Transits 2025 Complete Data'!A412,0)</f>
        <v>1</v>
      </c>
      <c r="B412" s="6">
        <f>'NWP Transits 2025 Complete Data'!B412</f>
        <v>411</v>
      </c>
      <c r="C412" s="6">
        <f>IF('NWP Transits 2025 Complete Data'!$P412&lt;&gt;"",'NWP Transits 2025 Complete Data'!C412,"")</f>
        <v>2024</v>
      </c>
      <c r="D412" s="6">
        <f>IF('NWP Transits 2025 Complete Data'!$P412&lt;&gt;"",'NWP Transits 2025 Complete Data'!D412,"")</f>
        <v>2024</v>
      </c>
      <c r="E412" s="6" t="str">
        <f>IF('NWP Transits 2025 Complete Data'!$P412&lt;&gt;"",'NWP Transits 2025 Complete Data'!E412,"")</f>
        <v>Lumina</v>
      </c>
      <c r="F412" s="6" t="str">
        <f>IF('NWP Transits 2025 Complete Data'!$P412&lt;&gt;"",'NWP Transits 2025 Complete Data'!F412,"")</f>
        <v>Sail Cutter</v>
      </c>
      <c r="G412" s="6" t="str">
        <f>IF('NWP Transits 2025 Complete Data'!$P412&lt;&gt;"",'NWP Transits 2025 Complete Data'!N412,"")</f>
        <v>Private Vessel</v>
      </c>
      <c r="H412" s="6">
        <f>IF('NWP Transits 2025 Complete Data'!$P412&lt;&gt;"",'NWP Transits 2025 Complete Data'!G412,"")</f>
        <v>15</v>
      </c>
      <c r="I412" s="6" t="str">
        <f>IF('NWP Transits 2025 Complete Data'!$P412&lt;&gt;"",'NWP Transits 2025 Complete Data'!H412,"")</f>
        <v>Britain</v>
      </c>
      <c r="J412" s="6" t="str">
        <f>IF('NWP Transits 2025 Complete Data'!$P412&lt;&gt;"",'NWP Transits 2025 Complete Data'!I412,"")</f>
        <v>Tim Riley</v>
      </c>
      <c r="K412" s="6" t="str">
        <f>IF('NWP Transits 2025 Complete Data'!$P412&lt;&gt;"",'NWP Transits 2025 Complete Data'!J412,"")</f>
        <v>West</v>
      </c>
      <c r="L412" s="6" t="str">
        <f>IF('NWP Transits 2025 Complete Data'!$P412&lt;&gt;"",'NWP Transits 2025 Complete Data'!K412,"")</f>
        <v>Route #5</v>
      </c>
      <c r="M412">
        <f>IF('NWP Transits 2025 Complete Data'!$P412&lt;&gt;"",'NWP Transits 2025 Complete Data'!Q412,"")</f>
        <v>1</v>
      </c>
    </row>
    <row r="413" spans="1:13" x14ac:dyDescent="0.25">
      <c r="A413" s="6">
        <f>IF('NWP Transits 2025 Complete Data'!$P413&lt;&gt;"",'NWP Transits 2025 Complete Data'!A413,0)</f>
        <v>1</v>
      </c>
      <c r="B413" s="6">
        <f>'NWP Transits 2025 Complete Data'!B413</f>
        <v>412</v>
      </c>
      <c r="C413" s="6">
        <f>IF('NWP Transits 2025 Complete Data'!$P413&lt;&gt;"",'NWP Transits 2025 Complete Data'!C413,"")</f>
        <v>2024</v>
      </c>
      <c r="D413" s="6">
        <f>IF('NWP Transits 2025 Complete Data'!$P413&lt;&gt;"",'NWP Transits 2025 Complete Data'!D413,"")</f>
        <v>2024</v>
      </c>
      <c r="E413" s="6" t="str">
        <f>IF('NWP Transits 2025 Complete Data'!$P413&lt;&gt;"",'NWP Transits 2025 Complete Data'!E413,"")</f>
        <v>Moli/Gjoa</v>
      </c>
      <c r="F413" s="6" t="str">
        <f>IF('NWP Transits 2025 Complete Data'!$P413&lt;&gt;"",'NWP Transits 2025 Complete Data'!F413,"")</f>
        <v>Sloop</v>
      </c>
      <c r="G413" s="6" t="str">
        <f>IF('NWP Transits 2025 Complete Data'!$P413&lt;&gt;"",'NWP Transits 2025 Complete Data'!N413,"")</f>
        <v>Private Vessel</v>
      </c>
      <c r="H413" s="6">
        <f>IF('NWP Transits 2025 Complete Data'!$P413&lt;&gt;"",'NWP Transits 2025 Complete Data'!G413,"")</f>
        <v>13.1</v>
      </c>
      <c r="I413" s="6" t="str">
        <f>IF('NWP Transits 2025 Complete Data'!$P413&lt;&gt;"",'NWP Transits 2025 Complete Data'!H413,"")</f>
        <v>United States</v>
      </c>
      <c r="J413" s="6" t="str">
        <f>IF('NWP Transits 2025 Complete Data'!$P413&lt;&gt;"",'NWP Transits 2025 Complete Data'!I413,"")</f>
        <v>Randall Reeves</v>
      </c>
      <c r="K413" s="6" t="str">
        <f>IF('NWP Transits 2025 Complete Data'!$P413&lt;&gt;"",'NWP Transits 2025 Complete Data'!J413,"")</f>
        <v>East</v>
      </c>
      <c r="L413" s="6" t="str">
        <f>IF('NWP Transits 2025 Complete Data'!$P413&lt;&gt;"",'NWP Transits 2025 Complete Data'!K413,"")</f>
        <v>Route #5</v>
      </c>
      <c r="M413">
        <f>IF('NWP Transits 2025 Complete Data'!$P413&lt;&gt;"",'NWP Transits 2025 Complete Data'!Q413,"")</f>
        <v>3</v>
      </c>
    </row>
    <row r="414" spans="1:13" x14ac:dyDescent="0.25">
      <c r="A414" s="6">
        <f>IF('NWP Transits 2025 Complete Data'!$P414&lt;&gt;"",'NWP Transits 2025 Complete Data'!A414,0)</f>
        <v>1</v>
      </c>
      <c r="B414" s="6">
        <f>'NWP Transits 2025 Complete Data'!B414</f>
        <v>413</v>
      </c>
      <c r="C414" s="6">
        <f>IF('NWP Transits 2025 Complete Data'!$P414&lt;&gt;"",'NWP Transits 2025 Complete Data'!C414,"")</f>
        <v>2024</v>
      </c>
      <c r="D414" s="6">
        <f>IF('NWP Transits 2025 Complete Data'!$P414&lt;&gt;"",'NWP Transits 2025 Complete Data'!D414,"")</f>
        <v>2024</v>
      </c>
      <c r="E414" s="6" t="str">
        <f>IF('NWP Transits 2025 Complete Data'!$P414&lt;&gt;"",'NWP Transits 2025 Complete Data'!E414,"")</f>
        <v>Myhann</v>
      </c>
      <c r="F414" s="6" t="str">
        <f>IF('NWP Transits 2025 Complete Data'!$P414&lt;&gt;"",'NWP Transits 2025 Complete Data'!F414,"")</f>
        <v>Yacht</v>
      </c>
      <c r="G414" s="6" t="str">
        <f>IF('NWP Transits 2025 Complete Data'!$P414&lt;&gt;"",'NWP Transits 2025 Complete Data'!N414,"")</f>
        <v>Private Vessel</v>
      </c>
      <c r="H414" s="6">
        <f>IF('NWP Transits 2025 Complete Data'!$P414&lt;&gt;"",'NWP Transits 2025 Complete Data'!G414,"")</f>
        <v>14</v>
      </c>
      <c r="I414" s="6" t="str">
        <f>IF('NWP Transits 2025 Complete Data'!$P414&lt;&gt;"",'NWP Transits 2025 Complete Data'!H414,"")</f>
        <v>France</v>
      </c>
      <c r="J414" s="6" t="str">
        <f>IF('NWP Transits 2025 Complete Data'!$P414&lt;&gt;"",'NWP Transits 2025 Complete Data'!I414,"")</f>
        <v>Dominique Dom</v>
      </c>
      <c r="K414" s="6" t="str">
        <f>IF('NWP Transits 2025 Complete Data'!$P414&lt;&gt;"",'NWP Transits 2025 Complete Data'!J414,"")</f>
        <v>West</v>
      </c>
      <c r="L414" s="6" t="str">
        <f>IF('NWP Transits 2025 Complete Data'!$P414&lt;&gt;"",'NWP Transits 2025 Complete Data'!K414,"")</f>
        <v>Route #5</v>
      </c>
      <c r="M414">
        <f>IF('NWP Transits 2025 Complete Data'!$P414&lt;&gt;"",'NWP Transits 2025 Complete Data'!Q414,"")</f>
        <v>1</v>
      </c>
    </row>
    <row r="415" spans="1:13" x14ac:dyDescent="0.25">
      <c r="A415" s="6">
        <f>IF('NWP Transits 2025 Complete Data'!$P415&lt;&gt;"",'NWP Transits 2025 Complete Data'!A415,0)</f>
        <v>1</v>
      </c>
      <c r="B415" s="6">
        <f>'NWP Transits 2025 Complete Data'!B415</f>
        <v>414</v>
      </c>
      <c r="C415" s="6">
        <f>IF('NWP Transits 2025 Complete Data'!$P415&lt;&gt;"",'NWP Transits 2025 Complete Data'!C415,"")</f>
        <v>2024</v>
      </c>
      <c r="D415" s="6">
        <f>IF('NWP Transits 2025 Complete Data'!$P415&lt;&gt;"",'NWP Transits 2025 Complete Data'!D415,"")</f>
        <v>2024</v>
      </c>
      <c r="E415" s="6" t="str">
        <f>IF('NWP Transits 2025 Complete Data'!$P415&lt;&gt;"",'NWP Transits 2025 Complete Data'!E415,"")</f>
        <v>Nassauborg</v>
      </c>
      <c r="F415" s="6" t="str">
        <f>IF('NWP Transits 2025 Complete Data'!$P415&lt;&gt;"",'NWP Transits 2025 Complete Data'!F415,"")</f>
        <v>Ice-Strengthened Cargo Ship</v>
      </c>
      <c r="G415" s="6" t="str">
        <f>IF('NWP Transits 2025 Complete Data'!$P415&lt;&gt;"",'NWP Transits 2025 Complete Data'!N415,"")</f>
        <v>Commercial/Non-Passenger</v>
      </c>
      <c r="H415" s="6">
        <f>IF('NWP Transits 2025 Complete Data'!$P415&lt;&gt;"",'NWP Transits 2025 Complete Data'!G415,"")</f>
        <v>0</v>
      </c>
      <c r="I415" s="6" t="str">
        <f>IF('NWP Transits 2025 Complete Data'!$P415&lt;&gt;"",'NWP Transits 2025 Complete Data'!H415,"")</f>
        <v>Netherlands</v>
      </c>
      <c r="J415" s="6" t="str">
        <f>IF('NWP Transits 2025 Complete Data'!$P415&lt;&gt;"",'NWP Transits 2025 Complete Data'!I415,"")</f>
        <v>M. Mulder</v>
      </c>
      <c r="K415" s="6" t="str">
        <f>IF('NWP Transits 2025 Complete Data'!$P415&lt;&gt;"",'NWP Transits 2025 Complete Data'!J415,"")</f>
        <v>West</v>
      </c>
      <c r="L415" s="6" t="str">
        <f>IF('NWP Transits 2025 Complete Data'!$P415&lt;&gt;"",'NWP Transits 2025 Complete Data'!K415,"")</f>
        <v>Route #7</v>
      </c>
      <c r="M415">
        <f>IF('NWP Transits 2025 Complete Data'!$P415&lt;&gt;"",'NWP Transits 2025 Complete Data'!Q415,"")</f>
        <v>1</v>
      </c>
    </row>
    <row r="416" spans="1:13" hidden="1" x14ac:dyDescent="0.25">
      <c r="A416" s="6">
        <f>IF('NWP Transits 2025 Complete Data'!$P416&lt;&gt;"",'NWP Transits 2025 Complete Data'!A416,0)</f>
        <v>0</v>
      </c>
      <c r="B416" s="6">
        <f>'NWP Transits 2025 Complete Data'!B416</f>
        <v>415</v>
      </c>
      <c r="C416" s="6" t="str">
        <f>IF('NWP Transits 2025 Complete Data'!$P416&lt;&gt;"",'NWP Transits 2025 Complete Data'!C416,"")</f>
        <v/>
      </c>
      <c r="D416" s="6" t="str">
        <f>IF('NWP Transits 2025 Complete Data'!$P416&lt;&gt;"",'NWP Transits 2025 Complete Data'!D416,"")</f>
        <v/>
      </c>
      <c r="E416" s="6" t="str">
        <f>IF('NWP Transits 2025 Complete Data'!$P416&lt;&gt;"",'NWP Transits 2025 Complete Data'!E416,"")</f>
        <v/>
      </c>
      <c r="F416" s="6" t="str">
        <f>IF('NWP Transits 2025 Complete Data'!$P416&lt;&gt;"",'NWP Transits 2025 Complete Data'!F416,"")</f>
        <v/>
      </c>
      <c r="G416" s="6" t="str">
        <f>IF('NWP Transits 2025 Complete Data'!$P416&lt;&gt;"",'NWP Transits 2025 Complete Data'!N416,"")</f>
        <v/>
      </c>
      <c r="H416" s="6" t="str">
        <f>IF('NWP Transits 2025 Complete Data'!$P416&lt;&gt;"",'NWP Transits 2025 Complete Data'!G416,"")</f>
        <v/>
      </c>
      <c r="I416" s="6" t="str">
        <f>IF('NWP Transits 2025 Complete Data'!$P416&lt;&gt;"",'NWP Transits 2025 Complete Data'!H416,"")</f>
        <v/>
      </c>
      <c r="J416" s="6" t="str">
        <f>IF('NWP Transits 2025 Complete Data'!$P416&lt;&gt;"",'NWP Transits 2025 Complete Data'!I416,"")</f>
        <v/>
      </c>
      <c r="K416" s="6" t="str">
        <f>IF('NWP Transits 2025 Complete Data'!$P416&lt;&gt;"",'NWP Transits 2025 Complete Data'!J416,"")</f>
        <v/>
      </c>
      <c r="L416" s="6" t="str">
        <f>IF('NWP Transits 2025 Complete Data'!$P416&lt;&gt;"",'NWP Transits 2025 Complete Data'!K416,"")</f>
        <v/>
      </c>
      <c r="M416" t="str">
        <f>IF('NWP Transits 2025 Complete Data'!$P416&lt;&gt;"",'NWP Transits 2025 Complete Data'!Q416,"")</f>
        <v/>
      </c>
    </row>
    <row r="417" spans="1:13" x14ac:dyDescent="0.25">
      <c r="A417" s="6">
        <f>IF('NWP Transits 2025 Complete Data'!$P417&lt;&gt;"",'NWP Transits 2025 Complete Data'!A417,0)</f>
        <v>1</v>
      </c>
      <c r="B417" s="6">
        <f>'NWP Transits 2025 Complete Data'!B417</f>
        <v>416</v>
      </c>
      <c r="C417" s="6">
        <f>IF('NWP Transits 2025 Complete Data'!$P417&lt;&gt;"",'NWP Transits 2025 Complete Data'!C417,"")</f>
        <v>2024</v>
      </c>
      <c r="D417" s="6">
        <f>IF('NWP Transits 2025 Complete Data'!$P417&lt;&gt;"",'NWP Transits 2025 Complete Data'!D417,"")</f>
        <v>2024</v>
      </c>
      <c r="E417" s="6" t="str">
        <f>IF('NWP Transits 2025 Complete Data'!$P417&lt;&gt;"",'NWP Transits 2025 Complete Data'!E417,"")</f>
        <v>Night Owl</v>
      </c>
      <c r="F417" s="6" t="str">
        <f>IF('NWP Transits 2025 Complete Data'!$P417&lt;&gt;"",'NWP Transits 2025 Complete Data'!F417,"")</f>
        <v>Yacht</v>
      </c>
      <c r="G417" s="6" t="str">
        <f>IF('NWP Transits 2025 Complete Data'!$P417&lt;&gt;"",'NWP Transits 2025 Complete Data'!N417,"")</f>
        <v>Private Vessel</v>
      </c>
      <c r="H417" s="6">
        <f>IF('NWP Transits 2025 Complete Data'!$P417&lt;&gt;"",'NWP Transits 2025 Complete Data'!G417,"")</f>
        <v>15</v>
      </c>
      <c r="I417" s="6" t="str">
        <f>IF('NWP Transits 2025 Complete Data'!$P417&lt;&gt;"",'NWP Transits 2025 Complete Data'!H417,"")</f>
        <v>Britain</v>
      </c>
      <c r="J417" s="6" t="str">
        <f>IF('NWP Transits 2025 Complete Data'!$P417&lt;&gt;"",'NWP Transits 2025 Complete Data'!I417,"")</f>
        <v>Thomas Sperrey</v>
      </c>
      <c r="K417" s="6" t="str">
        <f>IF('NWP Transits 2025 Complete Data'!$P417&lt;&gt;"",'NWP Transits 2025 Complete Data'!J417,"")</f>
        <v>West</v>
      </c>
      <c r="L417" s="6" t="str">
        <f>IF('NWP Transits 2025 Complete Data'!$P417&lt;&gt;"",'NWP Transits 2025 Complete Data'!K417,"")</f>
        <v>Route #5</v>
      </c>
      <c r="M417">
        <f>IF('NWP Transits 2025 Complete Data'!$P417&lt;&gt;"",'NWP Transits 2025 Complete Data'!Q417,"")</f>
        <v>1</v>
      </c>
    </row>
    <row r="418" spans="1:13" x14ac:dyDescent="0.25">
      <c r="A418" s="6">
        <f>IF('NWP Transits 2025 Complete Data'!$P418&lt;&gt;"",'NWP Transits 2025 Complete Data'!A418,0)</f>
        <v>1</v>
      </c>
      <c r="B418" s="6">
        <f>'NWP Transits 2025 Complete Data'!B418</f>
        <v>417</v>
      </c>
      <c r="C418" s="6">
        <f>IF('NWP Transits 2025 Complete Data'!$P418&lt;&gt;"",'NWP Transits 2025 Complete Data'!C418,"")</f>
        <v>2024</v>
      </c>
      <c r="D418" s="6">
        <f>IF('NWP Transits 2025 Complete Data'!$P418&lt;&gt;"",'NWP Transits 2025 Complete Data'!D418,"")</f>
        <v>2024</v>
      </c>
      <c r="E418" s="6" t="str">
        <f>IF('NWP Transits 2025 Complete Data'!$P418&lt;&gt;"",'NWP Transits 2025 Complete Data'!E418,"")</f>
        <v>Noorderzon</v>
      </c>
      <c r="F418" s="6" t="str">
        <f>IF('NWP Transits 2025 Complete Data'!$P418&lt;&gt;"",'NWP Transits 2025 Complete Data'!F418,"")</f>
        <v>Motor Boat</v>
      </c>
      <c r="G418" s="6" t="str">
        <f>IF('NWP Transits 2025 Complete Data'!$P418&lt;&gt;"",'NWP Transits 2025 Complete Data'!N418,"")</f>
        <v>Private Vessel</v>
      </c>
      <c r="H418" s="6">
        <f>IF('NWP Transits 2025 Complete Data'!$P418&lt;&gt;"",'NWP Transits 2025 Complete Data'!G418,"")</f>
        <v>36.4</v>
      </c>
      <c r="I418" s="6" t="str">
        <f>IF('NWP Transits 2025 Complete Data'!$P418&lt;&gt;"",'NWP Transits 2025 Complete Data'!H418,"")</f>
        <v>Jamaica</v>
      </c>
      <c r="J418" s="6" t="str">
        <f>IF('NWP Transits 2025 Complete Data'!$P418&lt;&gt;"",'NWP Transits 2025 Complete Data'!I418,"")</f>
        <v>Blet Estelle</v>
      </c>
      <c r="K418" s="6" t="str">
        <f>IF('NWP Transits 2025 Complete Data'!$P418&lt;&gt;"",'NWP Transits 2025 Complete Data'!J418,"")</f>
        <v>East</v>
      </c>
      <c r="L418" s="6" t="str">
        <f>IF('NWP Transits 2025 Complete Data'!$P418&lt;&gt;"",'NWP Transits 2025 Complete Data'!K418,"")</f>
        <v>Route #3</v>
      </c>
      <c r="M418">
        <f>IF('NWP Transits 2025 Complete Data'!$P418&lt;&gt;"",'NWP Transits 2025 Complete Data'!Q418,"")</f>
        <v>2</v>
      </c>
    </row>
    <row r="419" spans="1:13" x14ac:dyDescent="0.25">
      <c r="A419" s="6">
        <f>IF('NWP Transits 2025 Complete Data'!$P419&lt;&gt;"",'NWP Transits 2025 Complete Data'!A419,0)</f>
        <v>1</v>
      </c>
      <c r="B419" s="6">
        <f>'NWP Transits 2025 Complete Data'!B419</f>
        <v>418</v>
      </c>
      <c r="C419" s="6">
        <f>IF('NWP Transits 2025 Complete Data'!$P419&lt;&gt;"",'NWP Transits 2025 Complete Data'!C419,"")</f>
        <v>2024</v>
      </c>
      <c r="D419" s="6">
        <f>IF('NWP Transits 2025 Complete Data'!$P419&lt;&gt;"",'NWP Transits 2025 Complete Data'!D419,"")</f>
        <v>2024</v>
      </c>
      <c r="E419" s="6" t="str">
        <f>IF('NWP Transits 2025 Complete Data'!$P419&lt;&gt;"",'NWP Transits 2025 Complete Data'!E419,"")</f>
        <v>Pinocchio</v>
      </c>
      <c r="F419" s="6" t="str">
        <f>IF('NWP Transits 2025 Complete Data'!$P419&lt;&gt;"",'NWP Transits 2025 Complete Data'!F419,"")</f>
        <v>Yacht</v>
      </c>
      <c r="G419" s="6" t="str">
        <f>IF('NWP Transits 2025 Complete Data'!$P419&lt;&gt;"",'NWP Transits 2025 Complete Data'!N419,"")</f>
        <v>Private Vessel</v>
      </c>
      <c r="H419" s="6">
        <f>IF('NWP Transits 2025 Complete Data'!$P419&lt;&gt;"",'NWP Transits 2025 Complete Data'!G419,"")</f>
        <v>13.7</v>
      </c>
      <c r="I419" s="6" t="str">
        <f>IF('NWP Transits 2025 Complete Data'!$P419&lt;&gt;"",'NWP Transits 2025 Complete Data'!H419,"")</f>
        <v>Canada</v>
      </c>
      <c r="J419" s="6" t="str">
        <f>IF('NWP Transits 2025 Complete Data'!$P419&lt;&gt;"",'NWP Transits 2025 Complete Data'!I419,"")</f>
        <v>Marcus Forns</v>
      </c>
      <c r="K419" s="6" t="str">
        <f>IF('NWP Transits 2025 Complete Data'!$P419&lt;&gt;"",'NWP Transits 2025 Complete Data'!J419,"")</f>
        <v>East</v>
      </c>
      <c r="L419" s="6" t="str">
        <f>IF('NWP Transits 2025 Complete Data'!$P419&lt;&gt;"",'NWP Transits 2025 Complete Data'!K419,"")</f>
        <v>Route #5</v>
      </c>
      <c r="M419">
        <f>IF('NWP Transits 2025 Complete Data'!$P419&lt;&gt;"",'NWP Transits 2025 Complete Data'!Q419,"")</f>
        <v>1</v>
      </c>
    </row>
    <row r="420" spans="1:13" hidden="1" x14ac:dyDescent="0.25">
      <c r="A420" s="6">
        <f>IF('NWP Transits 2025 Complete Data'!$P432&lt;&gt;"",'NWP Transits 2025 Complete Data'!A432,0)</f>
        <v>0</v>
      </c>
      <c r="B420" s="6">
        <f>'NWP Transits 2025 Complete Data'!B432</f>
        <v>431</v>
      </c>
      <c r="C420" s="6" t="str">
        <f>IF('NWP Transits 2025 Complete Data'!$P432&lt;&gt;"",'NWP Transits 2025 Complete Data'!C432,"")</f>
        <v/>
      </c>
      <c r="D420" s="6" t="str">
        <f>IF('NWP Transits 2025 Complete Data'!$P432&lt;&gt;"",'NWP Transits 2025 Complete Data'!D432,"")</f>
        <v/>
      </c>
      <c r="E420" s="6" t="str">
        <f>IF('NWP Transits 2025 Complete Data'!$P432&lt;&gt;"",'NWP Transits 2025 Complete Data'!E432,"")</f>
        <v/>
      </c>
      <c r="F420" s="6" t="str">
        <f>IF('NWP Transits 2025 Complete Data'!$P432&lt;&gt;"",'NWP Transits 2025 Complete Data'!F432,"")</f>
        <v/>
      </c>
      <c r="G420" s="6" t="str">
        <f>IF('NWP Transits 2025 Complete Data'!$P432&lt;&gt;"",'NWP Transits 2025 Complete Data'!N432,"")</f>
        <v/>
      </c>
      <c r="H420" s="6" t="str">
        <f>IF('NWP Transits 2025 Complete Data'!$P432&lt;&gt;"",'NWP Transits 2025 Complete Data'!G432,"")</f>
        <v/>
      </c>
      <c r="I420" s="6" t="str">
        <f>IF('NWP Transits 2025 Complete Data'!$P432&lt;&gt;"",'NWP Transits 2025 Complete Data'!H432,"")</f>
        <v/>
      </c>
      <c r="J420" s="6" t="str">
        <f>IF('NWP Transits 2025 Complete Data'!$P432&lt;&gt;"",'NWP Transits 2025 Complete Data'!I432,"")</f>
        <v/>
      </c>
      <c r="K420" s="6" t="str">
        <f>IF('NWP Transits 2025 Complete Data'!$P432&lt;&gt;"",'NWP Transits 2025 Complete Data'!J432,"")</f>
        <v/>
      </c>
      <c r="L420" s="6" t="str">
        <f>IF('NWP Transits 2025 Complete Data'!$P432&lt;&gt;"",'NWP Transits 2025 Complete Data'!K432,"")</f>
        <v/>
      </c>
      <c r="M420" t="str">
        <f>IF('NWP Transits 2025 Complete Data'!$P432&lt;&gt;"",'NWP Transits 2025 Complete Data'!Q432,"")</f>
        <v/>
      </c>
    </row>
    <row r="421" spans="1:13" x14ac:dyDescent="0.25">
      <c r="A421" s="6">
        <f>IF('NWP Transits 2025 Complete Data'!$P420&lt;&gt;"",'NWP Transits 2025 Complete Data'!A420,0)</f>
        <v>1</v>
      </c>
      <c r="B421" s="6">
        <f>'NWP Transits 2025 Complete Data'!B420</f>
        <v>419</v>
      </c>
      <c r="C421" s="6">
        <f>IF('NWP Transits 2025 Complete Data'!$P420&lt;&gt;"",'NWP Transits 2025 Complete Data'!C420,"")</f>
        <v>2024</v>
      </c>
      <c r="D421" s="6">
        <f>IF('NWP Transits 2025 Complete Data'!$P420&lt;&gt;"",'NWP Transits 2025 Complete Data'!D420,"")</f>
        <v>2024</v>
      </c>
      <c r="E421" s="6" t="str">
        <f>IF('NWP Transits 2025 Complete Data'!$P420&lt;&gt;"",'NWP Transits 2025 Complete Data'!E420,"")</f>
        <v>Purpose</v>
      </c>
      <c r="F421" s="6" t="str">
        <f>IF('NWP Transits 2025 Complete Data'!$P420&lt;&gt;"",'NWP Transits 2025 Complete Data'!F420,"")</f>
        <v>Motor Yacht</v>
      </c>
      <c r="G421" s="6" t="str">
        <f>IF('NWP Transits 2025 Complete Data'!$P420&lt;&gt;"",'NWP Transits 2025 Complete Data'!N420,"")</f>
        <v>Private Vessel</v>
      </c>
      <c r="H421" s="6">
        <f>IF('NWP Transits 2025 Complete Data'!$P420&lt;&gt;"",'NWP Transits 2025 Complete Data'!G420,"")</f>
        <v>55</v>
      </c>
      <c r="I421" s="6" t="str">
        <f>IF('NWP Transits 2025 Complete Data'!$P420&lt;&gt;"",'NWP Transits 2025 Complete Data'!H420,"")</f>
        <v>Cayman Islands</v>
      </c>
      <c r="J421" s="6" t="str">
        <f>IF('NWP Transits 2025 Complete Data'!$P420&lt;&gt;"",'NWP Transits 2025 Complete Data'!I420,"")</f>
        <v>Simon Whitehead</v>
      </c>
      <c r="K421" s="6" t="str">
        <f>IF('NWP Transits 2025 Complete Data'!$P420&lt;&gt;"",'NWP Transits 2025 Complete Data'!J420,"")</f>
        <v>West</v>
      </c>
      <c r="L421" s="6" t="str">
        <f>IF('NWP Transits 2025 Complete Data'!$P420&lt;&gt;"",'NWP Transits 2025 Complete Data'!K420,"")</f>
        <v>Route #5</v>
      </c>
      <c r="M421">
        <f>IF('NWP Transits 2025 Complete Data'!$P420&lt;&gt;"",'NWP Transits 2025 Complete Data'!Q420,"")</f>
        <v>1</v>
      </c>
    </row>
    <row r="422" spans="1:13" x14ac:dyDescent="0.25">
      <c r="A422" s="6">
        <f>IF('NWP Transits 2025 Complete Data'!$P421&lt;&gt;"",'NWP Transits 2025 Complete Data'!A421,0)</f>
        <v>1</v>
      </c>
      <c r="B422" s="6">
        <f>'NWP Transits 2025 Complete Data'!B421</f>
        <v>420</v>
      </c>
      <c r="C422" s="6">
        <f>IF('NWP Transits 2025 Complete Data'!$P421&lt;&gt;"",'NWP Transits 2025 Complete Data'!C421,"")</f>
        <v>2024</v>
      </c>
      <c r="D422" s="6">
        <f>IF('NWP Transits 2025 Complete Data'!$P421&lt;&gt;"",'NWP Transits 2025 Complete Data'!D421,"")</f>
        <v>2024</v>
      </c>
      <c r="E422" s="6" t="str">
        <f>IF('NWP Transits 2025 Complete Data'!$P421&lt;&gt;"",'NWP Transits 2025 Complete Data'!E421,"")</f>
        <v>Que Sera</v>
      </c>
      <c r="F422" s="6" t="str">
        <f>IF('NWP Transits 2025 Complete Data'!$P421&lt;&gt;"",'NWP Transits 2025 Complete Data'!F421,"")</f>
        <v>Schooner</v>
      </c>
      <c r="G422" s="6" t="str">
        <f>IF('NWP Transits 2025 Complete Data'!$P421&lt;&gt;"",'NWP Transits 2025 Complete Data'!N421,"")</f>
        <v>Private Vessel</v>
      </c>
      <c r="H422" s="6">
        <f>IF('NWP Transits 2025 Complete Data'!$P421&lt;&gt;"",'NWP Transits 2025 Complete Data'!G421,"")</f>
        <v>16</v>
      </c>
      <c r="I422" s="6" t="str">
        <f>IF('NWP Transits 2025 Complete Data'!$P421&lt;&gt;"",'NWP Transits 2025 Complete Data'!H421,"")</f>
        <v>France</v>
      </c>
      <c r="J422" s="6" t="str">
        <f>IF('NWP Transits 2025 Complete Data'!$P421&lt;&gt;"",'NWP Transits 2025 Complete Data'!I421,"")</f>
        <v>Père Valera Taltavull</v>
      </c>
      <c r="K422" s="6" t="str">
        <f>IF('NWP Transits 2025 Complete Data'!$P421&lt;&gt;"",'NWP Transits 2025 Complete Data'!J421,"")</f>
        <v>East</v>
      </c>
      <c r="L422" s="6" t="str">
        <f>IF('NWP Transits 2025 Complete Data'!$P421&lt;&gt;"",'NWP Transits 2025 Complete Data'!K421,"")</f>
        <v>Route #5</v>
      </c>
      <c r="M422">
        <f>IF('NWP Transits 2025 Complete Data'!$P421&lt;&gt;"",'NWP Transits 2025 Complete Data'!Q421,"")</f>
        <v>2</v>
      </c>
    </row>
    <row r="423" spans="1:13" hidden="1" x14ac:dyDescent="0.25">
      <c r="A423" s="6">
        <f>IF('NWP Transits 2025 Complete Data'!$P422&lt;&gt;"",'NWP Transits 2025 Complete Data'!A422,0)</f>
        <v>0</v>
      </c>
      <c r="B423" s="6">
        <f>'NWP Transits 2025 Complete Data'!B422</f>
        <v>421</v>
      </c>
      <c r="C423" s="6" t="str">
        <f>IF('NWP Transits 2025 Complete Data'!$P422&lt;&gt;"",'NWP Transits 2025 Complete Data'!C422,"")</f>
        <v/>
      </c>
      <c r="D423" s="6" t="str">
        <f>IF('NWP Transits 2025 Complete Data'!$P422&lt;&gt;"",'NWP Transits 2025 Complete Data'!D422,"")</f>
        <v/>
      </c>
      <c r="E423" s="6" t="str">
        <f>IF('NWP Transits 2025 Complete Data'!$P422&lt;&gt;"",'NWP Transits 2025 Complete Data'!E422,"")</f>
        <v/>
      </c>
      <c r="F423" s="6" t="str">
        <f>IF('NWP Transits 2025 Complete Data'!$P422&lt;&gt;"",'NWP Transits 2025 Complete Data'!F422,"")</f>
        <v/>
      </c>
      <c r="G423" s="6" t="str">
        <f>IF('NWP Transits 2025 Complete Data'!$P422&lt;&gt;"",'NWP Transits 2025 Complete Data'!N422,"")</f>
        <v/>
      </c>
      <c r="H423" s="6" t="str">
        <f>IF('NWP Transits 2025 Complete Data'!$P422&lt;&gt;"",'NWP Transits 2025 Complete Data'!G422,"")</f>
        <v/>
      </c>
      <c r="I423" s="6" t="str">
        <f>IF('NWP Transits 2025 Complete Data'!$P422&lt;&gt;"",'NWP Transits 2025 Complete Data'!H422,"")</f>
        <v/>
      </c>
      <c r="J423" s="6" t="str">
        <f>IF('NWP Transits 2025 Complete Data'!$P422&lt;&gt;"",'NWP Transits 2025 Complete Data'!I422,"")</f>
        <v/>
      </c>
      <c r="K423" s="6" t="str">
        <f>IF('NWP Transits 2025 Complete Data'!$P422&lt;&gt;"",'NWP Transits 2025 Complete Data'!J422,"")</f>
        <v/>
      </c>
      <c r="L423" s="6" t="str">
        <f>IF('NWP Transits 2025 Complete Data'!$P422&lt;&gt;"",'NWP Transits 2025 Complete Data'!K422,"")</f>
        <v/>
      </c>
      <c r="M423" t="str">
        <f>IF('NWP Transits 2025 Complete Data'!$P422&lt;&gt;"",'NWP Transits 2025 Complete Data'!Q422,"")</f>
        <v/>
      </c>
    </row>
    <row r="424" spans="1:13" x14ac:dyDescent="0.25">
      <c r="A424" s="6">
        <f>IF('NWP Transits 2025 Complete Data'!$P423&lt;&gt;"",'NWP Transits 2025 Complete Data'!A423,0)</f>
        <v>1</v>
      </c>
      <c r="B424" s="6">
        <f>'NWP Transits 2025 Complete Data'!B423</f>
        <v>422</v>
      </c>
      <c r="C424" s="6">
        <f>IF('NWP Transits 2025 Complete Data'!$P423&lt;&gt;"",'NWP Transits 2025 Complete Data'!C423,"")</f>
        <v>2024</v>
      </c>
      <c r="D424" s="6">
        <f>IF('NWP Transits 2025 Complete Data'!$P423&lt;&gt;"",'NWP Transits 2025 Complete Data'!D423,"")</f>
        <v>2024</v>
      </c>
      <c r="E424" s="6" t="str">
        <f>IF('NWP Transits 2025 Complete Data'!$P423&lt;&gt;"",'NWP Transits 2025 Complete Data'!E423,"")</f>
        <v>Silver Wind</v>
      </c>
      <c r="F424" s="6" t="str">
        <f>IF('NWP Transits 2025 Complete Data'!$P423&lt;&gt;"",'NWP Transits 2025 Complete Data'!F423,"")</f>
        <v>Cruise Vessel</v>
      </c>
      <c r="G424" s="6" t="str">
        <f>IF('NWP Transits 2025 Complete Data'!$P423&lt;&gt;"",'NWP Transits 2025 Complete Data'!N423,"")</f>
        <v>Commercial/Passenger</v>
      </c>
      <c r="H424" s="6">
        <f>IF('NWP Transits 2025 Complete Data'!$P423&lt;&gt;"",'NWP Transits 2025 Complete Data'!G423,"")</f>
        <v>0</v>
      </c>
      <c r="I424" s="6" t="str">
        <f>IF('NWP Transits 2025 Complete Data'!$P423&lt;&gt;"",'NWP Transits 2025 Complete Data'!H423,"")</f>
        <v>Bahamas</v>
      </c>
      <c r="J424" s="6" t="str">
        <f>IF('NWP Transits 2025 Complete Data'!$P423&lt;&gt;"",'NWP Transits 2025 Complete Data'!I423,"")</f>
        <v>Giovanni Mazella</v>
      </c>
      <c r="K424" s="6" t="str">
        <f>IF('NWP Transits 2025 Complete Data'!$P423&lt;&gt;"",'NWP Transits 2025 Complete Data'!J423,"")</f>
        <v>West</v>
      </c>
      <c r="L424" s="6" t="str">
        <f>IF('NWP Transits 2025 Complete Data'!$P423&lt;&gt;"",'NWP Transits 2025 Complete Data'!K423,"")</f>
        <v>Route #3</v>
      </c>
      <c r="M424">
        <f>IF('NWP Transits 2025 Complete Data'!$P423&lt;&gt;"",'NWP Transits 2025 Complete Data'!Q423,"")</f>
        <v>3</v>
      </c>
    </row>
    <row r="425" spans="1:13" x14ac:dyDescent="0.25">
      <c r="A425" s="6">
        <f>IF('NWP Transits 2025 Complete Data'!$P424&lt;&gt;"",'NWP Transits 2025 Complete Data'!A424,0)</f>
        <v>1</v>
      </c>
      <c r="B425" s="6">
        <f>'NWP Transits 2025 Complete Data'!B424</f>
        <v>423</v>
      </c>
      <c r="C425" s="6">
        <f>IF('NWP Transits 2025 Complete Data'!$P424&lt;&gt;"",'NWP Transits 2025 Complete Data'!C424,"")</f>
        <v>2024</v>
      </c>
      <c r="D425" s="6">
        <f>IF('NWP Transits 2025 Complete Data'!$P424&lt;&gt;"",'NWP Transits 2025 Complete Data'!D424,"")</f>
        <v>2024</v>
      </c>
      <c r="E425" s="6" t="str">
        <f>IF('NWP Transits 2025 Complete Data'!$P424&lt;&gt;"",'NWP Transits 2025 Complete Data'!E424,"")</f>
        <v>Sky Dancer</v>
      </c>
      <c r="F425" s="6" t="str">
        <f>IF('NWP Transits 2025 Complete Data'!$P424&lt;&gt;"",'NWP Transits 2025 Complete Data'!F424,"")</f>
        <v>Schooner</v>
      </c>
      <c r="G425" s="6" t="str">
        <f>IF('NWP Transits 2025 Complete Data'!$P424&lt;&gt;"",'NWP Transits 2025 Complete Data'!N424,"")</f>
        <v>Private Vessel</v>
      </c>
      <c r="H425" s="6">
        <f>IF('NWP Transits 2025 Complete Data'!$P424&lt;&gt;"",'NWP Transits 2025 Complete Data'!G424,"")</f>
        <v>22.5</v>
      </c>
      <c r="I425" s="6" t="str">
        <f>IF('NWP Transits 2025 Complete Data'!$P424&lt;&gt;"",'NWP Transits 2025 Complete Data'!H424,"")</f>
        <v>Norway</v>
      </c>
      <c r="J425" s="6" t="str">
        <f>IF('NWP Transits 2025 Complete Data'!$P424&lt;&gt;"",'NWP Transits 2025 Complete Data'!I424,"")</f>
        <v>Nick Weis-Fogh</v>
      </c>
      <c r="K425" s="6" t="str">
        <f>IF('NWP Transits 2025 Complete Data'!$P424&lt;&gt;"",'NWP Transits 2025 Complete Data'!J424,"")</f>
        <v>West</v>
      </c>
      <c r="L425" s="6" t="str">
        <f>IF('NWP Transits 2025 Complete Data'!$P424&lt;&gt;"",'NWP Transits 2025 Complete Data'!K424,"")</f>
        <v>Route #5</v>
      </c>
      <c r="M425">
        <f>IF('NWP Transits 2025 Complete Data'!$P424&lt;&gt;"",'NWP Transits 2025 Complete Data'!Q424,"")</f>
        <v>1</v>
      </c>
    </row>
    <row r="426" spans="1:13" hidden="1" x14ac:dyDescent="0.25">
      <c r="A426" s="6">
        <f>IF('NWP Transits 2025 Complete Data'!$P425&lt;&gt;"",'NWP Transits 2025 Complete Data'!A425,0)</f>
        <v>0</v>
      </c>
      <c r="B426" s="6">
        <f>'NWP Transits 2025 Complete Data'!B425</f>
        <v>424</v>
      </c>
      <c r="C426" s="6" t="str">
        <f>IF('NWP Transits 2025 Complete Data'!$P425&lt;&gt;"",'NWP Transits 2025 Complete Data'!C425,"")</f>
        <v/>
      </c>
      <c r="D426" s="6" t="str">
        <f>IF('NWP Transits 2025 Complete Data'!$P425&lt;&gt;"",'NWP Transits 2025 Complete Data'!D425,"")</f>
        <v/>
      </c>
      <c r="E426" s="6" t="str">
        <f>IF('NWP Transits 2025 Complete Data'!$P425&lt;&gt;"",'NWP Transits 2025 Complete Data'!E425,"")</f>
        <v/>
      </c>
      <c r="F426" s="6" t="str">
        <f>IF('NWP Transits 2025 Complete Data'!$P425&lt;&gt;"",'NWP Transits 2025 Complete Data'!F425,"")</f>
        <v/>
      </c>
      <c r="G426" s="6" t="str">
        <f>IF('NWP Transits 2025 Complete Data'!$P425&lt;&gt;"",'NWP Transits 2025 Complete Data'!N425,"")</f>
        <v/>
      </c>
      <c r="H426" s="6" t="str">
        <f>IF('NWP Transits 2025 Complete Data'!$P425&lt;&gt;"",'NWP Transits 2025 Complete Data'!G425,"")</f>
        <v/>
      </c>
      <c r="I426" s="6" t="str">
        <f>IF('NWP Transits 2025 Complete Data'!$P425&lt;&gt;"",'NWP Transits 2025 Complete Data'!H425,"")</f>
        <v/>
      </c>
      <c r="J426" s="6" t="str">
        <f>IF('NWP Transits 2025 Complete Data'!$P425&lt;&gt;"",'NWP Transits 2025 Complete Data'!I425,"")</f>
        <v/>
      </c>
      <c r="K426" s="6" t="str">
        <f>IF('NWP Transits 2025 Complete Data'!$P425&lt;&gt;"",'NWP Transits 2025 Complete Data'!J425,"")</f>
        <v/>
      </c>
      <c r="L426" s="6" t="str">
        <f>IF('NWP Transits 2025 Complete Data'!$P425&lt;&gt;"",'NWP Transits 2025 Complete Data'!K425,"")</f>
        <v/>
      </c>
      <c r="M426" t="str">
        <f>IF('NWP Transits 2025 Complete Data'!$P425&lt;&gt;"",'NWP Transits 2025 Complete Data'!Q425,"")</f>
        <v/>
      </c>
    </row>
    <row r="427" spans="1:13" hidden="1" x14ac:dyDescent="0.25">
      <c r="A427" s="6">
        <f>IF('NWP Transits 2025 Complete Data'!$P426&lt;&gt;"",'NWP Transits 2025 Complete Data'!A426,0)</f>
        <v>0</v>
      </c>
      <c r="B427" s="6">
        <f>'NWP Transits 2025 Complete Data'!B426</f>
        <v>425</v>
      </c>
      <c r="C427" s="6" t="str">
        <f>IF('NWP Transits 2025 Complete Data'!$P426&lt;&gt;"",'NWP Transits 2025 Complete Data'!C426,"")</f>
        <v/>
      </c>
      <c r="D427" s="6" t="str">
        <f>IF('NWP Transits 2025 Complete Data'!$P426&lt;&gt;"",'NWP Transits 2025 Complete Data'!D426,"")</f>
        <v/>
      </c>
      <c r="E427" s="6" t="str">
        <f>IF('NWP Transits 2025 Complete Data'!$P426&lt;&gt;"",'NWP Transits 2025 Complete Data'!E426,"")</f>
        <v/>
      </c>
      <c r="F427" s="6" t="str">
        <f>IF('NWP Transits 2025 Complete Data'!$P426&lt;&gt;"",'NWP Transits 2025 Complete Data'!F426,"")</f>
        <v/>
      </c>
      <c r="G427" s="6" t="str">
        <f>IF('NWP Transits 2025 Complete Data'!$P426&lt;&gt;"",'NWP Transits 2025 Complete Data'!N426,"")</f>
        <v/>
      </c>
      <c r="H427" s="6" t="str">
        <f>IF('NWP Transits 2025 Complete Data'!$P426&lt;&gt;"",'NWP Transits 2025 Complete Data'!G426,"")</f>
        <v/>
      </c>
      <c r="I427" s="6" t="str">
        <f>IF('NWP Transits 2025 Complete Data'!$P426&lt;&gt;"",'NWP Transits 2025 Complete Data'!H426,"")</f>
        <v/>
      </c>
      <c r="J427" s="6" t="str">
        <f>IF('NWP Transits 2025 Complete Data'!$P426&lt;&gt;"",'NWP Transits 2025 Complete Data'!I426,"")</f>
        <v/>
      </c>
      <c r="K427" s="6" t="str">
        <f>IF('NWP Transits 2025 Complete Data'!$P426&lt;&gt;"",'NWP Transits 2025 Complete Data'!J426,"")</f>
        <v/>
      </c>
      <c r="L427" s="6" t="str">
        <f>IF('NWP Transits 2025 Complete Data'!$P426&lt;&gt;"",'NWP Transits 2025 Complete Data'!K426,"")</f>
        <v/>
      </c>
      <c r="M427" t="str">
        <f>IF('NWP Transits 2025 Complete Data'!$P426&lt;&gt;"",'NWP Transits 2025 Complete Data'!Q426,"")</f>
        <v/>
      </c>
    </row>
    <row r="428" spans="1:13" hidden="1" x14ac:dyDescent="0.25">
      <c r="A428" s="6">
        <f>IF('NWP Transits 2025 Complete Data'!$P427&lt;&gt;"",'NWP Transits 2025 Complete Data'!A427,0)</f>
        <v>0</v>
      </c>
      <c r="B428" s="6">
        <f>'NWP Transits 2025 Complete Data'!B427</f>
        <v>426</v>
      </c>
      <c r="C428" s="6" t="str">
        <f>IF('NWP Transits 2025 Complete Data'!$P427&lt;&gt;"",'NWP Transits 2025 Complete Data'!C427,"")</f>
        <v/>
      </c>
      <c r="D428" s="6" t="str">
        <f>IF('NWP Transits 2025 Complete Data'!$P427&lt;&gt;"",'NWP Transits 2025 Complete Data'!D427,"")</f>
        <v/>
      </c>
      <c r="E428" s="6" t="str">
        <f>IF('NWP Transits 2025 Complete Data'!$P427&lt;&gt;"",'NWP Transits 2025 Complete Data'!E427,"")</f>
        <v/>
      </c>
      <c r="F428" s="6" t="str">
        <f>IF('NWP Transits 2025 Complete Data'!$P427&lt;&gt;"",'NWP Transits 2025 Complete Data'!F427,"")</f>
        <v/>
      </c>
      <c r="G428" s="6" t="str">
        <f>IF('NWP Transits 2025 Complete Data'!$P427&lt;&gt;"",'NWP Transits 2025 Complete Data'!N427,"")</f>
        <v/>
      </c>
      <c r="H428" s="6" t="str">
        <f>IF('NWP Transits 2025 Complete Data'!$P427&lt;&gt;"",'NWP Transits 2025 Complete Data'!G427,"")</f>
        <v/>
      </c>
      <c r="I428" s="6" t="str">
        <f>IF('NWP Transits 2025 Complete Data'!$P427&lt;&gt;"",'NWP Transits 2025 Complete Data'!H427,"")</f>
        <v/>
      </c>
      <c r="J428" s="6" t="str">
        <f>IF('NWP Transits 2025 Complete Data'!$P427&lt;&gt;"",'NWP Transits 2025 Complete Data'!I427,"")</f>
        <v/>
      </c>
      <c r="K428" s="6" t="str">
        <f>IF('NWP Transits 2025 Complete Data'!$P427&lt;&gt;"",'NWP Transits 2025 Complete Data'!J427,"")</f>
        <v/>
      </c>
      <c r="L428" s="6" t="str">
        <f>IF('NWP Transits 2025 Complete Data'!$P427&lt;&gt;"",'NWP Transits 2025 Complete Data'!K427,"")</f>
        <v/>
      </c>
      <c r="M428" t="str">
        <f>IF('NWP Transits 2025 Complete Data'!$P427&lt;&gt;"",'NWP Transits 2025 Complete Data'!Q427,"")</f>
        <v/>
      </c>
    </row>
    <row r="429" spans="1:13" x14ac:dyDescent="0.25">
      <c r="A429" s="6">
        <f>IF('NWP Transits 2025 Complete Data'!$P428&lt;&gt;"",'NWP Transits 2025 Complete Data'!A428,0)</f>
        <v>1</v>
      </c>
      <c r="B429" s="6">
        <f>'NWP Transits 2025 Complete Data'!B428</f>
        <v>427</v>
      </c>
      <c r="C429" s="6">
        <f>IF('NWP Transits 2025 Complete Data'!$P428&lt;&gt;"",'NWP Transits 2025 Complete Data'!C428,"")</f>
        <v>2024</v>
      </c>
      <c r="D429" s="6">
        <f>IF('NWP Transits 2025 Complete Data'!$P428&lt;&gt;"",'NWP Transits 2025 Complete Data'!D428,"")</f>
        <v>2024</v>
      </c>
      <c r="E429" s="6" t="str">
        <f>IF('NWP Transits 2025 Complete Data'!$P428&lt;&gt;"",'NWP Transits 2025 Complete Data'!E428,"")</f>
        <v>Thor</v>
      </c>
      <c r="F429" s="6" t="str">
        <f>IF('NWP Transits 2025 Complete Data'!$P428&lt;&gt;"",'NWP Transits 2025 Complete Data'!F428,"")</f>
        <v>Cutter</v>
      </c>
      <c r="G429" s="6" t="str">
        <f>IF('NWP Transits 2025 Complete Data'!$P428&lt;&gt;"",'NWP Transits 2025 Complete Data'!N428,"")</f>
        <v>Private Vessel</v>
      </c>
      <c r="H429" s="6">
        <f>IF('NWP Transits 2025 Complete Data'!$P428&lt;&gt;"",'NWP Transits 2025 Complete Data'!G428,"")</f>
        <v>19.8</v>
      </c>
      <c r="I429" s="6" t="str">
        <f>IF('NWP Transits 2025 Complete Data'!$P428&lt;&gt;"",'NWP Transits 2025 Complete Data'!H428,"")</f>
        <v>United States</v>
      </c>
      <c r="J429" s="6" t="str">
        <f>IF('NWP Transits 2025 Complete Data'!$P428&lt;&gt;"",'NWP Transits 2025 Complete Data'!I428,"")</f>
        <v>Gerd Marggraff</v>
      </c>
      <c r="K429" s="6" t="str">
        <f>IF('NWP Transits 2025 Complete Data'!$P428&lt;&gt;"",'NWP Transits 2025 Complete Data'!J428,"")</f>
        <v>West</v>
      </c>
      <c r="L429" s="6" t="str">
        <f>IF('NWP Transits 2025 Complete Data'!$P428&lt;&gt;"",'NWP Transits 2025 Complete Data'!K428,"")</f>
        <v>Route #5</v>
      </c>
      <c r="M429">
        <f>IF('NWP Transits 2025 Complete Data'!$P428&lt;&gt;"",'NWP Transits 2025 Complete Data'!Q428,"")</f>
        <v>1</v>
      </c>
    </row>
    <row r="430" spans="1:13" x14ac:dyDescent="0.25">
      <c r="A430" s="6">
        <f>IF('NWP Transits 2025 Complete Data'!$P429&lt;&gt;"",'NWP Transits 2025 Complete Data'!A429,0)</f>
        <v>1</v>
      </c>
      <c r="B430" s="6">
        <f>'NWP Transits 2025 Complete Data'!B429</f>
        <v>428</v>
      </c>
      <c r="C430" s="6">
        <f>IF('NWP Transits 2025 Complete Data'!$P429&lt;&gt;"",'NWP Transits 2025 Complete Data'!C429,"")</f>
        <v>2024</v>
      </c>
      <c r="D430" s="6">
        <f>IF('NWP Transits 2025 Complete Data'!$P429&lt;&gt;"",'NWP Transits 2025 Complete Data'!D429,"")</f>
        <v>2024</v>
      </c>
      <c r="E430" s="6" t="str">
        <f>IF('NWP Transits 2025 Complete Data'!$P429&lt;&gt;"",'NWP Transits 2025 Complete Data'!E429,"")</f>
        <v>Tiama</v>
      </c>
      <c r="F430" s="6" t="str">
        <f>IF('NWP Transits 2025 Complete Data'!$P429&lt;&gt;"",'NWP Transits 2025 Complete Data'!F429,"")</f>
        <v>Sloop</v>
      </c>
      <c r="G430" s="6" t="str">
        <f>IF('NWP Transits 2025 Complete Data'!$P429&lt;&gt;"",'NWP Transits 2025 Complete Data'!N429,"")</f>
        <v>Private Vessel</v>
      </c>
      <c r="H430" s="6">
        <f>IF('NWP Transits 2025 Complete Data'!$P429&lt;&gt;"",'NWP Transits 2025 Complete Data'!G429,"")</f>
        <v>15.2</v>
      </c>
      <c r="I430" s="6" t="str">
        <f>IF('NWP Transits 2025 Complete Data'!$P429&lt;&gt;"",'NWP Transits 2025 Complete Data'!H429,"")</f>
        <v>New Zealand</v>
      </c>
      <c r="J430" s="6" t="str">
        <f>IF('NWP Transits 2025 Complete Data'!$P429&lt;&gt;"",'NWP Transits 2025 Complete Data'!I429,"")</f>
        <v>Henk Haazen</v>
      </c>
      <c r="K430" s="6" t="str">
        <f>IF('NWP Transits 2025 Complete Data'!$P429&lt;&gt;"",'NWP Transits 2025 Complete Data'!J429,"")</f>
        <v>West</v>
      </c>
      <c r="L430" s="6" t="str">
        <f>IF('NWP Transits 2025 Complete Data'!$P429&lt;&gt;"",'NWP Transits 2025 Complete Data'!K429,"")</f>
        <v>Route #5</v>
      </c>
      <c r="M430">
        <f>IF('NWP Transits 2025 Complete Data'!$P429&lt;&gt;"",'NWP Transits 2025 Complete Data'!Q429,"")</f>
        <v>3</v>
      </c>
    </row>
    <row r="431" spans="1:13" x14ac:dyDescent="0.25">
      <c r="A431" s="6">
        <f>IF('NWP Transits 2025 Complete Data'!$P430&lt;&gt;"",'NWP Transits 2025 Complete Data'!A430,0)</f>
        <v>1</v>
      </c>
      <c r="B431" s="6">
        <f>'NWP Transits 2025 Complete Data'!B430</f>
        <v>429</v>
      </c>
      <c r="C431" s="6">
        <f>IF('NWP Transits 2025 Complete Data'!$P430&lt;&gt;"",'NWP Transits 2025 Complete Data'!C430,"")</f>
        <v>2024</v>
      </c>
      <c r="D431" s="6">
        <f>IF('NWP Transits 2025 Complete Data'!$P430&lt;&gt;"",'NWP Transits 2025 Complete Data'!D430,"")</f>
        <v>2024</v>
      </c>
      <c r="E431" s="6" t="str">
        <f>IF('NWP Transits 2025 Complete Data'!$P430&lt;&gt;"",'NWP Transits 2025 Complete Data'!E430,"")</f>
        <v>Tom Lene</v>
      </c>
      <c r="F431" s="6" t="str">
        <f>IF('NWP Transits 2025 Complete Data'!$P430&lt;&gt;"",'NWP Transits 2025 Complete Data'!F430,"")</f>
        <v>Tanker</v>
      </c>
      <c r="G431" s="6" t="str">
        <f>IF('NWP Transits 2025 Complete Data'!$P430&lt;&gt;"",'NWP Transits 2025 Complete Data'!N430,"")</f>
        <v>Commercial/Non-Passenger</v>
      </c>
      <c r="H431" s="6">
        <f>IF('NWP Transits 2025 Complete Data'!$P430&lt;&gt;"",'NWP Transits 2025 Complete Data'!G430,"")</f>
        <v>0</v>
      </c>
      <c r="I431" s="6" t="str">
        <f>IF('NWP Transits 2025 Complete Data'!$P430&lt;&gt;"",'NWP Transits 2025 Complete Data'!H430,"")</f>
        <v>Denmark</v>
      </c>
      <c r="J431" s="6" t="str">
        <f>IF('NWP Transits 2025 Complete Data'!$P430&lt;&gt;"",'NWP Transits 2025 Complete Data'!I430,"")</f>
        <v>Dahl Kim</v>
      </c>
      <c r="K431" s="6" t="str">
        <f>IF('NWP Transits 2025 Complete Data'!$P430&lt;&gt;"",'NWP Transits 2025 Complete Data'!J430,"")</f>
        <v>East</v>
      </c>
      <c r="L431" s="6" t="str">
        <f>IF('NWP Transits 2025 Complete Data'!$P430&lt;&gt;"",'NWP Transits 2025 Complete Data'!K430,"")</f>
        <v>Route #3</v>
      </c>
      <c r="M431">
        <f>IF('NWP Transits 2025 Complete Data'!$P430&lt;&gt;"",'NWP Transits 2025 Complete Data'!Q430,"")</f>
        <v>1</v>
      </c>
    </row>
    <row r="432" spans="1:13" x14ac:dyDescent="0.25">
      <c r="A432" s="6">
        <f>IF('NWP Transits 2025 Complete Data'!$P431&lt;&gt;"",'NWP Transits 2025 Complete Data'!A431,0)</f>
        <v>1</v>
      </c>
      <c r="B432" s="6">
        <f>'NWP Transits 2025 Complete Data'!B431</f>
        <v>430</v>
      </c>
      <c r="C432" s="6">
        <f>IF('NWP Transits 2025 Complete Data'!$P431&lt;&gt;"",'NWP Transits 2025 Complete Data'!C431,"")</f>
        <v>2024</v>
      </c>
      <c r="D432" s="6">
        <f>IF('NWP Transits 2025 Complete Data'!$P431&lt;&gt;"",'NWP Transits 2025 Complete Data'!D431,"")</f>
        <v>2024</v>
      </c>
      <c r="E432" s="6" t="str">
        <f>IF('NWP Transits 2025 Complete Data'!$P431&lt;&gt;"",'NWP Transits 2025 Complete Data'!E431,"")</f>
        <v>Voyager</v>
      </c>
      <c r="F432" s="6" t="str">
        <f>IF('NWP Transits 2025 Complete Data'!$P431&lt;&gt;"",'NWP Transits 2025 Complete Data'!F431,"")</f>
        <v>Yacht</v>
      </c>
      <c r="G432" s="6" t="str">
        <f>IF('NWP Transits 2025 Complete Data'!$P431&lt;&gt;"",'NWP Transits 2025 Complete Data'!N431,"")</f>
        <v>Private Vessel</v>
      </c>
      <c r="H432" s="6">
        <f>IF('NWP Transits 2025 Complete Data'!$P431&lt;&gt;"",'NWP Transits 2025 Complete Data'!G431,"")</f>
        <v>15</v>
      </c>
      <c r="I432" s="6" t="str">
        <f>IF('NWP Transits 2025 Complete Data'!$P431&lt;&gt;"",'NWP Transits 2025 Complete Data'!H431,"")</f>
        <v>Switzerland</v>
      </c>
      <c r="J432" s="6" t="str">
        <f>IF('NWP Transits 2025 Complete Data'!$P431&lt;&gt;"",'NWP Transits 2025 Complete Data'!I431,"")</f>
        <v>Adriano Viganò</v>
      </c>
      <c r="K432" s="6" t="str">
        <f>IF('NWP Transits 2025 Complete Data'!$P431&lt;&gt;"",'NWP Transits 2025 Complete Data'!J431,"")</f>
        <v>West</v>
      </c>
      <c r="L432" s="6" t="str">
        <f>IF('NWP Transits 2025 Complete Data'!$P431&lt;&gt;"",'NWP Transits 2025 Complete Data'!K431,"")</f>
        <v>Route #5</v>
      </c>
      <c r="M432">
        <f>IF('NWP Transits 2025 Complete Data'!$P431&lt;&gt;"",'NWP Transits 2025 Complete Data'!Q431,"")</f>
        <v>1</v>
      </c>
    </row>
    <row r="433" spans="1:13" x14ac:dyDescent="0.25">
      <c r="A433" s="6">
        <f>IF('NWP Transits 2025 Complete Data'!$P433&lt;&gt;"",'NWP Transits 2025 Complete Data'!A433,0)</f>
        <v>1</v>
      </c>
      <c r="B433" s="6">
        <f>'NWP Transits 2025 Complete Data'!B433</f>
        <v>432</v>
      </c>
      <c r="C433" s="6">
        <f>IF('NWP Transits 2025 Complete Data'!$P433&lt;&gt;"",'NWP Transits 2025 Complete Data'!C433,"")</f>
        <v>2025</v>
      </c>
      <c r="D433" s="6">
        <f>IF('NWP Transits 2025 Complete Data'!$P433&lt;&gt;"",'NWP Transits 2025 Complete Data'!D433,"")</f>
        <v>2025</v>
      </c>
      <c r="E433" s="6" t="str">
        <f>IF('NWP Transits 2025 Complete Data'!$P433&lt;&gt;"",'NWP Transits 2025 Complete Data'!E433,"")</f>
        <v>Agia Ohio</v>
      </c>
      <c r="F433" s="6" t="str">
        <f>IF('NWP Transits 2025 Complete Data'!$P433&lt;&gt;"",'NWP Transits 2025 Complete Data'!F433,"")</f>
        <v>Yawl</v>
      </c>
      <c r="G433" s="6" t="str">
        <f>IF('NWP Transits 2025 Complete Data'!$P433&lt;&gt;"",'NWP Transits 2025 Complete Data'!N433,"")</f>
        <v>Private Vessel</v>
      </c>
      <c r="H433" s="6">
        <f>IF('NWP Transits 2025 Complete Data'!$P433&lt;&gt;"",'NWP Transits 2025 Complete Data'!G433,"")</f>
        <v>12</v>
      </c>
      <c r="I433" s="6" t="str">
        <f>IF('NWP Transits 2025 Complete Data'!$P433&lt;&gt;"",'NWP Transits 2025 Complete Data'!H433,"")</f>
        <v>Norway</v>
      </c>
      <c r="J433" s="6" t="str">
        <f>IF('NWP Transits 2025 Complete Data'!$P433&lt;&gt;"",'NWP Transits 2025 Complete Data'!I433,"")</f>
        <v>Jørgen Brevik</v>
      </c>
      <c r="K433" s="6" t="str">
        <f>IF('NWP Transits 2025 Complete Data'!$P433&lt;&gt;"",'NWP Transits 2025 Complete Data'!J433,"")</f>
        <v>West</v>
      </c>
      <c r="L433" s="6" t="str">
        <f>IF('NWP Transits 2025 Complete Data'!$P433&lt;&gt;"",'NWP Transits 2025 Complete Data'!K433,"")</f>
        <v>Route #6</v>
      </c>
      <c r="M433">
        <f>IF('NWP Transits 2025 Complete Data'!$P433&lt;&gt;"",'NWP Transits 2025 Complete Data'!Q433,"")</f>
        <v>1</v>
      </c>
    </row>
    <row r="434" spans="1:13" x14ac:dyDescent="0.25">
      <c r="A434" s="6">
        <f>IF('NWP Transits 2025 Complete Data'!$P434&lt;&gt;"",'NWP Transits 2025 Complete Data'!A434,0)</f>
        <v>1</v>
      </c>
      <c r="B434" s="6">
        <f>'NWP Transits 2025 Complete Data'!B434</f>
        <v>433</v>
      </c>
      <c r="C434" s="6">
        <f>IF('NWP Transits 2025 Complete Data'!$P434&lt;&gt;"",'NWP Transits 2025 Complete Data'!C434,"")</f>
        <v>2025</v>
      </c>
      <c r="D434" s="6">
        <f>IF('NWP Transits 2025 Complete Data'!$P434&lt;&gt;"",'NWP Transits 2025 Complete Data'!D434,"")</f>
        <v>2025</v>
      </c>
      <c r="E434" s="6" t="str">
        <f>IF('NWP Transits 2025 Complete Data'!$P434&lt;&gt;"",'NWP Transits 2025 Complete Data'!E434,"")</f>
        <v>Alaskaborg</v>
      </c>
      <c r="F434" s="6" t="str">
        <f>IF('NWP Transits 2025 Complete Data'!$P434&lt;&gt;"",'NWP Transits 2025 Complete Data'!F434,"")</f>
        <v>Ice-Strengthened Cargo Ship</v>
      </c>
      <c r="G434" s="6" t="str">
        <f>IF('NWP Transits 2025 Complete Data'!$P434&lt;&gt;"",'NWP Transits 2025 Complete Data'!N434,"")</f>
        <v>Commercial/Non-Passenger</v>
      </c>
      <c r="H434" s="6">
        <f>IF('NWP Transits 2025 Complete Data'!$P434&lt;&gt;"",'NWP Transits 2025 Complete Data'!G434,"")</f>
        <v>0</v>
      </c>
      <c r="I434" s="6" t="str">
        <f>IF('NWP Transits 2025 Complete Data'!$P434&lt;&gt;"",'NWP Transits 2025 Complete Data'!H434,"")</f>
        <v>Netherlands</v>
      </c>
      <c r="J434" s="6" t="str">
        <f>IF('NWP Transits 2025 Complete Data'!$P434&lt;&gt;"",'NWP Transits 2025 Complete Data'!I434,"")</f>
        <v>Sorin Costel Mereuta</v>
      </c>
      <c r="K434" s="6" t="str">
        <f>IF('NWP Transits 2025 Complete Data'!$P434&lt;&gt;"",'NWP Transits 2025 Complete Data'!J434,"")</f>
        <v>West</v>
      </c>
      <c r="L434" s="6" t="str">
        <f>IF('NWP Transits 2025 Complete Data'!$P434&lt;&gt;"",'NWP Transits 2025 Complete Data'!K434,"")</f>
        <v>Route #5</v>
      </c>
      <c r="M434">
        <f>IF('NWP Transits 2025 Complete Data'!$P434&lt;&gt;"",'NWP Transits 2025 Complete Data'!Q434,"")</f>
        <v>3</v>
      </c>
    </row>
    <row r="435" spans="1:13" hidden="1" x14ac:dyDescent="0.25">
      <c r="A435" s="6">
        <f>IF('NWP Transits 2025 Complete Data'!$P435&lt;&gt;"",'NWP Transits 2025 Complete Data'!A435,0)</f>
        <v>0</v>
      </c>
      <c r="B435" s="6">
        <f>'NWP Transits 2025 Complete Data'!B435</f>
        <v>434</v>
      </c>
      <c r="C435" s="6" t="str">
        <f>IF('NWP Transits 2025 Complete Data'!$P435&lt;&gt;"",'NWP Transits 2025 Complete Data'!C435,"")</f>
        <v/>
      </c>
      <c r="D435" s="6" t="str">
        <f>IF('NWP Transits 2025 Complete Data'!$P435&lt;&gt;"",'NWP Transits 2025 Complete Data'!D435,"")</f>
        <v/>
      </c>
      <c r="E435" s="6" t="str">
        <f>IF('NWP Transits 2025 Complete Data'!$P435&lt;&gt;"",'NWP Transits 2025 Complete Data'!E435,"")</f>
        <v/>
      </c>
      <c r="F435" s="6" t="str">
        <f>IF('NWP Transits 2025 Complete Data'!$P435&lt;&gt;"",'NWP Transits 2025 Complete Data'!F435,"")</f>
        <v/>
      </c>
      <c r="G435" s="6" t="str">
        <f>IF('NWP Transits 2025 Complete Data'!$P435&lt;&gt;"",'NWP Transits 2025 Complete Data'!N435,"")</f>
        <v/>
      </c>
      <c r="H435" s="6" t="str">
        <f>IF('NWP Transits 2025 Complete Data'!$P435&lt;&gt;"",'NWP Transits 2025 Complete Data'!G435,"")</f>
        <v/>
      </c>
      <c r="I435" s="6" t="str">
        <f>IF('NWP Transits 2025 Complete Data'!$P435&lt;&gt;"",'NWP Transits 2025 Complete Data'!H435,"")</f>
        <v/>
      </c>
      <c r="J435" s="6" t="str">
        <f>IF('NWP Transits 2025 Complete Data'!$P435&lt;&gt;"",'NWP Transits 2025 Complete Data'!I435,"")</f>
        <v/>
      </c>
      <c r="K435" s="6" t="str">
        <f>IF('NWP Transits 2025 Complete Data'!$P435&lt;&gt;"",'NWP Transits 2025 Complete Data'!J435,"")</f>
        <v/>
      </c>
      <c r="L435" s="6" t="str">
        <f>IF('NWP Transits 2025 Complete Data'!$P435&lt;&gt;"",'NWP Transits 2025 Complete Data'!K435,"")</f>
        <v/>
      </c>
      <c r="M435" t="str">
        <f>IF('NWP Transits 2025 Complete Data'!$P435&lt;&gt;"",'NWP Transits 2025 Complete Data'!Q435,"")</f>
        <v/>
      </c>
    </row>
    <row r="436" spans="1:13" x14ac:dyDescent="0.25">
      <c r="A436" s="6">
        <f>IF('NWP Transits 2025 Complete Data'!$P436&lt;&gt;"",'NWP Transits 2025 Complete Data'!A436,0)</f>
        <v>1</v>
      </c>
      <c r="B436" s="6">
        <f>'NWP Transits 2025 Complete Data'!B436</f>
        <v>435</v>
      </c>
      <c r="C436" s="6">
        <f>IF('NWP Transits 2025 Complete Data'!$P436&lt;&gt;"",'NWP Transits 2025 Complete Data'!C436,"")</f>
        <v>2025</v>
      </c>
      <c r="D436" s="6">
        <f>IF('NWP Transits 2025 Complete Data'!$P436&lt;&gt;"",'NWP Transits 2025 Complete Data'!D436,"")</f>
        <v>2025</v>
      </c>
      <c r="E436" s="6" t="str">
        <f>IF('NWP Transits 2025 Complete Data'!$P436&lt;&gt;"",'NWP Transits 2025 Complete Data'!E436,"")</f>
        <v>Atlanticborg</v>
      </c>
      <c r="F436" s="6" t="str">
        <f>IF('NWP Transits 2025 Complete Data'!$P436&lt;&gt;"",'NWP Transits 2025 Complete Data'!F436,"")</f>
        <v>Ice-Strengthened Cargo Ship</v>
      </c>
      <c r="G436" s="6" t="str">
        <f>IF('NWP Transits 2025 Complete Data'!$P436&lt;&gt;"",'NWP Transits 2025 Complete Data'!N436,"")</f>
        <v>Commercial/Non-Passenger</v>
      </c>
      <c r="H436" s="6">
        <f>IF('NWP Transits 2025 Complete Data'!$P436&lt;&gt;"",'NWP Transits 2025 Complete Data'!G436,"")</f>
        <v>0</v>
      </c>
      <c r="I436" s="6" t="str">
        <f>IF('NWP Transits 2025 Complete Data'!$P436&lt;&gt;"",'NWP Transits 2025 Complete Data'!H436,"")</f>
        <v>Netherlands</v>
      </c>
      <c r="J436" s="6" t="str">
        <f>IF('NWP Transits 2025 Complete Data'!$P436&lt;&gt;"",'NWP Transits 2025 Complete Data'!I436,"")</f>
        <v>O. Kuzmenko</v>
      </c>
      <c r="K436" s="6" t="str">
        <f>IF('NWP Transits 2025 Complete Data'!$P436&lt;&gt;"",'NWP Transits 2025 Complete Data'!J436,"")</f>
        <v>East</v>
      </c>
      <c r="L436" s="6" t="str">
        <f>IF('NWP Transits 2025 Complete Data'!$P436&lt;&gt;"",'NWP Transits 2025 Complete Data'!K436,"")</f>
        <v>Route #5</v>
      </c>
      <c r="M436">
        <f>IF('NWP Transits 2025 Complete Data'!$P436&lt;&gt;"",'NWP Transits 2025 Complete Data'!Q436,"")</f>
        <v>5</v>
      </c>
    </row>
    <row r="437" spans="1:13" x14ac:dyDescent="0.25">
      <c r="A437" s="6">
        <f>IF('NWP Transits 2025 Complete Data'!$P437&lt;&gt;"",'NWP Transits 2025 Complete Data'!A437,0)</f>
        <v>1</v>
      </c>
      <c r="B437" s="6">
        <f>'NWP Transits 2025 Complete Data'!B437</f>
        <v>436</v>
      </c>
      <c r="C437" s="6">
        <f>IF('NWP Transits 2025 Complete Data'!$P437&lt;&gt;"",'NWP Transits 2025 Complete Data'!C437,"")</f>
        <v>2025</v>
      </c>
      <c r="D437" s="6">
        <f>IF('NWP Transits 2025 Complete Data'!$P437&lt;&gt;"",'NWP Transits 2025 Complete Data'!D437,"")</f>
        <v>2025</v>
      </c>
      <c r="E437" s="6" t="str">
        <f>IF('NWP Transits 2025 Complete Data'!$P437&lt;&gt;"",'NWP Transits 2025 Complete Data'!E437,"")</f>
        <v>STI Donald C. Trauscht</v>
      </c>
      <c r="F437" s="6" t="str">
        <f>IF('NWP Transits 2025 Complete Data'!$P437&lt;&gt;"",'NWP Transits 2025 Complete Data'!F437,"")</f>
        <v>Tanker</v>
      </c>
      <c r="G437" s="6" t="str">
        <f>IF('NWP Transits 2025 Complete Data'!$P437&lt;&gt;"",'NWP Transits 2025 Complete Data'!N437,"")</f>
        <v>Commercial/Non-Passenger</v>
      </c>
      <c r="H437" s="6">
        <f>IF('NWP Transits 2025 Complete Data'!$P437&lt;&gt;"",'NWP Transits 2025 Complete Data'!G437,"")</f>
        <v>0</v>
      </c>
      <c r="I437" s="6" t="str">
        <f>IF('NWP Transits 2025 Complete Data'!$P437&lt;&gt;"",'NWP Transits 2025 Complete Data'!H437,"")</f>
        <v>Marshall Islands</v>
      </c>
      <c r="J437" s="6" t="str">
        <f>IF('NWP Transits 2025 Complete Data'!$P437&lt;&gt;"",'NWP Transits 2025 Complete Data'!I437,"")</f>
        <v>Vernon Fernando</v>
      </c>
      <c r="K437" s="6" t="str">
        <f>IF('NWP Transits 2025 Complete Data'!$P437&lt;&gt;"",'NWP Transits 2025 Complete Data'!J437,"")</f>
        <v>East</v>
      </c>
      <c r="L437" s="6" t="str">
        <f>IF('NWP Transits 2025 Complete Data'!$P437&lt;&gt;"",'NWP Transits 2025 Complete Data'!K437,"")</f>
        <v>Route #3</v>
      </c>
      <c r="M437">
        <f>IF('NWP Transits 2025 Complete Data'!$P437&lt;&gt;"",'NWP Transits 2025 Complete Data'!Q437,"")</f>
        <v>1</v>
      </c>
    </row>
    <row r="438" spans="1:13" x14ac:dyDescent="0.25">
      <c r="A438" s="6">
        <f>IF('NWP Transits 2025 Complete Data'!$P438&lt;&gt;"",'NWP Transits 2025 Complete Data'!A438,0)</f>
        <v>1</v>
      </c>
      <c r="B438" s="6">
        <f>'NWP Transits 2025 Complete Data'!B438</f>
        <v>437</v>
      </c>
      <c r="C438" s="6">
        <f>IF('NWP Transits 2025 Complete Data'!$P438&lt;&gt;"",'NWP Transits 2025 Complete Data'!C438,"")</f>
        <v>2025</v>
      </c>
      <c r="D438" s="6">
        <f>IF('NWP Transits 2025 Complete Data'!$P438&lt;&gt;"",'NWP Transits 2025 Complete Data'!D438,"")</f>
        <v>2025</v>
      </c>
      <c r="E438" s="6" t="str">
        <f>IF('NWP Transits 2025 Complete Data'!$P438&lt;&gt;"",'NWP Transits 2025 Complete Data'!E438,"")</f>
        <v>Drenec</v>
      </c>
      <c r="F438" s="6" t="str">
        <f>IF('NWP Transits 2025 Complete Data'!$P438&lt;&gt;"",'NWP Transits 2025 Complete Data'!F438,"")</f>
        <v>Motor Boat</v>
      </c>
      <c r="G438" s="6" t="str">
        <f>IF('NWP Transits 2025 Complete Data'!$P438&lt;&gt;"",'NWP Transits 2025 Complete Data'!N438,"")</f>
        <v>Private Vessel</v>
      </c>
      <c r="H438" s="6">
        <f>IF('NWP Transits 2025 Complete Data'!$P438&lt;&gt;"",'NWP Transits 2025 Complete Data'!G438,"")</f>
        <v>36</v>
      </c>
      <c r="I438" s="6" t="str">
        <f>IF('NWP Transits 2025 Complete Data'!$P438&lt;&gt;"",'NWP Transits 2025 Complete Data'!H438,"")</f>
        <v>Malta</v>
      </c>
      <c r="J438" s="6" t="str">
        <f>IF('NWP Transits 2025 Complete Data'!$P438&lt;&gt;"",'NWP Transits 2025 Complete Data'!I438,"")</f>
        <v>Mickael Saloue</v>
      </c>
      <c r="K438" s="6" t="str">
        <f>IF('NWP Transits 2025 Complete Data'!$P438&lt;&gt;"",'NWP Transits 2025 Complete Data'!J438,"")</f>
        <v>West</v>
      </c>
      <c r="L438" s="6" t="str">
        <f>IF('NWP Transits 2025 Complete Data'!$P438&lt;&gt;"",'NWP Transits 2025 Complete Data'!K438,"")</f>
        <v>Route #5</v>
      </c>
      <c r="M438">
        <f>IF('NWP Transits 2025 Complete Data'!$P438&lt;&gt;"",'NWP Transits 2025 Complete Data'!Q438,"")</f>
        <v>1</v>
      </c>
    </row>
    <row r="439" spans="1:13" x14ac:dyDescent="0.25">
      <c r="A439" s="6">
        <f>IF('NWP Transits 2025 Complete Data'!$P439&lt;&gt;"",'NWP Transits 2025 Complete Data'!A439,0)</f>
        <v>1</v>
      </c>
      <c r="B439" s="6">
        <f>'NWP Transits 2025 Complete Data'!B439</f>
        <v>438</v>
      </c>
      <c r="C439" s="6">
        <f>IF('NWP Transits 2025 Complete Data'!$P439&lt;&gt;"",'NWP Transits 2025 Complete Data'!C439,"")</f>
        <v>2025</v>
      </c>
      <c r="D439" s="6">
        <f>IF('NWP Transits 2025 Complete Data'!$P439&lt;&gt;"",'NWP Transits 2025 Complete Data'!D439,"")</f>
        <v>2025</v>
      </c>
      <c r="E439" s="6" t="str">
        <f>IF('NWP Transits 2025 Complete Data'!$P439&lt;&gt;"",'NWP Transits 2025 Complete Data'!E439,"")</f>
        <v>Fridtjof Nansen</v>
      </c>
      <c r="F439" s="6" t="str">
        <f>IF('NWP Transits 2025 Complete Data'!$P439&lt;&gt;"",'NWP Transits 2025 Complete Data'!F439,"")</f>
        <v>Cruise Vessel</v>
      </c>
      <c r="G439" s="6" t="str">
        <f>IF('NWP Transits 2025 Complete Data'!$P439&lt;&gt;"",'NWP Transits 2025 Complete Data'!N439,"")</f>
        <v>Commercial/Passenger</v>
      </c>
      <c r="H439" s="6">
        <f>IF('NWP Transits 2025 Complete Data'!$P439&lt;&gt;"",'NWP Transits 2025 Complete Data'!G439,"")</f>
        <v>0</v>
      </c>
      <c r="I439" s="6" t="str">
        <f>IF('NWP Transits 2025 Complete Data'!$P439&lt;&gt;"",'NWP Transits 2025 Complete Data'!H439,"")</f>
        <v>Norway</v>
      </c>
      <c r="J439" s="6" t="str">
        <f>IF('NWP Transits 2025 Complete Data'!$P439&lt;&gt;"",'NWP Transits 2025 Complete Data'!I439,"")</f>
        <v>Bent Ivar Gangdal</v>
      </c>
      <c r="K439" s="6" t="str">
        <f>IF('NWP Transits 2025 Complete Data'!$P439&lt;&gt;"",'NWP Transits 2025 Complete Data'!J439,"")</f>
        <v>West</v>
      </c>
      <c r="L439" s="6" t="str">
        <f>IF('NWP Transits 2025 Complete Data'!$P439&lt;&gt;"",'NWP Transits 2025 Complete Data'!K439,"")</f>
        <v>Route #6</v>
      </c>
      <c r="M439">
        <f>IF('NWP Transits 2025 Complete Data'!$P439&lt;&gt;"",'NWP Transits 2025 Complete Data'!Q439,"")</f>
        <v>3</v>
      </c>
    </row>
    <row r="440" spans="1:13" x14ac:dyDescent="0.25">
      <c r="A440" s="6">
        <f>IF('NWP Transits 2025 Complete Data'!$P440&lt;&gt;"",'NWP Transits 2025 Complete Data'!A440,0)</f>
        <v>1</v>
      </c>
      <c r="B440" s="6">
        <f>'NWP Transits 2025 Complete Data'!B440</f>
        <v>439</v>
      </c>
      <c r="C440" s="6">
        <f>IF('NWP Transits 2025 Complete Data'!$P440&lt;&gt;"",'NWP Transits 2025 Complete Data'!C440,"")</f>
        <v>2025</v>
      </c>
      <c r="D440" s="6">
        <f>IF('NWP Transits 2025 Complete Data'!$P440&lt;&gt;"",'NWP Transits 2025 Complete Data'!D440,"")</f>
        <v>2025</v>
      </c>
      <c r="E440" s="6" t="str">
        <f>IF('NWP Transits 2025 Complete Data'!$P440&lt;&gt;"",'NWP Transits 2025 Complete Data'!E440,"")</f>
        <v>Hanseatic Inspiration</v>
      </c>
      <c r="F440" s="6" t="str">
        <f>IF('NWP Transits 2025 Complete Data'!$P440&lt;&gt;"",'NWP Transits 2025 Complete Data'!F440,"")</f>
        <v>Cruise Vessel</v>
      </c>
      <c r="G440" s="6" t="str">
        <f>IF('NWP Transits 2025 Complete Data'!$P440&lt;&gt;"",'NWP Transits 2025 Complete Data'!N440,"")</f>
        <v>Commercial/Passenger</v>
      </c>
      <c r="H440" s="6">
        <f>IF('NWP Transits 2025 Complete Data'!$P440&lt;&gt;"",'NWP Transits 2025 Complete Data'!G440,"")</f>
        <v>0</v>
      </c>
      <c r="I440" s="6" t="str">
        <f>IF('NWP Transits 2025 Complete Data'!$P440&lt;&gt;"",'NWP Transits 2025 Complete Data'!H440,"")</f>
        <v>Malta</v>
      </c>
      <c r="J440" s="6" t="str">
        <f>IF('NWP Transits 2025 Complete Data'!$P440&lt;&gt;"",'NWP Transits 2025 Complete Data'!I440,"")</f>
        <v>Jörn Gottschalk</v>
      </c>
      <c r="K440" s="6" t="str">
        <f>IF('NWP Transits 2025 Complete Data'!$P440&lt;&gt;"",'NWP Transits 2025 Complete Data'!J440,"")</f>
        <v>East</v>
      </c>
      <c r="L440" s="6" t="str">
        <f>IF('NWP Transits 2025 Complete Data'!$P440&lt;&gt;"",'NWP Transits 2025 Complete Data'!K440,"")</f>
        <v>Route #6</v>
      </c>
      <c r="M440">
        <f>IF('NWP Transits 2025 Complete Data'!$P440&lt;&gt;"",'NWP Transits 2025 Complete Data'!Q440,"")</f>
        <v>1</v>
      </c>
    </row>
    <row r="441" spans="1:13" x14ac:dyDescent="0.25">
      <c r="A441" s="6">
        <f>IF('NWP Transits 2025 Complete Data'!$P441&lt;&gt;"",'NWP Transits 2025 Complete Data'!A441,0)</f>
        <v>1</v>
      </c>
      <c r="B441" s="6">
        <f>'NWP Transits 2025 Complete Data'!B441</f>
        <v>440</v>
      </c>
      <c r="C441" s="6">
        <f>IF('NWP Transits 2025 Complete Data'!$P441&lt;&gt;"",'NWP Transits 2025 Complete Data'!C441,"")</f>
        <v>2025</v>
      </c>
      <c r="D441" s="6">
        <f>IF('NWP Transits 2025 Complete Data'!$P441&lt;&gt;"",'NWP Transits 2025 Complete Data'!D441,"")</f>
        <v>2025</v>
      </c>
      <c r="E441" s="6" t="str">
        <f>IF('NWP Transits 2025 Complete Data'!$P441&lt;&gt;"",'NWP Transits 2025 Complete Data'!E441,"")</f>
        <v>Hanseatic Spirit</v>
      </c>
      <c r="F441" s="6" t="str">
        <f>IF('NWP Transits 2025 Complete Data'!$P441&lt;&gt;"",'NWP Transits 2025 Complete Data'!F441,"")</f>
        <v>Cruise Vessel</v>
      </c>
      <c r="G441" s="6" t="str">
        <f>IF('NWP Transits 2025 Complete Data'!$P441&lt;&gt;"",'NWP Transits 2025 Complete Data'!N441,"")</f>
        <v>Commercial/Passenger</v>
      </c>
      <c r="H441" s="6">
        <f>IF('NWP Transits 2025 Complete Data'!$P441&lt;&gt;"",'NWP Transits 2025 Complete Data'!G441,"")</f>
        <v>0</v>
      </c>
      <c r="I441" s="6" t="str">
        <f>IF('NWP Transits 2025 Complete Data'!$P441&lt;&gt;"",'NWP Transits 2025 Complete Data'!H441,"")</f>
        <v>Malta</v>
      </c>
      <c r="J441" s="6" t="str">
        <f>IF('NWP Transits 2025 Complete Data'!$P441&lt;&gt;"",'NWP Transits 2025 Complete Data'!I441,"")</f>
        <v>Claas Fischer</v>
      </c>
      <c r="K441" s="6" t="str">
        <f>IF('NWP Transits 2025 Complete Data'!$P441&lt;&gt;"",'NWP Transits 2025 Complete Data'!J441,"")</f>
        <v>West</v>
      </c>
      <c r="L441" s="6" t="str">
        <f>IF('NWP Transits 2025 Complete Data'!$P441&lt;&gt;"",'NWP Transits 2025 Complete Data'!K441,"")</f>
        <v>Route #6</v>
      </c>
      <c r="M441">
        <f>IF('NWP Transits 2025 Complete Data'!$P441&lt;&gt;"",'NWP Transits 2025 Complete Data'!Q441,"")</f>
        <v>2</v>
      </c>
    </row>
    <row r="442" spans="1:13" hidden="1" x14ac:dyDescent="0.25">
      <c r="A442" s="6">
        <f>IF('NWP Transits 2025 Complete Data'!$P443&lt;&gt;"",'NWP Transits 2025 Complete Data'!A443,0)</f>
        <v>0</v>
      </c>
      <c r="B442" s="6">
        <f>'NWP Transits 2025 Complete Data'!B443</f>
        <v>442</v>
      </c>
      <c r="C442" s="6" t="str">
        <f>IF('NWP Transits 2025 Complete Data'!$P443&lt;&gt;"",'NWP Transits 2025 Complete Data'!C443,"")</f>
        <v/>
      </c>
      <c r="D442" s="6" t="str">
        <f>IF('NWP Transits 2025 Complete Data'!$P443&lt;&gt;"",'NWP Transits 2025 Complete Data'!D443,"")</f>
        <v/>
      </c>
      <c r="E442" s="6" t="str">
        <f>IF('NWP Transits 2025 Complete Data'!$P443&lt;&gt;"",'NWP Transits 2025 Complete Data'!E443,"")</f>
        <v/>
      </c>
      <c r="F442" s="6" t="str">
        <f>IF('NWP Transits 2025 Complete Data'!$P443&lt;&gt;"",'NWP Transits 2025 Complete Data'!F443,"")</f>
        <v/>
      </c>
      <c r="G442" s="6" t="str">
        <f>IF('NWP Transits 2025 Complete Data'!$P443&lt;&gt;"",'NWP Transits 2025 Complete Data'!N443,"")</f>
        <v/>
      </c>
      <c r="H442" s="6" t="str">
        <f>IF('NWP Transits 2025 Complete Data'!$P443&lt;&gt;"",'NWP Transits 2025 Complete Data'!G443,"")</f>
        <v/>
      </c>
      <c r="I442" s="6" t="str">
        <f>IF('NWP Transits 2025 Complete Data'!$P443&lt;&gt;"",'NWP Transits 2025 Complete Data'!H443,"")</f>
        <v/>
      </c>
      <c r="J442" s="6" t="str">
        <f>IF('NWP Transits 2025 Complete Data'!$P443&lt;&gt;"",'NWP Transits 2025 Complete Data'!I443,"")</f>
        <v/>
      </c>
      <c r="K442" s="6" t="str">
        <f>IF('NWP Transits 2025 Complete Data'!$P443&lt;&gt;"",'NWP Transits 2025 Complete Data'!J443,"")</f>
        <v/>
      </c>
      <c r="L442" s="6" t="str">
        <f>IF('NWP Transits 2025 Complete Data'!$P443&lt;&gt;"",'NWP Transits 2025 Complete Data'!K443,"")</f>
        <v/>
      </c>
      <c r="M442" t="str">
        <f>IF('NWP Transits 2025 Complete Data'!$P443&lt;&gt;"",'NWP Transits 2025 Complete Data'!Q443,"")</f>
        <v/>
      </c>
    </row>
    <row r="443" spans="1:13" x14ac:dyDescent="0.25">
      <c r="A443" s="6">
        <f>IF('NWP Transits 2025 Complete Data'!$P442&lt;&gt;"",'NWP Transits 2025 Complete Data'!A442,0)</f>
        <v>1</v>
      </c>
      <c r="B443" s="6">
        <f>'NWP Transits 2025 Complete Data'!B442</f>
        <v>441</v>
      </c>
      <c r="C443" s="6">
        <f>IF('NWP Transits 2025 Complete Data'!$P442&lt;&gt;"",'NWP Transits 2025 Complete Data'!C442,"")</f>
        <v>2025</v>
      </c>
      <c r="D443" s="6">
        <f>IF('NWP Transits 2025 Complete Data'!$P442&lt;&gt;"",'NWP Transits 2025 Complete Data'!D442,"")</f>
        <v>2025</v>
      </c>
      <c r="E443" s="6" t="str">
        <f>IF('NWP Transits 2025 Complete Data'!$P442&lt;&gt;"",'NWP Transits 2025 Complete Data'!E442,"")</f>
        <v>Iron Will</v>
      </c>
      <c r="F443" s="6" t="str">
        <f>IF('NWP Transits 2025 Complete Data'!$P442&lt;&gt;"",'NWP Transits 2025 Complete Data'!F442,"")</f>
        <v>Motor Vessel</v>
      </c>
      <c r="G443" s="6" t="str">
        <f>IF('NWP Transits 2025 Complete Data'!$P442&lt;&gt;"",'NWP Transits 2025 Complete Data'!N442,"")</f>
        <v>Private Vessel</v>
      </c>
      <c r="H443" s="6">
        <f>IF('NWP Transits 2025 Complete Data'!$P442&lt;&gt;"",'NWP Transits 2025 Complete Data'!G442,"")</f>
        <v>14.6</v>
      </c>
      <c r="I443" s="6" t="str">
        <f>IF('NWP Transits 2025 Complete Data'!$P442&lt;&gt;"",'NWP Transits 2025 Complete Data'!H442,"")</f>
        <v>United States</v>
      </c>
      <c r="J443" s="6" t="str">
        <f>IF('NWP Transits 2025 Complete Data'!$P442&lt;&gt;"",'NWP Transits 2025 Complete Data'!I442,"")</f>
        <v>Gabriel Viti</v>
      </c>
      <c r="K443" s="6" t="str">
        <f>IF('NWP Transits 2025 Complete Data'!$P442&lt;&gt;"",'NWP Transits 2025 Complete Data'!J442,"")</f>
        <v>East</v>
      </c>
      <c r="L443" s="6" t="str">
        <f>IF('NWP Transits 2025 Complete Data'!$P442&lt;&gt;"",'NWP Transits 2025 Complete Data'!K442,"")</f>
        <v>Route #6</v>
      </c>
      <c r="M443">
        <f>IF('NWP Transits 2025 Complete Data'!$P442&lt;&gt;"",'NWP Transits 2025 Complete Data'!Q442,"")</f>
        <v>1</v>
      </c>
    </row>
    <row r="444" spans="1:13" x14ac:dyDescent="0.25">
      <c r="A444" s="6">
        <f>IF('NWP Transits 2025 Complete Data'!$P444&lt;&gt;"",'NWP Transits 2025 Complete Data'!A444,0)</f>
        <v>1</v>
      </c>
      <c r="B444" s="6">
        <f>'NWP Transits 2025 Complete Data'!B444</f>
        <v>443</v>
      </c>
      <c r="C444" s="6">
        <f>IF('NWP Transits 2025 Complete Data'!$P444&lt;&gt;"",'NWP Transits 2025 Complete Data'!C444,"")</f>
        <v>2025</v>
      </c>
      <c r="D444" s="6">
        <f>IF('NWP Transits 2025 Complete Data'!$P444&lt;&gt;"",'NWP Transits 2025 Complete Data'!D444,"")</f>
        <v>2025</v>
      </c>
      <c r="E444" s="6" t="str">
        <f>IF('NWP Transits 2025 Complete Data'!$P444&lt;&gt;"",'NWP Transits 2025 Complete Data'!E444,"")</f>
        <v>National Geographic Resolution</v>
      </c>
      <c r="F444" s="6" t="str">
        <f>IF('NWP Transits 2025 Complete Data'!$P444&lt;&gt;"",'NWP Transits 2025 Complete Data'!F444,"")</f>
        <v>Cruise Vessel</v>
      </c>
      <c r="G444" s="6" t="str">
        <f>IF('NWP Transits 2025 Complete Data'!$P444&lt;&gt;"",'NWP Transits 2025 Complete Data'!N444,"")</f>
        <v>Commercial/Passenger</v>
      </c>
      <c r="H444" s="6">
        <f>IF('NWP Transits 2025 Complete Data'!$P444&lt;&gt;"",'NWP Transits 2025 Complete Data'!G444,"")</f>
        <v>0</v>
      </c>
      <c r="I444" s="6" t="str">
        <f>IF('NWP Transits 2025 Complete Data'!$P444&lt;&gt;"",'NWP Transits 2025 Complete Data'!H444,"")</f>
        <v>Bahamas</v>
      </c>
      <c r="J444" s="6" t="str">
        <f>IF('NWP Transits 2025 Complete Data'!$P444&lt;&gt;"",'NWP Transits 2025 Complete Data'!I444,"")</f>
        <v>Heidi Norling</v>
      </c>
      <c r="K444" s="6" t="str">
        <f>IF('NWP Transits 2025 Complete Data'!$P444&lt;&gt;"",'NWP Transits 2025 Complete Data'!J444,"")</f>
        <v>East</v>
      </c>
      <c r="L444" s="6" t="str">
        <f>IF('NWP Transits 2025 Complete Data'!$P444&lt;&gt;"",'NWP Transits 2025 Complete Data'!K444,"")</f>
        <v>Route #6</v>
      </c>
      <c r="M444">
        <f>IF('NWP Transits 2025 Complete Data'!$P444&lt;&gt;"",'NWP Transits 2025 Complete Data'!Q444,"")</f>
        <v>5</v>
      </c>
    </row>
    <row r="445" spans="1:13" x14ac:dyDescent="0.25">
      <c r="A445" s="6">
        <f>IF('NWP Transits 2025 Complete Data'!$P445&lt;&gt;"",'NWP Transits 2025 Complete Data'!A445,0)</f>
        <v>1</v>
      </c>
      <c r="B445" s="6">
        <f>'NWP Transits 2025 Complete Data'!B445</f>
        <v>444</v>
      </c>
      <c r="C445" s="6">
        <f>IF('NWP Transits 2025 Complete Data'!$P445&lt;&gt;"",'NWP Transits 2025 Complete Data'!C445,"")</f>
        <v>2025</v>
      </c>
      <c r="D445" s="6">
        <f>IF('NWP Transits 2025 Complete Data'!$P445&lt;&gt;"",'NWP Transits 2025 Complete Data'!D445,"")</f>
        <v>2025</v>
      </c>
      <c r="E445" s="6" t="str">
        <f>IF('NWP Transits 2025 Complete Data'!$P445&lt;&gt;"",'NWP Transits 2025 Complete Data'!E445,"")</f>
        <v>Novara</v>
      </c>
      <c r="F445" s="6" t="str">
        <f>IF('NWP Transits 2025 Complete Data'!$P445&lt;&gt;"",'NWP Transits 2025 Complete Data'!F445,"")</f>
        <v>Schooner</v>
      </c>
      <c r="G445" s="6" t="str">
        <f>IF('NWP Transits 2025 Complete Data'!$P445&lt;&gt;"",'NWP Transits 2025 Complete Data'!N445,"")</f>
        <v>Private Vessel</v>
      </c>
      <c r="H445" s="6">
        <f>IF('NWP Transits 2025 Complete Data'!$P445&lt;&gt;"",'NWP Transits 2025 Complete Data'!G445,"")</f>
        <v>18.3</v>
      </c>
      <c r="I445" s="6" t="str">
        <f>IF('NWP Transits 2025 Complete Data'!$P445&lt;&gt;"",'NWP Transits 2025 Complete Data'!H445,"")</f>
        <v>Britain</v>
      </c>
      <c r="J445" s="6" t="str">
        <f>IF('NWP Transits 2025 Complete Data'!$P445&lt;&gt;"",'NWP Transits 2025 Complete Data'!I445,"")</f>
        <v>Nigel Jollands</v>
      </c>
      <c r="K445" s="6" t="str">
        <f>IF('NWP Transits 2025 Complete Data'!$P445&lt;&gt;"",'NWP Transits 2025 Complete Data'!J445,"")</f>
        <v>West</v>
      </c>
      <c r="L445" s="6" t="str">
        <f>IF('NWP Transits 2025 Complete Data'!$P445&lt;&gt;"",'NWP Transits 2025 Complete Data'!K445,"")</f>
        <v>Route #6</v>
      </c>
      <c r="M445">
        <f>IF('NWP Transits 2025 Complete Data'!$P445&lt;&gt;"",'NWP Transits 2025 Complete Data'!Q445,"")</f>
        <v>2</v>
      </c>
    </row>
    <row r="446" spans="1:13" x14ac:dyDescent="0.25">
      <c r="A446" s="6">
        <f>IF('NWP Transits 2025 Complete Data'!$P446&lt;&gt;"",'NWP Transits 2025 Complete Data'!A446,0)</f>
        <v>1</v>
      </c>
      <c r="B446" s="6">
        <f>'NWP Transits 2025 Complete Data'!B446</f>
        <v>445</v>
      </c>
      <c r="C446" s="6">
        <f>IF('NWP Transits 2025 Complete Data'!$P446&lt;&gt;"",'NWP Transits 2025 Complete Data'!C446,"")</f>
        <v>2025</v>
      </c>
      <c r="D446" s="6">
        <f>IF('NWP Transits 2025 Complete Data'!$P446&lt;&gt;"",'NWP Transits 2025 Complete Data'!D446,"")</f>
        <v>2025</v>
      </c>
      <c r="E446" s="6" t="str">
        <f>IF('NWP Transits 2025 Complete Data'!$P446&lt;&gt;"",'NWP Transits 2025 Complete Data'!E446,"")</f>
        <v>One Ocean</v>
      </c>
      <c r="F446" s="6" t="str">
        <f>IF('NWP Transits 2025 Complete Data'!$P446&lt;&gt;"",'NWP Transits 2025 Complete Data'!F446,"")</f>
        <v>Yacht</v>
      </c>
      <c r="G446" s="6" t="str">
        <f>IF('NWP Transits 2025 Complete Data'!$P446&lt;&gt;"",'NWP Transits 2025 Complete Data'!N446,"")</f>
        <v>Private Vessel</v>
      </c>
      <c r="H446" s="6">
        <f>IF('NWP Transits 2025 Complete Data'!$P446&lt;&gt;"",'NWP Transits 2025 Complete Data'!G446,"")</f>
        <v>14.6</v>
      </c>
      <c r="I446" s="6" t="str">
        <f>IF('NWP Transits 2025 Complete Data'!$P446&lt;&gt;"",'NWP Transits 2025 Complete Data'!H446,"")</f>
        <v>United States</v>
      </c>
      <c r="J446" s="6" t="str">
        <f>IF('NWP Transits 2025 Complete Data'!$P446&lt;&gt;"",'NWP Transits 2025 Complete Data'!I446,"")</f>
        <v>Mark Schrader</v>
      </c>
      <c r="K446" s="6" t="str">
        <f>IF('NWP Transits 2025 Complete Data'!$P446&lt;&gt;"",'NWP Transits 2025 Complete Data'!J446,"")</f>
        <v>East</v>
      </c>
      <c r="L446" s="6" t="str">
        <f>IF('NWP Transits 2025 Complete Data'!$P446&lt;&gt;"",'NWP Transits 2025 Complete Data'!K446,"")</f>
        <v>Route #3</v>
      </c>
      <c r="M446">
        <f>IF('NWP Transits 2025 Complete Data'!$P446&lt;&gt;"",'NWP Transits 2025 Complete Data'!Q446,"")</f>
        <v>1</v>
      </c>
    </row>
    <row r="447" spans="1:13" x14ac:dyDescent="0.25">
      <c r="A447" s="6">
        <f>IF('NWP Transits 2025 Complete Data'!$P447&lt;&gt;"",'NWP Transits 2025 Complete Data'!A447,0)</f>
        <v>1</v>
      </c>
      <c r="B447" s="6">
        <f>'NWP Transits 2025 Complete Data'!B447</f>
        <v>446</v>
      </c>
      <c r="C447" s="6">
        <f>IF('NWP Transits 2025 Complete Data'!$P447&lt;&gt;"",'NWP Transits 2025 Complete Data'!C447,"")</f>
        <v>2025</v>
      </c>
      <c r="D447" s="6">
        <f>IF('NWP Transits 2025 Complete Data'!$P447&lt;&gt;"",'NWP Transits 2025 Complete Data'!D447,"")</f>
        <v>2025</v>
      </c>
      <c r="E447" s="6" t="str">
        <f>IF('NWP Transits 2025 Complete Data'!$P447&lt;&gt;"",'NWP Transits 2025 Complete Data'!E447,"")</f>
        <v>Passage</v>
      </c>
      <c r="F447" s="6" t="str">
        <f>IF('NWP Transits 2025 Complete Data'!$P447&lt;&gt;"",'NWP Transits 2025 Complete Data'!F447,"")</f>
        <v>Sloop</v>
      </c>
      <c r="G447" s="6" t="str">
        <f>IF('NWP Transits 2025 Complete Data'!$P447&lt;&gt;"",'NWP Transits 2025 Complete Data'!N447,"")</f>
        <v>Private Vessel</v>
      </c>
      <c r="H447" s="6">
        <f>IF('NWP Transits 2025 Complete Data'!$P447&lt;&gt;"",'NWP Transits 2025 Complete Data'!G447,"")</f>
        <v>12.2</v>
      </c>
      <c r="I447" s="6" t="str">
        <f>IF('NWP Transits 2025 Complete Data'!$P447&lt;&gt;"",'NWP Transits 2025 Complete Data'!H447,"")</f>
        <v>United States</v>
      </c>
      <c r="J447" s="6" t="str">
        <f>IF('NWP Transits 2025 Complete Data'!$P447&lt;&gt;"",'NWP Transits 2025 Complete Data'!I447,"")</f>
        <v>Ian Bentley</v>
      </c>
      <c r="K447" s="6" t="str">
        <f>IF('NWP Transits 2025 Complete Data'!$P447&lt;&gt;"",'NWP Transits 2025 Complete Data'!J447,"")</f>
        <v>West</v>
      </c>
      <c r="L447" s="6" t="str">
        <f>IF('NWP Transits 2025 Complete Data'!$P447&lt;&gt;"",'NWP Transits 2025 Complete Data'!K447,"")</f>
        <v>Route #6</v>
      </c>
      <c r="M447">
        <f>IF('NWP Transits 2025 Complete Data'!$P447&lt;&gt;"",'NWP Transits 2025 Complete Data'!Q447,"")</f>
        <v>1</v>
      </c>
    </row>
    <row r="448" spans="1:13" x14ac:dyDescent="0.25">
      <c r="A448" s="6">
        <f>IF('NWP Transits 2025 Complete Data'!$P448&lt;&gt;"",'NWP Transits 2025 Complete Data'!A448,0)</f>
        <v>1</v>
      </c>
      <c r="B448" s="6">
        <f>'NWP Transits 2025 Complete Data'!B448</f>
        <v>447</v>
      </c>
      <c r="C448" s="6">
        <f>IF('NWP Transits 2025 Complete Data'!$P448&lt;&gt;"",'NWP Transits 2025 Complete Data'!C448,"")</f>
        <v>2025</v>
      </c>
      <c r="D448" s="6">
        <f>IF('NWP Transits 2025 Complete Data'!$P448&lt;&gt;"",'NWP Transits 2025 Complete Data'!D448,"")</f>
        <v>2025</v>
      </c>
      <c r="E448" s="6" t="str">
        <f>IF('NWP Transits 2025 Complete Data'!$P448&lt;&gt;"",'NWP Transits 2025 Complete Data'!E448,"")</f>
        <v>Persévérance</v>
      </c>
      <c r="F448" s="6" t="str">
        <f>IF('NWP Transits 2025 Complete Data'!$P448&lt;&gt;"",'NWP Transits 2025 Complete Data'!F448,"")</f>
        <v>Ketch</v>
      </c>
      <c r="G448" s="6" t="str">
        <f>IF('NWP Transits 2025 Complete Data'!$P448&lt;&gt;"",'NWP Transits 2025 Complete Data'!N448,"")</f>
        <v>Private Vessel</v>
      </c>
      <c r="H448" s="6">
        <f>IF('NWP Transits 2025 Complete Data'!$P448&lt;&gt;"",'NWP Transits 2025 Complete Data'!G448,"")</f>
        <v>42</v>
      </c>
      <c r="I448" s="6" t="str">
        <f>IF('NWP Transits 2025 Complete Data'!$P448&lt;&gt;"",'NWP Transits 2025 Complete Data'!H448,"")</f>
        <v>France</v>
      </c>
      <c r="J448" s="6" t="str">
        <f>IF('NWP Transits 2025 Complete Data'!$P448&lt;&gt;"",'NWP Transits 2025 Complete Data'!I448,"")</f>
        <v>Grégory Leclout</v>
      </c>
      <c r="K448" s="6" t="str">
        <f>IF('NWP Transits 2025 Complete Data'!$P448&lt;&gt;"",'NWP Transits 2025 Complete Data'!J448,"")</f>
        <v>West</v>
      </c>
      <c r="L448" s="6" t="str">
        <f>IF('NWP Transits 2025 Complete Data'!$P448&lt;&gt;"",'NWP Transits 2025 Complete Data'!K448,"")</f>
        <v>Route #6</v>
      </c>
      <c r="M448">
        <f>IF('NWP Transits 2025 Complete Data'!$P448&lt;&gt;"",'NWP Transits 2025 Complete Data'!Q448,"")</f>
        <v>1</v>
      </c>
    </row>
    <row r="449" spans="1:13" x14ac:dyDescent="0.25">
      <c r="A449" s="6">
        <f>IF('NWP Transits 2025 Complete Data'!$P449&lt;&gt;"",'NWP Transits 2025 Complete Data'!A449,0)</f>
        <v>1</v>
      </c>
      <c r="B449" s="6">
        <f>'NWP Transits 2025 Complete Data'!B449</f>
        <v>448</v>
      </c>
      <c r="C449" s="6">
        <f>IF('NWP Transits 2025 Complete Data'!$P449&lt;&gt;"",'NWP Transits 2025 Complete Data'!C449,"")</f>
        <v>2025</v>
      </c>
      <c r="D449" s="6">
        <f>IF('NWP Transits 2025 Complete Data'!$P449&lt;&gt;"",'NWP Transits 2025 Complete Data'!D449,"")</f>
        <v>2025</v>
      </c>
      <c r="E449" s="6" t="str">
        <f>IF('NWP Transits 2025 Complete Data'!$P449&lt;&gt;"",'NWP Transits 2025 Complete Data'!E449,"")</f>
        <v>Polar Bound</v>
      </c>
      <c r="F449" s="6" t="str">
        <f>IF('NWP Transits 2025 Complete Data'!$P449&lt;&gt;"",'NWP Transits 2025 Complete Data'!F449,"")</f>
        <v>Motor Boat</v>
      </c>
      <c r="G449" s="6" t="str">
        <f>IF('NWP Transits 2025 Complete Data'!$P449&lt;&gt;"",'NWP Transits 2025 Complete Data'!N449,"")</f>
        <v>Private Vessel</v>
      </c>
      <c r="H449" s="6">
        <f>IF('NWP Transits 2025 Complete Data'!$P449&lt;&gt;"",'NWP Transits 2025 Complete Data'!G449,"")</f>
        <v>14.6</v>
      </c>
      <c r="I449" s="6" t="str">
        <f>IF('NWP Transits 2025 Complete Data'!$P449&lt;&gt;"",'NWP Transits 2025 Complete Data'!H449,"")</f>
        <v>Britain</v>
      </c>
      <c r="J449" s="6" t="str">
        <f>IF('NWP Transits 2025 Complete Data'!$P449&lt;&gt;"",'NWP Transits 2025 Complete Data'!I449,"")</f>
        <v>David Scott Cowper</v>
      </c>
      <c r="K449" s="6" t="str">
        <f>IF('NWP Transits 2025 Complete Data'!$P449&lt;&gt;"",'NWP Transits 2025 Complete Data'!J449,"")</f>
        <v>East</v>
      </c>
      <c r="L449" s="6" t="str">
        <f>IF('NWP Transits 2025 Complete Data'!$P449&lt;&gt;"",'NWP Transits 2025 Complete Data'!K449,"")</f>
        <v>Route #5</v>
      </c>
      <c r="M449">
        <f>IF('NWP Transits 2025 Complete Data'!$P449&lt;&gt;"",'NWP Transits 2025 Complete Data'!Q449,"")</f>
        <v>9</v>
      </c>
    </row>
    <row r="450" spans="1:13" x14ac:dyDescent="0.25">
      <c r="A450" s="6">
        <f>IF('NWP Transits 2025 Complete Data'!$P450&lt;&gt;"",'NWP Transits 2025 Complete Data'!A450,0)</f>
        <v>1</v>
      </c>
      <c r="B450" s="6">
        <f>'NWP Transits 2025 Complete Data'!B450</f>
        <v>449</v>
      </c>
      <c r="C450" s="6">
        <f>IF('NWP Transits 2025 Complete Data'!$P450&lt;&gt;"",'NWP Transits 2025 Complete Data'!C450,"")</f>
        <v>2025</v>
      </c>
      <c r="D450" s="6">
        <f>IF('NWP Transits 2025 Complete Data'!$P450&lt;&gt;"",'NWP Transits 2025 Complete Data'!D450,"")</f>
        <v>2025</v>
      </c>
      <c r="E450" s="6" t="str">
        <f>IF('NWP Transits 2025 Complete Data'!$P450&lt;&gt;"",'NWP Transits 2025 Complete Data'!E450,"")</f>
        <v>Rantje</v>
      </c>
      <c r="F450" s="6" t="str">
        <f>IF('NWP Transits 2025 Complete Data'!$P450&lt;&gt;"",'NWP Transits 2025 Complete Data'!F450,"")</f>
        <v>Sloop</v>
      </c>
      <c r="G450" s="6" t="str">
        <f>IF('NWP Transits 2025 Complete Data'!$P450&lt;&gt;"",'NWP Transits 2025 Complete Data'!N450,"")</f>
        <v>Private Vessel</v>
      </c>
      <c r="H450" s="6">
        <f>IF('NWP Transits 2025 Complete Data'!$P450&lt;&gt;"",'NWP Transits 2025 Complete Data'!G450,"")</f>
        <v>13</v>
      </c>
      <c r="I450" s="6" t="str">
        <f>IF('NWP Transits 2025 Complete Data'!$P450&lt;&gt;"",'NWP Transits 2025 Complete Data'!H450,"")</f>
        <v>Germany</v>
      </c>
      <c r="J450" s="6" t="str">
        <f>IF('NWP Transits 2025 Complete Data'!$P450&lt;&gt;"",'NWP Transits 2025 Complete Data'!I450,"")</f>
        <v>Harald Zerrmann</v>
      </c>
      <c r="K450" s="6" t="str">
        <f>IF('NWP Transits 2025 Complete Data'!$P450&lt;&gt;"",'NWP Transits 2025 Complete Data'!J450,"")</f>
        <v>East</v>
      </c>
      <c r="L450" s="6" t="str">
        <f>IF('NWP Transits 2025 Complete Data'!$P450&lt;&gt;"",'NWP Transits 2025 Complete Data'!K450,"")</f>
        <v>Route #5</v>
      </c>
      <c r="M450">
        <f>IF('NWP Transits 2025 Complete Data'!$P450&lt;&gt;"",'NWP Transits 2025 Complete Data'!Q450,"")</f>
        <v>1</v>
      </c>
    </row>
    <row r="451" spans="1:13" x14ac:dyDescent="0.25">
      <c r="A451" s="6">
        <f>IF('NWP Transits 2025 Complete Data'!$P451&lt;&gt;"",'NWP Transits 2025 Complete Data'!A451,0)</f>
        <v>1</v>
      </c>
      <c r="B451" s="6">
        <f>'NWP Transits 2025 Complete Data'!B451</f>
        <v>450</v>
      </c>
      <c r="C451" s="6">
        <f>IF('NWP Transits 2025 Complete Data'!$P451&lt;&gt;"",'NWP Transits 2025 Complete Data'!C451,"")</f>
        <v>2025</v>
      </c>
      <c r="D451" s="6">
        <f>IF('NWP Transits 2025 Complete Data'!$P451&lt;&gt;"",'NWP Transits 2025 Complete Data'!D451,"")</f>
        <v>2025</v>
      </c>
      <c r="E451" s="6" t="str">
        <f>IF('NWP Transits 2025 Complete Data'!$P451&lt;&gt;"",'NWP Transits 2025 Complete Data'!E451,"")</f>
        <v>Roald Amundsen</v>
      </c>
      <c r="F451" s="6" t="str">
        <f>IF('NWP Transits 2025 Complete Data'!$P451&lt;&gt;"",'NWP Transits 2025 Complete Data'!F451,"")</f>
        <v>Cruise Vessel</v>
      </c>
      <c r="G451" s="6" t="str">
        <f>IF('NWP Transits 2025 Complete Data'!$P451&lt;&gt;"",'NWP Transits 2025 Complete Data'!N451,"")</f>
        <v>Commercial/Passenger</v>
      </c>
      <c r="H451" s="6">
        <f>IF('NWP Transits 2025 Complete Data'!$P451&lt;&gt;"",'NWP Transits 2025 Complete Data'!G451,"")</f>
        <v>0</v>
      </c>
      <c r="I451" s="6" t="str">
        <f>IF('NWP Transits 2025 Complete Data'!$P451&lt;&gt;"",'NWP Transits 2025 Complete Data'!H451,"")</f>
        <v>Norway</v>
      </c>
      <c r="J451" s="6" t="str">
        <f>IF('NWP Transits 2025 Complete Data'!$P451&lt;&gt;"",'NWP Transits 2025 Complete Data'!I451,"")</f>
        <v>Terje Johnny Willassen</v>
      </c>
      <c r="K451" s="6" t="str">
        <f>IF('NWP Transits 2025 Complete Data'!$P451&lt;&gt;"",'NWP Transits 2025 Complete Data'!J451,"")</f>
        <v>East</v>
      </c>
      <c r="L451" s="6" t="str">
        <f>IF('NWP Transits 2025 Complete Data'!$P451&lt;&gt;"",'NWP Transits 2025 Complete Data'!K451,"")</f>
        <v>Route #6</v>
      </c>
      <c r="M451">
        <f>IF('NWP Transits 2025 Complete Data'!$P451&lt;&gt;"",'NWP Transits 2025 Complete Data'!Q451,"")</f>
        <v>5</v>
      </c>
    </row>
    <row r="452" spans="1:13" x14ac:dyDescent="0.25">
      <c r="A452" s="6">
        <f>IF('NWP Transits 2025 Complete Data'!$P452&lt;&gt;"",'NWP Transits 2025 Complete Data'!A452,0)</f>
        <v>1</v>
      </c>
      <c r="B452" s="6">
        <f>'NWP Transits 2025 Complete Data'!B452</f>
        <v>451</v>
      </c>
      <c r="C452" s="6">
        <f>IF('NWP Transits 2025 Complete Data'!$P452&lt;&gt;"",'NWP Transits 2025 Complete Data'!C452,"")</f>
        <v>2025</v>
      </c>
      <c r="D452" s="6">
        <f>IF('NWP Transits 2025 Complete Data'!$P452&lt;&gt;"",'NWP Transits 2025 Complete Data'!D452,"")</f>
        <v>2025</v>
      </c>
      <c r="E452" s="6" t="str">
        <f>IF('NWP Transits 2025 Complete Data'!$P452&lt;&gt;"",'NWP Transits 2025 Complete Data'!E452,"")</f>
        <v>Sapho</v>
      </c>
      <c r="F452" s="6" t="str">
        <f>IF('NWP Transits 2025 Complete Data'!$P452&lt;&gt;"",'NWP Transits 2025 Complete Data'!F452,"")</f>
        <v>Yacht</v>
      </c>
      <c r="G452" s="6" t="str">
        <f>IF('NWP Transits 2025 Complete Data'!$P452&lt;&gt;"",'NWP Transits 2025 Complete Data'!N452,"")</f>
        <v>Private Vessel</v>
      </c>
      <c r="H452" s="6">
        <f>IF('NWP Transits 2025 Complete Data'!$P452&lt;&gt;"",'NWP Transits 2025 Complete Data'!G452,"")</f>
        <v>10.1</v>
      </c>
      <c r="I452" s="6" t="str">
        <f>IF('NWP Transits 2025 Complete Data'!$P452&lt;&gt;"",'NWP Transits 2025 Complete Data'!H452,"")</f>
        <v>Sweden</v>
      </c>
      <c r="J452" s="6" t="str">
        <f>IF('NWP Transits 2025 Complete Data'!$P452&lt;&gt;"",'NWP Transits 2025 Complete Data'!I452,"")</f>
        <v>Börje Ivarsson</v>
      </c>
      <c r="K452" s="6" t="str">
        <f>IF('NWP Transits 2025 Complete Data'!$P452&lt;&gt;"",'NWP Transits 2025 Complete Data'!J452,"")</f>
        <v>East</v>
      </c>
      <c r="L452" s="6" t="str">
        <f>IF('NWP Transits 2025 Complete Data'!$P452&lt;&gt;"",'NWP Transits 2025 Complete Data'!K452,"")</f>
        <v>Route #5</v>
      </c>
      <c r="M452">
        <f>IF('NWP Transits 2025 Complete Data'!$P452&lt;&gt;"",'NWP Transits 2025 Complete Data'!Q452,"")</f>
        <v>1</v>
      </c>
    </row>
    <row r="453" spans="1:13" x14ac:dyDescent="0.25">
      <c r="A453" s="6">
        <f>IF('NWP Transits 2025 Complete Data'!$P453&lt;&gt;"",'NWP Transits 2025 Complete Data'!A453,0)</f>
        <v>1</v>
      </c>
      <c r="B453" s="6">
        <f>'NWP Transits 2025 Complete Data'!B453</f>
        <v>452</v>
      </c>
      <c r="C453" s="6">
        <f>IF('NWP Transits 2025 Complete Data'!$P453&lt;&gt;"",'NWP Transits 2025 Complete Data'!C453,"")</f>
        <v>2025</v>
      </c>
      <c r="D453" s="6">
        <f>IF('NWP Transits 2025 Complete Data'!$P453&lt;&gt;"",'NWP Transits 2025 Complete Data'!D453,"")</f>
        <v>2025</v>
      </c>
      <c r="E453" s="6" t="str">
        <f>IF('NWP Transits 2025 Complete Data'!$P453&lt;&gt;"",'NWP Transits 2025 Complete Data'!E453,"")</f>
        <v>Sarah-Sarah</v>
      </c>
      <c r="F453" s="6" t="str">
        <f>IF('NWP Transits 2025 Complete Data'!$P453&lt;&gt;"",'NWP Transits 2025 Complete Data'!F453,"")</f>
        <v>Motor Vessel</v>
      </c>
      <c r="G453" s="6" t="str">
        <f>IF('NWP Transits 2025 Complete Data'!$P453&lt;&gt;"",'NWP Transits 2025 Complete Data'!N453,"")</f>
        <v>Private Vessel</v>
      </c>
      <c r="H453" s="6">
        <f>IF('NWP Transits 2025 Complete Data'!$P453&lt;&gt;"",'NWP Transits 2025 Complete Data'!G453,"")</f>
        <v>20.13</v>
      </c>
      <c r="I453" s="6" t="str">
        <f>IF('NWP Transits 2025 Complete Data'!$P453&lt;&gt;"",'NWP Transits 2025 Complete Data'!H453,"")</f>
        <v>United States</v>
      </c>
      <c r="J453" s="6" t="str">
        <f>IF('NWP Transits 2025 Complete Data'!$P453&lt;&gt;"",'NWP Transits 2025 Complete Data'!I453,"")</f>
        <v>W. Scott Evangelista</v>
      </c>
      <c r="K453" s="6" t="str">
        <f>IF('NWP Transits 2025 Complete Data'!$P453&lt;&gt;"",'NWP Transits 2025 Complete Data'!J453,"")</f>
        <v>West</v>
      </c>
      <c r="L453" s="6" t="str">
        <f>IF('NWP Transits 2025 Complete Data'!$P453&lt;&gt;"",'NWP Transits 2025 Complete Data'!K453,"")</f>
        <v>Route #6</v>
      </c>
      <c r="M453">
        <f>IF('NWP Transits 2025 Complete Data'!$P453&lt;&gt;"",'NWP Transits 2025 Complete Data'!Q453,"")</f>
        <v>1</v>
      </c>
    </row>
    <row r="454" spans="1:13" x14ac:dyDescent="0.25">
      <c r="A454" s="6">
        <f>IF('NWP Transits 2025 Complete Data'!$P454&lt;&gt;"",'NWP Transits 2025 Complete Data'!A454,0)</f>
        <v>1</v>
      </c>
      <c r="B454" s="6">
        <f>'NWP Transits 2025 Complete Data'!B454</f>
        <v>453</v>
      </c>
      <c r="C454" s="6">
        <f>IF('NWP Transits 2025 Complete Data'!$P454&lt;&gt;"",'NWP Transits 2025 Complete Data'!C454,"")</f>
        <v>2025</v>
      </c>
      <c r="D454" s="6">
        <f>IF('NWP Transits 2025 Complete Data'!$P454&lt;&gt;"",'NWP Transits 2025 Complete Data'!D454,"")</f>
        <v>2025</v>
      </c>
      <c r="E454" s="6" t="str">
        <f>IF('NWP Transits 2025 Complete Data'!$P454&lt;&gt;"",'NWP Transits 2025 Complete Data'!E454,"")</f>
        <v>Sardina</v>
      </c>
      <c r="F454" s="6" t="str">
        <f>IF('NWP Transits 2025 Complete Data'!$P454&lt;&gt;"",'NWP Transits 2025 Complete Data'!F454,"")</f>
        <v>Sloop</v>
      </c>
      <c r="G454" s="6" t="str">
        <f>IF('NWP Transits 2025 Complete Data'!$P454&lt;&gt;"",'NWP Transits 2025 Complete Data'!N454,"")</f>
        <v>Private Vessel</v>
      </c>
      <c r="H454" s="6">
        <f>IF('NWP Transits 2025 Complete Data'!$P454&lt;&gt;"",'NWP Transits 2025 Complete Data'!G454,"")</f>
        <v>10.4</v>
      </c>
      <c r="I454" s="6" t="str">
        <f>IF('NWP Transits 2025 Complete Data'!$P454&lt;&gt;"",'NWP Transits 2025 Complete Data'!H454,"")</f>
        <v>Brasil</v>
      </c>
      <c r="J454" s="6" t="str">
        <f>IF('NWP Transits 2025 Complete Data'!$P454&lt;&gt;"",'NWP Transits 2025 Complete Data'!I454,"")</f>
        <v>Tamara Klink</v>
      </c>
      <c r="K454" s="6" t="str">
        <f>IF('NWP Transits 2025 Complete Data'!$P454&lt;&gt;"",'NWP Transits 2025 Complete Data'!J454,"")</f>
        <v>West</v>
      </c>
      <c r="L454" s="6" t="str">
        <f>IF('NWP Transits 2025 Complete Data'!$P454&lt;&gt;"",'NWP Transits 2025 Complete Data'!K454,"")</f>
        <v>Route #6</v>
      </c>
      <c r="M454">
        <f>IF('NWP Transits 2025 Complete Data'!$P454&lt;&gt;"",'NWP Transits 2025 Complete Data'!Q454,"")</f>
        <v>1</v>
      </c>
    </row>
    <row r="455" spans="1:13" hidden="1" x14ac:dyDescent="0.25">
      <c r="A455" s="6">
        <f>IF('NWP Transits 2025 Complete Data'!$P456&lt;&gt;"",'NWP Transits 2025 Complete Data'!A456,0)</f>
        <v>0</v>
      </c>
      <c r="B455" s="6">
        <f>'NWP Transits 2025 Complete Data'!B456</f>
        <v>455</v>
      </c>
      <c r="C455" s="6" t="str">
        <f>IF('NWP Transits 2025 Complete Data'!$P456&lt;&gt;"",'NWP Transits 2025 Complete Data'!C456,"")</f>
        <v/>
      </c>
      <c r="D455" s="6" t="str">
        <f>IF('NWP Transits 2025 Complete Data'!$P456&lt;&gt;"",'NWP Transits 2025 Complete Data'!D456,"")</f>
        <v/>
      </c>
      <c r="E455" s="6" t="str">
        <f>IF('NWP Transits 2025 Complete Data'!$P456&lt;&gt;"",'NWP Transits 2025 Complete Data'!E456,"")</f>
        <v/>
      </c>
      <c r="F455" s="6" t="str">
        <f>IF('NWP Transits 2025 Complete Data'!$P456&lt;&gt;"",'NWP Transits 2025 Complete Data'!F456,"")</f>
        <v/>
      </c>
      <c r="G455" s="6" t="str">
        <f>IF('NWP Transits 2025 Complete Data'!$P456&lt;&gt;"",'NWP Transits 2025 Complete Data'!N456,"")</f>
        <v/>
      </c>
      <c r="H455" s="6" t="str">
        <f>IF('NWP Transits 2025 Complete Data'!$P456&lt;&gt;"",'NWP Transits 2025 Complete Data'!G456,"")</f>
        <v/>
      </c>
      <c r="I455" s="6" t="str">
        <f>IF('NWP Transits 2025 Complete Data'!$P456&lt;&gt;"",'NWP Transits 2025 Complete Data'!H456,"")</f>
        <v/>
      </c>
      <c r="J455" s="6" t="str">
        <f>IF('NWP Transits 2025 Complete Data'!$P456&lt;&gt;"",'NWP Transits 2025 Complete Data'!I456,"")</f>
        <v/>
      </c>
      <c r="K455" s="6" t="str">
        <f>IF('NWP Transits 2025 Complete Data'!$P456&lt;&gt;"",'NWP Transits 2025 Complete Data'!J456,"")</f>
        <v/>
      </c>
      <c r="L455" s="6" t="str">
        <f>IF('NWP Transits 2025 Complete Data'!$P456&lt;&gt;"",'NWP Transits 2025 Complete Data'!K456,"")</f>
        <v/>
      </c>
      <c r="M455" t="str">
        <f>IF('NWP Transits 2025 Complete Data'!$P456&lt;&gt;"",'NWP Transits 2025 Complete Data'!Q456,"")</f>
        <v/>
      </c>
    </row>
    <row r="456" spans="1:13" x14ac:dyDescent="0.25">
      <c r="A456" s="6">
        <f>IF('NWP Transits 2025 Complete Data'!$P455&lt;&gt;"",'NWP Transits 2025 Complete Data'!A455,0)</f>
        <v>1</v>
      </c>
      <c r="B456" s="6">
        <f>'NWP Transits 2025 Complete Data'!B455</f>
        <v>454</v>
      </c>
      <c r="C456" s="6">
        <f>IF('NWP Transits 2025 Complete Data'!$P455&lt;&gt;"",'NWP Transits 2025 Complete Data'!C455,"")</f>
        <v>2025</v>
      </c>
      <c r="D456" s="6">
        <f>IF('NWP Transits 2025 Complete Data'!$P455&lt;&gt;"",'NWP Transits 2025 Complete Data'!D455,"")</f>
        <v>2025</v>
      </c>
      <c r="E456" s="6" t="str">
        <f>IF('NWP Transits 2025 Complete Data'!$P455&lt;&gt;"",'NWP Transits 2025 Complete Data'!E455,"")</f>
        <v>Saumure</v>
      </c>
      <c r="F456" s="6" t="str">
        <f>IF('NWP Transits 2025 Complete Data'!$P455&lt;&gt;"",'NWP Transits 2025 Complete Data'!F455,"")</f>
        <v>Sloop</v>
      </c>
      <c r="G456" s="6" t="str">
        <f>IF('NWP Transits 2025 Complete Data'!$P455&lt;&gt;"",'NWP Transits 2025 Complete Data'!N455,"")</f>
        <v>Private Vessel</v>
      </c>
      <c r="H456" s="6">
        <f>IF('NWP Transits 2025 Complete Data'!$P455&lt;&gt;"",'NWP Transits 2025 Complete Data'!G455,"")</f>
        <v>9</v>
      </c>
      <c r="I456" s="6" t="str">
        <f>IF('NWP Transits 2025 Complete Data'!$P455&lt;&gt;"",'NWP Transits 2025 Complete Data'!H455,"")</f>
        <v>Canada</v>
      </c>
      <c r="J456" s="6" t="str">
        <f>IF('NWP Transits 2025 Complete Data'!$P455&lt;&gt;"",'NWP Transits 2025 Complete Data'!I455,"")</f>
        <v>Callum McGuffin</v>
      </c>
      <c r="K456" s="6" t="str">
        <f>IF('NWP Transits 2025 Complete Data'!$P455&lt;&gt;"",'NWP Transits 2025 Complete Data'!J455,"")</f>
        <v>West</v>
      </c>
      <c r="L456" s="6" t="str">
        <f>IF('NWP Transits 2025 Complete Data'!$P455&lt;&gt;"",'NWP Transits 2025 Complete Data'!K455,"")</f>
        <v>Route #5</v>
      </c>
      <c r="M456">
        <f>IF('NWP Transits 2025 Complete Data'!$P455&lt;&gt;"",'NWP Transits 2025 Complete Data'!Q455,"")</f>
        <v>1</v>
      </c>
    </row>
    <row r="457" spans="1:13" x14ac:dyDescent="0.25">
      <c r="A457" s="6">
        <f>IF('NWP Transits 2025 Complete Data'!$P457&lt;&gt;"",'NWP Transits 2025 Complete Data'!A457,0)</f>
        <v>1</v>
      </c>
      <c r="B457" s="6">
        <f>'NWP Transits 2025 Complete Data'!B457</f>
        <v>456</v>
      </c>
      <c r="C457" s="6">
        <f>IF('NWP Transits 2025 Complete Data'!$P457&lt;&gt;"",'NWP Transits 2025 Complete Data'!C457,"")</f>
        <v>2025</v>
      </c>
      <c r="D457" s="6">
        <f>IF('NWP Transits 2025 Complete Data'!$P457&lt;&gt;"",'NWP Transits 2025 Complete Data'!D457,"")</f>
        <v>2025</v>
      </c>
      <c r="E457" s="6" t="str">
        <f>IF('NWP Transits 2025 Complete Data'!$P457&lt;&gt;"",'NWP Transits 2025 Complete Data'!E457,"")</f>
        <v>Seabourn Venture</v>
      </c>
      <c r="F457" s="6" t="str">
        <f>IF('NWP Transits 2025 Complete Data'!$P457&lt;&gt;"",'NWP Transits 2025 Complete Data'!F457,"")</f>
        <v>Cruise Vessel</v>
      </c>
      <c r="G457" s="6" t="str">
        <f>IF('NWP Transits 2025 Complete Data'!$P457&lt;&gt;"",'NWP Transits 2025 Complete Data'!N457,"")</f>
        <v>Commercial/Passenger</v>
      </c>
      <c r="H457" s="6">
        <f>IF('NWP Transits 2025 Complete Data'!$P457&lt;&gt;"",'NWP Transits 2025 Complete Data'!G457,"")</f>
        <v>0</v>
      </c>
      <c r="I457" s="6" t="str">
        <f>IF('NWP Transits 2025 Complete Data'!$P457&lt;&gt;"",'NWP Transits 2025 Complete Data'!H457,"")</f>
        <v>Bahamas</v>
      </c>
      <c r="J457" s="6" t="str">
        <f>IF('NWP Transits 2025 Complete Data'!$P457&lt;&gt;"",'NWP Transits 2025 Complete Data'!I457,"")</f>
        <v>Jeroen Schuschmann</v>
      </c>
      <c r="K457" s="6" t="str">
        <f>IF('NWP Transits 2025 Complete Data'!$P457&lt;&gt;"",'NWP Transits 2025 Complete Data'!J457,"")</f>
        <v>East</v>
      </c>
      <c r="L457" s="6" t="str">
        <f>IF('NWP Transits 2025 Complete Data'!$P457&lt;&gt;"",'NWP Transits 2025 Complete Data'!K457,"")</f>
        <v>Route #6</v>
      </c>
      <c r="M457">
        <f>IF('NWP Transits 2025 Complete Data'!$P457&lt;&gt;"",'NWP Transits 2025 Complete Data'!Q457,"")</f>
        <v>3</v>
      </c>
    </row>
    <row r="458" spans="1:13" x14ac:dyDescent="0.25">
      <c r="A458" s="6">
        <f>IF('NWP Transits 2025 Complete Data'!$P458&lt;&gt;"",'NWP Transits 2025 Complete Data'!A458,0)</f>
        <v>1</v>
      </c>
      <c r="B458" s="6">
        <f>'NWP Transits 2025 Complete Data'!B458</f>
        <v>457</v>
      </c>
      <c r="C458" s="6">
        <f>IF('NWP Transits 2025 Complete Data'!$P458&lt;&gt;"",'NWP Transits 2025 Complete Data'!C458,"")</f>
        <v>2025</v>
      </c>
      <c r="D458" s="6">
        <f>IF('NWP Transits 2025 Complete Data'!$P458&lt;&gt;"",'NWP Transits 2025 Complete Data'!D458,"")</f>
        <v>2025</v>
      </c>
      <c r="E458" s="6" t="str">
        <f>IF('NWP Transits 2025 Complete Data'!$P458&lt;&gt;"",'NWP Transits 2025 Complete Data'!E458,"")</f>
        <v>Silver Endeavour</v>
      </c>
      <c r="F458" s="6" t="str">
        <f>IF('NWP Transits 2025 Complete Data'!$P458&lt;&gt;"",'NWP Transits 2025 Complete Data'!F458,"")</f>
        <v>Cruise Vessel</v>
      </c>
      <c r="G458" s="6" t="str">
        <f>IF('NWP Transits 2025 Complete Data'!$P458&lt;&gt;"",'NWP Transits 2025 Complete Data'!N458,"")</f>
        <v>Commercial/Passenger</v>
      </c>
      <c r="H458" s="6">
        <f>IF('NWP Transits 2025 Complete Data'!$P458&lt;&gt;"",'NWP Transits 2025 Complete Data'!G458,"")</f>
        <v>0</v>
      </c>
      <c r="I458" s="6" t="str">
        <f>IF('NWP Transits 2025 Complete Data'!$P458&lt;&gt;"",'NWP Transits 2025 Complete Data'!H458,"")</f>
        <v>Bahamas</v>
      </c>
      <c r="J458" s="6" t="str">
        <f>IF('NWP Transits 2025 Complete Data'!$P458&lt;&gt;"",'NWP Transits 2025 Complete Data'!I458,"")</f>
        <v>Tuomo Leskinen</v>
      </c>
      <c r="K458" s="6" t="str">
        <f>IF('NWP Transits 2025 Complete Data'!$P458&lt;&gt;"",'NWP Transits 2025 Complete Data'!J458,"")</f>
        <v>West</v>
      </c>
      <c r="L458" s="6" t="str">
        <f>IF('NWP Transits 2025 Complete Data'!$P458&lt;&gt;"",'NWP Transits 2025 Complete Data'!K458,"")</f>
        <v>Route #4</v>
      </c>
      <c r="M458">
        <f>IF('NWP Transits 2025 Complete Data'!$P458&lt;&gt;"",'NWP Transits 2025 Complete Data'!Q458,"")</f>
        <v>1</v>
      </c>
    </row>
    <row r="459" spans="1:13" x14ac:dyDescent="0.25">
      <c r="A459" s="6">
        <f>IF('NWP Transits 2025 Complete Data'!$P459&lt;&gt;"",'NWP Transits 2025 Complete Data'!A459,0)</f>
        <v>1</v>
      </c>
      <c r="B459" s="6">
        <f>'NWP Transits 2025 Complete Data'!B459</f>
        <v>458</v>
      </c>
      <c r="C459" s="6">
        <f>IF('NWP Transits 2025 Complete Data'!$P459&lt;&gt;"",'NWP Transits 2025 Complete Data'!C459,"")</f>
        <v>2025</v>
      </c>
      <c r="D459" s="6">
        <f>IF('NWP Transits 2025 Complete Data'!$P459&lt;&gt;"",'NWP Transits 2025 Complete Data'!D459,"")</f>
        <v>2025</v>
      </c>
      <c r="E459" s="6" t="str">
        <f>IF('NWP Transits 2025 Complete Data'!$P459&lt;&gt;"",'NWP Transits 2025 Complete Data'!E459,"")</f>
        <v>Sylvia Earle</v>
      </c>
      <c r="F459" s="6" t="str">
        <f>IF('NWP Transits 2025 Complete Data'!$P459&lt;&gt;"",'NWP Transits 2025 Complete Data'!F459,"")</f>
        <v>Cruise Vessel</v>
      </c>
      <c r="G459" s="6" t="str">
        <f>IF('NWP Transits 2025 Complete Data'!$P459&lt;&gt;"",'NWP Transits 2025 Complete Data'!N459,"")</f>
        <v>Commercial/Passenger</v>
      </c>
      <c r="H459" s="6">
        <f>IF('NWP Transits 2025 Complete Data'!$P459&lt;&gt;"",'NWP Transits 2025 Complete Data'!G459,"")</f>
        <v>0</v>
      </c>
      <c r="I459" s="6" t="str">
        <f>IF('NWP Transits 2025 Complete Data'!$P459&lt;&gt;"",'NWP Transits 2025 Complete Data'!H459,"")</f>
        <v>Bahamas</v>
      </c>
      <c r="J459" s="6" t="str">
        <f>IF('NWP Transits 2025 Complete Data'!$P459&lt;&gt;"",'NWP Transits 2025 Complete Data'!I459,"")</f>
        <v>Andrey Gilevskiy</v>
      </c>
      <c r="K459" s="6" t="str">
        <f>IF('NWP Transits 2025 Complete Data'!$P459&lt;&gt;"",'NWP Transits 2025 Complete Data'!J459,"")</f>
        <v>West</v>
      </c>
      <c r="L459" s="6" t="str">
        <f>IF('NWP Transits 2025 Complete Data'!$P459&lt;&gt;"",'NWP Transits 2025 Complete Data'!K459,"")</f>
        <v>Route #6</v>
      </c>
      <c r="M459">
        <f>IF('NWP Transits 2025 Complete Data'!$P459&lt;&gt;"",'NWP Transits 2025 Complete Data'!Q459,"")</f>
        <v>3</v>
      </c>
    </row>
    <row r="460" spans="1:13" x14ac:dyDescent="0.25">
      <c r="A460" s="6">
        <f>IF('NWP Transits 2025 Complete Data'!$P460&lt;&gt;"",'NWP Transits 2025 Complete Data'!A460,0)</f>
        <v>1</v>
      </c>
      <c r="B460" s="6">
        <f>'NWP Transits 2025 Complete Data'!B460</f>
        <v>459</v>
      </c>
      <c r="C460" s="6">
        <f>IF('NWP Transits 2025 Complete Data'!$P460&lt;&gt;"",'NWP Transits 2025 Complete Data'!C460,"")</f>
        <v>2025</v>
      </c>
      <c r="D460" s="6">
        <f>IF('NWP Transits 2025 Complete Data'!$P460&lt;&gt;"",'NWP Transits 2025 Complete Data'!D460,"")</f>
        <v>2025</v>
      </c>
      <c r="E460" s="6" t="str">
        <f>IF('NWP Transits 2025 Complete Data'!$P460&lt;&gt;"",'NWP Transits 2025 Complete Data'!E460,"")</f>
        <v>Taagborg</v>
      </c>
      <c r="F460" s="6" t="str">
        <f>IF('NWP Transits 2025 Complete Data'!$P460&lt;&gt;"",'NWP Transits 2025 Complete Data'!F460,"")</f>
        <v>Ice-Strengthened Cargo Ship</v>
      </c>
      <c r="G460" s="6" t="str">
        <f>IF('NWP Transits 2025 Complete Data'!$P460&lt;&gt;"",'NWP Transits 2025 Complete Data'!N460,"")</f>
        <v>Commercial/Non-Passenger</v>
      </c>
      <c r="H460" s="6">
        <f>IF('NWP Transits 2025 Complete Data'!$P460&lt;&gt;"",'NWP Transits 2025 Complete Data'!G460,"")</f>
        <v>0</v>
      </c>
      <c r="I460" s="6" t="str">
        <f>IF('NWP Transits 2025 Complete Data'!$P460&lt;&gt;"",'NWP Transits 2025 Complete Data'!H460,"")</f>
        <v>Netherlands</v>
      </c>
      <c r="J460" s="6" t="str">
        <f>IF('NWP Transits 2025 Complete Data'!$P460&lt;&gt;"",'NWP Transits 2025 Complete Data'!I460,"")</f>
        <v>S. Vliegen</v>
      </c>
      <c r="K460" s="6" t="str">
        <f>IF('NWP Transits 2025 Complete Data'!$P460&lt;&gt;"",'NWP Transits 2025 Complete Data'!J460,"")</f>
        <v>West</v>
      </c>
      <c r="L460" s="6" t="str">
        <f>IF('NWP Transits 2025 Complete Data'!$P460&lt;&gt;"",'NWP Transits 2025 Complete Data'!K460,"")</f>
        <v>Route #5</v>
      </c>
      <c r="M460">
        <f>IF('NWP Transits 2025 Complete Data'!$P460&lt;&gt;"",'NWP Transits 2025 Complete Data'!Q460,"")</f>
        <v>4</v>
      </c>
    </row>
    <row r="461" spans="1:13" x14ac:dyDescent="0.25">
      <c r="A461" s="6">
        <f>IF('NWP Transits 2025 Complete Data'!$P461&lt;&gt;"",'NWP Transits 2025 Complete Data'!A461,0)</f>
        <v>1</v>
      </c>
      <c r="B461" s="6">
        <f>'NWP Transits 2025 Complete Data'!B461</f>
        <v>460</v>
      </c>
      <c r="C461" s="6">
        <f>IF('NWP Transits 2025 Complete Data'!$P461&lt;&gt;"",'NWP Transits 2025 Complete Data'!C461,"")</f>
        <v>2025</v>
      </c>
      <c r="D461" s="6">
        <f>IF('NWP Transits 2025 Complete Data'!$P461&lt;&gt;"",'NWP Transits 2025 Complete Data'!D461,"")</f>
        <v>2025</v>
      </c>
      <c r="E461" s="6" t="str">
        <f>IF('NWP Transits 2025 Complete Data'!$P461&lt;&gt;"",'NWP Transits 2025 Complete Data'!E461,"")</f>
        <v>Tecla</v>
      </c>
      <c r="F461" s="6" t="str">
        <f>IF('NWP Transits 2025 Complete Data'!$P461&lt;&gt;"",'NWP Transits 2025 Complete Data'!F461,"")</f>
        <v>Gaff Ketch</v>
      </c>
      <c r="G461" s="6" t="str">
        <f>IF('NWP Transits 2025 Complete Data'!$P461&lt;&gt;"",'NWP Transits 2025 Complete Data'!N461,"")</f>
        <v>Private Vessel</v>
      </c>
      <c r="H461" s="6">
        <f>IF('NWP Transits 2025 Complete Data'!$P461&lt;&gt;"",'NWP Transits 2025 Complete Data'!G461,"")</f>
        <v>28.1</v>
      </c>
      <c r="I461" s="6" t="str">
        <f>IF('NWP Transits 2025 Complete Data'!$P461&lt;&gt;"",'NWP Transits 2025 Complete Data'!H461,"")</f>
        <v>Netherlands</v>
      </c>
      <c r="J461" s="6" t="str">
        <f>IF('NWP Transits 2025 Complete Data'!$P461&lt;&gt;"",'NWP Transits 2025 Complete Data'!I461,"")</f>
        <v>Gijs Sluik</v>
      </c>
      <c r="K461" s="6" t="str">
        <f>IF('NWP Transits 2025 Complete Data'!$P461&lt;&gt;"",'NWP Transits 2025 Complete Data'!J461,"")</f>
        <v>East</v>
      </c>
      <c r="L461" s="6" t="str">
        <f>IF('NWP Transits 2025 Complete Data'!$P461&lt;&gt;"",'NWP Transits 2025 Complete Data'!K461,"")</f>
        <v>Route #6</v>
      </c>
      <c r="M461">
        <f>IF('NWP Transits 2025 Complete Data'!$P461&lt;&gt;"",'NWP Transits 2025 Complete Data'!Q461,"")</f>
        <v>3</v>
      </c>
    </row>
    <row r="462" spans="1:13" x14ac:dyDescent="0.25">
      <c r="A462" s="6">
        <f>IF('NWP Transits 2025 Complete Data'!$P462&lt;&gt;"",'NWP Transits 2025 Complete Data'!A462,0)</f>
        <v>1</v>
      </c>
      <c r="B462" s="6">
        <f>'NWP Transits 2025 Complete Data'!B462</f>
        <v>461</v>
      </c>
      <c r="C462" s="6">
        <f>IF('NWP Transits 2025 Complete Data'!$P462&lt;&gt;"",'NWP Transits 2025 Complete Data'!C462,"")</f>
        <v>2025</v>
      </c>
      <c r="D462" s="6">
        <f>IF('NWP Transits 2025 Complete Data'!$P462&lt;&gt;"",'NWP Transits 2025 Complete Data'!D462,"")</f>
        <v>2025</v>
      </c>
      <c r="E462" s="6" t="str">
        <f>IF('NWP Transits 2025 Complete Data'!$P462&lt;&gt;"",'NWP Transits 2025 Complete Data'!E462,"")</f>
        <v>Thamesborg</v>
      </c>
      <c r="F462" s="6" t="str">
        <f>IF('NWP Transits 2025 Complete Data'!$P462&lt;&gt;"",'NWP Transits 2025 Complete Data'!F462,"")</f>
        <v>Ice-Strengthened Cargo Ship</v>
      </c>
      <c r="G462" s="6" t="str">
        <f>IF('NWP Transits 2025 Complete Data'!$P462&lt;&gt;"",'NWP Transits 2025 Complete Data'!N462,"")</f>
        <v>Commercial/Non-Passenger</v>
      </c>
      <c r="H462" s="6">
        <f>IF('NWP Transits 2025 Complete Data'!$P462&lt;&gt;"",'NWP Transits 2025 Complete Data'!G462,"")</f>
        <v>0</v>
      </c>
      <c r="I462" s="6" t="str">
        <f>IF('NWP Transits 2025 Complete Data'!$P462&lt;&gt;"",'NWP Transits 2025 Complete Data'!H462,"")</f>
        <v>Netherlands</v>
      </c>
      <c r="J462" s="6" t="str">
        <f>IF('NWP Transits 2025 Complete Data'!$P462&lt;&gt;"",'NWP Transits 2025 Complete Data'!I462,"")</f>
        <v>Sergey Inzhevatov</v>
      </c>
      <c r="K462" s="6" t="str">
        <f>IF('NWP Transits 2025 Complete Data'!$P462&lt;&gt;"",'NWP Transits 2025 Complete Data'!J462,"")</f>
        <v>East</v>
      </c>
      <c r="L462" s="6" t="str">
        <f>IF('NWP Transits 2025 Complete Data'!$P462&lt;&gt;"",'NWP Transits 2025 Complete Data'!K462,"")</f>
        <v>Route #3</v>
      </c>
      <c r="M462">
        <f>IF('NWP Transits 2025 Complete Data'!$P462&lt;&gt;"",'NWP Transits 2025 Complete Data'!Q462,"")</f>
        <v>4</v>
      </c>
    </row>
    <row r="463" spans="1:13" x14ac:dyDescent="0.25">
      <c r="A463" s="6">
        <f>IF('NWP Transits 2025 Complete Data'!$P463&lt;&gt;"",'NWP Transits 2025 Complete Data'!A463,0)</f>
        <v>1</v>
      </c>
      <c r="B463" s="6">
        <f>'NWP Transits 2025 Complete Data'!B463</f>
        <v>462</v>
      </c>
      <c r="C463" s="6">
        <f>IF('NWP Transits 2025 Complete Data'!$P463&lt;&gt;"",'NWP Transits 2025 Complete Data'!C463,"")</f>
        <v>2025</v>
      </c>
      <c r="D463" s="6">
        <f>IF('NWP Transits 2025 Complete Data'!$P463&lt;&gt;"",'NWP Transits 2025 Complete Data'!D463,"")</f>
        <v>2025</v>
      </c>
      <c r="E463" s="6" t="str">
        <f>IF('NWP Transits 2025 Complete Data'!$P463&lt;&gt;"",'NWP Transits 2025 Complete Data'!E463,"")</f>
        <v>Turnstone</v>
      </c>
      <c r="F463" s="6" t="str">
        <f>IF('NWP Transits 2025 Complete Data'!$P463&lt;&gt;"",'NWP Transits 2025 Complete Data'!F463,"")</f>
        <v>Cutter</v>
      </c>
      <c r="G463" s="6" t="str">
        <f>IF('NWP Transits 2025 Complete Data'!$P463&lt;&gt;"",'NWP Transits 2025 Complete Data'!N463,"")</f>
        <v>Private Vessel</v>
      </c>
      <c r="H463" s="6">
        <f>IF('NWP Transits 2025 Complete Data'!$P463&lt;&gt;"",'NWP Transits 2025 Complete Data'!G463,"")</f>
        <v>14</v>
      </c>
      <c r="I463" s="6" t="str">
        <f>IF('NWP Transits 2025 Complete Data'!$P463&lt;&gt;"",'NWP Transits 2025 Complete Data'!H463,"")</f>
        <v>United States</v>
      </c>
      <c r="J463" s="6" t="str">
        <f>IF('NWP Transits 2025 Complete Data'!$P463&lt;&gt;"",'NWP Transits 2025 Complete Data'!I463,"")</f>
        <v>Patrick Farrell</v>
      </c>
      <c r="K463" s="6" t="str">
        <f>IF('NWP Transits 2025 Complete Data'!$P463&lt;&gt;"",'NWP Transits 2025 Complete Data'!J463,"")</f>
        <v>West</v>
      </c>
      <c r="L463" s="6" t="str">
        <f>IF('NWP Transits 2025 Complete Data'!$P463&lt;&gt;"",'NWP Transits 2025 Complete Data'!K463,"")</f>
        <v>Route #6</v>
      </c>
      <c r="M463">
        <f>IF('NWP Transits 2025 Complete Data'!$P463&lt;&gt;"",'NWP Transits 2025 Complete Data'!Q463,"")</f>
        <v>1</v>
      </c>
    </row>
    <row r="464" spans="1:13" x14ac:dyDescent="0.25">
      <c r="A464" s="6">
        <f>IF('NWP Transits 2025 Complete Data'!$P464&lt;&gt;"",'NWP Transits 2025 Complete Data'!A464,0)</f>
        <v>1</v>
      </c>
      <c r="B464" s="6">
        <f>'NWP Transits 2025 Complete Data'!B464</f>
        <v>463</v>
      </c>
      <c r="C464" s="6">
        <f>IF('NWP Transits 2025 Complete Data'!$P464&lt;&gt;"",'NWP Transits 2025 Complete Data'!C464,"")</f>
        <v>2025</v>
      </c>
      <c r="D464" s="6">
        <f>IF('NWP Transits 2025 Complete Data'!$P464&lt;&gt;"",'NWP Transits 2025 Complete Data'!D464,"")</f>
        <v>2025</v>
      </c>
      <c r="E464" s="6" t="str">
        <f>IF('NWP Transits 2025 Complete Data'!$P464&lt;&gt;"",'NWP Transits 2025 Complete Data'!E464,"")</f>
        <v>Wildlife</v>
      </c>
      <c r="F464" s="6" t="str">
        <f>IF('NWP Transits 2025 Complete Data'!$P464&lt;&gt;"",'NWP Transits 2025 Complete Data'!F464,"")</f>
        <v>Yacht</v>
      </c>
      <c r="G464" s="6" t="str">
        <f>IF('NWP Transits 2025 Complete Data'!$P464&lt;&gt;"",'NWP Transits 2025 Complete Data'!N464,"")</f>
        <v>Private Vessel</v>
      </c>
      <c r="H464" s="6">
        <f>IF('NWP Transits 2025 Complete Data'!$P464&lt;&gt;"",'NWP Transits 2025 Complete Data'!G464,"")</f>
        <v>22.3</v>
      </c>
      <c r="I464" s="6" t="str">
        <f>IF('NWP Transits 2025 Complete Data'!$P464&lt;&gt;"",'NWP Transits 2025 Complete Data'!H464,"")</f>
        <v>Netherlands</v>
      </c>
      <c r="J464" s="6" t="str">
        <f>IF('NWP Transits 2025 Complete Data'!$P464&lt;&gt;"",'NWP Transits 2025 Complete Data'!I464,"")</f>
        <v>Laurens Sliepenbeek</v>
      </c>
      <c r="K464" s="6" t="str">
        <f>IF('NWP Transits 2025 Complete Data'!$P464&lt;&gt;"",'NWP Transits 2025 Complete Data'!J464,"")</f>
        <v>West</v>
      </c>
      <c r="L464" s="6" t="str">
        <f>IF('NWP Transits 2025 Complete Data'!$P464&lt;&gt;"",'NWP Transits 2025 Complete Data'!K464,"")</f>
        <v>Route #6</v>
      </c>
      <c r="M464">
        <f>IF('NWP Transits 2025 Complete Data'!$P464&lt;&gt;"",'NWP Transits 2025 Complete Data'!Q464,"")</f>
        <v>1</v>
      </c>
    </row>
    <row r="465" spans="1:13" x14ac:dyDescent="0.25">
      <c r="A465" s="6">
        <f>IF('NWP Transits 2025 Complete Data'!$P465&lt;&gt;"",'NWP Transits 2025 Complete Data'!A465,0)</f>
        <v>1</v>
      </c>
      <c r="B465" s="6">
        <f>'NWP Transits 2025 Complete Data'!B465</f>
        <v>464</v>
      </c>
      <c r="C465" s="6">
        <f>IF('NWP Transits 2025 Complete Data'!$P465&lt;&gt;"",'NWP Transits 2025 Complete Data'!C465,"")</f>
        <v>2025</v>
      </c>
      <c r="D465" s="6">
        <f>IF('NWP Transits 2025 Complete Data'!$P465&lt;&gt;"",'NWP Transits 2025 Complete Data'!D465,"")</f>
        <v>2025</v>
      </c>
      <c r="E465" s="6" t="str">
        <f>IF('NWP Transits 2025 Complete Data'!$P465&lt;&gt;"",'NWP Transits 2025 Complete Data'!E465,"")</f>
        <v>Yamé</v>
      </c>
      <c r="F465" s="6" t="str">
        <f>IF('NWP Transits 2025 Complete Data'!$P465&lt;&gt;"",'NWP Transits 2025 Complete Data'!F465,"")</f>
        <v>Cutter</v>
      </c>
      <c r="G465" s="6" t="str">
        <f>IF('NWP Transits 2025 Complete Data'!$P465&lt;&gt;"",'NWP Transits 2025 Complete Data'!N465,"")</f>
        <v>Private Vessel</v>
      </c>
      <c r="H465" s="6">
        <f>IF('NWP Transits 2025 Complete Data'!$P465&lt;&gt;"",'NWP Transits 2025 Complete Data'!G465,"")</f>
        <v>12</v>
      </c>
      <c r="I465" s="6" t="str">
        <f>IF('NWP Transits 2025 Complete Data'!$P465&lt;&gt;"",'NWP Transits 2025 Complete Data'!H465,"")</f>
        <v>Canada</v>
      </c>
      <c r="J465" s="6" t="str">
        <f>IF('NWP Transits 2025 Complete Data'!$P465&lt;&gt;"",'NWP Transits 2025 Complete Data'!I465,"")</f>
        <v>François Tardif</v>
      </c>
      <c r="K465" s="6" t="str">
        <f>IF('NWP Transits 2025 Complete Data'!$P465&lt;&gt;"",'NWP Transits 2025 Complete Data'!J465,"")</f>
        <v>West</v>
      </c>
      <c r="L465" s="6" t="str">
        <f>IF('NWP Transits 2025 Complete Data'!$P465&lt;&gt;"",'NWP Transits 2025 Complete Data'!K465,"")</f>
        <v>Route #6</v>
      </c>
      <c r="M465">
        <f>IF('NWP Transits 2025 Complete Data'!$P465&lt;&gt;"",'NWP Transits 2025 Complete Data'!Q465,"")</f>
        <v>1</v>
      </c>
    </row>
    <row r="466" spans="1:13" x14ac:dyDescent="0.25">
      <c r="A466" s="6">
        <f>IF('NWP Transits 2025 Complete Data'!$P466&lt;&gt;"",'NWP Transits 2025 Complete Data'!A466,0)</f>
        <v>1</v>
      </c>
      <c r="B466" s="6">
        <f>'NWP Transits 2025 Complete Data'!B466</f>
        <v>465</v>
      </c>
      <c r="C466" s="6">
        <f>IF('NWP Transits 2025 Complete Data'!$P466&lt;&gt;"",'NWP Transits 2025 Complete Data'!C466,"")</f>
        <v>2025</v>
      </c>
      <c r="D466" s="6">
        <f>IF('NWP Transits 2025 Complete Data'!$P466&lt;&gt;"",'NWP Transits 2025 Complete Data'!D466,"")</f>
        <v>2025</v>
      </c>
      <c r="E466" s="6" t="str">
        <f>IF('NWP Transits 2025 Complete Data'!$P466&lt;&gt;"",'NWP Transits 2025 Complete Data'!E466,"")</f>
        <v>Yeva</v>
      </c>
      <c r="F466" s="6" t="str">
        <f>IF('NWP Transits 2025 Complete Data'!$P466&lt;&gt;"",'NWP Transits 2025 Complete Data'!F466,"")</f>
        <v>Ketch</v>
      </c>
      <c r="G466" s="6" t="str">
        <f>IF('NWP Transits 2025 Complete Data'!$P466&lt;&gt;"",'NWP Transits 2025 Complete Data'!N466,"")</f>
        <v>Private Vessel</v>
      </c>
      <c r="H466" s="6">
        <f>IF('NWP Transits 2025 Complete Data'!$P466&lt;&gt;"",'NWP Transits 2025 Complete Data'!G466,"")</f>
        <v>11.6</v>
      </c>
      <c r="I466" s="6" t="str">
        <f>IF('NWP Transits 2025 Complete Data'!$P466&lt;&gt;"",'NWP Transits 2025 Complete Data'!H466,"")</f>
        <v>Britain</v>
      </c>
      <c r="J466" s="6" t="str">
        <f>IF('NWP Transits 2025 Complete Data'!$P466&lt;&gt;"",'NWP Transits 2025 Complete Data'!I466,"")</f>
        <v>Ella Hibbert</v>
      </c>
      <c r="K466" s="6" t="str">
        <f>IF('NWP Transits 2025 Complete Data'!$P466&lt;&gt;"",'NWP Transits 2025 Complete Data'!J466,"")</f>
        <v>West</v>
      </c>
      <c r="L466" s="6" t="str">
        <f>IF('NWP Transits 2025 Complete Data'!$P466&lt;&gt;"",'NWP Transits 2025 Complete Data'!K466,"")</f>
        <v>Route #6</v>
      </c>
      <c r="M466">
        <f>IF('NWP Transits 2025 Complete Data'!$P466&lt;&gt;"",'NWP Transits 2025 Complete Data'!Q466,"")</f>
        <v>1</v>
      </c>
    </row>
    <row r="468" spans="1:13" x14ac:dyDescent="0.25">
      <c r="A468" s="2">
        <f>SUBTOTAL(9,A2:A467)</f>
        <v>316</v>
      </c>
    </row>
  </sheetData>
  <autoFilter ref="A1:M466" xr:uid="{ADA24DCC-CADD-46E4-B500-32B654DB4E29}">
    <filterColumn colId="0">
      <filters>
        <filter val="1"/>
      </filters>
    </filterColumn>
    <sortState xmlns:xlrd2="http://schemas.microsoft.com/office/spreadsheetml/2017/richdata2" ref="A2:M466">
      <sortCondition descending="1" ref="M2:M466"/>
      <sortCondition ref="E2:E466"/>
    </sortState>
  </autoFilter>
  <sortState xmlns:xlrd2="http://schemas.microsoft.com/office/spreadsheetml/2017/richdata2" ref="A2:M469">
    <sortCondition ref="B2:B469"/>
  </sortState>
  <pageMargins left="0.25" right="0.25" top="0.75" bottom="0.75" header="0.3" footer="0.3"/>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9617-ECA5-4995-B776-8BD6212B3478}">
  <sheetPr>
    <pageSetUpPr fitToPage="1"/>
  </sheetPr>
  <dimension ref="A1:L468"/>
  <sheetViews>
    <sheetView workbookViewId="0">
      <pane ySplit="1" topLeftCell="A2" activePane="bottomLeft" state="frozen"/>
      <selection pane="bottomLeft" activeCell="N5" sqref="N5"/>
    </sheetView>
  </sheetViews>
  <sheetFormatPr defaultRowHeight="15" x14ac:dyDescent="0.25"/>
  <cols>
    <col min="2" max="2" width="10.28515625" style="6" bestFit="1" customWidth="1"/>
    <col min="3" max="3" width="7.85546875" style="6" customWidth="1"/>
    <col min="4" max="4" width="5.42578125" style="6" customWidth="1"/>
    <col min="5" max="5" width="35.28515625" bestFit="1" customWidth="1"/>
    <col min="6" max="6" width="33.140625" customWidth="1"/>
    <col min="7" max="7" width="12.85546875" style="8" customWidth="1"/>
    <col min="8" max="8" width="22.5703125" bestFit="1" customWidth="1"/>
    <col min="9" max="9" width="55.140625" bestFit="1" customWidth="1"/>
    <col min="10" max="10" width="11.42578125" customWidth="1"/>
    <col min="11" max="11" width="9" customWidth="1"/>
    <col min="12" max="12" width="35.28515625" hidden="1" customWidth="1"/>
  </cols>
  <sheetData>
    <row r="1" spans="1:12" s="2" customFormat="1" x14ac:dyDescent="0.25">
      <c r="A1" s="2" t="s">
        <v>0</v>
      </c>
      <c r="B1" s="5" t="s">
        <v>1</v>
      </c>
      <c r="C1" s="5" t="s">
        <v>2</v>
      </c>
      <c r="D1" s="5" t="s">
        <v>3</v>
      </c>
      <c r="E1" s="2" t="s">
        <v>4</v>
      </c>
      <c r="F1" s="2" t="s">
        <v>5</v>
      </c>
      <c r="G1" s="7" t="s">
        <v>6</v>
      </c>
      <c r="H1" s="2" t="s">
        <v>7</v>
      </c>
      <c r="I1" s="2" t="s">
        <v>8</v>
      </c>
      <c r="J1" s="2" t="s">
        <v>9</v>
      </c>
      <c r="K1" s="2" t="s">
        <v>10</v>
      </c>
      <c r="L1" s="2" t="s">
        <v>4</v>
      </c>
    </row>
    <row r="2" spans="1:12" s="4" customFormat="1" x14ac:dyDescent="0.25">
      <c r="A2" s="6">
        <f>'NWP Transits 2025 Complete Data'!A2</f>
        <v>1</v>
      </c>
      <c r="B2" s="6">
        <f>'NWP Transits 2025 Complete Data'!B2</f>
        <v>1</v>
      </c>
      <c r="C2" s="6">
        <f>'NWP Transits 2025 Complete Data'!C2</f>
        <v>1903</v>
      </c>
      <c r="D2" s="6">
        <f>'NWP Transits 2025 Complete Data'!D2</f>
        <v>1906</v>
      </c>
      <c r="E2" s="6" t="str">
        <f>'NWP Transits 2025 Complete Data'!E2&amp;" ("&amp;'NWP Transits 2025 Complete Data'!Q2&amp;")"</f>
        <v>Gjoa (1)</v>
      </c>
      <c r="F2" s="6" t="str">
        <f>'NWP Transits 2025 Complete Data'!F2</f>
        <v>Auxiliary Sloop</v>
      </c>
      <c r="G2" s="6">
        <f>'NWP Transits 2025 Complete Data'!G2</f>
        <v>21</v>
      </c>
      <c r="H2" s="6" t="str">
        <f>'NWP Transits 2025 Complete Data'!H2&amp;" ("&amp;'NWP Transits 2025 Complete Data'!S2&amp;")"</f>
        <v>Norway (1)</v>
      </c>
      <c r="I2" s="6" t="str">
        <f>'NWP Transits 2025 Complete Data'!I2&amp;" ("&amp;'NWP Transits 2025 Complete Data'!U2&amp;")"</f>
        <v>Roald Engelbregt Gravning Amundsen (1)</v>
      </c>
      <c r="J2" s="6" t="str">
        <f>'NWP Transits 2025 Complete Data'!J2</f>
        <v>West</v>
      </c>
      <c r="K2" s="6" t="str">
        <f>'NWP Transits 2025 Complete Data'!K2</f>
        <v>Route #4</v>
      </c>
      <c r="L2" s="4" t="s">
        <v>1027</v>
      </c>
    </row>
    <row r="3" spans="1:12" x14ac:dyDescent="0.25">
      <c r="A3" s="6">
        <f>'NWP Transits 2025 Complete Data'!A3</f>
        <v>1</v>
      </c>
      <c r="B3" s="6">
        <f>'NWP Transits 2025 Complete Data'!B3</f>
        <v>2</v>
      </c>
      <c r="C3" s="6">
        <f>'NWP Transits 2025 Complete Data'!C3</f>
        <v>1940</v>
      </c>
      <c r="D3" s="6">
        <f>'NWP Transits 2025 Complete Data'!D3</f>
        <v>1942</v>
      </c>
      <c r="E3" s="6" t="str">
        <f>'NWP Transits 2025 Complete Data'!E3&amp;" ("&amp;'NWP Transits 2025 Complete Data'!Q3&amp;")"</f>
        <v>St Roch (1)</v>
      </c>
      <c r="F3" s="6" t="str">
        <f>'NWP Transits 2025 Complete Data'!F3</f>
        <v>RCMP Auxiliary Schooner</v>
      </c>
      <c r="G3" s="6">
        <f>'NWP Transits 2025 Complete Data'!G3</f>
        <v>29.7</v>
      </c>
      <c r="H3" s="6" t="str">
        <f>'NWP Transits 2025 Complete Data'!H3&amp;" ("&amp;'NWP Transits 2025 Complete Data'!S3&amp;")"</f>
        <v>Canada (1)</v>
      </c>
      <c r="I3" s="6" t="str">
        <f>'NWP Transits 2025 Complete Data'!I3&amp;" ("&amp;'NWP Transits 2025 Complete Data'!U3&amp;")"</f>
        <v>Henry Asbjørn Larsen (1)</v>
      </c>
      <c r="J3" s="6" t="str">
        <f>'NWP Transits 2025 Complete Data'!J3</f>
        <v>East</v>
      </c>
      <c r="K3" s="6" t="str">
        <f>'NWP Transits 2025 Complete Data'!K3</f>
        <v>Route #6</v>
      </c>
      <c r="L3" t="s">
        <v>1028</v>
      </c>
    </row>
    <row r="4" spans="1:12" x14ac:dyDescent="0.25">
      <c r="A4" s="6">
        <f>'NWP Transits 2025 Complete Data'!A4</f>
        <v>1</v>
      </c>
      <c r="B4" s="6">
        <f>'NWP Transits 2025 Complete Data'!B4</f>
        <v>3</v>
      </c>
      <c r="C4" s="6">
        <f>'NWP Transits 2025 Complete Data'!C4</f>
        <v>1944</v>
      </c>
      <c r="D4" s="6">
        <f>'NWP Transits 2025 Complete Data'!D4</f>
        <v>1944</v>
      </c>
      <c r="E4" s="6" t="str">
        <f>'NWP Transits 2025 Complete Data'!E4&amp;" ("&amp;'NWP Transits 2025 Complete Data'!Q4&amp;")"</f>
        <v>St Roch (2)</v>
      </c>
      <c r="F4" s="6" t="str">
        <f>'NWP Transits 2025 Complete Data'!F4</f>
        <v>RCMP Auxiliary Schooner</v>
      </c>
      <c r="G4" s="6">
        <f>'NWP Transits 2025 Complete Data'!G4</f>
        <v>0</v>
      </c>
      <c r="H4" s="6" t="str">
        <f>'NWP Transits 2025 Complete Data'!H4&amp;" ("&amp;'NWP Transits 2025 Complete Data'!S4&amp;")"</f>
        <v>Canada (2)</v>
      </c>
      <c r="I4" s="6" t="str">
        <f>'NWP Transits 2025 Complete Data'!I4&amp;" ("&amp;'NWP Transits 2025 Complete Data'!U4&amp;")"</f>
        <v>Henry Asbjørn Larsen (2)</v>
      </c>
      <c r="J4" s="6" t="str">
        <f>'NWP Transits 2025 Complete Data'!J4</f>
        <v>West</v>
      </c>
      <c r="K4" s="6" t="str">
        <f>'NWP Transits 2025 Complete Data'!K4</f>
        <v>Route #2</v>
      </c>
      <c r="L4" t="s">
        <v>1029</v>
      </c>
    </row>
    <row r="5" spans="1:12" x14ac:dyDescent="0.25">
      <c r="A5" s="6">
        <f>'NWP Transits 2025 Complete Data'!A5</f>
        <v>1</v>
      </c>
      <c r="B5" s="6">
        <f>'NWP Transits 2025 Complete Data'!B5</f>
        <v>4</v>
      </c>
      <c r="C5" s="6">
        <f>'NWP Transits 2025 Complete Data'!C5</f>
        <v>1954</v>
      </c>
      <c r="D5" s="6">
        <f>'NWP Transits 2025 Complete Data'!D5</f>
        <v>1954</v>
      </c>
      <c r="E5" s="6" t="str">
        <f>'NWP Transits 2025 Complete Data'!E5&amp;" ("&amp;'NWP Transits 2025 Complete Data'!Q5&amp;")"</f>
        <v>HMCS Labrador (1)</v>
      </c>
      <c r="F5" s="6" t="str">
        <f>'NWP Transits 2025 Complete Data'!F5</f>
        <v>Icebreaker</v>
      </c>
      <c r="G5" s="6">
        <f>'NWP Transits 2025 Complete Data'!G5</f>
        <v>0</v>
      </c>
      <c r="H5" s="6" t="str">
        <f>'NWP Transits 2025 Complete Data'!H5&amp;" ("&amp;'NWP Transits 2025 Complete Data'!S5&amp;")"</f>
        <v>Canada (3)</v>
      </c>
      <c r="I5" s="6" t="str">
        <f>'NWP Transits 2025 Complete Data'!I5&amp;" ("&amp;'NWP Transits 2025 Complete Data'!U5&amp;")"</f>
        <v>Owen Connor Struan Robertson (1)</v>
      </c>
      <c r="J5" s="6" t="str">
        <f>'NWP Transits 2025 Complete Data'!J5</f>
        <v>West</v>
      </c>
      <c r="K5" s="6" t="str">
        <f>'NWP Transits 2025 Complete Data'!K5</f>
        <v>Route #2</v>
      </c>
      <c r="L5" t="s">
        <v>1030</v>
      </c>
    </row>
    <row r="6" spans="1:12" x14ac:dyDescent="0.25">
      <c r="A6" s="6">
        <f>'NWP Transits 2025 Complete Data'!A6</f>
        <v>1</v>
      </c>
      <c r="B6" s="6">
        <f>'NWP Transits 2025 Complete Data'!B6</f>
        <v>5</v>
      </c>
      <c r="C6" s="6">
        <f>'NWP Transits 2025 Complete Data'!C6</f>
        <v>1957</v>
      </c>
      <c r="D6" s="6">
        <f>'NWP Transits 2025 Complete Data'!D6</f>
        <v>1957</v>
      </c>
      <c r="E6" s="6" t="str">
        <f>'NWP Transits 2025 Complete Data'!E6&amp;" ("&amp;'NWP Transits 2025 Complete Data'!Q6&amp;")"</f>
        <v>USCGC Bramble (1)</v>
      </c>
      <c r="F6" s="6" t="str">
        <f>'NWP Transits 2025 Complete Data'!F6</f>
        <v>Buoy Tender</v>
      </c>
      <c r="G6" s="6">
        <f>'NWP Transits 2025 Complete Data'!G6</f>
        <v>0</v>
      </c>
      <c r="H6" s="6" t="str">
        <f>'NWP Transits 2025 Complete Data'!H6&amp;" ("&amp;'NWP Transits 2025 Complete Data'!S6&amp;")"</f>
        <v>United States (1)</v>
      </c>
      <c r="I6" s="6" t="str">
        <f>'NWP Transits 2025 Complete Data'!I6&amp;" ("&amp;'NWP Transits 2025 Complete Data'!U6&amp;")"</f>
        <v>Henry Hart Carter (1)</v>
      </c>
      <c r="J6" s="6" t="str">
        <f>'NWP Transits 2025 Complete Data'!J6</f>
        <v>East</v>
      </c>
      <c r="K6" s="6" t="str">
        <f>'NWP Transits 2025 Complete Data'!K6</f>
        <v>Route #6</v>
      </c>
      <c r="L6" t="s">
        <v>1031</v>
      </c>
    </row>
    <row r="7" spans="1:12" x14ac:dyDescent="0.25">
      <c r="A7" s="6">
        <f>'NWP Transits 2025 Complete Data'!A7</f>
        <v>1</v>
      </c>
      <c r="B7" s="6">
        <f>'NWP Transits 2025 Complete Data'!B7</f>
        <v>6</v>
      </c>
      <c r="C7" s="6">
        <f>'NWP Transits 2025 Complete Data'!C7</f>
        <v>1957</v>
      </c>
      <c r="D7" s="6">
        <f>'NWP Transits 2025 Complete Data'!D7</f>
        <v>1957</v>
      </c>
      <c r="E7" s="6" t="str">
        <f>'NWP Transits 2025 Complete Data'!E7&amp;" ("&amp;'NWP Transits 2025 Complete Data'!Q7&amp;")"</f>
        <v>USCGC Spar (1)</v>
      </c>
      <c r="F7" s="6" t="str">
        <f>'NWP Transits 2025 Complete Data'!F7</f>
        <v>Buoy Tender</v>
      </c>
      <c r="G7" s="6">
        <f>'NWP Transits 2025 Complete Data'!G7</f>
        <v>0</v>
      </c>
      <c r="H7" s="6" t="str">
        <f>'NWP Transits 2025 Complete Data'!H7&amp;" ("&amp;'NWP Transits 2025 Complete Data'!S7&amp;")"</f>
        <v>United States (2)</v>
      </c>
      <c r="I7" s="6" t="str">
        <f>'NWP Transits 2025 Complete Data'!I7&amp;" ("&amp;'NWP Transits 2025 Complete Data'!U7&amp;")"</f>
        <v>Charles Vinal Cowing (1)</v>
      </c>
      <c r="J7" s="6" t="str">
        <f>'NWP Transits 2025 Complete Data'!J7</f>
        <v>East</v>
      </c>
      <c r="K7" s="6" t="str">
        <f>'NWP Transits 2025 Complete Data'!K7</f>
        <v>Route #6</v>
      </c>
      <c r="L7" t="s">
        <v>1032</v>
      </c>
    </row>
    <row r="8" spans="1:12" x14ac:dyDescent="0.25">
      <c r="A8" s="6">
        <f>'NWP Transits 2025 Complete Data'!A8</f>
        <v>1</v>
      </c>
      <c r="B8" s="6">
        <f>'NWP Transits 2025 Complete Data'!B8</f>
        <v>7</v>
      </c>
      <c r="C8" s="6">
        <f>'NWP Transits 2025 Complete Data'!C8</f>
        <v>1957</v>
      </c>
      <c r="D8" s="6">
        <f>'NWP Transits 2025 Complete Data'!D8</f>
        <v>1957</v>
      </c>
      <c r="E8" s="6" t="str">
        <f>'NWP Transits 2025 Complete Data'!E8&amp;" ("&amp;'NWP Transits 2025 Complete Data'!Q8&amp;")"</f>
        <v>USCGC Storis (1)</v>
      </c>
      <c r="F8" s="6" t="str">
        <f>'NWP Transits 2025 Complete Data'!F8</f>
        <v>Icebreaker</v>
      </c>
      <c r="G8" s="6">
        <f>'NWP Transits 2025 Complete Data'!G8</f>
        <v>0</v>
      </c>
      <c r="H8" s="6" t="str">
        <f>'NWP Transits 2025 Complete Data'!H8&amp;" ("&amp;'NWP Transits 2025 Complete Data'!S8&amp;")"</f>
        <v>United States (3)</v>
      </c>
      <c r="I8" s="6" t="str">
        <f>'NWP Transits 2025 Complete Data'!I8&amp;" ("&amp;'NWP Transits 2025 Complete Data'!U8&amp;")"</f>
        <v>Harold Lambert Wood (1)</v>
      </c>
      <c r="J8" s="6" t="str">
        <f>'NWP Transits 2025 Complete Data'!J8</f>
        <v>East</v>
      </c>
      <c r="K8" s="6" t="str">
        <f>'NWP Transits 2025 Complete Data'!K8</f>
        <v>Route #6</v>
      </c>
      <c r="L8" t="s">
        <v>1033</v>
      </c>
    </row>
    <row r="9" spans="1:12" x14ac:dyDescent="0.25">
      <c r="A9" s="6">
        <f>'NWP Transits 2025 Complete Data'!A9</f>
        <v>1</v>
      </c>
      <c r="B9" s="6">
        <f>'NWP Transits 2025 Complete Data'!B9</f>
        <v>8</v>
      </c>
      <c r="C9" s="6">
        <f>'NWP Transits 2025 Complete Data'!C9</f>
        <v>1967</v>
      </c>
      <c r="D9" s="6">
        <f>'NWP Transits 2025 Complete Data'!D9</f>
        <v>1967</v>
      </c>
      <c r="E9" s="6" t="str">
        <f>'NWP Transits 2025 Complete Data'!E9&amp;" ("&amp;'NWP Transits 2025 Complete Data'!Q9&amp;")"</f>
        <v>CCGS John A. McDonald (1)</v>
      </c>
      <c r="F9" s="6" t="str">
        <f>'NWP Transits 2025 Complete Data'!F9</f>
        <v>Icebreaker</v>
      </c>
      <c r="G9" s="6">
        <f>'NWP Transits 2025 Complete Data'!G9</f>
        <v>0</v>
      </c>
      <c r="H9" s="6" t="str">
        <f>'NWP Transits 2025 Complete Data'!H9&amp;" ("&amp;'NWP Transits 2025 Complete Data'!S9&amp;")"</f>
        <v>Canada (4)</v>
      </c>
      <c r="I9" s="6" t="str">
        <f>'NWP Transits 2025 Complete Data'!I9&amp;" ("&amp;'NWP Transits 2025 Complete Data'!U9&amp;")"</f>
        <v>Paul Moise Fournier (1)</v>
      </c>
      <c r="J9" s="6" t="str">
        <f>'NWP Transits 2025 Complete Data'!J9</f>
        <v>West</v>
      </c>
      <c r="K9" s="6" t="str">
        <f>'NWP Transits 2025 Complete Data'!K9</f>
        <v>Route #3</v>
      </c>
      <c r="L9" t="s">
        <v>1034</v>
      </c>
    </row>
    <row r="10" spans="1:12" x14ac:dyDescent="0.25">
      <c r="A10" s="6">
        <f>'NWP Transits 2025 Complete Data'!A10</f>
        <v>1</v>
      </c>
      <c r="B10" s="6">
        <f>'NWP Transits 2025 Complete Data'!B10</f>
        <v>9</v>
      </c>
      <c r="C10" s="6">
        <f>'NWP Transits 2025 Complete Data'!C10</f>
        <v>1969</v>
      </c>
      <c r="D10" s="6">
        <f>'NWP Transits 2025 Complete Data'!D10</f>
        <v>1969</v>
      </c>
      <c r="E10" s="6" t="str">
        <f>'NWP Transits 2025 Complete Data'!E10&amp;" ("&amp;'NWP Transits 2025 Complete Data'!Q10&amp;")"</f>
        <v>USCGC Northwind (1)</v>
      </c>
      <c r="F10" s="6" t="str">
        <f>'NWP Transits 2025 Complete Data'!F10</f>
        <v>Icebreaker</v>
      </c>
      <c r="G10" s="6">
        <f>'NWP Transits 2025 Complete Data'!G10</f>
        <v>0</v>
      </c>
      <c r="H10" s="6" t="str">
        <f>'NWP Transits 2025 Complete Data'!H10&amp;" ("&amp;'NWP Transits 2025 Complete Data'!S10&amp;")"</f>
        <v>United States (4)</v>
      </c>
      <c r="I10" s="6" t="str">
        <f>'NWP Transits 2025 Complete Data'!I10&amp;" ("&amp;'NWP Transits 2025 Complete Data'!U10&amp;")"</f>
        <v>Donald J. McCann (1)</v>
      </c>
      <c r="J10" s="6" t="str">
        <f>'NWP Transits 2025 Complete Data'!J10</f>
        <v>East</v>
      </c>
      <c r="K10" s="6" t="str">
        <f>'NWP Transits 2025 Complete Data'!K10</f>
        <v>Route #5</v>
      </c>
      <c r="L10" t="s">
        <v>1035</v>
      </c>
    </row>
    <row r="11" spans="1:12" x14ac:dyDescent="0.25">
      <c r="A11" s="6">
        <f>'NWP Transits 2025 Complete Data'!A11</f>
        <v>1</v>
      </c>
      <c r="B11" s="6">
        <f>'NWP Transits 2025 Complete Data'!B11</f>
        <v>10</v>
      </c>
      <c r="C11" s="6">
        <f>'NWP Transits 2025 Complete Data'!C11</f>
        <v>1969</v>
      </c>
      <c r="D11" s="6">
        <f>'NWP Transits 2025 Complete Data'!D11</f>
        <v>1969</v>
      </c>
      <c r="E11" s="6" t="str">
        <f>'NWP Transits 2025 Complete Data'!E11&amp;" ("&amp;'NWP Transits 2025 Complete Data'!Q11&amp;")"</f>
        <v>USCGC Northwind (2)</v>
      </c>
      <c r="F11" s="6" t="str">
        <f>'NWP Transits 2025 Complete Data'!F11</f>
        <v>Icebreaker</v>
      </c>
      <c r="G11" s="6">
        <f>'NWP Transits 2025 Complete Data'!G11</f>
        <v>0</v>
      </c>
      <c r="H11" s="6" t="str">
        <f>'NWP Transits 2025 Complete Data'!H11&amp;" ("&amp;'NWP Transits 2025 Complete Data'!S11&amp;")"</f>
        <v>United States (5)</v>
      </c>
      <c r="I11" s="6" t="str">
        <f>'NWP Transits 2025 Complete Data'!I11&amp;" ("&amp;'NWP Transits 2025 Complete Data'!U11&amp;")"</f>
        <v>Donald J. McCann (2)</v>
      </c>
      <c r="J11" s="6" t="str">
        <f>'NWP Transits 2025 Complete Data'!J11</f>
        <v>West</v>
      </c>
      <c r="K11" s="6" t="str">
        <f>'NWP Transits 2025 Complete Data'!K11</f>
        <v>Route #3</v>
      </c>
      <c r="L11" t="s">
        <v>1036</v>
      </c>
    </row>
    <row r="12" spans="1:12" x14ac:dyDescent="0.25">
      <c r="A12" s="6">
        <f>'NWP Transits 2025 Complete Data'!A12</f>
        <v>1</v>
      </c>
      <c r="B12" s="6">
        <f>'NWP Transits 2025 Complete Data'!B12</f>
        <v>11</v>
      </c>
      <c r="C12" s="6">
        <f>'NWP Transits 2025 Complete Data'!C12</f>
        <v>1969</v>
      </c>
      <c r="D12" s="6">
        <f>'NWP Transits 2025 Complete Data'!D12</f>
        <v>1969</v>
      </c>
      <c r="E12" s="6" t="str">
        <f>'NWP Transits 2025 Complete Data'!E12&amp;" ("&amp;'NWP Transits 2025 Complete Data'!Q12&amp;")"</f>
        <v>USCGC Staten Island (1)</v>
      </c>
      <c r="F12" s="6" t="str">
        <f>'NWP Transits 2025 Complete Data'!F12</f>
        <v>Icebreaker</v>
      </c>
      <c r="G12" s="6">
        <f>'NWP Transits 2025 Complete Data'!G12</f>
        <v>0</v>
      </c>
      <c r="H12" s="6" t="str">
        <f>'NWP Transits 2025 Complete Data'!H12&amp;" ("&amp;'NWP Transits 2025 Complete Data'!S12&amp;")"</f>
        <v>United States (6)</v>
      </c>
      <c r="I12" s="6" t="str">
        <f>'NWP Transits 2025 Complete Data'!I12&amp;" ("&amp;'NWP Transits 2025 Complete Data'!U12&amp;")"</f>
        <v>Eugene F. Walsh (1)</v>
      </c>
      <c r="J12" s="6" t="str">
        <f>'NWP Transits 2025 Complete Data'!J12</f>
        <v>East</v>
      </c>
      <c r="K12" s="6" t="str">
        <f>'NWP Transits 2025 Complete Data'!K12</f>
        <v>Route #2</v>
      </c>
      <c r="L12" t="s">
        <v>1037</v>
      </c>
    </row>
    <row r="13" spans="1:12" x14ac:dyDescent="0.25">
      <c r="A13" s="6">
        <f>'NWP Transits 2025 Complete Data'!A13</f>
        <v>1</v>
      </c>
      <c r="B13" s="6">
        <f>'NWP Transits 2025 Complete Data'!B13</f>
        <v>12</v>
      </c>
      <c r="C13" s="6">
        <f>'NWP Transits 2025 Complete Data'!C13</f>
        <v>1970</v>
      </c>
      <c r="D13" s="6">
        <f>'NWP Transits 2025 Complete Data'!D13</f>
        <v>1970</v>
      </c>
      <c r="E13" s="6" t="str">
        <f>'NWP Transits 2025 Complete Data'!E13&amp;" ("&amp;'NWP Transits 2025 Complete Data'!Q13&amp;")"</f>
        <v>CSS Baffin (1)</v>
      </c>
      <c r="F13" s="6" t="str">
        <f>'NWP Transits 2025 Complete Data'!F13</f>
        <v>Icebreaker (Research)</v>
      </c>
      <c r="G13" s="6">
        <f>'NWP Transits 2025 Complete Data'!G13</f>
        <v>0</v>
      </c>
      <c r="H13" s="6" t="str">
        <f>'NWP Transits 2025 Complete Data'!H13&amp;" ("&amp;'NWP Transits 2025 Complete Data'!S13&amp;")"</f>
        <v>Canada (5)</v>
      </c>
      <c r="I13" s="6" t="str">
        <f>'NWP Transits 2025 Complete Data'!I13&amp;" ("&amp;'NWP Transits 2025 Complete Data'!U13&amp;")"</f>
        <v>Paul M. Brick (1)</v>
      </c>
      <c r="J13" s="6" t="str">
        <f>'NWP Transits 2025 Complete Data'!J13</f>
        <v>East</v>
      </c>
      <c r="K13" s="6" t="str">
        <f>'NWP Transits 2025 Complete Data'!K13</f>
        <v>Route #2</v>
      </c>
      <c r="L13" t="s">
        <v>1038</v>
      </c>
    </row>
    <row r="14" spans="1:12" x14ac:dyDescent="0.25">
      <c r="A14" s="6">
        <f>'NWP Transits 2025 Complete Data'!A14</f>
        <v>1</v>
      </c>
      <c r="B14" s="6">
        <f>'NWP Transits 2025 Complete Data'!B14</f>
        <v>13</v>
      </c>
      <c r="C14" s="6">
        <f>'NWP Transits 2025 Complete Data'!C14</f>
        <v>1970</v>
      </c>
      <c r="D14" s="6">
        <f>'NWP Transits 2025 Complete Data'!D14</f>
        <v>1970</v>
      </c>
      <c r="E14" s="6" t="str">
        <f>'NWP Transits 2025 Complete Data'!E14&amp;" ("&amp;'NWP Transits 2025 Complete Data'!Q14&amp;")"</f>
        <v>CSS Hudson (1)</v>
      </c>
      <c r="F14" s="6" t="str">
        <f>'NWP Transits 2025 Complete Data'!F14</f>
        <v>Icebreaker (Research)</v>
      </c>
      <c r="G14" s="6">
        <f>'NWP Transits 2025 Complete Data'!G14</f>
        <v>0</v>
      </c>
      <c r="H14" s="6" t="str">
        <f>'NWP Transits 2025 Complete Data'!H14&amp;" ("&amp;'NWP Transits 2025 Complete Data'!S14&amp;")"</f>
        <v>Canada (6)</v>
      </c>
      <c r="I14" s="6" t="str">
        <f>'NWP Transits 2025 Complete Data'!I14&amp;" ("&amp;'NWP Transits 2025 Complete Data'!U14&amp;")"</f>
        <v>David W. Butler (1)</v>
      </c>
      <c r="J14" s="6" t="str">
        <f>'NWP Transits 2025 Complete Data'!J14</f>
        <v>East</v>
      </c>
      <c r="K14" s="6" t="str">
        <f>'NWP Transits 2025 Complete Data'!K14</f>
        <v>Route #2</v>
      </c>
      <c r="L14" t="s">
        <v>1039</v>
      </c>
    </row>
    <row r="15" spans="1:12" x14ac:dyDescent="0.25">
      <c r="A15" s="6">
        <f>'NWP Transits 2025 Complete Data'!A15</f>
        <v>1</v>
      </c>
      <c r="B15" s="6">
        <f>'NWP Transits 2025 Complete Data'!B15</f>
        <v>14</v>
      </c>
      <c r="C15" s="6">
        <f>'NWP Transits 2025 Complete Data'!C15</f>
        <v>1975</v>
      </c>
      <c r="D15" s="6">
        <f>'NWP Transits 2025 Complete Data'!D15</f>
        <v>1975</v>
      </c>
      <c r="E15" s="6" t="str">
        <f>'NWP Transits 2025 Complete Data'!E15&amp;" ("&amp;'NWP Transits 2025 Complete Data'!Q15&amp;")"</f>
        <v>Pandora II (1)</v>
      </c>
      <c r="F15" s="6" t="str">
        <f>'NWP Transits 2025 Complete Data'!F15</f>
        <v>Hydrographic Vessel</v>
      </c>
      <c r="G15" s="6">
        <f>'NWP Transits 2025 Complete Data'!G15</f>
        <v>0</v>
      </c>
      <c r="H15" s="6" t="str">
        <f>'NWP Transits 2025 Complete Data'!H15&amp;" ("&amp;'NWP Transits 2025 Complete Data'!S15&amp;")"</f>
        <v>Canada (7)</v>
      </c>
      <c r="I15" s="6" t="str">
        <f>'NWP Transits 2025 Complete Data'!I15&amp;" ("&amp;'NWP Transits 2025 Complete Data'!U15&amp;")"</f>
        <v>R. Dickinson (1)</v>
      </c>
      <c r="J15" s="6" t="str">
        <f>'NWP Transits 2025 Complete Data'!J15</f>
        <v>East</v>
      </c>
      <c r="K15" s="6" t="str">
        <f>'NWP Transits 2025 Complete Data'!K15</f>
        <v>Route #7</v>
      </c>
      <c r="L15" t="s">
        <v>1040</v>
      </c>
    </row>
    <row r="16" spans="1:12" x14ac:dyDescent="0.25">
      <c r="A16" s="6">
        <f>'NWP Transits 2025 Complete Data'!A16</f>
        <v>1</v>
      </c>
      <c r="B16" s="6">
        <f>'NWP Transits 2025 Complete Data'!B16</f>
        <v>15</v>
      </c>
      <c r="C16" s="6">
        <f>'NWP Transits 2025 Complete Data'!C16</f>
        <v>1975</v>
      </c>
      <c r="D16" s="6">
        <f>'NWP Transits 2025 Complete Data'!D16</f>
        <v>1975</v>
      </c>
      <c r="E16" s="6" t="str">
        <f>'NWP Transits 2025 Complete Data'!E16&amp;" ("&amp;'NWP Transits 2025 Complete Data'!Q16&amp;")"</f>
        <v>Theta (1)</v>
      </c>
      <c r="F16" s="6" t="str">
        <f>'NWP Transits 2025 Complete Data'!F16</f>
        <v>Research Vessel</v>
      </c>
      <c r="G16" s="6">
        <f>'NWP Transits 2025 Complete Data'!G16</f>
        <v>0</v>
      </c>
      <c r="H16" s="6" t="str">
        <f>'NWP Transits 2025 Complete Data'!H16&amp;" ("&amp;'NWP Transits 2025 Complete Data'!S16&amp;")"</f>
        <v>Canada (8)</v>
      </c>
      <c r="I16" s="6" t="str">
        <f>'NWP Transits 2025 Complete Data'!I16&amp;" ("&amp;'NWP Transits 2025 Complete Data'!U16&amp;")"</f>
        <v>K. Maro (1)</v>
      </c>
      <c r="J16" s="6" t="str">
        <f>'NWP Transits 2025 Complete Data'!J16</f>
        <v>East</v>
      </c>
      <c r="K16" s="6" t="str">
        <f>'NWP Transits 2025 Complete Data'!K16</f>
        <v>Route #7</v>
      </c>
      <c r="L16" t="s">
        <v>1041</v>
      </c>
    </row>
    <row r="17" spans="1:12" x14ac:dyDescent="0.25">
      <c r="A17" s="6">
        <f>'NWP Transits 2025 Complete Data'!A17</f>
        <v>1</v>
      </c>
      <c r="B17" s="6">
        <f>'NWP Transits 2025 Complete Data'!B17</f>
        <v>16</v>
      </c>
      <c r="C17" s="6">
        <f>'NWP Transits 2025 Complete Data'!C17</f>
        <v>1975</v>
      </c>
      <c r="D17" s="6">
        <f>'NWP Transits 2025 Complete Data'!D17</f>
        <v>1975</v>
      </c>
      <c r="E17" s="6" t="str">
        <f>'NWP Transits 2025 Complete Data'!E17&amp;" ("&amp;'NWP Transits 2025 Complete Data'!Q17&amp;")"</f>
        <v>CSS Skidgate (1)</v>
      </c>
      <c r="F17" s="6" t="str">
        <f>'NWP Transits 2025 Complete Data'!F17</f>
        <v>Buoy Tender</v>
      </c>
      <c r="G17" s="6">
        <f>'NWP Transits 2025 Complete Data'!G17</f>
        <v>0</v>
      </c>
      <c r="H17" s="6" t="str">
        <f>'NWP Transits 2025 Complete Data'!H17&amp;" ("&amp;'NWP Transits 2025 Complete Data'!S17&amp;")"</f>
        <v>Canada (9)</v>
      </c>
      <c r="I17" s="6" t="str">
        <f>'NWP Transits 2025 Complete Data'!I17&amp;" ("&amp;'NWP Transits 2025 Complete Data'!U17&amp;")"</f>
        <v>Peter Kallis (1)</v>
      </c>
      <c r="J17" s="6" t="str">
        <f>'NWP Transits 2025 Complete Data'!J17</f>
        <v>East</v>
      </c>
      <c r="K17" s="6" t="str">
        <f>'NWP Transits 2025 Complete Data'!K17</f>
        <v>Route #6</v>
      </c>
      <c r="L17" t="s">
        <v>1042</v>
      </c>
    </row>
    <row r="18" spans="1:12" x14ac:dyDescent="0.25">
      <c r="A18" s="6">
        <f>'NWP Transits 2025 Complete Data'!A18</f>
        <v>1</v>
      </c>
      <c r="B18" s="6">
        <f>'NWP Transits 2025 Complete Data'!B18</f>
        <v>17</v>
      </c>
      <c r="C18" s="6">
        <f>'NWP Transits 2025 Complete Data'!C18</f>
        <v>1976</v>
      </c>
      <c r="D18" s="6">
        <f>'NWP Transits 2025 Complete Data'!D18</f>
        <v>1976</v>
      </c>
      <c r="E18" s="6" t="str">
        <f>'NWP Transits 2025 Complete Data'!E18&amp;" ("&amp;'NWP Transits 2025 Complete Data'!Q18&amp;")"</f>
        <v>CCGS J. E. Bernier (1)</v>
      </c>
      <c r="F18" s="6" t="str">
        <f>'NWP Transits 2025 Complete Data'!F18</f>
        <v>Icebreaker</v>
      </c>
      <c r="G18" s="6">
        <f>'NWP Transits 2025 Complete Data'!G18</f>
        <v>0</v>
      </c>
      <c r="H18" s="6" t="str">
        <f>'NWP Transits 2025 Complete Data'!H18&amp;" ("&amp;'NWP Transits 2025 Complete Data'!S18&amp;")"</f>
        <v>Canada (10)</v>
      </c>
      <c r="I18" s="6" t="str">
        <f>'NWP Transits 2025 Complete Data'!I18&amp;" ("&amp;'NWP Transits 2025 Complete Data'!U18&amp;")"</f>
        <v>Paul Pelland (1)</v>
      </c>
      <c r="J18" s="6" t="str">
        <f>'NWP Transits 2025 Complete Data'!J18</f>
        <v>East</v>
      </c>
      <c r="K18" s="6" t="str">
        <f>'NWP Transits 2025 Complete Data'!K18</f>
        <v>Route #3</v>
      </c>
      <c r="L18" t="s">
        <v>1043</v>
      </c>
    </row>
    <row r="19" spans="1:12" x14ac:dyDescent="0.25">
      <c r="A19" s="6">
        <f>'NWP Transits 2025 Complete Data'!A19</f>
        <v>1</v>
      </c>
      <c r="B19" s="6">
        <f>'NWP Transits 2025 Complete Data'!B19</f>
        <v>18</v>
      </c>
      <c r="C19" s="6">
        <f>'NWP Transits 2025 Complete Data'!C19</f>
        <v>1977</v>
      </c>
      <c r="D19" s="6">
        <f>'NWP Transits 2025 Complete Data'!D19</f>
        <v>1977</v>
      </c>
      <c r="E19" s="6" t="str">
        <f>'NWP Transits 2025 Complete Data'!E19&amp;" ("&amp;'NWP Transits 2025 Complete Data'!Q19&amp;")"</f>
        <v>Williwaw (1)</v>
      </c>
      <c r="F19" s="6" t="str">
        <f>'NWP Transits 2025 Complete Data'!F19</f>
        <v>Sloop</v>
      </c>
      <c r="G19" s="6">
        <f>'NWP Transits 2025 Complete Data'!G19</f>
        <v>13</v>
      </c>
      <c r="H19" s="6" t="str">
        <f>'NWP Transits 2025 Complete Data'!H19&amp;" ("&amp;'NWP Transits 2025 Complete Data'!S19&amp;")"</f>
        <v>Netherlands (1)</v>
      </c>
      <c r="I19" s="6" t="str">
        <f>'NWP Transits 2025 Complete Data'!I19&amp;" ("&amp;'NWP Transits 2025 Complete Data'!U19&amp;")"</f>
        <v>Willy de Roos (1)</v>
      </c>
      <c r="J19" s="6" t="str">
        <f>'NWP Transits 2025 Complete Data'!J19</f>
        <v>West</v>
      </c>
      <c r="K19" s="6" t="str">
        <f>'NWP Transits 2025 Complete Data'!K19</f>
        <v>Route #4</v>
      </c>
      <c r="L19" t="s">
        <v>1044</v>
      </c>
    </row>
    <row r="20" spans="1:12" x14ac:dyDescent="0.25">
      <c r="A20" s="6">
        <f>'NWP Transits 2025 Complete Data'!A20</f>
        <v>1</v>
      </c>
      <c r="B20" s="6">
        <f>'NWP Transits 2025 Complete Data'!B20</f>
        <v>19</v>
      </c>
      <c r="C20" s="6">
        <f>'NWP Transits 2025 Complete Data'!C20</f>
        <v>1976</v>
      </c>
      <c r="D20" s="6">
        <f>'NWP Transits 2025 Complete Data'!D20</f>
        <v>1978</v>
      </c>
      <c r="E20" s="6" t="str">
        <f>'NWP Transits 2025 Complete Data'!E20&amp;" ("&amp;'NWP Transits 2025 Complete Data'!Q20&amp;")"</f>
        <v>J. E. Bernier II (1)</v>
      </c>
      <c r="F20" s="6" t="str">
        <f>'NWP Transits 2025 Complete Data'!F20</f>
        <v>Sloop</v>
      </c>
      <c r="G20" s="6">
        <f>'NWP Transits 2025 Complete Data'!G20</f>
        <v>12</v>
      </c>
      <c r="H20" s="6" t="str">
        <f>'NWP Transits 2025 Complete Data'!H20&amp;" ("&amp;'NWP Transits 2025 Complete Data'!S20&amp;")"</f>
        <v>Canada (11)</v>
      </c>
      <c r="I20" s="6" t="str">
        <f>'NWP Transits 2025 Complete Data'!I20&amp;" ("&amp;'NWP Transits 2025 Complete Data'!U20&amp;")"</f>
        <v>Real Bouvier (1)</v>
      </c>
      <c r="J20" s="6" t="str">
        <f>'NWP Transits 2025 Complete Data'!J20</f>
        <v>West</v>
      </c>
      <c r="K20" s="6" t="str">
        <f>'NWP Transits 2025 Complete Data'!K20</f>
        <v>Route #4</v>
      </c>
      <c r="L20" t="s">
        <v>1045</v>
      </c>
    </row>
    <row r="21" spans="1:12" x14ac:dyDescent="0.25">
      <c r="A21" s="6">
        <f>'NWP Transits 2025 Complete Data'!A21</f>
        <v>1</v>
      </c>
      <c r="B21" s="6">
        <f>'NWP Transits 2025 Complete Data'!B21</f>
        <v>20</v>
      </c>
      <c r="C21" s="6">
        <f>'NWP Transits 2025 Complete Data'!C21</f>
        <v>1978</v>
      </c>
      <c r="D21" s="6">
        <f>'NWP Transits 2025 Complete Data'!D21</f>
        <v>1978</v>
      </c>
      <c r="E21" s="6" t="str">
        <f>'NWP Transits 2025 Complete Data'!E21&amp;" ("&amp;'NWP Transits 2025 Complete Data'!Q21&amp;")"</f>
        <v>CCGS Pierre Radisson (1)</v>
      </c>
      <c r="F21" s="6" t="str">
        <f>'NWP Transits 2025 Complete Data'!F21</f>
        <v>Icebreaker</v>
      </c>
      <c r="G21" s="6">
        <f>'NWP Transits 2025 Complete Data'!G21</f>
        <v>0</v>
      </c>
      <c r="H21" s="6" t="str">
        <f>'NWP Transits 2025 Complete Data'!H21&amp;" ("&amp;'NWP Transits 2025 Complete Data'!S21&amp;")"</f>
        <v>Canada (12)</v>
      </c>
      <c r="I21" s="6" t="str">
        <f>'NWP Transits 2025 Complete Data'!I21&amp;" ("&amp;'NWP Transits 2025 Complete Data'!U21&amp;")"</f>
        <v>Patrick Robert Michael Toomey (1)</v>
      </c>
      <c r="J21" s="6" t="str">
        <f>'NWP Transits 2025 Complete Data'!J21</f>
        <v>East</v>
      </c>
      <c r="K21" s="6" t="str">
        <f>'NWP Transits 2025 Complete Data'!K21</f>
        <v>Route #2</v>
      </c>
      <c r="L21" t="s">
        <v>1046</v>
      </c>
    </row>
    <row r="22" spans="1:12" x14ac:dyDescent="0.25">
      <c r="A22" s="6">
        <f>'NWP Transits 2025 Complete Data'!A22</f>
        <v>1</v>
      </c>
      <c r="B22" s="6">
        <f>'NWP Transits 2025 Complete Data'!B22</f>
        <v>21</v>
      </c>
      <c r="C22" s="6">
        <f>'NWP Transits 2025 Complete Data'!C22</f>
        <v>1979</v>
      </c>
      <c r="D22" s="6">
        <f>'NWP Transits 2025 Complete Data'!D22</f>
        <v>1979</v>
      </c>
      <c r="E22" s="6" t="str">
        <f>'NWP Transits 2025 Complete Data'!E22&amp;" ("&amp;'NWP Transits 2025 Complete Data'!Q22&amp;")"</f>
        <v>CCGS Louis S. St Laurent (1)</v>
      </c>
      <c r="F22" s="6" t="str">
        <f>'NWP Transits 2025 Complete Data'!F22</f>
        <v>Icebreaker</v>
      </c>
      <c r="G22" s="6">
        <f>'NWP Transits 2025 Complete Data'!G22</f>
        <v>0</v>
      </c>
      <c r="H22" s="6" t="str">
        <f>'NWP Transits 2025 Complete Data'!H22&amp;" ("&amp;'NWP Transits 2025 Complete Data'!S22&amp;")"</f>
        <v>Canada (13)</v>
      </c>
      <c r="I22" s="6" t="str">
        <f>'NWP Transits 2025 Complete Data'!I22&amp;" ("&amp;'NWP Transits 2025 Complete Data'!U22&amp;")"</f>
        <v>George Burdock (1)</v>
      </c>
      <c r="J22" s="6" t="str">
        <f>'NWP Transits 2025 Complete Data'!J22</f>
        <v>West</v>
      </c>
      <c r="K22" s="6" t="str">
        <f>'NWP Transits 2025 Complete Data'!K22</f>
        <v>Route #2</v>
      </c>
      <c r="L22" t="s">
        <v>1047</v>
      </c>
    </row>
    <row r="23" spans="1:12" x14ac:dyDescent="0.25">
      <c r="A23" s="6">
        <f>'NWP Transits 2025 Complete Data'!A23</f>
        <v>1</v>
      </c>
      <c r="B23" s="6">
        <f>'NWP Transits 2025 Complete Data'!B23</f>
        <v>22</v>
      </c>
      <c r="C23" s="6">
        <f>'NWP Transits 2025 Complete Data'!C23</f>
        <v>1980</v>
      </c>
      <c r="D23" s="6">
        <f>'NWP Transits 2025 Complete Data'!D23</f>
        <v>1980</v>
      </c>
      <c r="E23" s="6" t="str">
        <f>'NWP Transits 2025 Complete Data'!E23&amp;" ("&amp;'NWP Transits 2025 Complete Data'!Q23&amp;")"</f>
        <v>CCGS J. E. Bernier (2)</v>
      </c>
      <c r="F23" s="6" t="str">
        <f>'NWP Transits 2025 Complete Data'!F23</f>
        <v>Icebreaker</v>
      </c>
      <c r="G23" s="6">
        <f>'NWP Transits 2025 Complete Data'!G23</f>
        <v>0</v>
      </c>
      <c r="H23" s="6" t="str">
        <f>'NWP Transits 2025 Complete Data'!H23&amp;" ("&amp;'NWP Transits 2025 Complete Data'!S23&amp;")"</f>
        <v>Canada (14)</v>
      </c>
      <c r="I23" s="6" t="str">
        <f>'NWP Transits 2025 Complete Data'!I23&amp;" ("&amp;'NWP Transits 2025 Complete Data'!U23&amp;")"</f>
        <v>E. Chasse (1)</v>
      </c>
      <c r="J23" s="6" t="str">
        <f>'NWP Transits 2025 Complete Data'!J23</f>
        <v>East</v>
      </c>
      <c r="K23" s="6" t="str">
        <f>'NWP Transits 2025 Complete Data'!K23</f>
        <v>Route #4</v>
      </c>
      <c r="L23" t="s">
        <v>1048</v>
      </c>
    </row>
    <row r="24" spans="1:12" x14ac:dyDescent="0.25">
      <c r="A24" s="6">
        <f>'NWP Transits 2025 Complete Data'!A24</f>
        <v>1</v>
      </c>
      <c r="B24" s="6">
        <f>'NWP Transits 2025 Complete Data'!B24</f>
        <v>23</v>
      </c>
      <c r="C24" s="6">
        <f>'NWP Transits 2025 Complete Data'!C24</f>
        <v>1980</v>
      </c>
      <c r="D24" s="6">
        <f>'NWP Transits 2025 Complete Data'!D24</f>
        <v>1980</v>
      </c>
      <c r="E24" s="6" t="str">
        <f>'NWP Transits 2025 Complete Data'!E24&amp;" ("&amp;'NWP Transits 2025 Complete Data'!Q24&amp;")"</f>
        <v>Pandora II (2)</v>
      </c>
      <c r="F24" s="6" t="str">
        <f>'NWP Transits 2025 Complete Data'!F24</f>
        <v>Hydrographic Vessel</v>
      </c>
      <c r="G24" s="6">
        <f>'NWP Transits 2025 Complete Data'!G24</f>
        <v>0</v>
      </c>
      <c r="H24" s="6" t="str">
        <f>'NWP Transits 2025 Complete Data'!H24&amp;" ("&amp;'NWP Transits 2025 Complete Data'!S24&amp;")"</f>
        <v>Canada (15)</v>
      </c>
      <c r="I24" s="6" t="str">
        <f>'NWP Transits 2025 Complete Data'!I24&amp;" ("&amp;'NWP Transits 2025 Complete Data'!U24&amp;")"</f>
        <v>Robin A. Jones (1)</v>
      </c>
      <c r="J24" s="6" t="str">
        <f>'NWP Transits 2025 Complete Data'!J24</f>
        <v>East</v>
      </c>
      <c r="K24" s="6" t="str">
        <f>'NWP Transits 2025 Complete Data'!K24</f>
        <v>Route #4</v>
      </c>
      <c r="L24" t="s">
        <v>1049</v>
      </c>
    </row>
    <row r="25" spans="1:12" x14ac:dyDescent="0.25">
      <c r="A25" s="6">
        <f>'NWP Transits 2025 Complete Data'!A25</f>
        <v>1</v>
      </c>
      <c r="B25" s="6">
        <f>'NWP Transits 2025 Complete Data'!B25</f>
        <v>24</v>
      </c>
      <c r="C25" s="6">
        <f>'NWP Transits 2025 Complete Data'!C25</f>
        <v>1981</v>
      </c>
      <c r="D25" s="6">
        <f>'NWP Transits 2025 Complete Data'!D25</f>
        <v>1981</v>
      </c>
      <c r="E25" s="6" t="str">
        <f>'NWP Transits 2025 Complete Data'!E25&amp;" ("&amp;'NWP Transits 2025 Complete Data'!Q25&amp;")"</f>
        <v>CSS Hudson (2)</v>
      </c>
      <c r="F25" s="6" t="str">
        <f>'NWP Transits 2025 Complete Data'!F25</f>
        <v>Icebreaker (Research)</v>
      </c>
      <c r="G25" s="6">
        <f>'NWP Transits 2025 Complete Data'!G25</f>
        <v>0</v>
      </c>
      <c r="H25" s="6" t="str">
        <f>'NWP Transits 2025 Complete Data'!H25&amp;" ("&amp;'NWP Transits 2025 Complete Data'!S25&amp;")"</f>
        <v>Canada (16)</v>
      </c>
      <c r="I25" s="6" t="str">
        <f>'NWP Transits 2025 Complete Data'!I25&amp;" ("&amp;'NWP Transits 2025 Complete Data'!U25&amp;")"</f>
        <v>Frederick Mauger (1)</v>
      </c>
      <c r="J25" s="6" t="str">
        <f>'NWP Transits 2025 Complete Data'!J25</f>
        <v>East</v>
      </c>
      <c r="K25" s="6" t="str">
        <f>'NWP Transits 2025 Complete Data'!K25</f>
        <v>Route #3</v>
      </c>
      <c r="L25" t="s">
        <v>1050</v>
      </c>
    </row>
    <row r="26" spans="1:12" x14ac:dyDescent="0.25">
      <c r="A26" s="6">
        <f>'NWP Transits 2025 Complete Data'!A26</f>
        <v>1</v>
      </c>
      <c r="B26" s="6">
        <f>'NWP Transits 2025 Complete Data'!B26</f>
        <v>25</v>
      </c>
      <c r="C26" s="6">
        <f>'NWP Transits 2025 Complete Data'!C26</f>
        <v>1979</v>
      </c>
      <c r="D26" s="6">
        <f>'NWP Transits 2025 Complete Data'!D26</f>
        <v>1982</v>
      </c>
      <c r="E26" s="6" t="str">
        <f>'NWP Transits 2025 Complete Data'!E26&amp;" ("&amp;'NWP Transits 2025 Complete Data'!Q26&amp;")"</f>
        <v>Mermaid (1)</v>
      </c>
      <c r="F26" s="6" t="str">
        <f>'NWP Transits 2025 Complete Data'!F26</f>
        <v>Sloop</v>
      </c>
      <c r="G26" s="6">
        <f>'NWP Transits 2025 Complete Data'!G26</f>
        <v>15</v>
      </c>
      <c r="H26" s="6" t="str">
        <f>'NWP Transits 2025 Complete Data'!H26&amp;" ("&amp;'NWP Transits 2025 Complete Data'!S26&amp;")"</f>
        <v>Japan (1)</v>
      </c>
      <c r="I26" s="6" t="str">
        <f>'NWP Transits 2025 Complete Data'!I26&amp;" ("&amp;'NWP Transits 2025 Complete Data'!U26&amp;")"</f>
        <v>Kenichi Horie (1)</v>
      </c>
      <c r="J26" s="6" t="str">
        <f>'NWP Transits 2025 Complete Data'!J26</f>
        <v>West</v>
      </c>
      <c r="K26" s="6" t="str">
        <f>'NWP Transits 2025 Complete Data'!K26</f>
        <v>Route #6</v>
      </c>
      <c r="L26" t="s">
        <v>1051</v>
      </c>
    </row>
    <row r="27" spans="1:12" x14ac:dyDescent="0.25">
      <c r="A27" s="6">
        <f>'NWP Transits 2025 Complete Data'!A27</f>
        <v>1</v>
      </c>
      <c r="B27" s="6">
        <f>'NWP Transits 2025 Complete Data'!B27</f>
        <v>26</v>
      </c>
      <c r="C27" s="6">
        <f>'NWP Transits 2025 Complete Data'!C27</f>
        <v>1983</v>
      </c>
      <c r="D27" s="6">
        <f>'NWP Transits 2025 Complete Data'!D27</f>
        <v>1983</v>
      </c>
      <c r="E27" s="6" t="str">
        <f>'NWP Transits 2025 Complete Data'!E27&amp;" ("&amp;'NWP Transits 2025 Complete Data'!Q27&amp;")"</f>
        <v>Arctic Shiko (1)</v>
      </c>
      <c r="F27" s="6" t="str">
        <f>'NWP Transits 2025 Complete Data'!F27</f>
        <v>Tug</v>
      </c>
      <c r="G27" s="6">
        <f>'NWP Transits 2025 Complete Data'!G27</f>
        <v>0</v>
      </c>
      <c r="H27" s="6" t="str">
        <f>'NWP Transits 2025 Complete Data'!H27&amp;" ("&amp;'NWP Transits 2025 Complete Data'!S27&amp;")"</f>
        <v>Canada (17)</v>
      </c>
      <c r="I27" s="6" t="str">
        <f>'NWP Transits 2025 Complete Data'!I27&amp;" ("&amp;'NWP Transits 2025 Complete Data'!U27&amp;")"</f>
        <v>S. Dool (1)</v>
      </c>
      <c r="J27" s="6" t="str">
        <f>'NWP Transits 2025 Complete Data'!J27</f>
        <v>East</v>
      </c>
      <c r="K27" s="6" t="str">
        <f>'NWP Transits 2025 Complete Data'!K27</f>
        <v>Route #3</v>
      </c>
      <c r="L27" t="s">
        <v>1052</v>
      </c>
    </row>
    <row r="28" spans="1:12" x14ac:dyDescent="0.25">
      <c r="A28" s="6">
        <f>'NWP Transits 2025 Complete Data'!A28</f>
        <v>1</v>
      </c>
      <c r="B28" s="6">
        <f>'NWP Transits 2025 Complete Data'!B28</f>
        <v>27</v>
      </c>
      <c r="C28" s="6">
        <f>'NWP Transits 2025 Complete Data'!C28</f>
        <v>1983</v>
      </c>
      <c r="D28" s="6">
        <f>'NWP Transits 2025 Complete Data'!D28</f>
        <v>1983</v>
      </c>
      <c r="E28" s="6" t="str">
        <f>'NWP Transits 2025 Complete Data'!E28&amp;" ("&amp;'NWP Transits 2025 Complete Data'!Q28&amp;")"</f>
        <v>Polar Circle (1)</v>
      </c>
      <c r="F28" s="6" t="str">
        <f>'NWP Transits 2025 Complete Data'!F28</f>
        <v>Research Vessel</v>
      </c>
      <c r="G28" s="6">
        <f>'NWP Transits 2025 Complete Data'!G28</f>
        <v>0</v>
      </c>
      <c r="H28" s="6" t="str">
        <f>'NWP Transits 2025 Complete Data'!H28&amp;" ("&amp;'NWP Transits 2025 Complete Data'!S28&amp;")"</f>
        <v>Canada (18)</v>
      </c>
      <c r="I28" s="6" t="str">
        <f>'NWP Transits 2025 Complete Data'!I28&amp;" ("&amp;'NWP Transits 2025 Complete Data'!U28&amp;")"</f>
        <v>J. A. Strand (1)</v>
      </c>
      <c r="J28" s="6" t="str">
        <f>'NWP Transits 2025 Complete Data'!J28</f>
        <v>East</v>
      </c>
      <c r="K28" s="6" t="str">
        <f>'NWP Transits 2025 Complete Data'!K28</f>
        <v>Route #4</v>
      </c>
      <c r="L28" t="s">
        <v>1053</v>
      </c>
    </row>
    <row r="29" spans="1:12" x14ac:dyDescent="0.25">
      <c r="A29" s="6">
        <f>'NWP Transits 2025 Complete Data'!A29</f>
        <v>1</v>
      </c>
      <c r="B29" s="6">
        <f>'NWP Transits 2025 Complete Data'!B29</f>
        <v>28</v>
      </c>
      <c r="C29" s="6">
        <f>'NWP Transits 2025 Complete Data'!C29</f>
        <v>1984</v>
      </c>
      <c r="D29" s="6">
        <f>'NWP Transits 2025 Complete Data'!D29</f>
        <v>1984</v>
      </c>
      <c r="E29" s="6" t="str">
        <f>'NWP Transits 2025 Complete Data'!E29&amp;" ("&amp;'NWP Transits 2025 Complete Data'!Q29&amp;")"</f>
        <v>Society Explorer/Lindblad Explorer (1)</v>
      </c>
      <c r="F29" s="6" t="str">
        <f>'NWP Transits 2025 Complete Data'!F29</f>
        <v>Ice-Strengthened Ship</v>
      </c>
      <c r="G29" s="6">
        <f>'NWP Transits 2025 Complete Data'!G29</f>
        <v>0</v>
      </c>
      <c r="H29" s="6" t="str">
        <f>'NWP Transits 2025 Complete Data'!H29&amp;" ("&amp;'NWP Transits 2025 Complete Data'!S29&amp;")"</f>
        <v>Sweden (1)</v>
      </c>
      <c r="I29" s="6" t="str">
        <f>'NWP Transits 2025 Complete Data'!I29&amp;" ("&amp;'NWP Transits 2025 Complete Data'!U29&amp;")"</f>
        <v>Hasse Nilsson (1)</v>
      </c>
      <c r="J29" s="6" t="str">
        <f>'NWP Transits 2025 Complete Data'!J29</f>
        <v>West</v>
      </c>
      <c r="K29" s="6" t="str">
        <f>'NWP Transits 2025 Complete Data'!K29</f>
        <v>Route #4</v>
      </c>
      <c r="L29" t="s">
        <v>1054</v>
      </c>
    </row>
    <row r="30" spans="1:12" x14ac:dyDescent="0.25">
      <c r="A30" s="6">
        <f>'NWP Transits 2025 Complete Data'!A30</f>
        <v>1</v>
      </c>
      <c r="B30" s="6">
        <f>'NWP Transits 2025 Complete Data'!B30</f>
        <v>29</v>
      </c>
      <c r="C30" s="6">
        <f>'NWP Transits 2025 Complete Data'!C30</f>
        <v>1985</v>
      </c>
      <c r="D30" s="6">
        <f>'NWP Transits 2025 Complete Data'!D30</f>
        <v>1985</v>
      </c>
      <c r="E30" s="6" t="str">
        <f>'NWP Transits 2025 Complete Data'!E30&amp;" ("&amp;'NWP Transits 2025 Complete Data'!Q30&amp;")"</f>
        <v>USCGC Polar Sea (1)</v>
      </c>
      <c r="F30" s="6" t="str">
        <f>'NWP Transits 2025 Complete Data'!F30</f>
        <v>Icebreaker</v>
      </c>
      <c r="G30" s="6">
        <f>'NWP Transits 2025 Complete Data'!G30</f>
        <v>0</v>
      </c>
      <c r="H30" s="6" t="str">
        <f>'NWP Transits 2025 Complete Data'!H30&amp;" ("&amp;'NWP Transits 2025 Complete Data'!S30&amp;")"</f>
        <v>United States (7)</v>
      </c>
      <c r="I30" s="6" t="str">
        <f>'NWP Transits 2025 Complete Data'!I30&amp;" ("&amp;'NWP Transits 2025 Complete Data'!U30&amp;")"</f>
        <v>John T. Howell (1)</v>
      </c>
      <c r="J30" s="6" t="str">
        <f>'NWP Transits 2025 Complete Data'!J30</f>
        <v>West</v>
      </c>
      <c r="K30" s="6" t="str">
        <f>'NWP Transits 2025 Complete Data'!K30</f>
        <v>Route #2</v>
      </c>
      <c r="L30" t="s">
        <v>1055</v>
      </c>
    </row>
    <row r="31" spans="1:12" x14ac:dyDescent="0.25">
      <c r="A31" s="6">
        <f>'NWP Transits 2025 Complete Data'!A31</f>
        <v>1</v>
      </c>
      <c r="B31" s="6">
        <f>'NWP Transits 2025 Complete Data'!B31</f>
        <v>30</v>
      </c>
      <c r="C31" s="6">
        <f>'NWP Transits 2025 Complete Data'!C31</f>
        <v>1985</v>
      </c>
      <c r="D31" s="6">
        <f>'NWP Transits 2025 Complete Data'!D31</f>
        <v>1985</v>
      </c>
      <c r="E31" s="6" t="str">
        <f>'NWP Transits 2025 Complete Data'!E31&amp;" ("&amp;'NWP Transits 2025 Complete Data'!Q31&amp;")"</f>
        <v>World Discoverer (1)</v>
      </c>
      <c r="F31" s="6" t="str">
        <f>'NWP Transits 2025 Complete Data'!F31</f>
        <v>Ice-Strengthened Ship</v>
      </c>
      <c r="G31" s="6">
        <f>'NWP Transits 2025 Complete Data'!G31</f>
        <v>0</v>
      </c>
      <c r="H31" s="6" t="str">
        <f>'NWP Transits 2025 Complete Data'!H31&amp;" ("&amp;'NWP Transits 2025 Complete Data'!S31&amp;")"</f>
        <v>Singapore (1)</v>
      </c>
      <c r="I31" s="6" t="str">
        <f>'NWP Transits 2025 Complete Data'!I31&amp;" ("&amp;'NWP Transits 2025 Complete Data'!U31&amp;")"</f>
        <v>Heinz Aye (1)</v>
      </c>
      <c r="J31" s="6" t="str">
        <f>'NWP Transits 2025 Complete Data'!J31</f>
        <v>East</v>
      </c>
      <c r="K31" s="6" t="str">
        <f>'NWP Transits 2025 Complete Data'!K31</f>
        <v>Route #6</v>
      </c>
      <c r="L31" t="s">
        <v>1056</v>
      </c>
    </row>
    <row r="32" spans="1:12" x14ac:dyDescent="0.25">
      <c r="A32" s="6">
        <f>'NWP Transits 2025 Complete Data'!A32</f>
        <v>1</v>
      </c>
      <c r="B32" s="6">
        <f>'NWP Transits 2025 Complete Data'!B32</f>
        <v>31</v>
      </c>
      <c r="C32" s="6">
        <f>'NWP Transits 2025 Complete Data'!C32</f>
        <v>1976</v>
      </c>
      <c r="D32" s="6">
        <f>'NWP Transits 2025 Complete Data'!D32</f>
        <v>1988</v>
      </c>
      <c r="E32" s="6" t="str">
        <f>'NWP Transits 2025 Complete Data'!E32&amp;" ("&amp;'NWP Transits 2025 Complete Data'!Q32&amp;")"</f>
        <v>Canmar Explorer II (1)</v>
      </c>
      <c r="F32" s="6" t="str">
        <f>'NWP Transits 2025 Complete Data'!F32</f>
        <v>Drilling Ship</v>
      </c>
      <c r="G32" s="6">
        <f>'NWP Transits 2025 Complete Data'!G32</f>
        <v>0</v>
      </c>
      <c r="H32" s="6" t="str">
        <f>'NWP Transits 2025 Complete Data'!H32&amp;" ("&amp;'NWP Transits 2025 Complete Data'!S32&amp;")"</f>
        <v>Canada (19)</v>
      </c>
      <c r="I32" s="6" t="str">
        <f>'NWP Transits 2025 Complete Data'!I32&amp;" ("&amp;'NWP Transits 2025 Complete Data'!U32&amp;")"</f>
        <v>Ronald Colby (1)</v>
      </c>
      <c r="J32" s="6" t="str">
        <f>'NWP Transits 2025 Complete Data'!J32</f>
        <v>West</v>
      </c>
      <c r="K32" s="6" t="str">
        <f>'NWP Transits 2025 Complete Data'!K32</f>
        <v>Route #3</v>
      </c>
      <c r="L32" t="s">
        <v>1057</v>
      </c>
    </row>
    <row r="33" spans="1:12" x14ac:dyDescent="0.25">
      <c r="A33" s="6">
        <f>'NWP Transits 2025 Complete Data'!A33</f>
        <v>1</v>
      </c>
      <c r="B33" s="6">
        <f>'NWP Transits 2025 Complete Data'!B33</f>
        <v>32</v>
      </c>
      <c r="C33" s="6">
        <f>'NWP Transits 2025 Complete Data'!C33</f>
        <v>1983</v>
      </c>
      <c r="D33" s="6">
        <f>'NWP Transits 2025 Complete Data'!D33</f>
        <v>1988</v>
      </c>
      <c r="E33" s="6" t="str">
        <f>'NWP Transits 2025 Complete Data'!E33&amp;" ("&amp;'NWP Transits 2025 Complete Data'!Q33&amp;")"</f>
        <v>Belvedere (1)</v>
      </c>
      <c r="F33" s="6" t="str">
        <f>'NWP Transits 2025 Complete Data'!F33</f>
        <v>Yacht</v>
      </c>
      <c r="G33" s="6">
        <f>'NWP Transits 2025 Complete Data'!G33</f>
        <v>18</v>
      </c>
      <c r="H33" s="6" t="str">
        <f>'NWP Transits 2025 Complete Data'!H33&amp;" ("&amp;'NWP Transits 2025 Complete Data'!S33&amp;")"</f>
        <v>United States (8)</v>
      </c>
      <c r="I33" s="6" t="str">
        <f>'NWP Transits 2025 Complete Data'!I33&amp;" ("&amp;'NWP Transits 2025 Complete Data'!U33&amp;")"</f>
        <v>Sven Johansson (1)</v>
      </c>
      <c r="J33" s="6" t="str">
        <f>'NWP Transits 2025 Complete Data'!J33</f>
        <v>East</v>
      </c>
      <c r="K33" s="6" t="str">
        <f>'NWP Transits 2025 Complete Data'!K33</f>
        <v>Route #6</v>
      </c>
      <c r="L33" t="s">
        <v>1058</v>
      </c>
    </row>
    <row r="34" spans="1:12" x14ac:dyDescent="0.25">
      <c r="A34" s="6">
        <f>'NWP Transits 2025 Complete Data'!A34</f>
        <v>1</v>
      </c>
      <c r="B34" s="6">
        <f>'NWP Transits 2025 Complete Data'!B34</f>
        <v>33</v>
      </c>
      <c r="C34" s="6">
        <f>'NWP Transits 2025 Complete Data'!C34</f>
        <v>1985</v>
      </c>
      <c r="D34" s="6">
        <f>'NWP Transits 2025 Complete Data'!D34</f>
        <v>1988</v>
      </c>
      <c r="E34" s="6" t="str">
        <f>'NWP Transits 2025 Complete Data'!E34&amp;" ("&amp;'NWP Transits 2025 Complete Data'!Q34&amp;")"</f>
        <v>Vagabond/Vagabond'eux (1)</v>
      </c>
      <c r="F34" s="6" t="str">
        <f>'NWP Transits 2025 Complete Data'!F34</f>
        <v>Yacht</v>
      </c>
      <c r="G34" s="6">
        <f>'NWP Transits 2025 Complete Data'!G34</f>
        <v>15.3</v>
      </c>
      <c r="H34" s="6" t="str">
        <f>'NWP Transits 2025 Complete Data'!H34&amp;" ("&amp;'NWP Transits 2025 Complete Data'!S34&amp;")"</f>
        <v>France (1)</v>
      </c>
      <c r="I34" s="6" t="str">
        <f>'NWP Transits 2025 Complete Data'!I34&amp;" ("&amp;'NWP Transits 2025 Complete Data'!U34&amp;")"</f>
        <v>Janusz Kurbiel (1985-1987) and Wojciech Jacobson (1988) (1)</v>
      </c>
      <c r="J34" s="6" t="str">
        <f>'NWP Transits 2025 Complete Data'!J34</f>
        <v>East</v>
      </c>
      <c r="K34" s="6" t="str">
        <f>'NWP Transits 2025 Complete Data'!K34</f>
        <v>Route #6</v>
      </c>
      <c r="L34" t="s">
        <v>1059</v>
      </c>
    </row>
    <row r="35" spans="1:12" x14ac:dyDescent="0.25">
      <c r="A35" s="6">
        <f>'NWP Transits 2025 Complete Data'!A35</f>
        <v>1</v>
      </c>
      <c r="B35" s="6">
        <f>'NWP Transits 2025 Complete Data'!B35</f>
        <v>34</v>
      </c>
      <c r="C35" s="6">
        <f>'NWP Transits 2025 Complete Data'!C35</f>
        <v>1988</v>
      </c>
      <c r="D35" s="6">
        <f>'NWP Transits 2025 Complete Data'!D35</f>
        <v>1988</v>
      </c>
      <c r="E35" s="6" t="str">
        <f>'NWP Transits 2025 Complete Data'!E35&amp;" ("&amp;'NWP Transits 2025 Complete Data'!Q35&amp;")"</f>
        <v>CCGS Henry A. Larsen (1)</v>
      </c>
      <c r="F35" s="6" t="str">
        <f>'NWP Transits 2025 Complete Data'!F35</f>
        <v>Icebreaker</v>
      </c>
      <c r="G35" s="6">
        <f>'NWP Transits 2025 Complete Data'!G35</f>
        <v>0</v>
      </c>
      <c r="H35" s="6" t="str">
        <f>'NWP Transits 2025 Complete Data'!H35&amp;" ("&amp;'NWP Transits 2025 Complete Data'!S35&amp;")"</f>
        <v>Canada (20)</v>
      </c>
      <c r="I35" s="6" t="str">
        <f>'NWP Transits 2025 Complete Data'!I35&amp;" ("&amp;'NWP Transits 2025 Complete Data'!U35&amp;")"</f>
        <v>Stephen A. Gomes (1)</v>
      </c>
      <c r="J35" s="6" t="str">
        <f>'NWP Transits 2025 Complete Data'!J35</f>
        <v>East</v>
      </c>
      <c r="K35" s="6" t="str">
        <f>'NWP Transits 2025 Complete Data'!K35</f>
        <v>Route #5</v>
      </c>
      <c r="L35" t="s">
        <v>1060</v>
      </c>
    </row>
    <row r="36" spans="1:12" x14ac:dyDescent="0.25">
      <c r="A36" s="6">
        <f>'NWP Transits 2025 Complete Data'!A36</f>
        <v>1</v>
      </c>
      <c r="B36" s="6">
        <f>'NWP Transits 2025 Complete Data'!B36</f>
        <v>35</v>
      </c>
      <c r="C36" s="6">
        <f>'NWP Transits 2025 Complete Data'!C36</f>
        <v>1988</v>
      </c>
      <c r="D36" s="6">
        <f>'NWP Transits 2025 Complete Data'!D36</f>
        <v>1988</v>
      </c>
      <c r="E36" s="6" t="str">
        <f>'NWP Transits 2025 Complete Data'!E36&amp;" ("&amp;'NWP Transits 2025 Complete Data'!Q36&amp;")"</f>
        <v>CCGS Martha L. Black (1)</v>
      </c>
      <c r="F36" s="6" t="str">
        <f>'NWP Transits 2025 Complete Data'!F36</f>
        <v>Icebreaker</v>
      </c>
      <c r="G36" s="6">
        <f>'NWP Transits 2025 Complete Data'!G36</f>
        <v>0</v>
      </c>
      <c r="H36" s="6" t="str">
        <f>'NWP Transits 2025 Complete Data'!H36&amp;" ("&amp;'NWP Transits 2025 Complete Data'!S36&amp;")"</f>
        <v>Canada (21)</v>
      </c>
      <c r="I36" s="6" t="str">
        <f>'NWP Transits 2025 Complete Data'!I36&amp;" ("&amp;'NWP Transits 2025 Complete Data'!U36&amp;")"</f>
        <v>Robert J. Mellis (1)</v>
      </c>
      <c r="J36" s="6" t="str">
        <f>'NWP Transits 2025 Complete Data'!J36</f>
        <v>East</v>
      </c>
      <c r="K36" s="6" t="str">
        <f>'NWP Transits 2025 Complete Data'!K36</f>
        <v>Route #5</v>
      </c>
      <c r="L36" t="s">
        <v>1061</v>
      </c>
    </row>
    <row r="37" spans="1:12" x14ac:dyDescent="0.25">
      <c r="A37" s="6">
        <f>'NWP Transits 2025 Complete Data'!A37</f>
        <v>1</v>
      </c>
      <c r="B37" s="6">
        <f>'NWP Transits 2025 Complete Data'!B37</f>
        <v>36</v>
      </c>
      <c r="C37" s="6">
        <f>'NWP Transits 2025 Complete Data'!C37</f>
        <v>1988</v>
      </c>
      <c r="D37" s="6">
        <f>'NWP Transits 2025 Complete Data'!D37</f>
        <v>1988</v>
      </c>
      <c r="E37" s="6" t="str">
        <f>'NWP Transits 2025 Complete Data'!E37&amp;" ("&amp;'NWP Transits 2025 Complete Data'!Q37&amp;")"</f>
        <v>USCGC Polar Star (1)</v>
      </c>
      <c r="F37" s="6" t="str">
        <f>'NWP Transits 2025 Complete Data'!F37</f>
        <v>Icebreaker</v>
      </c>
      <c r="G37" s="6">
        <f>'NWP Transits 2025 Complete Data'!G37</f>
        <v>0</v>
      </c>
      <c r="H37" s="6" t="str">
        <f>'NWP Transits 2025 Complete Data'!H37&amp;" ("&amp;'NWP Transits 2025 Complete Data'!S37&amp;")"</f>
        <v>United States (9)</v>
      </c>
      <c r="I37" s="6" t="str">
        <f>'NWP Transits 2025 Complete Data'!I37&amp;" ("&amp;'NWP Transits 2025 Complete Data'!U37&amp;")"</f>
        <v>Paul A. Taylor (1)</v>
      </c>
      <c r="J37" s="6" t="str">
        <f>'NWP Transits 2025 Complete Data'!J37</f>
        <v>East</v>
      </c>
      <c r="K37" s="6" t="str">
        <f>'NWP Transits 2025 Complete Data'!K37</f>
        <v>Route #3</v>
      </c>
      <c r="L37" t="s">
        <v>1062</v>
      </c>
    </row>
    <row r="38" spans="1:12" x14ac:dyDescent="0.25">
      <c r="A38" s="6">
        <f>'NWP Transits 2025 Complete Data'!A38</f>
        <v>1</v>
      </c>
      <c r="B38" s="6">
        <f>'NWP Transits 2025 Complete Data'!B38</f>
        <v>37</v>
      </c>
      <c r="C38" s="6">
        <f>'NWP Transits 2025 Complete Data'!C38</f>
        <v>1988</v>
      </c>
      <c r="D38" s="6">
        <f>'NWP Transits 2025 Complete Data'!D38</f>
        <v>1988</v>
      </c>
      <c r="E38" s="6" t="str">
        <f>'NWP Transits 2025 Complete Data'!E38&amp;" ("&amp;'NWP Transits 2025 Complete Data'!Q38&amp;")"</f>
        <v>Society Explorer/Lindblad Explorer (2)</v>
      </c>
      <c r="F38" s="6" t="str">
        <f>'NWP Transits 2025 Complete Data'!F38</f>
        <v>Ice-Strengthened Ship</v>
      </c>
      <c r="G38" s="6">
        <f>'NWP Transits 2025 Complete Data'!G38</f>
        <v>0</v>
      </c>
      <c r="H38" s="6" t="str">
        <f>'NWP Transits 2025 Complete Data'!H38&amp;" ("&amp;'NWP Transits 2025 Complete Data'!S38&amp;")"</f>
        <v>Bahamas (1)</v>
      </c>
      <c r="I38" s="6" t="str">
        <f>'NWP Transits 2025 Complete Data'!I38&amp;" ("&amp;'NWP Transits 2025 Complete Data'!U38&amp;")"</f>
        <v>Heinz Aye (2)</v>
      </c>
      <c r="J38" s="6" t="str">
        <f>'NWP Transits 2025 Complete Data'!J38</f>
        <v>East</v>
      </c>
      <c r="K38" s="6" t="str">
        <f>'NWP Transits 2025 Complete Data'!K38</f>
        <v>Route #5</v>
      </c>
      <c r="L38" t="s">
        <v>1063</v>
      </c>
    </row>
    <row r="39" spans="1:12" x14ac:dyDescent="0.25">
      <c r="A39" s="6">
        <f>'NWP Transits 2025 Complete Data'!A39</f>
        <v>1</v>
      </c>
      <c r="B39" s="6">
        <f>'NWP Transits 2025 Complete Data'!B39</f>
        <v>38</v>
      </c>
      <c r="C39" s="6">
        <f>'NWP Transits 2025 Complete Data'!C39</f>
        <v>1986</v>
      </c>
      <c r="D39" s="6">
        <f>'NWP Transits 2025 Complete Data'!D39</f>
        <v>1989</v>
      </c>
      <c r="E39" s="6" t="str">
        <f>'NWP Transits 2025 Complete Data'!E39&amp;" ("&amp;'NWP Transits 2025 Complete Data'!Q39&amp;")"</f>
        <v>Mabel E. Holland (1)</v>
      </c>
      <c r="F39" s="6" t="str">
        <f>'NWP Transits 2025 Complete Data'!F39</f>
        <v>Lifeboat</v>
      </c>
      <c r="G39" s="6">
        <f>'NWP Transits 2025 Complete Data'!G39</f>
        <v>12.8</v>
      </c>
      <c r="H39" s="6" t="str">
        <f>'NWP Transits 2025 Complete Data'!H39&amp;" ("&amp;'NWP Transits 2025 Complete Data'!S39&amp;")"</f>
        <v>Britain (1)</v>
      </c>
      <c r="I39" s="6" t="str">
        <f>'NWP Transits 2025 Complete Data'!I39&amp;" ("&amp;'NWP Transits 2025 Complete Data'!U39&amp;")"</f>
        <v>David Scott Cowper (1)</v>
      </c>
      <c r="J39" s="6" t="str">
        <f>'NWP Transits 2025 Complete Data'!J39</f>
        <v>West</v>
      </c>
      <c r="K39" s="6" t="str">
        <f>'NWP Transits 2025 Complete Data'!K39</f>
        <v>Route #6</v>
      </c>
      <c r="L39" t="s">
        <v>1064</v>
      </c>
    </row>
    <row r="40" spans="1:12" x14ac:dyDescent="0.25">
      <c r="A40" s="6">
        <f>'NWP Transits 2025 Complete Data'!A40</f>
        <v>1</v>
      </c>
      <c r="B40" s="6">
        <f>'NWP Transits 2025 Complete Data'!B40</f>
        <v>39</v>
      </c>
      <c r="C40" s="6">
        <f>'NWP Transits 2025 Complete Data'!C40</f>
        <v>1988</v>
      </c>
      <c r="D40" s="6">
        <f>'NWP Transits 2025 Complete Data'!D40</f>
        <v>1989</v>
      </c>
      <c r="E40" s="6" t="str">
        <f>'NWP Transits 2025 Complete Data'!E40&amp;" ("&amp;'NWP Transits 2025 Complete Data'!Q40&amp;")"</f>
        <v>Northanger (1)</v>
      </c>
      <c r="F40" s="6" t="str">
        <f>'NWP Transits 2025 Complete Data'!F40</f>
        <v>Ketch</v>
      </c>
      <c r="G40" s="6">
        <f>'NWP Transits 2025 Complete Data'!G40</f>
        <v>15</v>
      </c>
      <c r="H40" s="6" t="str">
        <f>'NWP Transits 2025 Complete Data'!H40&amp;" ("&amp;'NWP Transits 2025 Complete Data'!S40&amp;")"</f>
        <v>Britain (2)</v>
      </c>
      <c r="I40" s="6" t="str">
        <f>'NWP Transits 2025 Complete Data'!I40&amp;" ("&amp;'NWP Transits 2025 Complete Data'!U40&amp;")"</f>
        <v>Richard Thomas (1)</v>
      </c>
      <c r="J40" s="6" t="str">
        <f>'NWP Transits 2025 Complete Data'!J40</f>
        <v>West</v>
      </c>
      <c r="K40" s="6" t="str">
        <f>'NWP Transits 2025 Complete Data'!K40</f>
        <v>Route #4</v>
      </c>
      <c r="L40" t="s">
        <v>1065</v>
      </c>
    </row>
    <row r="41" spans="1:12" x14ac:dyDescent="0.25">
      <c r="A41" s="6">
        <f>'NWP Transits 2025 Complete Data'!A41</f>
        <v>1</v>
      </c>
      <c r="B41" s="6">
        <f>'NWP Transits 2025 Complete Data'!B41</f>
        <v>40</v>
      </c>
      <c r="C41" s="6">
        <f>'NWP Transits 2025 Complete Data'!C41</f>
        <v>1989</v>
      </c>
      <c r="D41" s="6">
        <f>'NWP Transits 2025 Complete Data'!D41</f>
        <v>1989</v>
      </c>
      <c r="E41" s="6" t="str">
        <f>'NWP Transits 2025 Complete Data'!E41&amp;" ("&amp;'NWP Transits 2025 Complete Data'!Q41&amp;")"</f>
        <v>USCGC Polar Star (2)</v>
      </c>
      <c r="F41" s="6" t="str">
        <f>'NWP Transits 2025 Complete Data'!F41</f>
        <v>Icebreaker</v>
      </c>
      <c r="G41" s="6">
        <f>'NWP Transits 2025 Complete Data'!G41</f>
        <v>0</v>
      </c>
      <c r="H41" s="6" t="str">
        <f>'NWP Transits 2025 Complete Data'!H41&amp;" ("&amp;'NWP Transits 2025 Complete Data'!S41&amp;")"</f>
        <v>United States (10)</v>
      </c>
      <c r="I41" s="6" t="str">
        <f>'NWP Transits 2025 Complete Data'!I41&amp;" ("&amp;'NWP Transits 2025 Complete Data'!U41&amp;")"</f>
        <v>Robert Hammond (1)</v>
      </c>
      <c r="J41" s="6" t="str">
        <f>'NWP Transits 2025 Complete Data'!J41</f>
        <v>West</v>
      </c>
      <c r="K41" s="6" t="str">
        <f>'NWP Transits 2025 Complete Data'!K41</f>
        <v>Route #3</v>
      </c>
      <c r="L41" t="s">
        <v>1066</v>
      </c>
    </row>
    <row r="42" spans="1:12" x14ac:dyDescent="0.25">
      <c r="A42" s="6">
        <f>'NWP Transits 2025 Complete Data'!A42</f>
        <v>1</v>
      </c>
      <c r="B42" s="6">
        <f>'NWP Transits 2025 Complete Data'!B42</f>
        <v>41</v>
      </c>
      <c r="C42" s="6">
        <f>'NWP Transits 2025 Complete Data'!C42</f>
        <v>1983</v>
      </c>
      <c r="D42" s="6">
        <f>'NWP Transits 2025 Complete Data'!D42</f>
        <v>1990</v>
      </c>
      <c r="E42" s="6" t="str">
        <f>'NWP Transits 2025 Complete Data'!E42&amp;" ("&amp;'NWP Transits 2025 Complete Data'!Q42&amp;")"</f>
        <v>Ikaluk (1)</v>
      </c>
      <c r="F42" s="6" t="str">
        <f>'NWP Transits 2025 Complete Data'!F42</f>
        <v>Icebreaker</v>
      </c>
      <c r="G42" s="6">
        <f>'NWP Transits 2025 Complete Data'!G42</f>
        <v>0</v>
      </c>
      <c r="H42" s="6" t="str">
        <f>'NWP Transits 2025 Complete Data'!H42&amp;" ("&amp;'NWP Transits 2025 Complete Data'!S42&amp;")"</f>
        <v>Canada (22)</v>
      </c>
      <c r="I42" s="6" t="str">
        <f>'NWP Transits 2025 Complete Data'!I42&amp;" ("&amp;'NWP Transits 2025 Complete Data'!U42&amp;")"</f>
        <v>R. Cormier (1)</v>
      </c>
      <c r="J42" s="6" t="str">
        <f>'NWP Transits 2025 Complete Data'!J42</f>
        <v>East</v>
      </c>
      <c r="K42" s="6" t="str">
        <f>'NWP Transits 2025 Complete Data'!K42</f>
        <v>Route #3</v>
      </c>
      <c r="L42" t="s">
        <v>1067</v>
      </c>
    </row>
    <row r="43" spans="1:12" x14ac:dyDescent="0.25">
      <c r="A43" s="6">
        <f>'NWP Transits 2025 Complete Data'!A43</f>
        <v>1</v>
      </c>
      <c r="B43" s="6">
        <f>'NWP Transits 2025 Complete Data'!B43</f>
        <v>42</v>
      </c>
      <c r="C43" s="6">
        <f>'NWP Transits 2025 Complete Data'!C44</f>
        <v>1991</v>
      </c>
      <c r="D43" s="6">
        <f>'NWP Transits 2025 Complete Data'!D44</f>
        <v>1991</v>
      </c>
      <c r="E43" s="6" t="str">
        <f>'NWP Transits 2025 Complete Data'!E44&amp;" ("&amp;'NWP Transits 2025 Complete Data'!Q44&amp;")"</f>
        <v>CCGC Terry Fox (1)</v>
      </c>
      <c r="F43" s="6" t="str">
        <f>'NWP Transits 2025 Complete Data'!F44</f>
        <v>Icebreaker</v>
      </c>
      <c r="G43" s="6">
        <f>'NWP Transits 2025 Complete Data'!G44</f>
        <v>0</v>
      </c>
      <c r="H43" s="6" t="str">
        <f>'NWP Transits 2025 Complete Data'!H44&amp;" ("&amp;'NWP Transits 2025 Complete Data'!S44&amp;")"</f>
        <v>Canada (23)</v>
      </c>
      <c r="I43" s="6" t="str">
        <f>'NWP Transits 2025 Complete Data'!I44&amp;" ("&amp;'NWP Transits 2025 Complete Data'!U44&amp;")"</f>
        <v>Peter Kimmerley (1)</v>
      </c>
      <c r="J43" s="6" t="str">
        <f>'NWP Transits 2025 Complete Data'!J44</f>
        <v>East</v>
      </c>
      <c r="K43" s="6" t="str">
        <f>'NWP Transits 2025 Complete Data'!K44</f>
        <v>Route #3</v>
      </c>
      <c r="L43" t="s">
        <v>1068</v>
      </c>
    </row>
    <row r="44" spans="1:12" x14ac:dyDescent="0.25">
      <c r="A44" s="6">
        <f>'NWP Transits 2025 Complete Data'!A44</f>
        <v>1</v>
      </c>
      <c r="B44" s="6">
        <f>'NWP Transits 2025 Complete Data'!B44</f>
        <v>43</v>
      </c>
      <c r="C44" s="6">
        <f>'NWP Transits 2025 Complete Data'!C43</f>
        <v>1990</v>
      </c>
      <c r="D44" s="6">
        <f>'NWP Transits 2025 Complete Data'!D43</f>
        <v>1990</v>
      </c>
      <c r="E44" s="6" t="str">
        <f>'NWP Transits 2025 Complete Data'!E43&amp;" ("&amp;'NWP Transits 2025 Complete Data'!Q43&amp;")"</f>
        <v>USCGC Polar Sea (2)</v>
      </c>
      <c r="F44" s="6" t="str">
        <f>'NWP Transits 2025 Complete Data'!F43</f>
        <v>Icebreaker</v>
      </c>
      <c r="G44" s="6">
        <f>'NWP Transits 2025 Complete Data'!G43</f>
        <v>0</v>
      </c>
      <c r="H44" s="6" t="str">
        <f>'NWP Transits 2025 Complete Data'!H43&amp;" ("&amp;'NWP Transits 2025 Complete Data'!S43&amp;")"</f>
        <v>United States (11)</v>
      </c>
      <c r="I44" s="6" t="str">
        <f>'NWP Transits 2025 Complete Data'!I43&amp;" ("&amp;'NWP Transits 2025 Complete Data'!U43&amp;")"</f>
        <v>Joseph J. McCleland (1)</v>
      </c>
      <c r="J44" s="6" t="str">
        <f>'NWP Transits 2025 Complete Data'!J43</f>
        <v>West</v>
      </c>
      <c r="K44" s="6" t="str">
        <f>'NWP Transits 2025 Complete Data'!K43</f>
        <v>Route #3</v>
      </c>
      <c r="L44" t="s">
        <v>1069</v>
      </c>
    </row>
    <row r="45" spans="1:12" x14ac:dyDescent="0.25">
      <c r="A45" s="6">
        <f>'NWP Transits 2025 Complete Data'!A45</f>
        <v>1</v>
      </c>
      <c r="B45" s="6">
        <f>'NWP Transits 2025 Complete Data'!B45</f>
        <v>44</v>
      </c>
      <c r="C45" s="6">
        <f>'NWP Transits 2025 Complete Data'!C45</f>
        <v>1992</v>
      </c>
      <c r="D45" s="6">
        <f>'NWP Transits 2025 Complete Data'!D45</f>
        <v>1992</v>
      </c>
      <c r="E45" s="6" t="str">
        <f>'NWP Transits 2025 Complete Data'!E45&amp;" ("&amp;'NWP Transits 2025 Complete Data'!Q45&amp;")"</f>
        <v>Bremen/Frontier Spirit (1)</v>
      </c>
      <c r="F45" s="6" t="str">
        <f>'NWP Transits 2025 Complete Data'!F45</f>
        <v>Ice-Strengthened Ship</v>
      </c>
      <c r="G45" s="6">
        <f>'NWP Transits 2025 Complete Data'!G45</f>
        <v>0</v>
      </c>
      <c r="H45" s="6" t="str">
        <f>'NWP Transits 2025 Complete Data'!H45&amp;" ("&amp;'NWP Transits 2025 Complete Data'!S45&amp;")"</f>
        <v>Bahamas (2)</v>
      </c>
      <c r="I45" s="6" t="str">
        <f>'NWP Transits 2025 Complete Data'!I45&amp;" ("&amp;'NWP Transits 2025 Complete Data'!U45&amp;")"</f>
        <v>Heinz Aye (3)</v>
      </c>
      <c r="J45" s="6" t="str">
        <f>'NWP Transits 2025 Complete Data'!J45</f>
        <v>West</v>
      </c>
      <c r="K45" s="6" t="str">
        <f>'NWP Transits 2025 Complete Data'!K45</f>
        <v>Route #3</v>
      </c>
      <c r="L45" t="s">
        <v>1070</v>
      </c>
    </row>
    <row r="46" spans="1:12" x14ac:dyDescent="0.25">
      <c r="A46" s="6">
        <f>'NWP Transits 2025 Complete Data'!A46</f>
        <v>1</v>
      </c>
      <c r="B46" s="6">
        <f>'NWP Transits 2025 Complete Data'!B46</f>
        <v>45</v>
      </c>
      <c r="C46" s="6">
        <f>'NWP Transits 2025 Complete Data'!C46</f>
        <v>1992</v>
      </c>
      <c r="D46" s="6">
        <f>'NWP Transits 2025 Complete Data'!D46</f>
        <v>1992</v>
      </c>
      <c r="E46" s="6" t="str">
        <f>'NWP Transits 2025 Complete Data'!E46&amp;" ("&amp;'NWP Transits 2025 Complete Data'!Q46&amp;")"</f>
        <v>Ikaluk (2)</v>
      </c>
      <c r="F46" s="6" t="str">
        <f>'NWP Transits 2025 Complete Data'!F46</f>
        <v>Icebreaker</v>
      </c>
      <c r="G46" s="6">
        <f>'NWP Transits 2025 Complete Data'!G46</f>
        <v>0</v>
      </c>
      <c r="H46" s="6" t="str">
        <f>'NWP Transits 2025 Complete Data'!H46&amp;" ("&amp;'NWP Transits 2025 Complete Data'!S46&amp;")"</f>
        <v>Canada (24)</v>
      </c>
      <c r="I46" s="6" t="str">
        <f>'NWP Transits 2025 Complete Data'!I46&amp;" ("&amp;'NWP Transits 2025 Complete Data'!U46&amp;")"</f>
        <v>R. Cormier (2)</v>
      </c>
      <c r="J46" s="6" t="str">
        <f>'NWP Transits 2025 Complete Data'!J46</f>
        <v>West</v>
      </c>
      <c r="K46" s="6" t="str">
        <f>'NWP Transits 2025 Complete Data'!K46</f>
        <v>Route #3</v>
      </c>
      <c r="L46" t="s">
        <v>1071</v>
      </c>
    </row>
    <row r="47" spans="1:12" x14ac:dyDescent="0.25">
      <c r="A47" s="6">
        <f>'NWP Transits 2025 Complete Data'!A47</f>
        <v>1</v>
      </c>
      <c r="B47" s="6">
        <f>'NWP Transits 2025 Complete Data'!B47</f>
        <v>46</v>
      </c>
      <c r="C47" s="6">
        <f>'NWP Transits 2025 Complete Data'!C47</f>
        <v>1992</v>
      </c>
      <c r="D47" s="6">
        <f>'NWP Transits 2025 Complete Data'!D47</f>
        <v>1992</v>
      </c>
      <c r="E47" s="6" t="str">
        <f>'NWP Transits 2025 Complete Data'!E47&amp;" ("&amp;'NWP Transits 2025 Complete Data'!Q47&amp;")"</f>
        <v>Kapitan Khlebnikov (1)</v>
      </c>
      <c r="F47" s="6" t="str">
        <f>'NWP Transits 2025 Complete Data'!F47</f>
        <v>Icebreaker</v>
      </c>
      <c r="G47" s="6">
        <f>'NWP Transits 2025 Complete Data'!G47</f>
        <v>0</v>
      </c>
      <c r="H47" s="6" t="str">
        <f>'NWP Transits 2025 Complete Data'!H47&amp;" ("&amp;'NWP Transits 2025 Complete Data'!S47&amp;")"</f>
        <v>Russia (1)</v>
      </c>
      <c r="I47" s="6" t="str">
        <f>'NWP Transits 2025 Complete Data'!I47&amp;" ("&amp;'NWP Transits 2025 Complete Data'!U47&amp;")"</f>
        <v>Piotr Golikov (1)</v>
      </c>
      <c r="J47" s="6" t="str">
        <f>'NWP Transits 2025 Complete Data'!J47</f>
        <v>East</v>
      </c>
      <c r="K47" s="6" t="str">
        <f>'NWP Transits 2025 Complete Data'!K47</f>
        <v>Route #3</v>
      </c>
      <c r="L47" t="s">
        <v>1072</v>
      </c>
    </row>
    <row r="48" spans="1:12" x14ac:dyDescent="0.25">
      <c r="A48" s="6">
        <f>'NWP Transits 2025 Complete Data'!A48</f>
        <v>1</v>
      </c>
      <c r="B48" s="6">
        <f>'NWP Transits 2025 Complete Data'!B48</f>
        <v>47</v>
      </c>
      <c r="C48" s="6">
        <f>'NWP Transits 2025 Complete Data'!C48</f>
        <v>1993</v>
      </c>
      <c r="D48" s="6">
        <f>'NWP Transits 2025 Complete Data'!D48</f>
        <v>1993</v>
      </c>
      <c r="E48" s="6" t="str">
        <f>'NWP Transits 2025 Complete Data'!E48&amp;" ("&amp;'NWP Transits 2025 Complete Data'!Q48&amp;")"</f>
        <v>Dagmar Aaen (1)</v>
      </c>
      <c r="F48" s="6" t="str">
        <f>'NWP Transits 2025 Complete Data'!F48</f>
        <v>Yacht</v>
      </c>
      <c r="G48" s="6">
        <f>'NWP Transits 2025 Complete Data'!G48</f>
        <v>0</v>
      </c>
      <c r="H48" s="6" t="str">
        <f>'NWP Transits 2025 Complete Data'!H48&amp;" ("&amp;'NWP Transits 2025 Complete Data'!S48&amp;")"</f>
        <v>Germany (1)</v>
      </c>
      <c r="I48" s="6" t="str">
        <f>'NWP Transits 2025 Complete Data'!I48&amp;" ("&amp;'NWP Transits 2025 Complete Data'!U48&amp;")"</f>
        <v>Arved Fuchs (1)</v>
      </c>
      <c r="J48" s="6" t="str">
        <f>'NWP Transits 2025 Complete Data'!J48</f>
        <v>West</v>
      </c>
      <c r="K48" s="6" t="str">
        <f>'NWP Transits 2025 Complete Data'!K48</f>
        <v>Route #5</v>
      </c>
      <c r="L48" t="s">
        <v>1073</v>
      </c>
    </row>
    <row r="49" spans="1:12" x14ac:dyDescent="0.25">
      <c r="A49" s="6">
        <f>'NWP Transits 2025 Complete Data'!A49</f>
        <v>1</v>
      </c>
      <c r="B49" s="6">
        <f>'NWP Transits 2025 Complete Data'!B49</f>
        <v>48</v>
      </c>
      <c r="C49" s="6">
        <f>'NWP Transits 2025 Complete Data'!C49</f>
        <v>1993</v>
      </c>
      <c r="D49" s="6">
        <f>'NWP Transits 2025 Complete Data'!D49</f>
        <v>1993</v>
      </c>
      <c r="E49" s="6" t="str">
        <f>'NWP Transits 2025 Complete Data'!E49&amp;" ("&amp;'NWP Transits 2025 Complete Data'!Q49&amp;")"</f>
        <v>Bremen/Frontier Spirit (2)</v>
      </c>
      <c r="F49" s="6" t="str">
        <f>'NWP Transits 2025 Complete Data'!F49</f>
        <v>Ice-Strengthened Ship</v>
      </c>
      <c r="G49" s="6">
        <f>'NWP Transits 2025 Complete Data'!G49</f>
        <v>0</v>
      </c>
      <c r="H49" s="6" t="str">
        <f>'NWP Transits 2025 Complete Data'!H49&amp;" ("&amp;'NWP Transits 2025 Complete Data'!S49&amp;")"</f>
        <v>Bahamas (3)</v>
      </c>
      <c r="I49" s="6" t="str">
        <f>'NWP Transits 2025 Complete Data'!I49&amp;" ("&amp;'NWP Transits 2025 Complete Data'!U49&amp;")"</f>
        <v>Heinz Aye (4)</v>
      </c>
      <c r="J49" s="6" t="str">
        <f>'NWP Transits 2025 Complete Data'!J49</f>
        <v>West</v>
      </c>
      <c r="K49" s="6" t="str">
        <f>'NWP Transits 2025 Complete Data'!K49</f>
        <v>Route #3</v>
      </c>
      <c r="L49" t="s">
        <v>1074</v>
      </c>
    </row>
    <row r="50" spans="1:12" x14ac:dyDescent="0.25">
      <c r="A50" s="6">
        <f>'NWP Transits 2025 Complete Data'!A50</f>
        <v>1</v>
      </c>
      <c r="B50" s="6">
        <f>'NWP Transits 2025 Complete Data'!B50</f>
        <v>49</v>
      </c>
      <c r="C50" s="6">
        <f>'NWP Transits 2025 Complete Data'!C50</f>
        <v>1993</v>
      </c>
      <c r="D50" s="6">
        <f>'NWP Transits 2025 Complete Data'!D50</f>
        <v>1993</v>
      </c>
      <c r="E50" s="6" t="str">
        <f>'NWP Transits 2025 Complete Data'!E50&amp;" ("&amp;'NWP Transits 2025 Complete Data'!Q50&amp;")"</f>
        <v>Kapitan Khlebnikov (2)</v>
      </c>
      <c r="F50" s="6" t="str">
        <f>'NWP Transits 2025 Complete Data'!F50</f>
        <v>Icebreaker</v>
      </c>
      <c r="G50" s="6">
        <f>'NWP Transits 2025 Complete Data'!G50</f>
        <v>0</v>
      </c>
      <c r="H50" s="6" t="str">
        <f>'NWP Transits 2025 Complete Data'!H50&amp;" ("&amp;'NWP Transits 2025 Complete Data'!S50&amp;")"</f>
        <v>Russia (2)</v>
      </c>
      <c r="I50" s="6" t="str">
        <f>'NWP Transits 2025 Complete Data'!I50&amp;" ("&amp;'NWP Transits 2025 Complete Data'!U50&amp;")"</f>
        <v>Piotr Golikov (2)</v>
      </c>
      <c r="J50" s="6" t="str">
        <f>'NWP Transits 2025 Complete Data'!J50</f>
        <v>East</v>
      </c>
      <c r="K50" s="6" t="str">
        <f>'NWP Transits 2025 Complete Data'!K50</f>
        <v>Route #3</v>
      </c>
      <c r="L50" t="s">
        <v>1075</v>
      </c>
    </row>
    <row r="51" spans="1:12" x14ac:dyDescent="0.25">
      <c r="A51" s="6">
        <f>'NWP Transits 2025 Complete Data'!A51</f>
        <v>1</v>
      </c>
      <c r="B51" s="6">
        <f>'NWP Transits 2025 Complete Data'!B51</f>
        <v>50</v>
      </c>
      <c r="C51" s="6">
        <f>'NWP Transits 2025 Complete Data'!C51</f>
        <v>1994</v>
      </c>
      <c r="D51" s="6">
        <f>'NWP Transits 2025 Complete Data'!D51</f>
        <v>1994</v>
      </c>
      <c r="E51" s="6" t="str">
        <f>'NWP Transits 2025 Complete Data'!E51&amp;" ("&amp;'NWP Transits 2025 Complete Data'!Q51&amp;")"</f>
        <v>Hanseatic (1)</v>
      </c>
      <c r="F51" s="6" t="str">
        <f>'NWP Transits 2025 Complete Data'!F51</f>
        <v>Ice-Strengthened Ship</v>
      </c>
      <c r="G51" s="6">
        <f>'NWP Transits 2025 Complete Data'!G51</f>
        <v>0</v>
      </c>
      <c r="H51" s="6" t="str">
        <f>'NWP Transits 2025 Complete Data'!H51&amp;" ("&amp;'NWP Transits 2025 Complete Data'!S51&amp;")"</f>
        <v>Bahamas (4)</v>
      </c>
      <c r="I51" s="6" t="str">
        <f>'NWP Transits 2025 Complete Data'!I51&amp;" ("&amp;'NWP Transits 2025 Complete Data'!U51&amp;")"</f>
        <v>Hartwig van Harling (1)</v>
      </c>
      <c r="J51" s="6" t="str">
        <f>'NWP Transits 2025 Complete Data'!J51</f>
        <v>West</v>
      </c>
      <c r="K51" s="6" t="str">
        <f>'NWP Transits 2025 Complete Data'!K51</f>
        <v>Route #3</v>
      </c>
      <c r="L51" t="s">
        <v>1076</v>
      </c>
    </row>
    <row r="52" spans="1:12" x14ac:dyDescent="0.25">
      <c r="A52" s="6">
        <f>'NWP Transits 2025 Complete Data'!A52</f>
        <v>1</v>
      </c>
      <c r="B52" s="6">
        <f>'NWP Transits 2025 Complete Data'!B52</f>
        <v>51</v>
      </c>
      <c r="C52" s="6">
        <f>'NWP Transits 2025 Complete Data'!C52</f>
        <v>1994</v>
      </c>
      <c r="D52" s="6">
        <f>'NWP Transits 2025 Complete Data'!D52</f>
        <v>1994</v>
      </c>
      <c r="E52" s="6" t="str">
        <f>'NWP Transits 2025 Complete Data'!E52&amp;" ("&amp;'NWP Transits 2025 Complete Data'!Q52&amp;")"</f>
        <v>Itasca (1)</v>
      </c>
      <c r="F52" s="6" t="str">
        <f>'NWP Transits 2025 Complete Data'!F52</f>
        <v>Converted Tug</v>
      </c>
      <c r="G52" s="6">
        <f>'NWP Transits 2025 Complete Data'!G52</f>
        <v>0</v>
      </c>
      <c r="H52" s="6" t="str">
        <f>'NWP Transits 2025 Complete Data'!H52&amp;" ("&amp;'NWP Transits 2025 Complete Data'!S52&amp;")"</f>
        <v>Britain (3)</v>
      </c>
      <c r="I52" s="6" t="str">
        <f>'NWP Transits 2025 Complete Data'!I52&amp;" ("&amp;'NWP Transits 2025 Complete Data'!U52&amp;")"</f>
        <v>Allan Jouning (1)</v>
      </c>
      <c r="J52" s="6" t="str">
        <f>'NWP Transits 2025 Complete Data'!J52</f>
        <v>East</v>
      </c>
      <c r="K52" s="6" t="str">
        <f>'NWP Transits 2025 Complete Data'!K52</f>
        <v>Route #4</v>
      </c>
      <c r="L52" t="s">
        <v>1077</v>
      </c>
    </row>
    <row r="53" spans="1:12" x14ac:dyDescent="0.25">
      <c r="A53" s="6">
        <f>'NWP Transits 2025 Complete Data'!A53</f>
        <v>1</v>
      </c>
      <c r="B53" s="6">
        <f>'NWP Transits 2025 Complete Data'!B53</f>
        <v>52</v>
      </c>
      <c r="C53" s="6">
        <f>'NWP Transits 2025 Complete Data'!C53</f>
        <v>1994</v>
      </c>
      <c r="D53" s="6">
        <f>'NWP Transits 2025 Complete Data'!D53</f>
        <v>1994</v>
      </c>
      <c r="E53" s="6" t="str">
        <f>'NWP Transits 2025 Complete Data'!E53&amp;" ("&amp;'NWP Transits 2025 Complete Data'!Q53&amp;")"</f>
        <v>Kapitan Khlebnikov (3)</v>
      </c>
      <c r="F53" s="6" t="str">
        <f>'NWP Transits 2025 Complete Data'!F53</f>
        <v>Icebreaker</v>
      </c>
      <c r="G53" s="6">
        <f>'NWP Transits 2025 Complete Data'!G53</f>
        <v>0</v>
      </c>
      <c r="H53" s="6" t="str">
        <f>'NWP Transits 2025 Complete Data'!H53&amp;" ("&amp;'NWP Transits 2025 Complete Data'!S53&amp;")"</f>
        <v>Russia (3)</v>
      </c>
      <c r="I53" s="6" t="str">
        <f>'NWP Transits 2025 Complete Data'!I53&amp;" ("&amp;'NWP Transits 2025 Complete Data'!U53&amp;")"</f>
        <v>Piotr Golikov (3)</v>
      </c>
      <c r="J53" s="6" t="str">
        <f>'NWP Transits 2025 Complete Data'!J53</f>
        <v>East</v>
      </c>
      <c r="K53" s="6" t="str">
        <f>'NWP Transits 2025 Complete Data'!K53</f>
        <v>Route #3</v>
      </c>
      <c r="L53" t="s">
        <v>1078</v>
      </c>
    </row>
    <row r="54" spans="1:12" x14ac:dyDescent="0.25">
      <c r="A54" s="6">
        <f>'NWP Transits 2025 Complete Data'!A54</f>
        <v>1</v>
      </c>
      <c r="B54" s="6">
        <f>'NWP Transits 2025 Complete Data'!B54</f>
        <v>53</v>
      </c>
      <c r="C54" s="6">
        <f>'NWP Transits 2025 Complete Data'!C54</f>
        <v>1994</v>
      </c>
      <c r="D54" s="6">
        <f>'NWP Transits 2025 Complete Data'!D54</f>
        <v>1994</v>
      </c>
      <c r="E54" s="6" t="str">
        <f>'NWP Transits 2025 Complete Data'!E54&amp;" ("&amp;'NWP Transits 2025 Complete Data'!Q54&amp;")"</f>
        <v>Kapitan Khlebnikov (4)</v>
      </c>
      <c r="F54" s="6" t="str">
        <f>'NWP Transits 2025 Complete Data'!F54</f>
        <v>Icebreaker</v>
      </c>
      <c r="G54" s="6">
        <f>'NWP Transits 2025 Complete Data'!G54</f>
        <v>0</v>
      </c>
      <c r="H54" s="6" t="str">
        <f>'NWP Transits 2025 Complete Data'!H54&amp;" ("&amp;'NWP Transits 2025 Complete Data'!S54&amp;")"</f>
        <v>Russia (4)</v>
      </c>
      <c r="I54" s="6" t="str">
        <f>'NWP Transits 2025 Complete Data'!I54&amp;" ("&amp;'NWP Transits 2025 Complete Data'!U54&amp;")"</f>
        <v>Piotr Golikov (4)</v>
      </c>
      <c r="J54" s="6" t="str">
        <f>'NWP Transits 2025 Complete Data'!J54</f>
        <v>West</v>
      </c>
      <c r="K54" s="6" t="str">
        <f>'NWP Transits 2025 Complete Data'!K54</f>
        <v>Route #2</v>
      </c>
      <c r="L54" t="s">
        <v>1079</v>
      </c>
    </row>
    <row r="55" spans="1:12" x14ac:dyDescent="0.25">
      <c r="A55" s="6">
        <f>'NWP Transits 2025 Complete Data'!A55</f>
        <v>1</v>
      </c>
      <c r="B55" s="6">
        <f>'NWP Transits 2025 Complete Data'!B55</f>
        <v>54</v>
      </c>
      <c r="C55" s="6">
        <f>'NWP Transits 2025 Complete Data'!C55</f>
        <v>1995</v>
      </c>
      <c r="D55" s="6">
        <f>'NWP Transits 2025 Complete Data'!D55</f>
        <v>1995</v>
      </c>
      <c r="E55" s="6" t="str">
        <f>'NWP Transits 2025 Complete Data'!E55&amp;" ("&amp;'NWP Transits 2025 Complete Data'!Q55&amp;")"</f>
        <v>Dove III (1)</v>
      </c>
      <c r="F55" s="6" t="str">
        <f>'NWP Transits 2025 Complete Data'!F55</f>
        <v>Yacht</v>
      </c>
      <c r="G55" s="6">
        <f>'NWP Transits 2025 Complete Data'!G55</f>
        <v>8.5</v>
      </c>
      <c r="H55" s="6" t="str">
        <f>'NWP Transits 2025 Complete Data'!H55&amp;" ("&amp;'NWP Transits 2025 Complete Data'!S55&amp;")"</f>
        <v>Canada (25)</v>
      </c>
      <c r="I55" s="6" t="str">
        <f>'NWP Transits 2025 Complete Data'!I55&amp;" ("&amp;'NWP Transits 2025 Complete Data'!U55&amp;")"</f>
        <v>Winston Bushnell (1)</v>
      </c>
      <c r="J55" s="6" t="str">
        <f>'NWP Transits 2025 Complete Data'!J55</f>
        <v>East</v>
      </c>
      <c r="K55" s="6" t="str">
        <f>'NWP Transits 2025 Complete Data'!K55</f>
        <v>Route #3</v>
      </c>
      <c r="L55" t="s">
        <v>1080</v>
      </c>
    </row>
    <row r="56" spans="1:12" x14ac:dyDescent="0.25">
      <c r="A56" s="6">
        <f>'NWP Transits 2025 Complete Data'!A56</f>
        <v>1</v>
      </c>
      <c r="B56" s="6">
        <f>'NWP Transits 2025 Complete Data'!B56</f>
        <v>55</v>
      </c>
      <c r="C56" s="6">
        <f>'NWP Transits 2025 Complete Data'!C56</f>
        <v>1995</v>
      </c>
      <c r="D56" s="6">
        <f>'NWP Transits 2025 Complete Data'!D56</f>
        <v>1995</v>
      </c>
      <c r="E56" s="6" t="str">
        <f>'NWP Transits 2025 Complete Data'!E56&amp;" ("&amp;'NWP Transits 2025 Complete Data'!Q56&amp;")"</f>
        <v>Hrvatska Cigra (1)</v>
      </c>
      <c r="F56" s="6" t="str">
        <f>'NWP Transits 2025 Complete Data'!F56</f>
        <v>Yacht</v>
      </c>
      <c r="G56" s="6">
        <f>'NWP Transits 2025 Complete Data'!G56</f>
        <v>19.8</v>
      </c>
      <c r="H56" s="6" t="str">
        <f>'NWP Transits 2025 Complete Data'!H56&amp;" ("&amp;'NWP Transits 2025 Complete Data'!S56&amp;")"</f>
        <v>Croatia (1)</v>
      </c>
      <c r="I56" s="6" t="str">
        <f>'NWP Transits 2025 Complete Data'!I56&amp;" ("&amp;'NWP Transits 2025 Complete Data'!U56&amp;")"</f>
        <v>Mladan Sutej (1)</v>
      </c>
      <c r="J56" s="6" t="str">
        <f>'NWP Transits 2025 Complete Data'!J56</f>
        <v>West</v>
      </c>
      <c r="K56" s="6" t="str">
        <f>'NWP Transits 2025 Complete Data'!K56</f>
        <v>Route #5</v>
      </c>
      <c r="L56" t="s">
        <v>1081</v>
      </c>
    </row>
    <row r="57" spans="1:12" x14ac:dyDescent="0.25">
      <c r="A57" s="6">
        <f>'NWP Transits 2025 Complete Data'!A57</f>
        <v>1</v>
      </c>
      <c r="B57" s="6">
        <f>'NWP Transits 2025 Complete Data'!B57</f>
        <v>56</v>
      </c>
      <c r="C57" s="6">
        <f>'NWP Transits 2025 Complete Data'!C57</f>
        <v>1995</v>
      </c>
      <c r="D57" s="6">
        <f>'NWP Transits 2025 Complete Data'!D57</f>
        <v>1995</v>
      </c>
      <c r="E57" s="6" t="str">
        <f>'NWP Transits 2025 Complete Data'!E57&amp;" ("&amp;'NWP Transits 2025 Complete Data'!Q57&amp;")"</f>
        <v>Kapitan Khlebnikov (5)</v>
      </c>
      <c r="F57" s="6" t="str">
        <f>'NWP Transits 2025 Complete Data'!F57</f>
        <v>Icebreaker</v>
      </c>
      <c r="G57" s="6">
        <f>'NWP Transits 2025 Complete Data'!G57</f>
        <v>0</v>
      </c>
      <c r="H57" s="6" t="str">
        <f>'NWP Transits 2025 Complete Data'!H57&amp;" ("&amp;'NWP Transits 2025 Complete Data'!S57&amp;")"</f>
        <v>Russia (5)</v>
      </c>
      <c r="I57" s="6" t="str">
        <f>'NWP Transits 2025 Complete Data'!I57&amp;" ("&amp;'NWP Transits 2025 Complete Data'!U57&amp;")"</f>
        <v>Viktor Vasiliev (1)</v>
      </c>
      <c r="J57" s="6" t="str">
        <f>'NWP Transits 2025 Complete Data'!J57</f>
        <v>East</v>
      </c>
      <c r="K57" s="6" t="str">
        <f>'NWP Transits 2025 Complete Data'!K57</f>
        <v>Route #5</v>
      </c>
      <c r="L57" t="s">
        <v>1082</v>
      </c>
    </row>
    <row r="58" spans="1:12" x14ac:dyDescent="0.25">
      <c r="A58" s="6">
        <f>'NWP Transits 2025 Complete Data'!A58</f>
        <v>1</v>
      </c>
      <c r="B58" s="6">
        <f>'NWP Transits 2025 Complete Data'!B58</f>
        <v>57</v>
      </c>
      <c r="C58" s="6">
        <f>'NWP Transits 2025 Complete Data'!C58</f>
        <v>1996</v>
      </c>
      <c r="D58" s="6">
        <f>'NWP Transits 2025 Complete Data'!D58</f>
        <v>1996</v>
      </c>
      <c r="E58" s="6" t="str">
        <f>'NWP Transits 2025 Complete Data'!E58&amp;" ("&amp;'NWP Transits 2025 Complete Data'!Q58&amp;")"</f>
        <v>Arctic Circle (1)</v>
      </c>
      <c r="F58" s="6" t="str">
        <f>'NWP Transits 2025 Complete Data'!F58</f>
        <v>Tug</v>
      </c>
      <c r="G58" s="6">
        <f>'NWP Transits 2025 Complete Data'!G58</f>
        <v>0</v>
      </c>
      <c r="H58" s="6" t="str">
        <f>'NWP Transits 2025 Complete Data'!H58&amp;" ("&amp;'NWP Transits 2025 Complete Data'!S58&amp;")"</f>
        <v>Canada (26)</v>
      </c>
      <c r="I58" s="6" t="str">
        <f>'NWP Transits 2025 Complete Data'!I58&amp;" ("&amp;'NWP Transits 2025 Complete Data'!U58&amp;")"</f>
        <v>Jack McCormack (1)</v>
      </c>
      <c r="J58" s="6" t="str">
        <f>'NWP Transits 2025 Complete Data'!J58</f>
        <v>East</v>
      </c>
      <c r="K58" s="6" t="str">
        <f>'NWP Transits 2025 Complete Data'!K58</f>
        <v>Route #3</v>
      </c>
      <c r="L58" t="s">
        <v>1083</v>
      </c>
    </row>
    <row r="59" spans="1:12" x14ac:dyDescent="0.25">
      <c r="A59" s="6">
        <f>'NWP Transits 2025 Complete Data'!A59</f>
        <v>1</v>
      </c>
      <c r="B59" s="6">
        <f>'NWP Transits 2025 Complete Data'!B59</f>
        <v>58</v>
      </c>
      <c r="C59" s="6">
        <f>'NWP Transits 2025 Complete Data'!C59</f>
        <v>1996</v>
      </c>
      <c r="D59" s="6">
        <f>'NWP Transits 2025 Complete Data'!D59</f>
        <v>1996</v>
      </c>
      <c r="E59" s="6" t="str">
        <f>'NWP Transits 2025 Complete Data'!E59&amp;" ("&amp;'NWP Transits 2025 Complete Data'!Q59&amp;")"</f>
        <v>Hanseatic (2)</v>
      </c>
      <c r="F59" s="6" t="str">
        <f>'NWP Transits 2025 Complete Data'!F59</f>
        <v>Ice-Strengthened Ship</v>
      </c>
      <c r="G59" s="6">
        <f>'NWP Transits 2025 Complete Data'!G59</f>
        <v>0</v>
      </c>
      <c r="H59" s="6" t="str">
        <f>'NWP Transits 2025 Complete Data'!H59&amp;" ("&amp;'NWP Transits 2025 Complete Data'!S59&amp;")"</f>
        <v>Bahamas (5)</v>
      </c>
      <c r="I59" s="6" t="str">
        <f>'NWP Transits 2025 Complete Data'!I59&amp;" ("&amp;'NWP Transits 2025 Complete Data'!U59&amp;")"</f>
        <v>Hartwig van Harling (2)</v>
      </c>
      <c r="J59" s="6" t="str">
        <f>'NWP Transits 2025 Complete Data'!J59</f>
        <v>West</v>
      </c>
      <c r="K59" s="6" t="str">
        <f>'NWP Transits 2025 Complete Data'!K59</f>
        <v>Route #3</v>
      </c>
      <c r="L59" t="s">
        <v>1084</v>
      </c>
    </row>
    <row r="60" spans="1:12" x14ac:dyDescent="0.25">
      <c r="A60" s="6">
        <f>'NWP Transits 2025 Complete Data'!A60</f>
        <v>1</v>
      </c>
      <c r="B60" s="6">
        <f>'NWP Transits 2025 Complete Data'!B60</f>
        <v>59</v>
      </c>
      <c r="C60" s="6">
        <f>'NWP Transits 2025 Complete Data'!C60</f>
        <v>1996</v>
      </c>
      <c r="D60" s="6">
        <f>'NWP Transits 2025 Complete Data'!D60</f>
        <v>1996</v>
      </c>
      <c r="E60" s="6" t="str">
        <f>'NWP Transits 2025 Complete Data'!E60&amp;" ("&amp;'NWP Transits 2025 Complete Data'!Q60&amp;")"</f>
        <v>Kapitan Dranitsyn (1)</v>
      </c>
      <c r="F60" s="6" t="str">
        <f>'NWP Transits 2025 Complete Data'!F60</f>
        <v>Icebreaker</v>
      </c>
      <c r="G60" s="6">
        <f>'NWP Transits 2025 Complete Data'!G60</f>
        <v>0</v>
      </c>
      <c r="H60" s="6" t="str">
        <f>'NWP Transits 2025 Complete Data'!H60&amp;" ("&amp;'NWP Transits 2025 Complete Data'!S60&amp;")"</f>
        <v>Russia (6)</v>
      </c>
      <c r="I60" s="6" t="str">
        <f>'NWP Transits 2025 Complete Data'!I60&amp;" ("&amp;'NWP Transits 2025 Complete Data'!U60&amp;")"</f>
        <v>Oleg Agafonov (1)</v>
      </c>
      <c r="J60" s="6" t="str">
        <f>'NWP Transits 2025 Complete Data'!J60</f>
        <v>East</v>
      </c>
      <c r="K60" s="6" t="str">
        <f>'NWP Transits 2025 Complete Data'!K60</f>
        <v>Route #5</v>
      </c>
      <c r="L60" t="s">
        <v>1085</v>
      </c>
    </row>
    <row r="61" spans="1:12" x14ac:dyDescent="0.25">
      <c r="A61" s="6">
        <f>'NWP Transits 2025 Complete Data'!A61</f>
        <v>1</v>
      </c>
      <c r="B61" s="6">
        <f>'NWP Transits 2025 Complete Data'!B61</f>
        <v>60</v>
      </c>
      <c r="C61" s="6">
        <f>'NWP Transits 2025 Complete Data'!C61</f>
        <v>1996</v>
      </c>
      <c r="D61" s="6">
        <f>'NWP Transits 2025 Complete Data'!D61</f>
        <v>1996</v>
      </c>
      <c r="E61" s="6" t="str">
        <f>'NWP Transits 2025 Complete Data'!E61&amp;" ("&amp;'NWP Transits 2025 Complete Data'!Q61&amp;")"</f>
        <v>CCGS Sir Wilfrid Laurier (1)</v>
      </c>
      <c r="F61" s="6" t="str">
        <f>'NWP Transits 2025 Complete Data'!F61</f>
        <v>Icebreaker</v>
      </c>
      <c r="G61" s="6">
        <f>'NWP Transits 2025 Complete Data'!G61</f>
        <v>0</v>
      </c>
      <c r="H61" s="6" t="str">
        <f>'NWP Transits 2025 Complete Data'!H61&amp;" ("&amp;'NWP Transits 2025 Complete Data'!S61&amp;")"</f>
        <v>Canada (27)</v>
      </c>
      <c r="I61" s="6" t="str">
        <f>'NWP Transits 2025 Complete Data'!I61&amp;" ("&amp;'NWP Transits 2025 Complete Data'!U61&amp;")"</f>
        <v>Norman Thomas (1)</v>
      </c>
      <c r="J61" s="6" t="str">
        <f>'NWP Transits 2025 Complete Data'!J61</f>
        <v>East</v>
      </c>
      <c r="K61" s="6" t="str">
        <f>'NWP Transits 2025 Complete Data'!K61</f>
        <v>Route #5</v>
      </c>
      <c r="L61" t="s">
        <v>1086</v>
      </c>
    </row>
    <row r="62" spans="1:12" x14ac:dyDescent="0.25">
      <c r="A62" s="6">
        <f>'NWP Transits 2025 Complete Data'!A62</f>
        <v>1</v>
      </c>
      <c r="B62" s="6">
        <f>'NWP Transits 2025 Complete Data'!B62</f>
        <v>61</v>
      </c>
      <c r="C62" s="6">
        <f>'NWP Transits 2025 Complete Data'!C62</f>
        <v>1997</v>
      </c>
      <c r="D62" s="6">
        <f>'NWP Transits 2025 Complete Data'!D62</f>
        <v>1997</v>
      </c>
      <c r="E62" s="6" t="str">
        <f>'NWP Transits 2025 Complete Data'!E62&amp;" ("&amp;'NWP Transits 2025 Complete Data'!Q62&amp;")"</f>
        <v>Hanseatic (3)</v>
      </c>
      <c r="F62" s="6" t="str">
        <f>'NWP Transits 2025 Complete Data'!F62</f>
        <v>Ice-Strengthened Ship</v>
      </c>
      <c r="G62" s="6">
        <f>'NWP Transits 2025 Complete Data'!G62</f>
        <v>0</v>
      </c>
      <c r="H62" s="6" t="str">
        <f>'NWP Transits 2025 Complete Data'!H62&amp;" ("&amp;'NWP Transits 2025 Complete Data'!S62&amp;")"</f>
        <v>Bahamas (6)</v>
      </c>
      <c r="I62" s="6" t="str">
        <f>'NWP Transits 2025 Complete Data'!I62&amp;" ("&amp;'NWP Transits 2025 Complete Data'!U62&amp;")"</f>
        <v>Heinz Aye (5)</v>
      </c>
      <c r="J62" s="6" t="str">
        <f>'NWP Transits 2025 Complete Data'!J62</f>
        <v>West</v>
      </c>
      <c r="K62" s="6" t="str">
        <f>'NWP Transits 2025 Complete Data'!K62</f>
        <v>Route #3</v>
      </c>
      <c r="L62" t="s">
        <v>1087</v>
      </c>
    </row>
    <row r="63" spans="1:12" x14ac:dyDescent="0.25">
      <c r="A63" s="6">
        <f>'NWP Transits 2025 Complete Data'!A63</f>
        <v>1</v>
      </c>
      <c r="B63" s="6">
        <f>'NWP Transits 2025 Complete Data'!B63</f>
        <v>62</v>
      </c>
      <c r="C63" s="6">
        <f>'NWP Transits 2025 Complete Data'!C63</f>
        <v>1997</v>
      </c>
      <c r="D63" s="6">
        <f>'NWP Transits 2025 Complete Data'!D63</f>
        <v>1997</v>
      </c>
      <c r="E63" s="6" t="str">
        <f>'NWP Transits 2025 Complete Data'!E63&amp;" ("&amp;'NWP Transits 2025 Complete Data'!Q63&amp;")"</f>
        <v>Kapitan Khlebnikov (6)</v>
      </c>
      <c r="F63" s="6" t="str">
        <f>'NWP Transits 2025 Complete Data'!F63</f>
        <v>Icebreaker</v>
      </c>
      <c r="G63" s="6">
        <f>'NWP Transits 2025 Complete Data'!G63</f>
        <v>0</v>
      </c>
      <c r="H63" s="6" t="str">
        <f>'NWP Transits 2025 Complete Data'!H63&amp;" ("&amp;'NWP Transits 2025 Complete Data'!S63&amp;")"</f>
        <v>Russia (7)</v>
      </c>
      <c r="I63" s="6" t="str">
        <f>'NWP Transits 2025 Complete Data'!I63&amp;" ("&amp;'NWP Transits 2025 Complete Data'!U63&amp;")"</f>
        <v>Viktor Vasiliev (2)</v>
      </c>
      <c r="J63" s="6" t="str">
        <f>'NWP Transits 2025 Complete Data'!J63</f>
        <v>East</v>
      </c>
      <c r="K63" s="6" t="str">
        <f>'NWP Transits 2025 Complete Data'!K63</f>
        <v>Route #3</v>
      </c>
      <c r="L63" t="s">
        <v>1088</v>
      </c>
    </row>
    <row r="64" spans="1:12" x14ac:dyDescent="0.25">
      <c r="A64" s="6">
        <f>'NWP Transits 2025 Complete Data'!A64</f>
        <v>1</v>
      </c>
      <c r="B64" s="6">
        <f>'NWP Transits 2025 Complete Data'!B64</f>
        <v>63</v>
      </c>
      <c r="C64" s="6">
        <f>'NWP Transits 2025 Complete Data'!C64</f>
        <v>1998</v>
      </c>
      <c r="D64" s="6">
        <f>'NWP Transits 2025 Complete Data'!D64</f>
        <v>1998</v>
      </c>
      <c r="E64" s="6" t="str">
        <f>'NWP Transits 2025 Complete Data'!E64&amp;" ("&amp;'NWP Transits 2025 Complete Data'!Q64&amp;")"</f>
        <v>Hanseatic (4)</v>
      </c>
      <c r="F64" s="6" t="str">
        <f>'NWP Transits 2025 Complete Data'!F64</f>
        <v>Ice-Strengthened Ship</v>
      </c>
      <c r="G64" s="6">
        <f>'NWP Transits 2025 Complete Data'!G64</f>
        <v>0</v>
      </c>
      <c r="H64" s="6" t="str">
        <f>'NWP Transits 2025 Complete Data'!H64&amp;" ("&amp;'NWP Transits 2025 Complete Data'!S64&amp;")"</f>
        <v>Bahamas (7)</v>
      </c>
      <c r="I64" s="6" t="str">
        <f>'NWP Transits 2025 Complete Data'!I64&amp;" ("&amp;'NWP Transits 2025 Complete Data'!U64&amp;")"</f>
        <v>Heinz Aye (6)</v>
      </c>
      <c r="J64" s="6" t="str">
        <f>'NWP Transits 2025 Complete Data'!J64</f>
        <v>East</v>
      </c>
      <c r="K64" s="6" t="str">
        <f>'NWP Transits 2025 Complete Data'!K64</f>
        <v>Route #3</v>
      </c>
      <c r="L64" t="s">
        <v>1089</v>
      </c>
    </row>
    <row r="65" spans="1:12" x14ac:dyDescent="0.25">
      <c r="A65" s="6">
        <f>'NWP Transits 2025 Complete Data'!A65</f>
        <v>1</v>
      </c>
      <c r="B65" s="6">
        <f>'NWP Transits 2025 Complete Data'!B65</f>
        <v>64</v>
      </c>
      <c r="C65" s="6">
        <f>'NWP Transits 2025 Complete Data'!C65</f>
        <v>1998</v>
      </c>
      <c r="D65" s="6">
        <f>'NWP Transits 2025 Complete Data'!D65</f>
        <v>1998</v>
      </c>
      <c r="E65" s="6" t="str">
        <f>'NWP Transits 2025 Complete Data'!E65&amp;" ("&amp;'NWP Transits 2025 Complete Data'!Q65&amp;")"</f>
        <v>Kapitan Khlebnikov (7)</v>
      </c>
      <c r="F65" s="6" t="str">
        <f>'NWP Transits 2025 Complete Data'!F65</f>
        <v>Icebreaker</v>
      </c>
      <c r="G65" s="6">
        <f>'NWP Transits 2025 Complete Data'!G65</f>
        <v>0</v>
      </c>
      <c r="H65" s="6" t="str">
        <f>'NWP Transits 2025 Complete Data'!H65&amp;" ("&amp;'NWP Transits 2025 Complete Data'!S65&amp;")"</f>
        <v>Russia (8)</v>
      </c>
      <c r="I65" s="6" t="str">
        <f>'NWP Transits 2025 Complete Data'!I65&amp;" ("&amp;'NWP Transits 2025 Complete Data'!U65&amp;")"</f>
        <v>Piotr Golikov (5)</v>
      </c>
      <c r="J65" s="6" t="str">
        <f>'NWP Transits 2025 Complete Data'!J65</f>
        <v>East</v>
      </c>
      <c r="K65" s="6" t="str">
        <f>'NWP Transits 2025 Complete Data'!K65</f>
        <v>Route #3</v>
      </c>
      <c r="L65" t="s">
        <v>1090</v>
      </c>
    </row>
    <row r="66" spans="1:12" x14ac:dyDescent="0.25">
      <c r="A66" s="6">
        <f>'NWP Transits 2025 Complete Data'!A66</f>
        <v>1</v>
      </c>
      <c r="B66" s="6">
        <f>'NWP Transits 2025 Complete Data'!B66</f>
        <v>65</v>
      </c>
      <c r="C66" s="6">
        <f>'NWP Transits 2025 Complete Data'!C66</f>
        <v>1999</v>
      </c>
      <c r="D66" s="6">
        <f>'NWP Transits 2025 Complete Data'!D66</f>
        <v>1999</v>
      </c>
      <c r="E66" s="6" t="str">
        <f>'NWP Transits 2025 Complete Data'!E66&amp;" ("&amp;'NWP Transits 2025 Complete Data'!Q66&amp;")"</f>
        <v>Admiral Makarov (1)</v>
      </c>
      <c r="F66" s="6" t="str">
        <f>'NWP Transits 2025 Complete Data'!F66</f>
        <v>Icebreaker</v>
      </c>
      <c r="G66" s="6">
        <f>'NWP Transits 2025 Complete Data'!G66</f>
        <v>0</v>
      </c>
      <c r="H66" s="6" t="str">
        <f>'NWP Transits 2025 Complete Data'!H66&amp;" ("&amp;'NWP Transits 2025 Complete Data'!S66&amp;")"</f>
        <v>Russia (9)</v>
      </c>
      <c r="I66" s="6" t="str">
        <f>'NWP Transits 2025 Complete Data'!I66&amp;" ("&amp;'NWP Transits 2025 Complete Data'!U66&amp;")"</f>
        <v>Vadim Kholodenko (1)</v>
      </c>
      <c r="J66" s="6" t="str">
        <f>'NWP Transits 2025 Complete Data'!J66</f>
        <v>East</v>
      </c>
      <c r="K66" s="6" t="str">
        <f>'NWP Transits 2025 Complete Data'!K66</f>
        <v>Route #3</v>
      </c>
      <c r="L66" t="s">
        <v>1091</v>
      </c>
    </row>
    <row r="67" spans="1:12" x14ac:dyDescent="0.25">
      <c r="A67" s="6">
        <f>'NWP Transits 2025 Complete Data'!A67</f>
        <v>1</v>
      </c>
      <c r="B67" s="6">
        <f>'NWP Transits 2025 Complete Data'!B67</f>
        <v>66</v>
      </c>
      <c r="C67" s="6">
        <f>'NWP Transits 2025 Complete Data'!C67</f>
        <v>1999</v>
      </c>
      <c r="D67" s="6">
        <f>'NWP Transits 2025 Complete Data'!D67</f>
        <v>1999</v>
      </c>
      <c r="E67" s="6" t="str">
        <f>'NWP Transits 2025 Complete Data'!E67&amp;" ("&amp;'NWP Transits 2025 Complete Data'!Q67&amp;")"</f>
        <v>Irbis (1)</v>
      </c>
      <c r="F67" s="6" t="str">
        <f>'NWP Transits 2025 Complete Data'!F67</f>
        <v>Tug</v>
      </c>
      <c r="G67" s="6">
        <f>'NWP Transits 2025 Complete Data'!G67</f>
        <v>0</v>
      </c>
      <c r="H67" s="6" t="str">
        <f>'NWP Transits 2025 Complete Data'!H67&amp;" ("&amp;'NWP Transits 2025 Complete Data'!S67&amp;")"</f>
        <v>Russia (10)</v>
      </c>
      <c r="I67" s="6" t="str">
        <f>'NWP Transits 2025 Complete Data'!I67&amp;" ("&amp;'NWP Transits 2025 Complete Data'!U67&amp;")"</f>
        <v>Aleksandr Aleksenko (1)</v>
      </c>
      <c r="J67" s="6" t="str">
        <f>'NWP Transits 2025 Complete Data'!J67</f>
        <v>East</v>
      </c>
      <c r="K67" s="6" t="str">
        <f>'NWP Transits 2025 Complete Data'!K67</f>
        <v>Route #3</v>
      </c>
      <c r="L67" t="s">
        <v>1092</v>
      </c>
    </row>
    <row r="68" spans="1:12" x14ac:dyDescent="0.25">
      <c r="A68" s="6">
        <f>'NWP Transits 2025 Complete Data'!A68</f>
        <v>1</v>
      </c>
      <c r="B68" s="6">
        <f>'NWP Transits 2025 Complete Data'!B68</f>
        <v>67</v>
      </c>
      <c r="C68" s="6">
        <f>'NWP Transits 2025 Complete Data'!C68</f>
        <v>1999</v>
      </c>
      <c r="D68" s="6">
        <f>'NWP Transits 2025 Complete Data'!D68</f>
        <v>1999</v>
      </c>
      <c r="E68" s="6" t="str">
        <f>'NWP Transits 2025 Complete Data'!E68&amp;" ("&amp;'NWP Transits 2025 Complete Data'!Q68&amp;")"</f>
        <v>Kapitan Dranitsyn (2)</v>
      </c>
      <c r="F68" s="6" t="str">
        <f>'NWP Transits 2025 Complete Data'!F68</f>
        <v>Icebreaker</v>
      </c>
      <c r="G68" s="6">
        <f>'NWP Transits 2025 Complete Data'!G68</f>
        <v>0</v>
      </c>
      <c r="H68" s="6" t="str">
        <f>'NWP Transits 2025 Complete Data'!H68&amp;" ("&amp;'NWP Transits 2025 Complete Data'!S68&amp;")"</f>
        <v>Russia (11)</v>
      </c>
      <c r="I68" s="6" t="str">
        <f>'NWP Transits 2025 Complete Data'!I68&amp;" ("&amp;'NWP Transits 2025 Complete Data'!U68&amp;")"</f>
        <v>Viktor Terekhov (1)</v>
      </c>
      <c r="J68" s="6" t="str">
        <f>'NWP Transits 2025 Complete Data'!J68</f>
        <v>West</v>
      </c>
      <c r="K68" s="6" t="str">
        <f>'NWP Transits 2025 Complete Data'!K68</f>
        <v>Route #3</v>
      </c>
      <c r="L68" t="s">
        <v>1093</v>
      </c>
    </row>
    <row r="69" spans="1:12" x14ac:dyDescent="0.25">
      <c r="A69" s="6">
        <f>'NWP Transits 2025 Complete Data'!A69</f>
        <v>1</v>
      </c>
      <c r="B69" s="6">
        <f>'NWP Transits 2025 Complete Data'!B69</f>
        <v>68</v>
      </c>
      <c r="C69" s="6">
        <f>'NWP Transits 2025 Complete Data'!C69</f>
        <v>1999</v>
      </c>
      <c r="D69" s="6">
        <f>'NWP Transits 2025 Complete Data'!D69</f>
        <v>1999</v>
      </c>
      <c r="E69" s="6" t="str">
        <f>'NWP Transits 2025 Complete Data'!E69&amp;" ("&amp;'NWP Transits 2025 Complete Data'!Q69&amp;")"</f>
        <v>Ocean Search (1)</v>
      </c>
      <c r="F69" s="6" t="str">
        <f>'NWP Transits 2025 Complete Data'!F69</f>
        <v>Yacht</v>
      </c>
      <c r="G69" s="6">
        <f>'NWP Transits 2025 Complete Data'!G69</f>
        <v>12.5</v>
      </c>
      <c r="H69" s="6" t="str">
        <f>'NWP Transits 2025 Complete Data'!H69&amp;" ("&amp;'NWP Transits 2025 Complete Data'!S69&amp;")"</f>
        <v>France (2)</v>
      </c>
      <c r="I69" s="6" t="str">
        <f>'NWP Transits 2025 Complete Data'!I69&amp;" ("&amp;'NWP Transits 2025 Complete Data'!U69&amp;")"</f>
        <v>Olivier Pitras (1)</v>
      </c>
      <c r="J69" s="6" t="str">
        <f>'NWP Transits 2025 Complete Data'!J69</f>
        <v>East</v>
      </c>
      <c r="K69" s="6" t="str">
        <f>'NWP Transits 2025 Complete Data'!K69</f>
        <v>Route #6</v>
      </c>
      <c r="L69" t="s">
        <v>1094</v>
      </c>
    </row>
    <row r="70" spans="1:12" x14ac:dyDescent="0.25">
      <c r="A70" s="6">
        <f>'NWP Transits 2025 Complete Data'!A70</f>
        <v>1</v>
      </c>
      <c r="B70" s="6">
        <f>'NWP Transits 2025 Complete Data'!B70</f>
        <v>69</v>
      </c>
      <c r="C70" s="6">
        <f>'NWP Transits 2025 Complete Data'!C70</f>
        <v>2000</v>
      </c>
      <c r="D70" s="6">
        <f>'NWP Transits 2025 Complete Data'!D70</f>
        <v>2000</v>
      </c>
      <c r="E70" s="6" t="str">
        <f>'NWP Transits 2025 Complete Data'!E70&amp;" ("&amp;'NWP Transits 2025 Complete Data'!Q70&amp;")"</f>
        <v>Evohe (1)</v>
      </c>
      <c r="F70" s="6" t="str">
        <f>'NWP Transits 2025 Complete Data'!F70</f>
        <v>Yacht</v>
      </c>
      <c r="G70" s="6">
        <f>'NWP Transits 2025 Complete Data'!G70</f>
        <v>25</v>
      </c>
      <c r="H70" s="6" t="str">
        <f>'NWP Transits 2025 Complete Data'!H70&amp;" ("&amp;'NWP Transits 2025 Complete Data'!S70&amp;")"</f>
        <v>New Zealand (1)</v>
      </c>
      <c r="I70" s="6" t="str">
        <f>'NWP Transits 2025 Complete Data'!I70&amp;" ("&amp;'NWP Transits 2025 Complete Data'!U70&amp;")"</f>
        <v>Stephen Kafka (1)</v>
      </c>
      <c r="J70" s="6" t="str">
        <f>'NWP Transits 2025 Complete Data'!J70</f>
        <v>East</v>
      </c>
      <c r="K70" s="6" t="str">
        <f>'NWP Transits 2025 Complete Data'!K70</f>
        <v>Route #6</v>
      </c>
      <c r="L70" t="s">
        <v>1095</v>
      </c>
    </row>
    <row r="71" spans="1:12" x14ac:dyDescent="0.25">
      <c r="A71" s="6">
        <f>'NWP Transits 2025 Complete Data'!A71</f>
        <v>1</v>
      </c>
      <c r="B71" s="6">
        <f>'NWP Transits 2025 Complete Data'!B71</f>
        <v>70</v>
      </c>
      <c r="C71" s="6">
        <f>'NWP Transits 2025 Complete Data'!C71</f>
        <v>2000</v>
      </c>
      <c r="D71" s="6">
        <f>'NWP Transits 2025 Complete Data'!D71</f>
        <v>2000</v>
      </c>
      <c r="E71" s="6" t="str">
        <f>'NWP Transits 2025 Complete Data'!E71&amp;" ("&amp;'NWP Transits 2025 Complete Data'!Q71&amp;")"</f>
        <v>Hanseatic (5)</v>
      </c>
      <c r="F71" s="6" t="str">
        <f>'NWP Transits 2025 Complete Data'!F71</f>
        <v>Ice-Strengthened Ship</v>
      </c>
      <c r="G71" s="6">
        <f>'NWP Transits 2025 Complete Data'!G71</f>
        <v>0</v>
      </c>
      <c r="H71" s="6" t="str">
        <f>'NWP Transits 2025 Complete Data'!H71&amp;" ("&amp;'NWP Transits 2025 Complete Data'!S71&amp;")"</f>
        <v>Bahamas (8)</v>
      </c>
      <c r="I71" s="6" t="str">
        <f>'NWP Transits 2025 Complete Data'!I71&amp;" ("&amp;'NWP Transits 2025 Complete Data'!U71&amp;")"</f>
        <v>Thilo Natke (1)</v>
      </c>
      <c r="J71" s="6" t="str">
        <f>'NWP Transits 2025 Complete Data'!J71</f>
        <v>West</v>
      </c>
      <c r="K71" s="6" t="str">
        <f>'NWP Transits 2025 Complete Data'!K71</f>
        <v>Route #3</v>
      </c>
      <c r="L71" t="s">
        <v>1096</v>
      </c>
    </row>
    <row r="72" spans="1:12" x14ac:dyDescent="0.25">
      <c r="A72" s="6">
        <f>'NWP Transits 2025 Complete Data'!A72</f>
        <v>1</v>
      </c>
      <c r="B72" s="6">
        <f>'NWP Transits 2025 Complete Data'!B72</f>
        <v>71</v>
      </c>
      <c r="C72" s="6">
        <f>'NWP Transits 2025 Complete Data'!C72</f>
        <v>2000</v>
      </c>
      <c r="D72" s="6">
        <f>'NWP Transits 2025 Complete Data'!D72</f>
        <v>2000</v>
      </c>
      <c r="E72" s="6" t="str">
        <f>'NWP Transits 2025 Complete Data'!E72&amp;" ("&amp;'NWP Transits 2025 Complete Data'!Q72&amp;")"</f>
        <v>USCGC Healy (1)</v>
      </c>
      <c r="F72" s="6" t="str">
        <f>'NWP Transits 2025 Complete Data'!F72</f>
        <v>Icebreaker</v>
      </c>
      <c r="G72" s="6">
        <f>'NWP Transits 2025 Complete Data'!G72</f>
        <v>0</v>
      </c>
      <c r="H72" s="6" t="str">
        <f>'NWP Transits 2025 Complete Data'!H72&amp;" ("&amp;'NWP Transits 2025 Complete Data'!S72&amp;")"</f>
        <v>United States (12)</v>
      </c>
      <c r="I72" s="6" t="str">
        <f>'NWP Transits 2025 Complete Data'!I72&amp;" ("&amp;'NWP Transits 2025 Complete Data'!U72&amp;")"</f>
        <v>Jeffrey M. Garrett (1)</v>
      </c>
      <c r="J72" s="6" t="str">
        <f>'NWP Transits 2025 Complete Data'!J72</f>
        <v>West</v>
      </c>
      <c r="K72" s="6" t="str">
        <f>'NWP Transits 2025 Complete Data'!K72</f>
        <v>Route #3</v>
      </c>
      <c r="L72" t="s">
        <v>1097</v>
      </c>
    </row>
    <row r="73" spans="1:12" x14ac:dyDescent="0.25">
      <c r="A73" s="6">
        <f>'NWP Transits 2025 Complete Data'!A73</f>
        <v>1</v>
      </c>
      <c r="B73" s="6">
        <f>'NWP Transits 2025 Complete Data'!B73</f>
        <v>72</v>
      </c>
      <c r="C73" s="6">
        <f>'NWP Transits 2025 Complete Data'!C73</f>
        <v>2000</v>
      </c>
      <c r="D73" s="6">
        <f>'NWP Transits 2025 Complete Data'!D73</f>
        <v>2000</v>
      </c>
      <c r="E73" s="6" t="str">
        <f>'NWP Transits 2025 Complete Data'!E73&amp;" ("&amp;'NWP Transits 2025 Complete Data'!Q73&amp;")"</f>
        <v>Kapitan Dranitsyn (3)</v>
      </c>
      <c r="F73" s="6" t="str">
        <f>'NWP Transits 2025 Complete Data'!F73</f>
        <v>Icebreaker</v>
      </c>
      <c r="G73" s="6">
        <f>'NWP Transits 2025 Complete Data'!G73</f>
        <v>0</v>
      </c>
      <c r="H73" s="6" t="str">
        <f>'NWP Transits 2025 Complete Data'!H73&amp;" ("&amp;'NWP Transits 2025 Complete Data'!S73&amp;")"</f>
        <v>Russia (12)</v>
      </c>
      <c r="I73" s="6" t="str">
        <f>'NWP Transits 2025 Complete Data'!I73&amp;" ("&amp;'NWP Transits 2025 Complete Data'!U73&amp;")"</f>
        <v>Viktor Terekhov (2)</v>
      </c>
      <c r="J73" s="6" t="str">
        <f>'NWP Transits 2025 Complete Data'!J73</f>
        <v>West</v>
      </c>
      <c r="K73" s="6" t="str">
        <f>'NWP Transits 2025 Complete Data'!K73</f>
        <v>Route #3</v>
      </c>
      <c r="L73" t="s">
        <v>1098</v>
      </c>
    </row>
    <row r="74" spans="1:12" x14ac:dyDescent="0.25">
      <c r="A74" s="6">
        <f>'NWP Transits 2025 Complete Data'!A74</f>
        <v>1</v>
      </c>
      <c r="B74" s="6">
        <f>'NWP Transits 2025 Complete Data'!B74</f>
        <v>73</v>
      </c>
      <c r="C74" s="6">
        <f>'NWP Transits 2025 Complete Data'!C74</f>
        <v>2000</v>
      </c>
      <c r="D74" s="6">
        <f>'NWP Transits 2025 Complete Data'!D74</f>
        <v>2000</v>
      </c>
      <c r="E74" s="6" t="str">
        <f>'NWP Transits 2025 Complete Data'!E74&amp;" ("&amp;'NWP Transits 2025 Complete Data'!Q74&amp;")"</f>
        <v>Nadon (1)</v>
      </c>
      <c r="F74" s="6" t="str">
        <f>'NWP Transits 2025 Complete Data'!F74</f>
        <v>RCMP Catamaran</v>
      </c>
      <c r="G74" s="6">
        <f>'NWP Transits 2025 Complete Data'!G74</f>
        <v>17.7</v>
      </c>
      <c r="H74" s="6" t="str">
        <f>'NWP Transits 2025 Complete Data'!H74&amp;" ("&amp;'NWP Transits 2025 Complete Data'!S74&amp;")"</f>
        <v>Canada (28)</v>
      </c>
      <c r="I74" s="6" t="str">
        <f>'NWP Transits 2025 Complete Data'!I74&amp;" ("&amp;'NWP Transits 2025 Complete Data'!U74&amp;")"</f>
        <v>Kenneth Burton (1)</v>
      </c>
      <c r="J74" s="6" t="str">
        <f>'NWP Transits 2025 Complete Data'!J74</f>
        <v>East</v>
      </c>
      <c r="K74" s="6" t="str">
        <f>'NWP Transits 2025 Complete Data'!K74</f>
        <v>Route #6</v>
      </c>
      <c r="L74" t="s">
        <v>1099</v>
      </c>
    </row>
    <row r="75" spans="1:12" x14ac:dyDescent="0.25">
      <c r="A75" s="6">
        <f>'NWP Transits 2025 Complete Data'!A75</f>
        <v>1</v>
      </c>
      <c r="B75" s="6">
        <f>'NWP Transits 2025 Complete Data'!B75</f>
        <v>74</v>
      </c>
      <c r="C75" s="6">
        <f>'NWP Transits 2025 Complete Data'!C75</f>
        <v>2000</v>
      </c>
      <c r="D75" s="6">
        <f>'NWP Transits 2025 Complete Data'!D75</f>
        <v>2000</v>
      </c>
      <c r="E75" s="6" t="str">
        <f>'NWP Transits 2025 Complete Data'!E75&amp;" ("&amp;'NWP Transits 2025 Complete Data'!Q75&amp;")"</f>
        <v>Simon Fraser (1)</v>
      </c>
      <c r="F75" s="6" t="str">
        <f>'NWP Transits 2025 Complete Data'!F75</f>
        <v>Icebreaker</v>
      </c>
      <c r="G75" s="6">
        <f>'NWP Transits 2025 Complete Data'!G75</f>
        <v>0</v>
      </c>
      <c r="H75" s="6" t="str">
        <f>'NWP Transits 2025 Complete Data'!H75&amp;" ("&amp;'NWP Transits 2025 Complete Data'!S75&amp;")"</f>
        <v>Canada (29)</v>
      </c>
      <c r="I75" s="6" t="str">
        <f>'NWP Transits 2025 Complete Data'!I75&amp;" ("&amp;'NWP Transits 2025 Complete Data'!U75&amp;")"</f>
        <v>Robert J. Mellis (2)</v>
      </c>
      <c r="J75" s="6" t="str">
        <f>'NWP Transits 2025 Complete Data'!J75</f>
        <v>East</v>
      </c>
      <c r="K75" s="6" t="str">
        <f>'NWP Transits 2025 Complete Data'!K75</f>
        <v>Route #6</v>
      </c>
      <c r="L75" t="s">
        <v>1100</v>
      </c>
    </row>
    <row r="76" spans="1:12" x14ac:dyDescent="0.25">
      <c r="A76" s="6">
        <f>'NWP Transits 2025 Complete Data'!A76</f>
        <v>1</v>
      </c>
      <c r="B76" s="6">
        <f>'NWP Transits 2025 Complete Data'!B76</f>
        <v>75</v>
      </c>
      <c r="C76" s="6">
        <f>'NWP Transits 2025 Complete Data'!C76</f>
        <v>2001</v>
      </c>
      <c r="D76" s="6">
        <f>'NWP Transits 2025 Complete Data'!D76</f>
        <v>2001</v>
      </c>
      <c r="E76" s="6" t="str">
        <f>'NWP Transits 2025 Complete Data'!E76&amp;" ("&amp;'NWP Transits 2025 Complete Data'!Q76&amp;")"</f>
        <v>Kapitan Khlebnikov (8)</v>
      </c>
      <c r="F76" s="6" t="str">
        <f>'NWP Transits 2025 Complete Data'!F76</f>
        <v>Icebreaker</v>
      </c>
      <c r="G76" s="6">
        <f>'NWP Transits 2025 Complete Data'!G76</f>
        <v>0</v>
      </c>
      <c r="H76" s="6" t="str">
        <f>'NWP Transits 2025 Complete Data'!H76&amp;" ("&amp;'NWP Transits 2025 Complete Data'!S76&amp;")"</f>
        <v>Russia (13)</v>
      </c>
      <c r="I76" s="6" t="str">
        <f>'NWP Transits 2025 Complete Data'!I76&amp;" ("&amp;'NWP Transits 2025 Complete Data'!U76&amp;")"</f>
        <v>Viktor Vasiliev (3)</v>
      </c>
      <c r="J76" s="6" t="str">
        <f>'NWP Transits 2025 Complete Data'!J76</f>
        <v>East</v>
      </c>
      <c r="K76" s="6" t="str">
        <f>'NWP Transits 2025 Complete Data'!K76</f>
        <v>Route #3</v>
      </c>
      <c r="L76" t="s">
        <v>1101</v>
      </c>
    </row>
    <row r="77" spans="1:12" x14ac:dyDescent="0.25">
      <c r="A77" s="6">
        <f>'NWP Transits 2025 Complete Data'!A77</f>
        <v>1</v>
      </c>
      <c r="B77" s="6">
        <f>'NWP Transits 2025 Complete Data'!B77</f>
        <v>76</v>
      </c>
      <c r="C77" s="6">
        <f>'NWP Transits 2025 Complete Data'!C77</f>
        <v>2001</v>
      </c>
      <c r="D77" s="6">
        <f>'NWP Transits 2025 Complete Data'!D77</f>
        <v>2001</v>
      </c>
      <c r="E77" s="6" t="str">
        <f>'NWP Transits 2025 Complete Data'!E77&amp;" ("&amp;'NWP Transits 2025 Complete Data'!Q77&amp;")"</f>
        <v>Kapitan Khlebnikov (9)</v>
      </c>
      <c r="F77" s="6" t="str">
        <f>'NWP Transits 2025 Complete Data'!F77</f>
        <v>Icebreaker</v>
      </c>
      <c r="G77" s="6">
        <f>'NWP Transits 2025 Complete Data'!G77</f>
        <v>0</v>
      </c>
      <c r="H77" s="6" t="str">
        <f>'NWP Transits 2025 Complete Data'!H77&amp;" ("&amp;'NWP Transits 2025 Complete Data'!S77&amp;")"</f>
        <v>Russia (14)</v>
      </c>
      <c r="I77" s="6" t="str">
        <f>'NWP Transits 2025 Complete Data'!I77&amp;" ("&amp;'NWP Transits 2025 Complete Data'!U77&amp;")"</f>
        <v>Viktor Vasiliev (4)</v>
      </c>
      <c r="J77" s="6" t="str">
        <f>'NWP Transits 2025 Complete Data'!J77</f>
        <v>West</v>
      </c>
      <c r="K77" s="6" t="str">
        <f>'NWP Transits 2025 Complete Data'!K77</f>
        <v>Route #1</v>
      </c>
      <c r="L77" t="s">
        <v>1102</v>
      </c>
    </row>
    <row r="78" spans="1:12" x14ac:dyDescent="0.25">
      <c r="A78" s="6">
        <f>'NWP Transits 2025 Complete Data'!A78</f>
        <v>1</v>
      </c>
      <c r="B78" s="6">
        <f>'NWP Transits 2025 Complete Data'!B78</f>
        <v>77</v>
      </c>
      <c r="C78" s="6">
        <f>'NWP Transits 2025 Complete Data'!C78</f>
        <v>2001</v>
      </c>
      <c r="D78" s="6">
        <f>'NWP Transits 2025 Complete Data'!D78</f>
        <v>2001</v>
      </c>
      <c r="E78" s="6" t="str">
        <f>'NWP Transits 2025 Complete Data'!E78&amp;" ("&amp;'NWP Transits 2025 Complete Data'!Q78&amp;")"</f>
        <v>Northabout (1)</v>
      </c>
      <c r="F78" s="6" t="str">
        <f>'NWP Transits 2025 Complete Data'!F78</f>
        <v>Yacht</v>
      </c>
      <c r="G78" s="6">
        <f>'NWP Transits 2025 Complete Data'!G78</f>
        <v>14.9</v>
      </c>
      <c r="H78" s="6" t="str">
        <f>'NWP Transits 2025 Complete Data'!H78&amp;" ("&amp;'NWP Transits 2025 Complete Data'!S78&amp;")"</f>
        <v>Ireland (Eire) (1)</v>
      </c>
      <c r="I78" s="6" t="str">
        <f>'NWP Transits 2025 Complete Data'!I78&amp;" ("&amp;'NWP Transits 2025 Complete Data'!U78&amp;")"</f>
        <v>Jarlath Cunnane (1)</v>
      </c>
      <c r="J78" s="6" t="str">
        <f>'NWP Transits 2025 Complete Data'!J78</f>
        <v>West</v>
      </c>
      <c r="K78" s="6" t="str">
        <f>'NWP Transits 2025 Complete Data'!K78</f>
        <v>Route #4</v>
      </c>
      <c r="L78" t="s">
        <v>1103</v>
      </c>
    </row>
    <row r="79" spans="1:12" x14ac:dyDescent="0.25">
      <c r="A79" s="6">
        <f>'NWP Transits 2025 Complete Data'!A79</f>
        <v>1</v>
      </c>
      <c r="B79" s="6">
        <f>'NWP Transits 2025 Complete Data'!B79</f>
        <v>78</v>
      </c>
      <c r="C79" s="6">
        <f>'NWP Transits 2025 Complete Data'!C79</f>
        <v>2001</v>
      </c>
      <c r="D79" s="6">
        <f>'NWP Transits 2025 Complete Data'!D79</f>
        <v>2001</v>
      </c>
      <c r="E79" s="6" t="str">
        <f>'NWP Transits 2025 Complete Data'!E79&amp;" ("&amp;'NWP Transits 2025 Complete Data'!Q79&amp;")"</f>
        <v>Dione Sky/Turmoil (1)</v>
      </c>
      <c r="F79" s="6" t="str">
        <f>'NWP Transits 2025 Complete Data'!F79</f>
        <v>Motor Yacht</v>
      </c>
      <c r="G79" s="6">
        <f>'NWP Transits 2025 Complete Data'!G79</f>
        <v>46</v>
      </c>
      <c r="H79" s="6" t="str">
        <f>'NWP Transits 2025 Complete Data'!H79&amp;" ("&amp;'NWP Transits 2025 Complete Data'!S79&amp;")"</f>
        <v>Cayman Islands (1)</v>
      </c>
      <c r="I79" s="6" t="str">
        <f>'NWP Transits 2025 Complete Data'!I79&amp;" ("&amp;'NWP Transits 2025 Complete Data'!U79&amp;")"</f>
        <v>Philip Walsh (1)</v>
      </c>
      <c r="J79" s="6" t="str">
        <f>'NWP Transits 2025 Complete Data'!J79</f>
        <v>West</v>
      </c>
      <c r="K79" s="6" t="str">
        <f>'NWP Transits 2025 Complete Data'!K79</f>
        <v>Route #4</v>
      </c>
      <c r="L79" t="s">
        <v>1104</v>
      </c>
    </row>
    <row r="80" spans="1:12" x14ac:dyDescent="0.25">
      <c r="A80" s="6">
        <f>'NWP Transits 2025 Complete Data'!A80</f>
        <v>1</v>
      </c>
      <c r="B80" s="6">
        <f>'NWP Transits 2025 Complete Data'!B80</f>
        <v>79</v>
      </c>
      <c r="C80" s="6">
        <f>'NWP Transits 2025 Complete Data'!C80</f>
        <v>2001</v>
      </c>
      <c r="D80" s="6">
        <f>'NWP Transits 2025 Complete Data'!D80</f>
        <v>2002</v>
      </c>
      <c r="E80" s="6" t="str">
        <f>'NWP Transits 2025 Complete Data'!E80&amp;" ("&amp;'NWP Transits 2025 Complete Data'!Q80&amp;")"</f>
        <v>Geco Snapper (1)</v>
      </c>
      <c r="F80" s="6" t="str">
        <f>'NWP Transits 2025 Complete Data'!F80</f>
        <v>Icebreaker (Research)</v>
      </c>
      <c r="G80" s="6">
        <f>'NWP Transits 2025 Complete Data'!G80</f>
        <v>0</v>
      </c>
      <c r="H80" s="6" t="str">
        <f>'NWP Transits 2025 Complete Data'!H80&amp;" ("&amp;'NWP Transits 2025 Complete Data'!S80&amp;")"</f>
        <v>Panama (1)</v>
      </c>
      <c r="I80" s="6" t="str">
        <f>'NWP Transits 2025 Complete Data'!I80&amp;" ("&amp;'NWP Transits 2025 Complete Data'!U80&amp;")"</f>
        <v>Craig Feeney (1)</v>
      </c>
      <c r="J80" s="6" t="str">
        <f>'NWP Transits 2025 Complete Data'!J80</f>
        <v>East</v>
      </c>
      <c r="K80" s="6" t="str">
        <f>'NWP Transits 2025 Complete Data'!K80</f>
        <v>Route #3</v>
      </c>
      <c r="L80" t="s">
        <v>1105</v>
      </c>
    </row>
    <row r="81" spans="1:12" x14ac:dyDescent="0.25">
      <c r="A81" s="6">
        <f>'NWP Transits 2025 Complete Data'!A81</f>
        <v>1</v>
      </c>
      <c r="B81" s="6">
        <f>'NWP Transits 2025 Complete Data'!B81</f>
        <v>80</v>
      </c>
      <c r="C81" s="6">
        <f>'NWP Transits 2025 Complete Data'!C81</f>
        <v>2001</v>
      </c>
      <c r="D81" s="6">
        <f>'NWP Transits 2025 Complete Data'!D81</f>
        <v>2002</v>
      </c>
      <c r="E81" s="6" t="str">
        <f>'NWP Transits 2025 Complete Data'!E81&amp;" ("&amp;'NWP Transits 2025 Complete Data'!Q81&amp;")"</f>
        <v>Nuage (1)</v>
      </c>
      <c r="F81" s="6" t="str">
        <f>'NWP Transits 2025 Complete Data'!F81</f>
        <v>Yacht</v>
      </c>
      <c r="G81" s="6">
        <f>'NWP Transits 2025 Complete Data'!G81</f>
        <v>12.8</v>
      </c>
      <c r="H81" s="6" t="str">
        <f>'NWP Transits 2025 Complete Data'!H81&amp;" ("&amp;'NWP Transits 2025 Complete Data'!S81&amp;")"</f>
        <v>France (3)</v>
      </c>
      <c r="I81" s="6" t="str">
        <f>'NWP Transits 2025 Complete Data'!I81&amp;" ("&amp;'NWP Transits 2025 Complete Data'!U81&amp;")"</f>
        <v>Michele Demai (1)</v>
      </c>
      <c r="J81" s="6" t="str">
        <f>'NWP Transits 2025 Complete Data'!J81</f>
        <v>East</v>
      </c>
      <c r="K81" s="6" t="str">
        <f>'NWP Transits 2025 Complete Data'!K81</f>
        <v>Route #5</v>
      </c>
      <c r="L81" t="s">
        <v>1106</v>
      </c>
    </row>
    <row r="82" spans="1:12" x14ac:dyDescent="0.25">
      <c r="A82" s="6">
        <f>'NWP Transits 2025 Complete Data'!A82</f>
        <v>1</v>
      </c>
      <c r="B82" s="6">
        <f>'NWP Transits 2025 Complete Data'!B82</f>
        <v>81</v>
      </c>
      <c r="C82" s="6">
        <f>'NWP Transits 2025 Complete Data'!C82</f>
        <v>2002</v>
      </c>
      <c r="D82" s="6">
        <f>'NWP Transits 2025 Complete Data'!D82</f>
        <v>2002</v>
      </c>
      <c r="E82" s="6" t="str">
        <f>'NWP Transits 2025 Complete Data'!E82&amp;" ("&amp;'NWP Transits 2025 Complete Data'!Q82&amp;")"</f>
        <v>Apostol Andrey (1)</v>
      </c>
      <c r="F82" s="6" t="str">
        <f>'NWP Transits 2025 Complete Data'!F82</f>
        <v>Yacht</v>
      </c>
      <c r="G82" s="6">
        <f>'NWP Transits 2025 Complete Data'!G82</f>
        <v>16.2</v>
      </c>
      <c r="H82" s="6" t="str">
        <f>'NWP Transits 2025 Complete Data'!H82&amp;" ("&amp;'NWP Transits 2025 Complete Data'!S82&amp;")"</f>
        <v>Russia (15)</v>
      </c>
      <c r="I82" s="6" t="str">
        <f>'NWP Transits 2025 Complete Data'!I82&amp;" ("&amp;'NWP Transits 2025 Complete Data'!U82&amp;")"</f>
        <v>Nikolay A. Litau (1)</v>
      </c>
      <c r="J82" s="6" t="str">
        <f>'NWP Transits 2025 Complete Data'!J82</f>
        <v>East</v>
      </c>
      <c r="K82" s="6" t="str">
        <f>'NWP Transits 2025 Complete Data'!K82</f>
        <v>Route #5</v>
      </c>
      <c r="L82" t="s">
        <v>1107</v>
      </c>
    </row>
    <row r="83" spans="1:12" x14ac:dyDescent="0.25">
      <c r="A83" s="6">
        <f>'NWP Transits 2025 Complete Data'!A83</f>
        <v>1</v>
      </c>
      <c r="B83" s="6">
        <f>'NWP Transits 2025 Complete Data'!B83</f>
        <v>82</v>
      </c>
      <c r="C83" s="6">
        <f>'NWP Transits 2025 Complete Data'!C83</f>
        <v>2002</v>
      </c>
      <c r="D83" s="6">
        <f>'NWP Transits 2025 Complete Data'!D83</f>
        <v>2002</v>
      </c>
      <c r="E83" s="6" t="str">
        <f>'NWP Transits 2025 Complete Data'!E83&amp;" ("&amp;'NWP Transits 2025 Complete Data'!Q83&amp;")"</f>
        <v>Arctic Kalvik (1)</v>
      </c>
      <c r="F83" s="6" t="str">
        <f>'NWP Transits 2025 Complete Data'!F83</f>
        <v>Icebreaker (Tug)</v>
      </c>
      <c r="G83" s="6">
        <f>'NWP Transits 2025 Complete Data'!G83</f>
        <v>0</v>
      </c>
      <c r="H83" s="6" t="str">
        <f>'NWP Transits 2025 Complete Data'!H83&amp;" ("&amp;'NWP Transits 2025 Complete Data'!S83&amp;")"</f>
        <v>Barbados (1)</v>
      </c>
      <c r="I83" s="6" t="str">
        <f>'NWP Transits 2025 Complete Data'!I83&amp;" ("&amp;'NWP Transits 2025 Complete Data'!U83&amp;")"</f>
        <v>Sanjeev Kumar (1)</v>
      </c>
      <c r="J83" s="6" t="str">
        <f>'NWP Transits 2025 Complete Data'!J83</f>
        <v>East</v>
      </c>
      <c r="K83" s="6" t="str">
        <f>'NWP Transits 2025 Complete Data'!K83</f>
        <v>Route #3</v>
      </c>
      <c r="L83" t="s">
        <v>1108</v>
      </c>
    </row>
    <row r="84" spans="1:12" x14ac:dyDescent="0.25">
      <c r="A84" s="6">
        <f>'NWP Transits 2025 Complete Data'!A84</f>
        <v>1</v>
      </c>
      <c r="B84" s="6">
        <f>'NWP Transits 2025 Complete Data'!B84</f>
        <v>83</v>
      </c>
      <c r="C84" s="6">
        <f>'NWP Transits 2025 Complete Data'!C84</f>
        <v>2002</v>
      </c>
      <c r="D84" s="6">
        <f>'NWP Transits 2025 Complete Data'!D84</f>
        <v>2002</v>
      </c>
      <c r="E84" s="6" t="str">
        <f>'NWP Transits 2025 Complete Data'!E84&amp;" ("&amp;'NWP Transits 2025 Complete Data'!Q84&amp;")"</f>
        <v>Hanseatic (6)</v>
      </c>
      <c r="F84" s="6" t="str">
        <f>'NWP Transits 2025 Complete Data'!F84</f>
        <v>Ice-Strengthened Ship</v>
      </c>
      <c r="G84" s="6">
        <f>'NWP Transits 2025 Complete Data'!G84</f>
        <v>0</v>
      </c>
      <c r="H84" s="6" t="str">
        <f>'NWP Transits 2025 Complete Data'!H84&amp;" ("&amp;'NWP Transits 2025 Complete Data'!S84&amp;")"</f>
        <v>Bahamas (9)</v>
      </c>
      <c r="I84" s="6" t="str">
        <f>'NWP Transits 2025 Complete Data'!I84&amp;" ("&amp;'NWP Transits 2025 Complete Data'!U84&amp;")"</f>
        <v>Thilo Natke (2)</v>
      </c>
      <c r="J84" s="6" t="str">
        <f>'NWP Transits 2025 Complete Data'!J84</f>
        <v>West</v>
      </c>
      <c r="K84" s="6" t="str">
        <f>'NWP Transits 2025 Complete Data'!K84</f>
        <v>Route #3</v>
      </c>
      <c r="L84" t="s">
        <v>1109</v>
      </c>
    </row>
    <row r="85" spans="1:12" x14ac:dyDescent="0.25">
      <c r="A85" s="6">
        <f>'NWP Transits 2025 Complete Data'!A85</f>
        <v>1</v>
      </c>
      <c r="B85" s="6">
        <f>'NWP Transits 2025 Complete Data'!B85</f>
        <v>84</v>
      </c>
      <c r="C85" s="6">
        <f>'NWP Transits 2025 Complete Data'!C85</f>
        <v>2002</v>
      </c>
      <c r="D85" s="6">
        <f>'NWP Transits 2025 Complete Data'!D85</f>
        <v>2002</v>
      </c>
      <c r="E85" s="6" t="str">
        <f>'NWP Transits 2025 Complete Data'!E85&amp;" ("&amp;'NWP Transits 2025 Complete Data'!Q85&amp;")"</f>
        <v>Kapitan Khlebnikov (10)</v>
      </c>
      <c r="F85" s="6" t="str">
        <f>'NWP Transits 2025 Complete Data'!F85</f>
        <v>Icebreaker</v>
      </c>
      <c r="G85" s="6">
        <f>'NWP Transits 2025 Complete Data'!G85</f>
        <v>0</v>
      </c>
      <c r="H85" s="6" t="str">
        <f>'NWP Transits 2025 Complete Data'!H85&amp;" ("&amp;'NWP Transits 2025 Complete Data'!S85&amp;")"</f>
        <v>Russia (16)</v>
      </c>
      <c r="I85" s="6" t="str">
        <f>'NWP Transits 2025 Complete Data'!I85&amp;" ("&amp;'NWP Transits 2025 Complete Data'!U85&amp;")"</f>
        <v>Piotr Golikov (6)</v>
      </c>
      <c r="J85" s="6" t="str">
        <f>'NWP Transits 2025 Complete Data'!J85</f>
        <v>East</v>
      </c>
      <c r="K85" s="6" t="str">
        <f>'NWP Transits 2025 Complete Data'!K85</f>
        <v>Route #3</v>
      </c>
      <c r="L85" t="s">
        <v>1110</v>
      </c>
    </row>
    <row r="86" spans="1:12" x14ac:dyDescent="0.25">
      <c r="A86" s="6">
        <f>'NWP Transits 2025 Complete Data'!A86</f>
        <v>1</v>
      </c>
      <c r="B86" s="6">
        <f>'NWP Transits 2025 Complete Data'!B86</f>
        <v>85</v>
      </c>
      <c r="C86" s="6">
        <f>'NWP Transits 2025 Complete Data'!C86</f>
        <v>2002</v>
      </c>
      <c r="D86" s="6">
        <f>'NWP Transits 2025 Complete Data'!D86</f>
        <v>2002</v>
      </c>
      <c r="E86" s="6" t="str">
        <f>'NWP Transits 2025 Complete Data'!E86&amp;" ("&amp;'NWP Transits 2025 Complete Data'!Q86&amp;")"</f>
        <v>Sedna IV (1)</v>
      </c>
      <c r="F86" s="6" t="str">
        <f>'NWP Transits 2025 Complete Data'!F86</f>
        <v>Yacht</v>
      </c>
      <c r="G86" s="6">
        <f>'NWP Transits 2025 Complete Data'!G86</f>
        <v>51</v>
      </c>
      <c r="H86" s="6" t="str">
        <f>'NWP Transits 2025 Complete Data'!H86&amp;" ("&amp;'NWP Transits 2025 Complete Data'!S86&amp;")"</f>
        <v>Canada (30)</v>
      </c>
      <c r="I86" s="6" t="str">
        <f>'NWP Transits 2025 Complete Data'!I86&amp;" ("&amp;'NWP Transits 2025 Complete Data'!U86&amp;")"</f>
        <v>Stéphan Guy (1)</v>
      </c>
      <c r="J86" s="6" t="str">
        <f>'NWP Transits 2025 Complete Data'!J86</f>
        <v>West</v>
      </c>
      <c r="K86" s="6" t="str">
        <f>'NWP Transits 2025 Complete Data'!K86</f>
        <v>Route #5</v>
      </c>
      <c r="L86" t="s">
        <v>1111</v>
      </c>
    </row>
    <row r="87" spans="1:12" x14ac:dyDescent="0.25">
      <c r="A87" s="6">
        <f>'NWP Transits 2025 Complete Data'!A87</f>
        <v>1</v>
      </c>
      <c r="B87" s="6">
        <f>'NWP Transits 2025 Complete Data'!B87</f>
        <v>86</v>
      </c>
      <c r="C87" s="6">
        <f>'NWP Transits 2025 Complete Data'!C87</f>
        <v>2000</v>
      </c>
      <c r="D87" s="6">
        <f>'NWP Transits 2025 Complete Data'!D87</f>
        <v>2003</v>
      </c>
      <c r="E87" s="6" t="str">
        <f>'NWP Transits 2025 Complete Data'!E87&amp;" ("&amp;'NWP Transits 2025 Complete Data'!Q87&amp;")"</f>
        <v>Olga (1)</v>
      </c>
      <c r="F87" s="6" t="str">
        <f>'NWP Transits 2025 Complete Data'!F87</f>
        <v>Motor Boat</v>
      </c>
      <c r="G87" s="6">
        <f>'NWP Transits 2025 Complete Data'!G87</f>
        <v>6</v>
      </c>
      <c r="H87" s="6" t="str">
        <f>'NWP Transits 2025 Complete Data'!H87&amp;" ("&amp;'NWP Transits 2025 Complete Data'!S87&amp;")"</f>
        <v>Denmark (1)</v>
      </c>
      <c r="I87" s="6" t="str">
        <f>'NWP Transits 2025 Complete Data'!I87&amp;" ("&amp;'NWP Transits 2025 Complete Data'!U87&amp;")"</f>
        <v>Anders Bilgram (1)</v>
      </c>
      <c r="J87" s="6" t="str">
        <f>'NWP Transits 2025 Complete Data'!J87</f>
        <v>West</v>
      </c>
      <c r="K87" s="6" t="str">
        <f>'NWP Transits 2025 Complete Data'!K87</f>
        <v>Route #6</v>
      </c>
      <c r="L87" t="s">
        <v>1112</v>
      </c>
    </row>
    <row r="88" spans="1:12" x14ac:dyDescent="0.25">
      <c r="A88" s="6">
        <f>'NWP Transits 2025 Complete Data'!A88</f>
        <v>1</v>
      </c>
      <c r="B88" s="6">
        <f>'NWP Transits 2025 Complete Data'!B88</f>
        <v>87</v>
      </c>
      <c r="C88" s="6">
        <f>'NWP Transits 2025 Complete Data'!C88</f>
        <v>2003</v>
      </c>
      <c r="D88" s="6">
        <f>'NWP Transits 2025 Complete Data'!D88</f>
        <v>2003</v>
      </c>
      <c r="E88" s="6" t="str">
        <f>'NWP Transits 2025 Complete Data'!E88&amp;" ("&amp;'NWP Transits 2025 Complete Data'!Q88&amp;")"</f>
        <v>Bremen/Frontier Spirit (3)</v>
      </c>
      <c r="F88" s="6" t="str">
        <f>'NWP Transits 2025 Complete Data'!F88</f>
        <v>Ice-Strengthened Ship</v>
      </c>
      <c r="G88" s="6">
        <f>'NWP Transits 2025 Complete Data'!G88</f>
        <v>0</v>
      </c>
      <c r="H88" s="6" t="str">
        <f>'NWP Transits 2025 Complete Data'!H88&amp;" ("&amp;'NWP Transits 2025 Complete Data'!S88&amp;")"</f>
        <v>Bahamas (10)</v>
      </c>
      <c r="I88" s="6" t="str">
        <f>'NWP Transits 2025 Complete Data'!I88&amp;" ("&amp;'NWP Transits 2025 Complete Data'!U88&amp;")"</f>
        <v>Daniel Felgner (1)</v>
      </c>
      <c r="J88" s="6" t="str">
        <f>'NWP Transits 2025 Complete Data'!J88</f>
        <v>West</v>
      </c>
      <c r="K88" s="6" t="str">
        <f>'NWP Transits 2025 Complete Data'!K88</f>
        <v>Route #3</v>
      </c>
      <c r="L88" t="s">
        <v>1113</v>
      </c>
    </row>
    <row r="89" spans="1:12" x14ac:dyDescent="0.25">
      <c r="A89" s="6">
        <f>'NWP Transits 2025 Complete Data'!A89</f>
        <v>1</v>
      </c>
      <c r="B89" s="6">
        <f>'NWP Transits 2025 Complete Data'!B89</f>
        <v>88</v>
      </c>
      <c r="C89" s="6">
        <f>'NWP Transits 2025 Complete Data'!C89</f>
        <v>2003</v>
      </c>
      <c r="D89" s="6">
        <f>'NWP Transits 2025 Complete Data'!D89</f>
        <v>2003</v>
      </c>
      <c r="E89" s="6" t="str">
        <f>'NWP Transits 2025 Complete Data'!E89&amp;" ("&amp;'NWP Transits 2025 Complete Data'!Q89&amp;")"</f>
        <v>USCGC Healy (2)</v>
      </c>
      <c r="F89" s="6" t="str">
        <f>'NWP Transits 2025 Complete Data'!F89</f>
        <v>Icebreaker</v>
      </c>
      <c r="G89" s="6">
        <f>'NWP Transits 2025 Complete Data'!G89</f>
        <v>0</v>
      </c>
      <c r="H89" s="6" t="str">
        <f>'NWP Transits 2025 Complete Data'!H89&amp;" ("&amp;'NWP Transits 2025 Complete Data'!S89&amp;")"</f>
        <v>United States (13)</v>
      </c>
      <c r="I89" s="6" t="str">
        <f>'NWP Transits 2025 Complete Data'!I89&amp;" ("&amp;'NWP Transits 2025 Complete Data'!U89&amp;")"</f>
        <v>Daniel Oliver (1)</v>
      </c>
      <c r="J89" s="6" t="str">
        <f>'NWP Transits 2025 Complete Data'!J89</f>
        <v>West</v>
      </c>
      <c r="K89" s="6" t="str">
        <f>'NWP Transits 2025 Complete Data'!K89</f>
        <v>Route #3</v>
      </c>
      <c r="L89" t="s">
        <v>1114</v>
      </c>
    </row>
    <row r="90" spans="1:12" x14ac:dyDescent="0.25">
      <c r="A90" s="6">
        <f>'NWP Transits 2025 Complete Data'!A90</f>
        <v>1</v>
      </c>
      <c r="B90" s="6">
        <f>'NWP Transits 2025 Complete Data'!B90</f>
        <v>89</v>
      </c>
      <c r="C90" s="6">
        <f>'NWP Transits 2025 Complete Data'!C90</f>
        <v>2003</v>
      </c>
      <c r="D90" s="6">
        <f>'NWP Transits 2025 Complete Data'!D90</f>
        <v>2003</v>
      </c>
      <c r="E90" s="6" t="str">
        <f>'NWP Transits 2025 Complete Data'!E90&amp;" ("&amp;'NWP Transits 2025 Complete Data'!Q90&amp;")"</f>
        <v>Kapitan Khlebnikov (11)</v>
      </c>
      <c r="F90" s="6" t="str">
        <f>'NWP Transits 2025 Complete Data'!F90</f>
        <v>Icebreaker</v>
      </c>
      <c r="G90" s="6">
        <f>'NWP Transits 2025 Complete Data'!G90</f>
        <v>0</v>
      </c>
      <c r="H90" s="6" t="str">
        <f>'NWP Transits 2025 Complete Data'!H90&amp;" ("&amp;'NWP Transits 2025 Complete Data'!S90&amp;")"</f>
        <v>Russia (17)</v>
      </c>
      <c r="I90" s="6" t="str">
        <f>'NWP Transits 2025 Complete Data'!I90&amp;" ("&amp;'NWP Transits 2025 Complete Data'!U90&amp;")"</f>
        <v>Viktor Vasiliev (5)</v>
      </c>
      <c r="J90" s="6" t="str">
        <f>'NWP Transits 2025 Complete Data'!J90</f>
        <v>East</v>
      </c>
      <c r="K90" s="6" t="str">
        <f>'NWP Transits 2025 Complete Data'!K90</f>
        <v>Route #5</v>
      </c>
      <c r="L90" t="s">
        <v>1115</v>
      </c>
    </row>
    <row r="91" spans="1:12" x14ac:dyDescent="0.25">
      <c r="A91" s="6">
        <f>'NWP Transits 2025 Complete Data'!A91</f>
        <v>1</v>
      </c>
      <c r="B91" s="6">
        <f>'NWP Transits 2025 Complete Data'!B91</f>
        <v>90</v>
      </c>
      <c r="C91" s="6">
        <f>'NWP Transits 2025 Complete Data'!C91</f>
        <v>2003</v>
      </c>
      <c r="D91" s="6">
        <f>'NWP Transits 2025 Complete Data'!D91</f>
        <v>2003</v>
      </c>
      <c r="E91" s="6" t="str">
        <f>'NWP Transits 2025 Complete Data'!E91&amp;" ("&amp;'NWP Transits 2025 Complete Data'!Q91&amp;")"</f>
        <v>Norwegian Blue (1)</v>
      </c>
      <c r="F91" s="6" t="str">
        <f>'NWP Transits 2025 Complete Data'!F91</f>
        <v>Yacht</v>
      </c>
      <c r="G91" s="6">
        <f>'NWP Transits 2025 Complete Data'!G91</f>
        <v>12.9</v>
      </c>
      <c r="H91" s="6" t="str">
        <f>'NWP Transits 2025 Complete Data'!H91&amp;" ("&amp;'NWP Transits 2025 Complete Data'!S91&amp;")"</f>
        <v>Britain (4)</v>
      </c>
      <c r="I91" s="6" t="str">
        <f>'NWP Transits 2025 Complete Data'!I91&amp;" ("&amp;'NWP Transits 2025 Complete Data'!U91&amp;")"</f>
        <v>Andrew Wood (1)</v>
      </c>
      <c r="J91" s="6" t="str">
        <f>'NWP Transits 2025 Complete Data'!J91</f>
        <v>East</v>
      </c>
      <c r="K91" s="6" t="str">
        <f>'NWP Transits 2025 Complete Data'!K91</f>
        <v>Route #5</v>
      </c>
      <c r="L91" t="s">
        <v>1116</v>
      </c>
    </row>
    <row r="92" spans="1:12" x14ac:dyDescent="0.25">
      <c r="A92" s="6">
        <f>'NWP Transits 2025 Complete Data'!A92</f>
        <v>1</v>
      </c>
      <c r="B92" s="6">
        <f>'NWP Transits 2025 Complete Data'!B92</f>
        <v>91</v>
      </c>
      <c r="C92" s="6">
        <f>'NWP Transits 2025 Complete Data'!C92</f>
        <v>2003</v>
      </c>
      <c r="D92" s="6">
        <f>'NWP Transits 2025 Complete Data'!D92</f>
        <v>2003</v>
      </c>
      <c r="E92" s="6" t="str">
        <f>'NWP Transits 2025 Complete Data'!E92&amp;" ("&amp;'NWP Transits 2025 Complete Data'!Q92&amp;")"</f>
        <v>Vagabond/Vagabond'eux (2)</v>
      </c>
      <c r="F92" s="6" t="str">
        <f>'NWP Transits 2025 Complete Data'!F92</f>
        <v>Yacht</v>
      </c>
      <c r="G92" s="6">
        <f>'NWP Transits 2025 Complete Data'!G92</f>
        <v>15.3</v>
      </c>
      <c r="H92" s="6" t="str">
        <f>'NWP Transits 2025 Complete Data'!H92&amp;" ("&amp;'NWP Transits 2025 Complete Data'!S92&amp;")"</f>
        <v>France (4)</v>
      </c>
      <c r="I92" s="6" t="str">
        <f>'NWP Transits 2025 Complete Data'!I92&amp;" ("&amp;'NWP Transits 2025 Complete Data'!U92&amp;")"</f>
        <v>Eric Brossier (1)</v>
      </c>
      <c r="J92" s="6" t="str">
        <f>'NWP Transits 2025 Complete Data'!J92</f>
        <v>East</v>
      </c>
      <c r="K92" s="6" t="str">
        <f>'NWP Transits 2025 Complete Data'!K92</f>
        <v>Route #5</v>
      </c>
      <c r="L92" t="s">
        <v>1117</v>
      </c>
    </row>
    <row r="93" spans="1:12" x14ac:dyDescent="0.25">
      <c r="A93" s="6">
        <f>'NWP Transits 2025 Complete Data'!A93</f>
        <v>1</v>
      </c>
      <c r="B93" s="6">
        <f>'NWP Transits 2025 Complete Data'!B93</f>
        <v>92</v>
      </c>
      <c r="C93" s="6">
        <f>'NWP Transits 2025 Complete Data'!C93</f>
        <v>2003</v>
      </c>
      <c r="D93" s="6">
        <f>'NWP Transits 2025 Complete Data'!D93</f>
        <v>2004</v>
      </c>
      <c r="E93" s="6" t="str">
        <f>'NWP Transits 2025 Complete Data'!E93&amp;" ("&amp;'NWP Transits 2025 Complete Data'!Q93&amp;")"</f>
        <v>Dagmar Aaen (2)</v>
      </c>
      <c r="F93" s="6" t="str">
        <f>'NWP Transits 2025 Complete Data'!F93</f>
        <v>Yacht</v>
      </c>
      <c r="G93" s="6">
        <f>'NWP Transits 2025 Complete Data'!G93</f>
        <v>27</v>
      </c>
      <c r="H93" s="6" t="str">
        <f>'NWP Transits 2025 Complete Data'!H93&amp;" ("&amp;'NWP Transits 2025 Complete Data'!S93&amp;")"</f>
        <v>Germany (2)</v>
      </c>
      <c r="I93" s="6" t="str">
        <f>'NWP Transits 2025 Complete Data'!I93&amp;" ("&amp;'NWP Transits 2025 Complete Data'!U93&amp;")"</f>
        <v>Arved Fuchs (2)</v>
      </c>
      <c r="J93" s="6" t="str">
        <f>'NWP Transits 2025 Complete Data'!J93</f>
        <v>East</v>
      </c>
      <c r="K93" s="6" t="str">
        <f>'NWP Transits 2025 Complete Data'!K93</f>
        <v>Route #5</v>
      </c>
      <c r="L93" t="s">
        <v>1118</v>
      </c>
    </row>
    <row r="94" spans="1:12" x14ac:dyDescent="0.25">
      <c r="A94" s="6">
        <f>'NWP Transits 2025 Complete Data'!A94</f>
        <v>1</v>
      </c>
      <c r="B94" s="6">
        <f>'NWP Transits 2025 Complete Data'!B94</f>
        <v>93</v>
      </c>
      <c r="C94" s="6">
        <f>'NWP Transits 2025 Complete Data'!C94</f>
        <v>2003</v>
      </c>
      <c r="D94" s="6">
        <f>'NWP Transits 2025 Complete Data'!D94</f>
        <v>2004</v>
      </c>
      <c r="E94" s="6" t="str">
        <f>'NWP Transits 2025 Complete Data'!E94&amp;" ("&amp;'NWP Transits 2025 Complete Data'!Q94&amp;")"</f>
        <v>Polar Bound (1)</v>
      </c>
      <c r="F94" s="6" t="str">
        <f>'NWP Transits 2025 Complete Data'!F94</f>
        <v>Motor Boat</v>
      </c>
      <c r="G94" s="6">
        <f>'NWP Transits 2025 Complete Data'!G94</f>
        <v>14.6</v>
      </c>
      <c r="H94" s="6" t="str">
        <f>'NWP Transits 2025 Complete Data'!H94&amp;" ("&amp;'NWP Transits 2025 Complete Data'!S94&amp;")"</f>
        <v>Britain (5)</v>
      </c>
      <c r="I94" s="6" t="str">
        <f>'NWP Transits 2025 Complete Data'!I94&amp;" ("&amp;'NWP Transits 2025 Complete Data'!U94&amp;")"</f>
        <v>David Scott Cowper (2)</v>
      </c>
      <c r="J94" s="6" t="str">
        <f>'NWP Transits 2025 Complete Data'!J94</f>
        <v>East</v>
      </c>
      <c r="K94" s="6" t="str">
        <f>'NWP Transits 2025 Complete Data'!K94</f>
        <v>Route #5</v>
      </c>
      <c r="L94" t="s">
        <v>1119</v>
      </c>
    </row>
    <row r="95" spans="1:12" x14ac:dyDescent="0.25">
      <c r="A95" s="6">
        <f>'NWP Transits 2025 Complete Data'!A95</f>
        <v>1</v>
      </c>
      <c r="B95" s="6">
        <f>'NWP Transits 2025 Complete Data'!B95</f>
        <v>94</v>
      </c>
      <c r="C95" s="6">
        <f>'NWP Transits 2025 Complete Data'!C95</f>
        <v>2004</v>
      </c>
      <c r="D95" s="6">
        <f>'NWP Transits 2025 Complete Data'!D95</f>
        <v>2004</v>
      </c>
      <c r="E95" s="6" t="str">
        <f>'NWP Transits 2025 Complete Data'!E95&amp;" ("&amp;'NWP Transits 2025 Complete Data'!Q95&amp;")"</f>
        <v>Kapitan Khlebnikov (12)</v>
      </c>
      <c r="F95" s="6" t="str">
        <f>'NWP Transits 2025 Complete Data'!F95</f>
        <v>Icebreaker</v>
      </c>
      <c r="G95" s="6">
        <f>'NWP Transits 2025 Complete Data'!G95</f>
        <v>0</v>
      </c>
      <c r="H95" s="6" t="str">
        <f>'NWP Transits 2025 Complete Data'!H95&amp;" ("&amp;'NWP Transits 2025 Complete Data'!S95&amp;")"</f>
        <v>Russia (18)</v>
      </c>
      <c r="I95" s="6" t="str">
        <f>'NWP Transits 2025 Complete Data'!I95&amp;" ("&amp;'NWP Transits 2025 Complete Data'!U95&amp;")"</f>
        <v>Pavel Ankudinov (1)</v>
      </c>
      <c r="J95" s="6" t="str">
        <f>'NWP Transits 2025 Complete Data'!J95</f>
        <v>East</v>
      </c>
      <c r="K95" s="6" t="str">
        <f>'NWP Transits 2025 Complete Data'!K95</f>
        <v>Route #5</v>
      </c>
      <c r="L95" t="s">
        <v>1120</v>
      </c>
    </row>
    <row r="96" spans="1:12" x14ac:dyDescent="0.25">
      <c r="A96" s="6">
        <f>'NWP Transits 2025 Complete Data'!A96</f>
        <v>1</v>
      </c>
      <c r="B96" s="6">
        <f>'NWP Transits 2025 Complete Data'!B96</f>
        <v>95</v>
      </c>
      <c r="C96" s="6">
        <f>'NWP Transits 2025 Complete Data'!C96</f>
        <v>2004</v>
      </c>
      <c r="D96" s="6">
        <f>'NWP Transits 2025 Complete Data'!D96</f>
        <v>2005</v>
      </c>
      <c r="E96" s="6" t="str">
        <f>'NWP Transits 2025 Complete Data'!E96&amp;" ("&amp;'NWP Transits 2025 Complete Data'!Q96&amp;")"</f>
        <v>Fine Tolerance (1)</v>
      </c>
      <c r="F96" s="6" t="str">
        <f>'NWP Transits 2025 Complete Data'!F96</f>
        <v>Yacht</v>
      </c>
      <c r="G96" s="6">
        <f>'NWP Transits 2025 Complete Data'!G96</f>
        <v>13.7</v>
      </c>
      <c r="H96" s="6" t="str">
        <f>'NWP Transits 2025 Complete Data'!H96&amp;" ("&amp;'NWP Transits 2025 Complete Data'!S96&amp;")"</f>
        <v>Australia (1)</v>
      </c>
      <c r="I96" s="6" t="str">
        <f>'NWP Transits 2025 Complete Data'!I96&amp;" ("&amp;'NWP Transits 2025 Complete Data'!U96&amp;")"</f>
        <v>Philip Hogg (1)</v>
      </c>
      <c r="J96" s="6" t="str">
        <f>'NWP Transits 2025 Complete Data'!J96</f>
        <v>East</v>
      </c>
      <c r="K96" s="6" t="str">
        <f>'NWP Transits 2025 Complete Data'!K96</f>
        <v>Route #6</v>
      </c>
      <c r="L96" t="s">
        <v>1121</v>
      </c>
    </row>
    <row r="97" spans="1:12" x14ac:dyDescent="0.25">
      <c r="A97" s="6">
        <f>'NWP Transits 2025 Complete Data'!A97</f>
        <v>1</v>
      </c>
      <c r="B97" s="6">
        <f>'NWP Transits 2025 Complete Data'!B97</f>
        <v>96</v>
      </c>
      <c r="C97" s="6">
        <f>'NWP Transits 2025 Complete Data'!C97</f>
        <v>2005</v>
      </c>
      <c r="D97" s="6">
        <f>'NWP Transits 2025 Complete Data'!D97</f>
        <v>2005</v>
      </c>
      <c r="E97" s="6" t="str">
        <f>'NWP Transits 2025 Complete Data'!E97&amp;" ("&amp;'NWP Transits 2025 Complete Data'!Q97&amp;")"</f>
        <v>Idlewild (1)</v>
      </c>
      <c r="F97" s="6" t="str">
        <f>'NWP Transits 2025 Complete Data'!F97</f>
        <v>Motor Boat</v>
      </c>
      <c r="G97" s="6">
        <f>'NWP Transits 2025 Complete Data'!G97</f>
        <v>17.3</v>
      </c>
      <c r="H97" s="6" t="str">
        <f>'NWP Transits 2025 Complete Data'!H97&amp;" ("&amp;'NWP Transits 2025 Complete Data'!S97&amp;")"</f>
        <v>Canada (31)</v>
      </c>
      <c r="I97" s="6" t="str">
        <f>'NWP Transits 2025 Complete Data'!I97&amp;" ("&amp;'NWP Transits 2025 Complete Data'!U97&amp;")"</f>
        <v>Benjamin Grey (1)</v>
      </c>
      <c r="J97" s="6" t="str">
        <f>'NWP Transits 2025 Complete Data'!J97</f>
        <v>East</v>
      </c>
      <c r="K97" s="6" t="str">
        <f>'NWP Transits 2025 Complete Data'!K97</f>
        <v>Route #6</v>
      </c>
      <c r="L97" t="s">
        <v>1122</v>
      </c>
    </row>
    <row r="98" spans="1:12" x14ac:dyDescent="0.25">
      <c r="A98" s="6">
        <f>'NWP Transits 2025 Complete Data'!A98</f>
        <v>1</v>
      </c>
      <c r="B98" s="6">
        <f>'NWP Transits 2025 Complete Data'!B98</f>
        <v>97</v>
      </c>
      <c r="C98" s="6">
        <f>'NWP Transits 2025 Complete Data'!C98</f>
        <v>2005</v>
      </c>
      <c r="D98" s="6">
        <f>'NWP Transits 2025 Complete Data'!D98</f>
        <v>2005</v>
      </c>
      <c r="E98" s="6" t="str">
        <f>'NWP Transits 2025 Complete Data'!E98&amp;" ("&amp;'NWP Transits 2025 Complete Data'!Q98&amp;")"</f>
        <v>Kapitan Khlebnikov (13)</v>
      </c>
      <c r="F98" s="6" t="str">
        <f>'NWP Transits 2025 Complete Data'!F98</f>
        <v>Icebreaker</v>
      </c>
      <c r="G98" s="6">
        <f>'NWP Transits 2025 Complete Data'!G98</f>
        <v>0</v>
      </c>
      <c r="H98" s="6" t="str">
        <f>'NWP Transits 2025 Complete Data'!H98&amp;" ("&amp;'NWP Transits 2025 Complete Data'!S98&amp;")"</f>
        <v>Russia (19)</v>
      </c>
      <c r="I98" s="6" t="str">
        <f>'NWP Transits 2025 Complete Data'!I98&amp;" ("&amp;'NWP Transits 2025 Complete Data'!U98&amp;")"</f>
        <v>Viktor Vasiliev (6)</v>
      </c>
      <c r="J98" s="6" t="str">
        <f>'NWP Transits 2025 Complete Data'!J98</f>
        <v>East</v>
      </c>
      <c r="K98" s="6" t="str">
        <f>'NWP Transits 2025 Complete Data'!K98</f>
        <v>Route #3</v>
      </c>
      <c r="L98" t="s">
        <v>1123</v>
      </c>
    </row>
    <row r="99" spans="1:12" x14ac:dyDescent="0.25">
      <c r="A99" s="6">
        <f>'NWP Transits 2025 Complete Data'!A99</f>
        <v>1</v>
      </c>
      <c r="B99" s="6">
        <f>'NWP Transits 2025 Complete Data'!B99</f>
        <v>98</v>
      </c>
      <c r="C99" s="6">
        <f>'NWP Transits 2025 Complete Data'!C99</f>
        <v>2005</v>
      </c>
      <c r="D99" s="6">
        <f>'NWP Transits 2025 Complete Data'!D99</f>
        <v>2005</v>
      </c>
      <c r="E99" s="6" t="str">
        <f>'NWP Transits 2025 Complete Data'!E99&amp;" ("&amp;'NWP Transits 2025 Complete Data'!Q99&amp;")"</f>
        <v>Kapitan Khlebnikov (14)</v>
      </c>
      <c r="F99" s="6" t="str">
        <f>'NWP Transits 2025 Complete Data'!F99</f>
        <v>Icebreaker</v>
      </c>
      <c r="G99" s="6">
        <f>'NWP Transits 2025 Complete Data'!G99</f>
        <v>0</v>
      </c>
      <c r="H99" s="6" t="str">
        <f>'NWP Transits 2025 Complete Data'!H99&amp;" ("&amp;'NWP Transits 2025 Complete Data'!S99&amp;")"</f>
        <v>Russia (20)</v>
      </c>
      <c r="I99" s="6" t="str">
        <f>'NWP Transits 2025 Complete Data'!I99&amp;" ("&amp;'NWP Transits 2025 Complete Data'!U99&amp;")"</f>
        <v>Viktor Vasiliev (7)</v>
      </c>
      <c r="J99" s="6" t="str">
        <f>'NWP Transits 2025 Complete Data'!J99</f>
        <v>West</v>
      </c>
      <c r="K99" s="6" t="str">
        <f>'NWP Transits 2025 Complete Data'!K99</f>
        <v>Route #3</v>
      </c>
      <c r="L99" t="s">
        <v>1124</v>
      </c>
    </row>
    <row r="100" spans="1:12" x14ac:dyDescent="0.25">
      <c r="A100" s="6">
        <f>'NWP Transits 2025 Complete Data'!A100</f>
        <v>1</v>
      </c>
      <c r="B100" s="6">
        <f>'NWP Transits 2025 Complete Data'!B100</f>
        <v>99</v>
      </c>
      <c r="C100" s="6">
        <f>'NWP Transits 2025 Complete Data'!C100</f>
        <v>2005</v>
      </c>
      <c r="D100" s="6">
        <f>'NWP Transits 2025 Complete Data'!D100</f>
        <v>2005</v>
      </c>
      <c r="E100" s="6" t="str">
        <f>'NWP Transits 2025 Complete Data'!E100&amp;" ("&amp;'NWP Transits 2025 Complete Data'!Q100&amp;")"</f>
        <v>Oden (1)</v>
      </c>
      <c r="F100" s="6" t="str">
        <f>'NWP Transits 2025 Complete Data'!F100</f>
        <v>Icebreaker</v>
      </c>
      <c r="G100" s="6">
        <f>'NWP Transits 2025 Complete Data'!G100</f>
        <v>0</v>
      </c>
      <c r="H100" s="6" t="str">
        <f>'NWP Transits 2025 Complete Data'!H100&amp;" ("&amp;'NWP Transits 2025 Complete Data'!S100&amp;")"</f>
        <v>Sweden (2)</v>
      </c>
      <c r="I100" s="6" t="str">
        <f>'NWP Transits 2025 Complete Data'!I100&amp;" ("&amp;'NWP Transits 2025 Complete Data'!U100&amp;")"</f>
        <v>Anders Wikstrom (1)</v>
      </c>
      <c r="J100" s="6" t="str">
        <f>'NWP Transits 2025 Complete Data'!J100</f>
        <v>West</v>
      </c>
      <c r="K100" s="6" t="str">
        <f>'NWP Transits 2025 Complete Data'!K100</f>
        <v>Route #3</v>
      </c>
      <c r="L100" t="s">
        <v>1125</v>
      </c>
    </row>
    <row r="101" spans="1:12" x14ac:dyDescent="0.25">
      <c r="A101" s="6">
        <f>'NWP Transits 2025 Complete Data'!A101</f>
        <v>1</v>
      </c>
      <c r="B101" s="6">
        <f>'NWP Transits 2025 Complete Data'!B101</f>
        <v>100</v>
      </c>
      <c r="C101" s="6">
        <f>'NWP Transits 2025 Complete Data'!C101</f>
        <v>2003</v>
      </c>
      <c r="D101" s="6">
        <f>'NWP Transits 2025 Complete Data'!D101</f>
        <v>2006</v>
      </c>
      <c r="E101" s="6" t="str">
        <f>'NWP Transits 2025 Complete Data'!E101&amp;" ("&amp;'NWP Transits 2025 Complete Data'!Q101&amp;")"</f>
        <v>Minke I (1)</v>
      </c>
      <c r="F101" s="6" t="str">
        <f>'NWP Transits 2025 Complete Data'!F101</f>
        <v>Yacht</v>
      </c>
      <c r="G101" s="6">
        <f>'NWP Transits 2025 Complete Data'!G101</f>
        <v>12.8</v>
      </c>
      <c r="H101" s="6" t="str">
        <f>'NWP Transits 2025 Complete Data'!H101&amp;" ("&amp;'NWP Transits 2025 Complete Data'!S101&amp;")"</f>
        <v>Canada (32)</v>
      </c>
      <c r="I101" s="6" t="str">
        <f>'NWP Transits 2025 Complete Data'!I101&amp;" ("&amp;'NWP Transits 2025 Complete Data'!U101&amp;")"</f>
        <v>Peter Brook (1)</v>
      </c>
      <c r="J101" s="6" t="str">
        <f>'NWP Transits 2025 Complete Data'!J101</f>
        <v>East</v>
      </c>
      <c r="K101" s="6" t="str">
        <f>'NWP Transits 2025 Complete Data'!K101</f>
        <v>Route #6</v>
      </c>
      <c r="L101" t="s">
        <v>1126</v>
      </c>
    </row>
    <row r="102" spans="1:12" x14ac:dyDescent="0.25">
      <c r="A102" s="6">
        <f>'NWP Transits 2025 Complete Data'!A102</f>
        <v>1</v>
      </c>
      <c r="B102" s="6">
        <f>'NWP Transits 2025 Complete Data'!B102</f>
        <v>101</v>
      </c>
      <c r="C102" s="6">
        <f>'NWP Transits 2025 Complete Data'!C102</f>
        <v>2006</v>
      </c>
      <c r="D102" s="6">
        <f>'NWP Transits 2025 Complete Data'!D102</f>
        <v>2006</v>
      </c>
      <c r="E102" s="6" t="str">
        <f>'NWP Transits 2025 Complete Data'!E102&amp;" ("&amp;'NWP Transits 2025 Complete Data'!Q102&amp;")"</f>
        <v>Bremen/Frontier Spirit (4)</v>
      </c>
      <c r="F102" s="6" t="str">
        <f>'NWP Transits 2025 Complete Data'!F102</f>
        <v>Ice-Strengthened Ship</v>
      </c>
      <c r="G102" s="6">
        <f>'NWP Transits 2025 Complete Data'!G102</f>
        <v>0</v>
      </c>
      <c r="H102" s="6" t="str">
        <f>'NWP Transits 2025 Complete Data'!H102&amp;" ("&amp;'NWP Transits 2025 Complete Data'!S102&amp;")"</f>
        <v>Bahamas (11)</v>
      </c>
      <c r="I102" s="6" t="str">
        <f>'NWP Transits 2025 Complete Data'!I102&amp;" ("&amp;'NWP Transits 2025 Complete Data'!U102&amp;")"</f>
        <v>Marc Behrend (1)</v>
      </c>
      <c r="J102" s="6" t="str">
        <f>'NWP Transits 2025 Complete Data'!J102</f>
        <v>West</v>
      </c>
      <c r="K102" s="6" t="str">
        <f>'NWP Transits 2025 Complete Data'!K102</f>
        <v>Route #4</v>
      </c>
      <c r="L102" t="s">
        <v>1127</v>
      </c>
    </row>
    <row r="103" spans="1:12" x14ac:dyDescent="0.25">
      <c r="A103" s="6">
        <f>'NWP Transits 2025 Complete Data'!A103</f>
        <v>1</v>
      </c>
      <c r="B103" s="6">
        <f>'NWP Transits 2025 Complete Data'!B103</f>
        <v>102</v>
      </c>
      <c r="C103" s="6">
        <f>'NWP Transits 2025 Complete Data'!C103</f>
        <v>2006</v>
      </c>
      <c r="D103" s="6">
        <f>'NWP Transits 2025 Complete Data'!D103</f>
        <v>2006</v>
      </c>
      <c r="E103" s="6" t="str">
        <f>'NWP Transits 2025 Complete Data'!E103&amp;" ("&amp;'NWP Transits 2025 Complete Data'!Q103&amp;")"</f>
        <v>Kapitan Khlebnikov (15)</v>
      </c>
      <c r="F103" s="6" t="str">
        <f>'NWP Transits 2025 Complete Data'!F103</f>
        <v>Icebreaker</v>
      </c>
      <c r="G103" s="6">
        <f>'NWP Transits 2025 Complete Data'!G103</f>
        <v>0</v>
      </c>
      <c r="H103" s="6" t="str">
        <f>'NWP Transits 2025 Complete Data'!H103&amp;" ("&amp;'NWP Transits 2025 Complete Data'!S103&amp;")"</f>
        <v>Russia (21)</v>
      </c>
      <c r="I103" s="6" t="str">
        <f>'NWP Transits 2025 Complete Data'!I103&amp;" ("&amp;'NWP Transits 2025 Complete Data'!U103&amp;")"</f>
        <v>Pavel Ankudinov (2)</v>
      </c>
      <c r="J103" s="6" t="str">
        <f>'NWP Transits 2025 Complete Data'!J103</f>
        <v>East</v>
      </c>
      <c r="K103" s="6" t="str">
        <f>'NWP Transits 2025 Complete Data'!K103</f>
        <v>Route #7</v>
      </c>
      <c r="L103" t="s">
        <v>1128</v>
      </c>
    </row>
    <row r="104" spans="1:12" x14ac:dyDescent="0.25">
      <c r="A104" s="6">
        <f>'NWP Transits 2025 Complete Data'!A104</f>
        <v>1</v>
      </c>
      <c r="B104" s="6">
        <f>'NWP Transits 2025 Complete Data'!B104</f>
        <v>103</v>
      </c>
      <c r="C104" s="6">
        <f>'NWP Transits 2025 Complete Data'!C104</f>
        <v>2006</v>
      </c>
      <c r="D104" s="6">
        <f>'NWP Transits 2025 Complete Data'!D104</f>
        <v>2006</v>
      </c>
      <c r="E104" s="6" t="str">
        <f>'NWP Transits 2025 Complete Data'!E104&amp;" ("&amp;'NWP Transits 2025 Complete Data'!Q104&amp;")"</f>
        <v>Nekton (1)</v>
      </c>
      <c r="F104" s="6" t="str">
        <f>'NWP Transits 2025 Complete Data'!F104</f>
        <v>Yacht</v>
      </c>
      <c r="G104" s="6">
        <f>'NWP Transits 2025 Complete Data'!G104</f>
        <v>13.6</v>
      </c>
      <c r="H104" s="6" t="str">
        <f>'NWP Transits 2025 Complete Data'!H104&amp;" ("&amp;'NWP Transits 2025 Complete Data'!S104&amp;")"</f>
        <v>Poland (1)</v>
      </c>
      <c r="I104" s="6" t="str">
        <f>'NWP Transits 2025 Complete Data'!I104&amp;" ("&amp;'NWP Transits 2025 Complete Data'!U104&amp;")"</f>
        <v>Tadeusz Natanek (1)</v>
      </c>
      <c r="J104" s="6" t="str">
        <f>'NWP Transits 2025 Complete Data'!J104</f>
        <v>West</v>
      </c>
      <c r="K104" s="6" t="str">
        <f>'NWP Transits 2025 Complete Data'!K104</f>
        <v>Route #6</v>
      </c>
      <c r="L104" t="s">
        <v>1129</v>
      </c>
    </row>
    <row r="105" spans="1:12" x14ac:dyDescent="0.25">
      <c r="A105" s="6">
        <f>'NWP Transits 2025 Complete Data'!A105</f>
        <v>1</v>
      </c>
      <c r="B105" s="6">
        <f>'NWP Transits 2025 Complete Data'!B105</f>
        <v>104</v>
      </c>
      <c r="C105" s="6">
        <f>'NWP Transits 2025 Complete Data'!C105</f>
        <v>2006</v>
      </c>
      <c r="D105" s="6">
        <f>'NWP Transits 2025 Complete Data'!D105</f>
        <v>2006</v>
      </c>
      <c r="E105" s="6" t="str">
        <f>'NWP Transits 2025 Complete Data'!E105&amp;" ("&amp;'NWP Transits 2025 Complete Data'!Q105&amp;")"</f>
        <v>Stary (1)</v>
      </c>
      <c r="F105" s="6" t="str">
        <f>'NWP Transits 2025 Complete Data'!F105</f>
        <v>Yacht</v>
      </c>
      <c r="G105" s="6">
        <f>'NWP Transits 2025 Complete Data'!G105</f>
        <v>13.5</v>
      </c>
      <c r="H105" s="6" t="str">
        <f>'NWP Transits 2025 Complete Data'!H105&amp;" ("&amp;'NWP Transits 2025 Complete Data'!S105&amp;")"</f>
        <v>Poland (2)</v>
      </c>
      <c r="I105" s="6" t="str">
        <f>'NWP Transits 2025 Complete Data'!I105&amp;" ("&amp;'NWP Transits 2025 Complete Data'!U105&amp;")"</f>
        <v>Dominik Bac / Jacek Waclawski &amp; Slawek Skalmierski (1)</v>
      </c>
      <c r="J105" s="6" t="str">
        <f>'NWP Transits 2025 Complete Data'!J105</f>
        <v>West</v>
      </c>
      <c r="K105" s="6" t="str">
        <f>'NWP Transits 2025 Complete Data'!K105</f>
        <v>Route #6</v>
      </c>
      <c r="L105" t="s">
        <v>1130</v>
      </c>
    </row>
    <row r="106" spans="1:12" x14ac:dyDescent="0.25">
      <c r="A106" s="6">
        <f>'NWP Transits 2025 Complete Data'!A106</f>
        <v>1</v>
      </c>
      <c r="B106" s="6">
        <f>'NWP Transits 2025 Complete Data'!B106</f>
        <v>105</v>
      </c>
      <c r="C106" s="6">
        <f>'NWP Transits 2025 Complete Data'!C106</f>
        <v>2007</v>
      </c>
      <c r="D106" s="6">
        <f>'NWP Transits 2025 Complete Data'!D106</f>
        <v>2007</v>
      </c>
      <c r="E106" s="6" t="str">
        <f>'NWP Transits 2025 Complete Data'!E106&amp;" ("&amp;'NWP Transits 2025 Complete Data'!Q106&amp;")"</f>
        <v>Babouche (1)</v>
      </c>
      <c r="F106" s="6" t="str">
        <f>'NWP Transits 2025 Complete Data'!F106</f>
        <v>Catamaran</v>
      </c>
      <c r="G106" s="6">
        <f>'NWP Transits 2025 Complete Data'!G106</f>
        <v>7.5</v>
      </c>
      <c r="H106" s="6" t="str">
        <f>'NWP Transits 2025 Complete Data'!H106&amp;" ("&amp;'NWP Transits 2025 Complete Data'!S106&amp;")"</f>
        <v>France (5)</v>
      </c>
      <c r="I106" s="6" t="str">
        <f>'NWP Transits 2025 Complete Data'!I106&amp;" ("&amp;'NWP Transits 2025 Complete Data'!U106&amp;")"</f>
        <v>Sebastien Roubinet (1)</v>
      </c>
      <c r="J106" s="6" t="str">
        <f>'NWP Transits 2025 Complete Data'!J106</f>
        <v>East</v>
      </c>
      <c r="K106" s="6" t="str">
        <f>'NWP Transits 2025 Complete Data'!K106</f>
        <v>Route #5</v>
      </c>
      <c r="L106" t="s">
        <v>1131</v>
      </c>
    </row>
    <row r="107" spans="1:12" x14ac:dyDescent="0.25">
      <c r="A107" s="6">
        <f>'NWP Transits 2025 Complete Data'!A107</f>
        <v>1</v>
      </c>
      <c r="B107" s="6">
        <f>'NWP Transits 2025 Complete Data'!B107</f>
        <v>106</v>
      </c>
      <c r="C107" s="6">
        <f>'NWP Transits 2025 Complete Data'!C107</f>
        <v>2007</v>
      </c>
      <c r="D107" s="6">
        <f>'NWP Transits 2025 Complete Data'!D107</f>
        <v>2007</v>
      </c>
      <c r="E107" s="6" t="str">
        <f>'NWP Transits 2025 Complete Data'!E107&amp;" ("&amp;'NWP Transits 2025 Complete Data'!Q107&amp;")"</f>
        <v>Cloud Nine (1)</v>
      </c>
      <c r="F107" s="6" t="str">
        <f>'NWP Transits 2025 Complete Data'!F107</f>
        <v>Ketch</v>
      </c>
      <c r="G107" s="6">
        <f>'NWP Transits 2025 Complete Data'!G107</f>
        <v>17.3</v>
      </c>
      <c r="H107" s="6" t="str">
        <f>'NWP Transits 2025 Complete Data'!H107&amp;" ("&amp;'NWP Transits 2025 Complete Data'!S107&amp;")"</f>
        <v>United States (14)</v>
      </c>
      <c r="I107" s="6" t="str">
        <f>'NWP Transits 2025 Complete Data'!I107&amp;" ("&amp;'NWP Transits 2025 Complete Data'!U107&amp;")"</f>
        <v>Roger Swanson (1)</v>
      </c>
      <c r="J107" s="6" t="str">
        <f>'NWP Transits 2025 Complete Data'!J107</f>
        <v>West</v>
      </c>
      <c r="K107" s="6" t="str">
        <f>'NWP Transits 2025 Complete Data'!K107</f>
        <v>Route #4</v>
      </c>
      <c r="L107" t="s">
        <v>1132</v>
      </c>
    </row>
    <row r="108" spans="1:12" x14ac:dyDescent="0.25">
      <c r="A108" s="6">
        <f>'NWP Transits 2025 Complete Data'!A108</f>
        <v>1</v>
      </c>
      <c r="B108" s="6">
        <f>'NWP Transits 2025 Complete Data'!B108</f>
        <v>107</v>
      </c>
      <c r="C108" s="6">
        <f>'NWP Transits 2025 Complete Data'!C108</f>
        <v>2007</v>
      </c>
      <c r="D108" s="6">
        <f>'NWP Transits 2025 Complete Data'!D108</f>
        <v>2007</v>
      </c>
      <c r="E108" s="6" t="str">
        <f>'NWP Transits 2025 Complete Data'!E108&amp;" ("&amp;'NWP Transits 2025 Complete Data'!Q108&amp;")"</f>
        <v>Hanseatic (7)</v>
      </c>
      <c r="F108" s="6" t="str">
        <f>'NWP Transits 2025 Complete Data'!F108</f>
        <v>Ice-Strengthened Ship</v>
      </c>
      <c r="G108" s="6">
        <f>'NWP Transits 2025 Complete Data'!G108</f>
        <v>0</v>
      </c>
      <c r="H108" s="6" t="str">
        <f>'NWP Transits 2025 Complete Data'!H108&amp;" ("&amp;'NWP Transits 2025 Complete Data'!S108&amp;")"</f>
        <v>Bahamas (12)</v>
      </c>
      <c r="I108" s="6" t="str">
        <f>'NWP Transits 2025 Complete Data'!I108&amp;" ("&amp;'NWP Transits 2025 Complete Data'!U108&amp;")"</f>
        <v>Ulf Wolter (1)</v>
      </c>
      <c r="J108" s="6" t="str">
        <f>'NWP Transits 2025 Complete Data'!J108</f>
        <v>West</v>
      </c>
      <c r="K108" s="6" t="str">
        <f>'NWP Transits 2025 Complete Data'!K108</f>
        <v>Route #5</v>
      </c>
      <c r="L108" t="s">
        <v>1133</v>
      </c>
    </row>
    <row r="109" spans="1:12" x14ac:dyDescent="0.25">
      <c r="A109" s="6">
        <f>'NWP Transits 2025 Complete Data'!A109</f>
        <v>1</v>
      </c>
      <c r="B109" s="6">
        <f>'NWP Transits 2025 Complete Data'!B109</f>
        <v>108</v>
      </c>
      <c r="C109" s="6">
        <f>'NWP Transits 2025 Complete Data'!C109</f>
        <v>2007</v>
      </c>
      <c r="D109" s="6">
        <f>'NWP Transits 2025 Complete Data'!D109</f>
        <v>2007</v>
      </c>
      <c r="E109" s="6" t="str">
        <f>'NWP Transits 2025 Complete Data'!E109&amp;" ("&amp;'NWP Transits 2025 Complete Data'!Q109&amp;")"</f>
        <v>Kapitan Khlebnikov (16)</v>
      </c>
      <c r="F109" s="6" t="str">
        <f>'NWP Transits 2025 Complete Data'!F109</f>
        <v>Icebreaker</v>
      </c>
      <c r="G109" s="6">
        <f>'NWP Transits 2025 Complete Data'!G109</f>
        <v>0</v>
      </c>
      <c r="H109" s="6" t="str">
        <f>'NWP Transits 2025 Complete Data'!H109&amp;" ("&amp;'NWP Transits 2025 Complete Data'!S109&amp;")"</f>
        <v>Russia (22)</v>
      </c>
      <c r="I109" s="6" t="str">
        <f>'NWP Transits 2025 Complete Data'!I109&amp;" ("&amp;'NWP Transits 2025 Complete Data'!U109&amp;")"</f>
        <v>Viktor Vasiliev (8)</v>
      </c>
      <c r="J109" s="6" t="str">
        <f>'NWP Transits 2025 Complete Data'!J109</f>
        <v>East</v>
      </c>
      <c r="K109" s="6" t="str">
        <f>'NWP Transits 2025 Complete Data'!K109</f>
        <v>Route #5</v>
      </c>
      <c r="L109" t="s">
        <v>1134</v>
      </c>
    </row>
    <row r="110" spans="1:12" x14ac:dyDescent="0.25">
      <c r="A110" s="6">
        <f>'NWP Transits 2025 Complete Data'!A110</f>
        <v>1</v>
      </c>
      <c r="B110" s="6">
        <f>'NWP Transits 2025 Complete Data'!B110</f>
        <v>109</v>
      </c>
      <c r="C110" s="6">
        <f>'NWP Transits 2025 Complete Data'!C110</f>
        <v>2007</v>
      </c>
      <c r="D110" s="6">
        <f>'NWP Transits 2025 Complete Data'!D110</f>
        <v>2007</v>
      </c>
      <c r="E110" s="6" t="str">
        <f>'NWP Transits 2025 Complete Data'!E110&amp;" ("&amp;'NWP Transits 2025 Complete Data'!Q110&amp;")"</f>
        <v>Luck Dragon (1)</v>
      </c>
      <c r="F110" s="6" t="str">
        <f>'NWP Transits 2025 Complete Data'!F110</f>
        <v>Yacht</v>
      </c>
      <c r="G110" s="6">
        <f>'NWP Transits 2025 Complete Data'!G110</f>
        <v>12.1</v>
      </c>
      <c r="H110" s="6" t="str">
        <f>'NWP Transits 2025 Complete Data'!H110&amp;" ("&amp;'NWP Transits 2025 Complete Data'!S110&amp;")"</f>
        <v>Britain (6)</v>
      </c>
      <c r="I110" s="6" t="str">
        <f>'NWP Transits 2025 Complete Data'!I110&amp;" ("&amp;'NWP Transits 2025 Complete Data'!U110&amp;")"</f>
        <v>Jeffrey Allison (1)</v>
      </c>
      <c r="J110" s="6" t="str">
        <f>'NWP Transits 2025 Complete Data'!J110</f>
        <v>West</v>
      </c>
      <c r="K110" s="6" t="str">
        <f>'NWP Transits 2025 Complete Data'!K110</f>
        <v>Route #3</v>
      </c>
      <c r="L110" t="s">
        <v>1135</v>
      </c>
    </row>
    <row r="111" spans="1:12" x14ac:dyDescent="0.25">
      <c r="A111" s="6">
        <f>'NWP Transits 2025 Complete Data'!A111</f>
        <v>1</v>
      </c>
      <c r="B111" s="6">
        <f>'NWP Transits 2025 Complete Data'!B111</f>
        <v>110</v>
      </c>
      <c r="C111" s="6">
        <f>'NWP Transits 2025 Complete Data'!C111</f>
        <v>2005</v>
      </c>
      <c r="D111" s="6">
        <f>'NWP Transits 2025 Complete Data'!D111</f>
        <v>2008</v>
      </c>
      <c r="E111" s="6" t="str">
        <f>'NWP Transits 2025 Complete Data'!E111&amp;" ("&amp;'NWP Transits 2025 Complete Data'!Q111&amp;")"</f>
        <v>Arctic Wanderer (1)</v>
      </c>
      <c r="F111" s="6" t="str">
        <f>'NWP Transits 2025 Complete Data'!F111</f>
        <v>Yacht</v>
      </c>
      <c r="G111" s="6">
        <f>'NWP Transits 2025 Complete Data'!G111</f>
        <v>11.9</v>
      </c>
      <c r="H111" s="6" t="str">
        <f>'NWP Transits 2025 Complete Data'!H111&amp;" ("&amp;'NWP Transits 2025 Complete Data'!S111&amp;")"</f>
        <v>United States (15)</v>
      </c>
      <c r="I111" s="6" t="str">
        <f>'NWP Transits 2025 Complete Data'!I111&amp;" ("&amp;'NWP Transits 2025 Complete Data'!U111&amp;")"</f>
        <v>Gary E. Ramos (1)</v>
      </c>
      <c r="J111" s="6" t="str">
        <f>'NWP Transits 2025 Complete Data'!J111</f>
        <v>East</v>
      </c>
      <c r="K111" s="6" t="str">
        <f>'NWP Transits 2025 Complete Data'!K111</f>
        <v>Route #6</v>
      </c>
      <c r="L111" t="s">
        <v>1136</v>
      </c>
    </row>
    <row r="112" spans="1:12" x14ac:dyDescent="0.25">
      <c r="A112" s="6">
        <f>'NWP Transits 2025 Complete Data'!A112</f>
        <v>1</v>
      </c>
      <c r="B112" s="6">
        <f>'NWP Transits 2025 Complete Data'!B112</f>
        <v>111</v>
      </c>
      <c r="C112" s="6">
        <f>'NWP Transits 2025 Complete Data'!C112</f>
        <v>2008</v>
      </c>
      <c r="D112" s="6">
        <f>'NWP Transits 2025 Complete Data'!D112</f>
        <v>2008</v>
      </c>
      <c r="E112" s="6" t="str">
        <f>'NWP Transits 2025 Complete Data'!E112&amp;" ("&amp;'NWP Transits 2025 Complete Data'!Q112&amp;")"</f>
        <v>Amodino (1)</v>
      </c>
      <c r="F112" s="6" t="str">
        <f>'NWP Transits 2025 Complete Data'!F112</f>
        <v>Yacht</v>
      </c>
      <c r="G112" s="6">
        <f>'NWP Transits 2025 Complete Data'!G112</f>
        <v>23</v>
      </c>
      <c r="H112" s="6" t="str">
        <f>'NWP Transits 2025 Complete Data'!H112&amp;" ("&amp;'NWP Transits 2025 Complete Data'!S112&amp;")"</f>
        <v>Spain (1)</v>
      </c>
      <c r="I112" s="6" t="str">
        <f>'NWP Transits 2025 Complete Data'!I112&amp;" ("&amp;'NWP Transits 2025 Complete Data'!U112&amp;")"</f>
        <v>Juan Ribos (1)</v>
      </c>
      <c r="J112" s="6" t="str">
        <f>'NWP Transits 2025 Complete Data'!J112</f>
        <v>East</v>
      </c>
      <c r="K112" s="6" t="str">
        <f>'NWP Transits 2025 Complete Data'!K112</f>
        <v>Route #4</v>
      </c>
      <c r="L112" t="s">
        <v>1137</v>
      </c>
    </row>
    <row r="113" spans="1:12" x14ac:dyDescent="0.25">
      <c r="A113" s="6">
        <f>'NWP Transits 2025 Complete Data'!A113</f>
        <v>1</v>
      </c>
      <c r="B113" s="6">
        <f>'NWP Transits 2025 Complete Data'!B113</f>
        <v>112</v>
      </c>
      <c r="C113" s="6">
        <f>'NWP Transits 2025 Complete Data'!C113</f>
        <v>2008</v>
      </c>
      <c r="D113" s="6">
        <f>'NWP Transits 2025 Complete Data'!D113</f>
        <v>2008</v>
      </c>
      <c r="E113" s="6" t="str">
        <f>'NWP Transits 2025 Complete Data'!E113&amp;" ("&amp;'NWP Transits 2025 Complete Data'!Q113&amp;")"</f>
        <v>Baloum Gwen (1)</v>
      </c>
      <c r="F113" s="6" t="str">
        <f>'NWP Transits 2025 Complete Data'!F113</f>
        <v>Yacht</v>
      </c>
      <c r="G113" s="6">
        <f>'NWP Transits 2025 Complete Data'!G113</f>
        <v>14.9</v>
      </c>
      <c r="H113" s="6" t="str">
        <f>'NWP Transits 2025 Complete Data'!H113&amp;" ("&amp;'NWP Transits 2025 Complete Data'!S113&amp;")"</f>
        <v>Belgium (1)</v>
      </c>
      <c r="I113" s="6" t="str">
        <f>'NWP Transits 2025 Complete Data'!I113&amp;" ("&amp;'NWP Transits 2025 Complete Data'!U113&amp;")"</f>
        <v>Thierry Fabing (1)</v>
      </c>
      <c r="J113" s="6" t="str">
        <f>'NWP Transits 2025 Complete Data'!J113</f>
        <v>West</v>
      </c>
      <c r="K113" s="6" t="str">
        <f>'NWP Transits 2025 Complete Data'!K113</f>
        <v>Route #4</v>
      </c>
      <c r="L113" t="s">
        <v>1138</v>
      </c>
    </row>
    <row r="114" spans="1:12" x14ac:dyDescent="0.25">
      <c r="A114" s="6">
        <f>'NWP Transits 2025 Complete Data'!A114</f>
        <v>1</v>
      </c>
      <c r="B114" s="6">
        <f>'NWP Transits 2025 Complete Data'!B114</f>
        <v>113</v>
      </c>
      <c r="C114" s="6">
        <f>'NWP Transits 2025 Complete Data'!C114</f>
        <v>2008</v>
      </c>
      <c r="D114" s="6">
        <f>'NWP Transits 2025 Complete Data'!D114</f>
        <v>2008</v>
      </c>
      <c r="E114" s="6" t="str">
        <f>'NWP Transits 2025 Complete Data'!E114&amp;" ("&amp;'NWP Transits 2025 Complete Data'!Q114&amp;")"</f>
        <v>Berrimilla (1)</v>
      </c>
      <c r="F114" s="6" t="str">
        <f>'NWP Transits 2025 Complete Data'!F114</f>
        <v>Yacht</v>
      </c>
      <c r="G114" s="6">
        <f>'NWP Transits 2025 Complete Data'!G114</f>
        <v>10</v>
      </c>
      <c r="H114" s="6" t="str">
        <f>'NWP Transits 2025 Complete Data'!H114&amp;" ("&amp;'NWP Transits 2025 Complete Data'!S114&amp;")"</f>
        <v>Australia (2)</v>
      </c>
      <c r="I114" s="6" t="str">
        <f>'NWP Transits 2025 Complete Data'!I114&amp;" ("&amp;'NWP Transits 2025 Complete Data'!U114&amp;")"</f>
        <v>Alexander Whitworth (1)</v>
      </c>
      <c r="J114" s="6" t="str">
        <f>'NWP Transits 2025 Complete Data'!J114</f>
        <v>East</v>
      </c>
      <c r="K114" s="6" t="str">
        <f>'NWP Transits 2025 Complete Data'!K114</f>
        <v>Route #4</v>
      </c>
      <c r="L114" t="s">
        <v>1139</v>
      </c>
    </row>
    <row r="115" spans="1:12" x14ac:dyDescent="0.25">
      <c r="A115" s="6">
        <f>'NWP Transits 2025 Complete Data'!A115</f>
        <v>1</v>
      </c>
      <c r="B115" s="6">
        <f>'NWP Transits 2025 Complete Data'!B115</f>
        <v>114</v>
      </c>
      <c r="C115" s="6">
        <f>'NWP Transits 2025 Complete Data'!C115</f>
        <v>2008</v>
      </c>
      <c r="D115" s="6">
        <f>'NWP Transits 2025 Complete Data'!D115</f>
        <v>2008</v>
      </c>
      <c r="E115" s="6" t="str">
        <f>'NWP Transits 2025 Complete Data'!E115&amp;" ("&amp;'NWP Transits 2025 Complete Data'!Q115&amp;")"</f>
        <v>Bremen/Frontier Spirit (5)</v>
      </c>
      <c r="F115" s="6" t="str">
        <f>'NWP Transits 2025 Complete Data'!F115</f>
        <v>Ice-Strengthened Ship</v>
      </c>
      <c r="G115" s="6">
        <f>'NWP Transits 2025 Complete Data'!G115</f>
        <v>0</v>
      </c>
      <c r="H115" s="6" t="str">
        <f>'NWP Transits 2025 Complete Data'!H115&amp;" ("&amp;'NWP Transits 2025 Complete Data'!S115&amp;")"</f>
        <v>Bahamas (13)</v>
      </c>
      <c r="I115" s="6" t="str">
        <f>'NWP Transits 2025 Complete Data'!I115&amp;" ("&amp;'NWP Transits 2025 Complete Data'!U115&amp;")"</f>
        <v>Ulf Wolter (2)</v>
      </c>
      <c r="J115" s="6" t="str">
        <f>'NWP Transits 2025 Complete Data'!J115</f>
        <v>West</v>
      </c>
      <c r="K115" s="6" t="str">
        <f>'NWP Transits 2025 Complete Data'!K115</f>
        <v>Route #5</v>
      </c>
      <c r="L115" t="s">
        <v>1140</v>
      </c>
    </row>
    <row r="116" spans="1:12" x14ac:dyDescent="0.25">
      <c r="A116" s="6">
        <f>'NWP Transits 2025 Complete Data'!A116</f>
        <v>1</v>
      </c>
      <c r="B116" s="6">
        <f>'NWP Transits 2025 Complete Data'!B116</f>
        <v>115</v>
      </c>
      <c r="C116" s="6">
        <f>'NWP Transits 2025 Complete Data'!C116</f>
        <v>2008</v>
      </c>
      <c r="D116" s="6">
        <f>'NWP Transits 2025 Complete Data'!D116</f>
        <v>2008</v>
      </c>
      <c r="E116" s="6" t="str">
        <f>'NWP Transits 2025 Complete Data'!E116&amp;" ("&amp;'NWP Transits 2025 Complete Data'!Q116&amp;")"</f>
        <v>Peter Faber (1)</v>
      </c>
      <c r="F116" s="6" t="str">
        <f>'NWP Transits 2025 Complete Data'!F116</f>
        <v>Cable Layer</v>
      </c>
      <c r="G116" s="6">
        <f>'NWP Transits 2025 Complete Data'!G116</f>
        <v>0</v>
      </c>
      <c r="H116" s="6" t="str">
        <f>'NWP Transits 2025 Complete Data'!H116&amp;" ("&amp;'NWP Transits 2025 Complete Data'!S116&amp;")"</f>
        <v>France (6)</v>
      </c>
      <c r="I116" s="6" t="str">
        <f>'NWP Transits 2025 Complete Data'!I116&amp;" ("&amp;'NWP Transits 2025 Complete Data'!U116&amp;")"</f>
        <v>Robert Hansen (1)</v>
      </c>
      <c r="J116" s="6" t="str">
        <f>'NWP Transits 2025 Complete Data'!J116</f>
        <v>East</v>
      </c>
      <c r="K116" s="6" t="str">
        <f>'NWP Transits 2025 Complete Data'!K116</f>
        <v>Route #3</v>
      </c>
      <c r="L116" t="s">
        <v>1141</v>
      </c>
    </row>
    <row r="117" spans="1:12" x14ac:dyDescent="0.25">
      <c r="A117" s="6">
        <f>'NWP Transits 2025 Complete Data'!A117</f>
        <v>1</v>
      </c>
      <c r="B117" s="6">
        <f>'NWP Transits 2025 Complete Data'!B117</f>
        <v>116</v>
      </c>
      <c r="C117" s="6">
        <f>'NWP Transits 2025 Complete Data'!C117</f>
        <v>2008</v>
      </c>
      <c r="D117" s="6">
        <f>'NWP Transits 2025 Complete Data'!D117</f>
        <v>2008</v>
      </c>
      <c r="E117" s="6" t="str">
        <f>'NWP Transits 2025 Complete Data'!E117&amp;" ("&amp;'NWP Transits 2025 Complete Data'!Q117&amp;")"</f>
        <v>Geraldine (1)</v>
      </c>
      <c r="F117" s="6" t="str">
        <f>'NWP Transits 2025 Complete Data'!F117</f>
        <v>Yacht</v>
      </c>
      <c r="G117" s="6">
        <f>'NWP Transits 2025 Complete Data'!G117</f>
        <v>14</v>
      </c>
      <c r="H117" s="6" t="str">
        <f>'NWP Transits 2025 Complete Data'!H117&amp;" ("&amp;'NWP Transits 2025 Complete Data'!S117&amp;")"</f>
        <v>United States (16)</v>
      </c>
      <c r="I117" s="6" t="str">
        <f>'NWP Transits 2025 Complete Data'!I117&amp;" ("&amp;'NWP Transits 2025 Complete Data'!U117&amp;")"</f>
        <v>Walter Jones (1)</v>
      </c>
      <c r="J117" s="6" t="str">
        <f>'NWP Transits 2025 Complete Data'!J117</f>
        <v>West</v>
      </c>
      <c r="K117" s="6" t="str">
        <f>'NWP Transits 2025 Complete Data'!K117</f>
        <v>Route #3</v>
      </c>
      <c r="L117" t="s">
        <v>1142</v>
      </c>
    </row>
    <row r="118" spans="1:12" x14ac:dyDescent="0.25">
      <c r="A118" s="6">
        <f>'NWP Transits 2025 Complete Data'!A118</f>
        <v>1</v>
      </c>
      <c r="B118" s="6">
        <f>'NWP Transits 2025 Complete Data'!B118</f>
        <v>117</v>
      </c>
      <c r="C118" s="6">
        <f>'NWP Transits 2025 Complete Data'!C118</f>
        <v>2008</v>
      </c>
      <c r="D118" s="6">
        <f>'NWP Transits 2025 Complete Data'!D118</f>
        <v>2008</v>
      </c>
      <c r="E118" s="6" t="str">
        <f>'NWP Transits 2025 Complete Data'!E118&amp;" ("&amp;'NWP Transits 2025 Complete Data'!Q118&amp;")"</f>
        <v>Southern Star (1)</v>
      </c>
      <c r="F118" s="6" t="str">
        <f>'NWP Transits 2025 Complete Data'!F118</f>
        <v>Yacht</v>
      </c>
      <c r="G118" s="6">
        <f>'NWP Transits 2025 Complete Data'!G118</f>
        <v>23.7</v>
      </c>
      <c r="H118" s="6" t="str">
        <f>'NWP Transits 2025 Complete Data'!H118&amp;" ("&amp;'NWP Transits 2025 Complete Data'!S118&amp;")"</f>
        <v>France (7)</v>
      </c>
      <c r="I118" s="6" t="str">
        <f>'NWP Transits 2025 Complete Data'!I118&amp;" ("&amp;'NWP Transits 2025 Complete Data'!U118&amp;")"</f>
        <v>Olivier Pitras (2)</v>
      </c>
      <c r="J118" s="6" t="str">
        <f>'NWP Transits 2025 Complete Data'!J118</f>
        <v>West</v>
      </c>
      <c r="K118" s="6" t="str">
        <f>'NWP Transits 2025 Complete Data'!K118</f>
        <v>Route #4</v>
      </c>
      <c r="L118" t="s">
        <v>1143</v>
      </c>
    </row>
    <row r="119" spans="1:12" x14ac:dyDescent="0.25">
      <c r="A119" s="6">
        <f>'NWP Transits 2025 Complete Data'!A119</f>
        <v>1</v>
      </c>
      <c r="B119" s="6">
        <f>'NWP Transits 2025 Complete Data'!B119</f>
        <v>118</v>
      </c>
      <c r="C119" s="6">
        <f>'NWP Transits 2025 Complete Data'!C119</f>
        <v>2008</v>
      </c>
      <c r="D119" s="6">
        <f>'NWP Transits 2025 Complete Data'!D119</f>
        <v>2008</v>
      </c>
      <c r="E119" s="6" t="str">
        <f>'NWP Transits 2025 Complete Data'!E119&amp;" ("&amp;'NWP Transits 2025 Complete Data'!Q119&amp;")"</f>
        <v>Tyhina (1)</v>
      </c>
      <c r="F119" s="6" t="str">
        <f>'NWP Transits 2025 Complete Data'!F119</f>
        <v>Yacht</v>
      </c>
      <c r="G119" s="6">
        <f>'NWP Transits 2025 Complete Data'!G119</f>
        <v>10.4</v>
      </c>
      <c r="H119" s="6" t="str">
        <f>'NWP Transits 2025 Complete Data'!H119&amp;" ("&amp;'NWP Transits 2025 Complete Data'!S119&amp;")"</f>
        <v>Australia (3)</v>
      </c>
      <c r="I119" s="6" t="str">
        <f>'NWP Transits 2025 Complete Data'!I119&amp;" ("&amp;'NWP Transits 2025 Complete Data'!U119&amp;")"</f>
        <v>Peter Elliott (1)</v>
      </c>
      <c r="J119" s="6" t="str">
        <f>'NWP Transits 2025 Complete Data'!J119</f>
        <v>West</v>
      </c>
      <c r="K119" s="6" t="str">
        <f>'NWP Transits 2025 Complete Data'!K119</f>
        <v>Route #4</v>
      </c>
      <c r="L119" t="s">
        <v>1144</v>
      </c>
    </row>
    <row r="120" spans="1:12" x14ac:dyDescent="0.25">
      <c r="A120" s="6">
        <f>'NWP Transits 2025 Complete Data'!A120</f>
        <v>1</v>
      </c>
      <c r="B120" s="6">
        <f>'NWP Transits 2025 Complete Data'!B120</f>
        <v>119</v>
      </c>
      <c r="C120" s="6">
        <f>'NWP Transits 2025 Complete Data'!C120</f>
        <v>2009</v>
      </c>
      <c r="D120" s="6">
        <f>'NWP Transits 2025 Complete Data'!D120</f>
        <v>2009</v>
      </c>
      <c r="E120" s="6" t="str">
        <f>'NWP Transits 2025 Complete Data'!E120&amp;" ("&amp;'NWP Transits 2025 Complete Data'!Q120&amp;")"</f>
        <v>Apoise (1)</v>
      </c>
      <c r="F120" s="6" t="str">
        <f>'NWP Transits 2025 Complete Data'!F120</f>
        <v>Motor Vessel</v>
      </c>
      <c r="G120" s="6">
        <f>'NWP Transits 2025 Complete Data'!G120</f>
        <v>67</v>
      </c>
      <c r="H120" s="6" t="str">
        <f>'NWP Transits 2025 Complete Data'!H120&amp;" ("&amp;'NWP Transits 2025 Complete Data'!S120&amp;")"</f>
        <v>Canada (33)</v>
      </c>
      <c r="I120" s="6" t="str">
        <f>'NWP Transits 2025 Complete Data'!I120&amp;" ("&amp;'NWP Transits 2025 Complete Data'!U120&amp;")"</f>
        <v>David Ritchie (1)</v>
      </c>
      <c r="J120" s="6" t="str">
        <f>'NWP Transits 2025 Complete Data'!J120</f>
        <v>West</v>
      </c>
      <c r="K120" s="6" t="str">
        <f>'NWP Transits 2025 Complete Data'!K120</f>
        <v>Route #4</v>
      </c>
      <c r="L120" t="s">
        <v>1145</v>
      </c>
    </row>
    <row r="121" spans="1:12" x14ac:dyDescent="0.25">
      <c r="A121" s="6">
        <f>'NWP Transits 2025 Complete Data'!A121</f>
        <v>1</v>
      </c>
      <c r="B121" s="6">
        <f>'NWP Transits 2025 Complete Data'!B121</f>
        <v>120</v>
      </c>
      <c r="C121" s="6">
        <f>'NWP Transits 2025 Complete Data'!C121</f>
        <v>2009</v>
      </c>
      <c r="D121" s="6">
        <f>'NWP Transits 2025 Complete Data'!D121</f>
        <v>2009</v>
      </c>
      <c r="E121" s="6" t="str">
        <f>'NWP Transits 2025 Complete Data'!E121&amp;" ("&amp;'NWP Transits 2025 Complete Data'!Q121&amp;")"</f>
        <v>Bagan (1)</v>
      </c>
      <c r="F121" s="6" t="str">
        <f>'NWP Transits 2025 Complete Data'!F121</f>
        <v>Motor Boat</v>
      </c>
      <c r="G121" s="6">
        <f>'NWP Transits 2025 Complete Data'!G121</f>
        <v>17.399999999999999</v>
      </c>
      <c r="H121" s="6" t="str">
        <f>'NWP Transits 2025 Complete Data'!H121&amp;" ("&amp;'NWP Transits 2025 Complete Data'!S121&amp;")"</f>
        <v>United States (17)</v>
      </c>
      <c r="I121" s="6" t="str">
        <f>'NWP Transits 2025 Complete Data'!I121&amp;" ("&amp;'NWP Transits 2025 Complete Data'!U121&amp;")"</f>
        <v>Clinton Bolton (1)</v>
      </c>
      <c r="J121" s="6" t="str">
        <f>'NWP Transits 2025 Complete Data'!J121</f>
        <v>West</v>
      </c>
      <c r="K121" s="6" t="str">
        <f>'NWP Transits 2025 Complete Data'!K121</f>
        <v>Route #4</v>
      </c>
      <c r="L121" t="s">
        <v>1146</v>
      </c>
    </row>
    <row r="122" spans="1:12" x14ac:dyDescent="0.25">
      <c r="A122" s="6">
        <f>'NWP Transits 2025 Complete Data'!A122</f>
        <v>1</v>
      </c>
      <c r="B122" s="6">
        <f>'NWP Transits 2025 Complete Data'!B122</f>
        <v>121</v>
      </c>
      <c r="C122" s="6">
        <f>'NWP Transits 2025 Complete Data'!C122</f>
        <v>2009</v>
      </c>
      <c r="D122" s="6">
        <f>'NWP Transits 2025 Complete Data'!D122</f>
        <v>2009</v>
      </c>
      <c r="E122" s="6" t="str">
        <f>'NWP Transits 2025 Complete Data'!E122&amp;" ("&amp;'NWP Transits 2025 Complete Data'!Q122&amp;")"</f>
        <v>Bremen/Frontier Spirit (6)</v>
      </c>
      <c r="F122" s="6" t="str">
        <f>'NWP Transits 2025 Complete Data'!F122</f>
        <v>Ice-Strengthened Ship</v>
      </c>
      <c r="G122" s="6">
        <f>'NWP Transits 2025 Complete Data'!G122</f>
        <v>0</v>
      </c>
      <c r="H122" s="6" t="str">
        <f>'NWP Transits 2025 Complete Data'!H122&amp;" ("&amp;'NWP Transits 2025 Complete Data'!S122&amp;")"</f>
        <v>Bahamas (14)</v>
      </c>
      <c r="I122" s="6" t="str">
        <f>'NWP Transits 2025 Complete Data'!I122&amp;" ("&amp;'NWP Transits 2025 Complete Data'!U122&amp;")"</f>
        <v>Marc Behrend (2)</v>
      </c>
      <c r="J122" s="6" t="str">
        <f>'NWP Transits 2025 Complete Data'!J122</f>
        <v>West</v>
      </c>
      <c r="K122" s="6" t="str">
        <f>'NWP Transits 2025 Complete Data'!K122</f>
        <v>Route #4</v>
      </c>
      <c r="L122" t="s">
        <v>1147</v>
      </c>
    </row>
    <row r="123" spans="1:12" x14ac:dyDescent="0.25">
      <c r="A123" s="6">
        <f>'NWP Transits 2025 Complete Data'!A123</f>
        <v>1</v>
      </c>
      <c r="B123" s="6">
        <f>'NWP Transits 2025 Complete Data'!B123</f>
        <v>122</v>
      </c>
      <c r="C123" s="6">
        <f>'NWP Transits 2025 Complete Data'!C123</f>
        <v>2009</v>
      </c>
      <c r="D123" s="6">
        <f>'NWP Transits 2025 Complete Data'!D123</f>
        <v>2009</v>
      </c>
      <c r="E123" s="6" t="str">
        <f>'NWP Transits 2025 Complete Data'!E123&amp;" ("&amp;'NWP Transits 2025 Complete Data'!Q123&amp;")"</f>
        <v>Baloum Gwen (2)</v>
      </c>
      <c r="F123" s="6" t="str">
        <f>'NWP Transits 2025 Complete Data'!F123</f>
        <v>Yacht</v>
      </c>
      <c r="G123" s="6">
        <f>'NWP Transits 2025 Complete Data'!G123</f>
        <v>14.9</v>
      </c>
      <c r="H123" s="6" t="str">
        <f>'NWP Transits 2025 Complete Data'!H123&amp;" ("&amp;'NWP Transits 2025 Complete Data'!S123&amp;")"</f>
        <v>Belgium (2)</v>
      </c>
      <c r="I123" s="6" t="str">
        <f>'NWP Transits 2025 Complete Data'!I123&amp;" ("&amp;'NWP Transits 2025 Complete Data'!U123&amp;")"</f>
        <v>Thierry Fabing (2)</v>
      </c>
      <c r="J123" s="6" t="str">
        <f>'NWP Transits 2025 Complete Data'!J123</f>
        <v>East</v>
      </c>
      <c r="K123" s="6" t="str">
        <f>'NWP Transits 2025 Complete Data'!K123</f>
        <v>Route #6</v>
      </c>
      <c r="L123" t="s">
        <v>1148</v>
      </c>
    </row>
    <row r="124" spans="1:12" x14ac:dyDescent="0.25">
      <c r="A124" s="6">
        <f>'NWP Transits 2025 Complete Data'!A124</f>
        <v>1</v>
      </c>
      <c r="B124" s="6">
        <f>'NWP Transits 2025 Complete Data'!B124</f>
        <v>123</v>
      </c>
      <c r="C124" s="6">
        <f>'NWP Transits 2025 Complete Data'!C124</f>
        <v>2009</v>
      </c>
      <c r="D124" s="6">
        <f>'NWP Transits 2025 Complete Data'!D124</f>
        <v>2009</v>
      </c>
      <c r="E124" s="6" t="str">
        <f>'NWP Transits 2025 Complete Data'!E124&amp;" ("&amp;'NWP Transits 2025 Complete Data'!Q124&amp;")"</f>
        <v>Fleur Australe (1)</v>
      </c>
      <c r="F124" s="6" t="str">
        <f>'NWP Transits 2025 Complete Data'!F124</f>
        <v>Yacht</v>
      </c>
      <c r="G124" s="6">
        <f>'NWP Transits 2025 Complete Data'!G124</f>
        <v>20</v>
      </c>
      <c r="H124" s="6" t="str">
        <f>'NWP Transits 2025 Complete Data'!H124&amp;" ("&amp;'NWP Transits 2025 Complete Data'!S124&amp;")"</f>
        <v>France (8)</v>
      </c>
      <c r="I124" s="6" t="str">
        <f>'NWP Transits 2025 Complete Data'!I124&amp;" ("&amp;'NWP Transits 2025 Complete Data'!U124&amp;")"</f>
        <v>Philippe Poupon (1)</v>
      </c>
      <c r="J124" s="6" t="str">
        <f>'NWP Transits 2025 Complete Data'!J124</f>
        <v>West</v>
      </c>
      <c r="K124" s="6" t="str">
        <f>'NWP Transits 2025 Complete Data'!K124</f>
        <v>Route #4</v>
      </c>
      <c r="L124" t="s">
        <v>1149</v>
      </c>
    </row>
    <row r="125" spans="1:12" x14ac:dyDescent="0.25">
      <c r="A125" s="6">
        <f>'NWP Transits 2025 Complete Data'!A125</f>
        <v>1</v>
      </c>
      <c r="B125" s="6">
        <f>'NWP Transits 2025 Complete Data'!B125</f>
        <v>124</v>
      </c>
      <c r="C125" s="6">
        <f>'NWP Transits 2025 Complete Data'!C125</f>
        <v>2009</v>
      </c>
      <c r="D125" s="6">
        <f>'NWP Transits 2025 Complete Data'!D125</f>
        <v>2009</v>
      </c>
      <c r="E125" s="6" t="str">
        <f>'NWP Transits 2025 Complete Data'!E125&amp;" ("&amp;'NWP Transits 2025 Complete Data'!Q125&amp;")"</f>
        <v>Fiona (1)</v>
      </c>
      <c r="F125" s="6" t="str">
        <f>'NWP Transits 2025 Complete Data'!F125</f>
        <v>Yacht</v>
      </c>
      <c r="G125" s="6">
        <f>'NWP Transits 2025 Complete Data'!G125</f>
        <v>12.8</v>
      </c>
      <c r="H125" s="6" t="str">
        <f>'NWP Transits 2025 Complete Data'!H125&amp;" ("&amp;'NWP Transits 2025 Complete Data'!S125&amp;")"</f>
        <v>United States (18)</v>
      </c>
      <c r="I125" s="6" t="str">
        <f>'NWP Transits 2025 Complete Data'!I125&amp;" ("&amp;'NWP Transits 2025 Complete Data'!U125&amp;")"</f>
        <v>Eric Forsyth (1)</v>
      </c>
      <c r="J125" s="6" t="str">
        <f>'NWP Transits 2025 Complete Data'!J125</f>
        <v>West</v>
      </c>
      <c r="K125" s="6" t="str">
        <f>'NWP Transits 2025 Complete Data'!K125</f>
        <v>Route #4</v>
      </c>
      <c r="L125" t="s">
        <v>1150</v>
      </c>
    </row>
    <row r="126" spans="1:12" x14ac:dyDescent="0.25">
      <c r="A126" s="6">
        <f>'NWP Transits 2025 Complete Data'!A126</f>
        <v>1</v>
      </c>
      <c r="B126" s="6">
        <f>'NWP Transits 2025 Complete Data'!B126</f>
        <v>125</v>
      </c>
      <c r="C126" s="6">
        <f>'NWP Transits 2025 Complete Data'!C126</f>
        <v>2009</v>
      </c>
      <c r="D126" s="6">
        <f>'NWP Transits 2025 Complete Data'!D126</f>
        <v>2009</v>
      </c>
      <c r="E126" s="6" t="str">
        <f>'NWP Transits 2025 Complete Data'!E126&amp;" ("&amp;'NWP Transits 2025 Complete Data'!Q126&amp;")"</f>
        <v>Glory of the Sea (1)</v>
      </c>
      <c r="F126" s="6" t="str">
        <f>'NWP Transits 2025 Complete Data'!F126</f>
        <v>Yacht</v>
      </c>
      <c r="G126" s="6">
        <f>'NWP Transits 2025 Complete Data'!G126</f>
        <v>15.3</v>
      </c>
      <c r="H126" s="6" t="str">
        <f>'NWP Transits 2025 Complete Data'!H126&amp;" ("&amp;'NWP Transits 2025 Complete Data'!S126&amp;")"</f>
        <v>France (9)</v>
      </c>
      <c r="I126" s="6" t="str">
        <f>'NWP Transits 2025 Complete Data'!I126&amp;" ("&amp;'NWP Transits 2025 Complete Data'!U126&amp;")"</f>
        <v>Charles Hedrich (1)</v>
      </c>
      <c r="J126" s="6" t="str">
        <f>'NWP Transits 2025 Complete Data'!J126</f>
        <v>West</v>
      </c>
      <c r="K126" s="6" t="str">
        <f>'NWP Transits 2025 Complete Data'!K126</f>
        <v>Route #4</v>
      </c>
      <c r="L126" t="s">
        <v>1151</v>
      </c>
    </row>
    <row r="127" spans="1:12" x14ac:dyDescent="0.25">
      <c r="A127" s="6">
        <f>'NWP Transits 2025 Complete Data'!A127</f>
        <v>1</v>
      </c>
      <c r="B127" s="6">
        <f>'NWP Transits 2025 Complete Data'!B127</f>
        <v>126</v>
      </c>
      <c r="C127" s="6">
        <f>'NWP Transits 2025 Complete Data'!C127</f>
        <v>2009</v>
      </c>
      <c r="D127" s="6">
        <f>'NWP Transits 2025 Complete Data'!D127</f>
        <v>2009</v>
      </c>
      <c r="E127" s="6" t="str">
        <f>'NWP Transits 2025 Complete Data'!E127&amp;" ("&amp;'NWP Transits 2025 Complete Data'!Q127&amp;")"</f>
        <v>Hanseatic (8)</v>
      </c>
      <c r="F127" s="6" t="str">
        <f>'NWP Transits 2025 Complete Data'!F127</f>
        <v>Ice-Strengthened Ship</v>
      </c>
      <c r="G127" s="6">
        <f>'NWP Transits 2025 Complete Data'!G127</f>
        <v>0</v>
      </c>
      <c r="H127" s="6" t="str">
        <f>'NWP Transits 2025 Complete Data'!H127&amp;" ("&amp;'NWP Transits 2025 Complete Data'!S127&amp;")"</f>
        <v>Bahamas (15)</v>
      </c>
      <c r="I127" s="6" t="str">
        <f>'NWP Transits 2025 Complete Data'!I127&amp;" ("&amp;'NWP Transits 2025 Complete Data'!U127&amp;")"</f>
        <v>Thilo Natke (3)</v>
      </c>
      <c r="J127" s="6" t="str">
        <f>'NWP Transits 2025 Complete Data'!J127</f>
        <v>East</v>
      </c>
      <c r="K127" s="6" t="str">
        <f>'NWP Transits 2025 Complete Data'!K127</f>
        <v>Route #4</v>
      </c>
      <c r="L127" t="s">
        <v>1152</v>
      </c>
    </row>
    <row r="128" spans="1:12" x14ac:dyDescent="0.25">
      <c r="A128" s="6">
        <f>'NWP Transits 2025 Complete Data'!A128</f>
        <v>1</v>
      </c>
      <c r="B128" s="6">
        <f>'NWP Transits 2025 Complete Data'!B128</f>
        <v>127</v>
      </c>
      <c r="C128" s="6">
        <f>'NWP Transits 2025 Complete Data'!C128</f>
        <v>2009</v>
      </c>
      <c r="D128" s="6">
        <f>'NWP Transits 2025 Complete Data'!D128</f>
        <v>2009</v>
      </c>
      <c r="E128" s="6" t="str">
        <f>'NWP Transits 2025 Complete Data'!E128&amp;" ("&amp;'NWP Transits 2025 Complete Data'!Q128&amp;")"</f>
        <v>Ocean Watch (1)</v>
      </c>
      <c r="F128" s="6" t="str">
        <f>'NWP Transits 2025 Complete Data'!F128</f>
        <v>Yacht</v>
      </c>
      <c r="G128" s="6">
        <f>'NWP Transits 2025 Complete Data'!G128</f>
        <v>19.2</v>
      </c>
      <c r="H128" s="6" t="str">
        <f>'NWP Transits 2025 Complete Data'!H128&amp;" ("&amp;'NWP Transits 2025 Complete Data'!S128&amp;")"</f>
        <v>United States (19)</v>
      </c>
      <c r="I128" s="6" t="str">
        <f>'NWP Transits 2025 Complete Data'!I128&amp;" ("&amp;'NWP Transits 2025 Complete Data'!U128&amp;")"</f>
        <v>Mark Schrader (1)</v>
      </c>
      <c r="J128" s="6" t="str">
        <f>'NWP Transits 2025 Complete Data'!J128</f>
        <v>East</v>
      </c>
      <c r="K128" s="6" t="str">
        <f>'NWP Transits 2025 Complete Data'!K128</f>
        <v>Route #6</v>
      </c>
      <c r="L128" t="s">
        <v>1153</v>
      </c>
    </row>
    <row r="129" spans="1:12" x14ac:dyDescent="0.25">
      <c r="A129" s="6">
        <f>'NWP Transits 2025 Complete Data'!A129</f>
        <v>1</v>
      </c>
      <c r="B129" s="6">
        <f>'NWP Transits 2025 Complete Data'!B129</f>
        <v>128</v>
      </c>
      <c r="C129" s="6">
        <f>'NWP Transits 2025 Complete Data'!C129</f>
        <v>2009</v>
      </c>
      <c r="D129" s="6">
        <f>'NWP Transits 2025 Complete Data'!D129</f>
        <v>2009</v>
      </c>
      <c r="E129" s="6" t="str">
        <f>'NWP Transits 2025 Complete Data'!E129&amp;" ("&amp;'NWP Transits 2025 Complete Data'!Q129&amp;")"</f>
        <v>Perithia (1)</v>
      </c>
      <c r="F129" s="6" t="str">
        <f>'NWP Transits 2025 Complete Data'!F129</f>
        <v>Yacht</v>
      </c>
      <c r="G129" s="6">
        <f>'NWP Transits 2025 Complete Data'!G129</f>
        <v>14.6</v>
      </c>
      <c r="H129" s="6" t="str">
        <f>'NWP Transits 2025 Complete Data'!H129&amp;" ("&amp;'NWP Transits 2025 Complete Data'!S129&amp;")"</f>
        <v>Germany (3)</v>
      </c>
      <c r="I129" s="6" t="str">
        <f>'NWP Transits 2025 Complete Data'!I129&amp;" ("&amp;'NWP Transits 2025 Complete Data'!U129&amp;")"</f>
        <v>Uwe Wohnort (1)</v>
      </c>
      <c r="J129" s="6" t="str">
        <f>'NWP Transits 2025 Complete Data'!J129</f>
        <v>West</v>
      </c>
      <c r="K129" s="6" t="str">
        <f>'NWP Transits 2025 Complete Data'!K129</f>
        <v>Route #4</v>
      </c>
      <c r="L129" t="s">
        <v>1154</v>
      </c>
    </row>
    <row r="130" spans="1:12" x14ac:dyDescent="0.25">
      <c r="A130" s="6">
        <f>'NWP Transits 2025 Complete Data'!A130</f>
        <v>1</v>
      </c>
      <c r="B130" s="6">
        <f>'NWP Transits 2025 Complete Data'!B130</f>
        <v>129</v>
      </c>
      <c r="C130" s="6">
        <f>'NWP Transits 2025 Complete Data'!C130</f>
        <v>2009</v>
      </c>
      <c r="D130" s="6">
        <f>'NWP Transits 2025 Complete Data'!D130</f>
        <v>2009</v>
      </c>
      <c r="E130" s="6" t="str">
        <f>'NWP Transits 2025 Complete Data'!E130&amp;" ("&amp;'NWP Transits 2025 Complete Data'!Q130&amp;")"</f>
        <v>Polar Bound (2)</v>
      </c>
      <c r="F130" s="6" t="str">
        <f>'NWP Transits 2025 Complete Data'!F130</f>
        <v>Motor Boat</v>
      </c>
      <c r="G130" s="6">
        <f>'NWP Transits 2025 Complete Data'!G130</f>
        <v>14.6</v>
      </c>
      <c r="H130" s="6" t="str">
        <f>'NWP Transits 2025 Complete Data'!H130&amp;" ("&amp;'NWP Transits 2025 Complete Data'!S130&amp;")"</f>
        <v>Britain (7)</v>
      </c>
      <c r="I130" s="6" t="str">
        <f>'NWP Transits 2025 Complete Data'!I130&amp;" ("&amp;'NWP Transits 2025 Complete Data'!U130&amp;")"</f>
        <v>David Scott Cowper (3)</v>
      </c>
      <c r="J130" s="6" t="str">
        <f>'NWP Transits 2025 Complete Data'!J130</f>
        <v>West</v>
      </c>
      <c r="K130" s="6" t="str">
        <f>'NWP Transits 2025 Complete Data'!K130</f>
        <v>Route #5</v>
      </c>
      <c r="L130" t="s">
        <v>1155</v>
      </c>
    </row>
    <row r="131" spans="1:12" x14ac:dyDescent="0.25">
      <c r="A131" s="6">
        <f>'NWP Transits 2025 Complete Data'!A131</f>
        <v>1</v>
      </c>
      <c r="B131" s="6">
        <f>'NWP Transits 2025 Complete Data'!B131</f>
        <v>130</v>
      </c>
      <c r="C131" s="6">
        <f>'NWP Transits 2025 Complete Data'!C131</f>
        <v>2009</v>
      </c>
      <c r="D131" s="6">
        <f>'NWP Transits 2025 Complete Data'!D131</f>
        <v>2009</v>
      </c>
      <c r="E131" s="6" t="str">
        <f>'NWP Transits 2025 Complete Data'!E131&amp;" ("&amp;'NWP Transits 2025 Complete Data'!Q131&amp;")"</f>
        <v>Precipice (1)</v>
      </c>
      <c r="F131" s="6" t="str">
        <f>'NWP Transits 2025 Complete Data'!F131</f>
        <v>Yacht</v>
      </c>
      <c r="G131" s="6">
        <f>'NWP Transits 2025 Complete Data'!G131</f>
        <v>9.1</v>
      </c>
      <c r="H131" s="6" t="str">
        <f>'NWP Transits 2025 Complete Data'!H131&amp;" ("&amp;'NWP Transits 2025 Complete Data'!S131&amp;")"</f>
        <v>United States (20)</v>
      </c>
      <c r="I131" s="6" t="str">
        <f>'NWP Transits 2025 Complete Data'!I131&amp;" ("&amp;'NWP Transits 2025 Complete Data'!U131&amp;")"</f>
        <v>Rolland Trowbridge (1)</v>
      </c>
      <c r="J131" s="6" t="str">
        <f>'NWP Transits 2025 Complete Data'!J131</f>
        <v>West</v>
      </c>
      <c r="K131" s="6" t="str">
        <f>'NWP Transits 2025 Complete Data'!K131</f>
        <v>Route #6</v>
      </c>
      <c r="L131" t="s">
        <v>1156</v>
      </c>
    </row>
    <row r="132" spans="1:12" x14ac:dyDescent="0.25">
      <c r="A132" s="6">
        <f>'NWP Transits 2025 Complete Data'!A132</f>
        <v>1</v>
      </c>
      <c r="B132" s="6">
        <f>'NWP Transits 2025 Complete Data'!B132</f>
        <v>131</v>
      </c>
      <c r="C132" s="6">
        <f>'NWP Transits 2025 Complete Data'!C132</f>
        <v>2009</v>
      </c>
      <c r="D132" s="6">
        <f>'NWP Transits 2025 Complete Data'!D132</f>
        <v>2009</v>
      </c>
      <c r="E132" s="6" t="str">
        <f>'NWP Transits 2025 Complete Data'!E132&amp;" ("&amp;'NWP Transits 2025 Complete Data'!Q132&amp;")"</f>
        <v>Silent Sound (1)</v>
      </c>
      <c r="F132" s="6" t="str">
        <f>'NWP Transits 2025 Complete Data'!F132</f>
        <v>Yacht</v>
      </c>
      <c r="G132" s="6">
        <f>'NWP Transits 2025 Complete Data'!G132</f>
        <v>12.2</v>
      </c>
      <c r="H132" s="6" t="str">
        <f>'NWP Transits 2025 Complete Data'!H132&amp;" ("&amp;'NWP Transits 2025 Complete Data'!S132&amp;")"</f>
        <v>Canada (34)</v>
      </c>
      <c r="I132" s="6" t="str">
        <f>'NWP Transits 2025 Complete Data'!I132&amp;" ("&amp;'NWP Transits 2025 Complete Data'!U132&amp;")"</f>
        <v>Cameron Dueck (1)</v>
      </c>
      <c r="J132" s="6" t="str">
        <f>'NWP Transits 2025 Complete Data'!J132</f>
        <v>East</v>
      </c>
      <c r="K132" s="6" t="str">
        <f>'NWP Transits 2025 Complete Data'!K132</f>
        <v>Route #6</v>
      </c>
      <c r="L132" t="s">
        <v>1157</v>
      </c>
    </row>
    <row r="133" spans="1:12" x14ac:dyDescent="0.25">
      <c r="A133" s="6">
        <f>'NWP Transits 2025 Complete Data'!A133</f>
        <v>1</v>
      </c>
      <c r="B133" s="6">
        <f>'NWP Transits 2025 Complete Data'!B133</f>
        <v>132</v>
      </c>
      <c r="C133" s="6">
        <f>'NWP Transits 2025 Complete Data'!C133</f>
        <v>2010</v>
      </c>
      <c r="D133" s="6">
        <f>'NWP Transits 2025 Complete Data'!D133</f>
        <v>2010</v>
      </c>
      <c r="E133" s="6" t="str">
        <f>'NWP Transits 2025 Complete Data'!E133&amp;" ("&amp;'NWP Transits 2025 Complete Data'!Q133&amp;")"</f>
        <v>Ariel IV (1)</v>
      </c>
      <c r="F133" s="6" t="str">
        <f>'NWP Transits 2025 Complete Data'!F133</f>
        <v>Sloop</v>
      </c>
      <c r="G133" s="6">
        <f>'NWP Transits 2025 Complete Data'!G133</f>
        <v>15.2</v>
      </c>
      <c r="H133" s="6" t="str">
        <f>'NWP Transits 2025 Complete Data'!H133&amp;" ("&amp;'NWP Transits 2025 Complete Data'!S133&amp;")"</f>
        <v>Sweden (3)</v>
      </c>
      <c r="I133" s="6" t="str">
        <f>'NWP Transits 2025 Complete Data'!I133&amp;" ("&amp;'NWP Transits 2025 Complete Data'!U133&amp;")"</f>
        <v>Eric Boye (1)</v>
      </c>
      <c r="J133" s="6" t="str">
        <f>'NWP Transits 2025 Complete Data'!J133</f>
        <v>West</v>
      </c>
      <c r="K133" s="6" t="str">
        <f>'NWP Transits 2025 Complete Data'!K133</f>
        <v>Route #4</v>
      </c>
      <c r="L133" t="s">
        <v>1158</v>
      </c>
    </row>
    <row r="134" spans="1:12" x14ac:dyDescent="0.25">
      <c r="A134" s="6">
        <f>'NWP Transits 2025 Complete Data'!A134</f>
        <v>1</v>
      </c>
      <c r="B134" s="6">
        <f>'NWP Transits 2025 Complete Data'!B134</f>
        <v>133</v>
      </c>
      <c r="C134" s="6">
        <f>'NWP Transits 2025 Complete Data'!C134</f>
        <v>2010</v>
      </c>
      <c r="D134" s="6">
        <f>'NWP Transits 2025 Complete Data'!D134</f>
        <v>2010</v>
      </c>
      <c r="E134" s="6" t="str">
        <f>'NWP Transits 2025 Complete Data'!E134&amp;" ("&amp;'NWP Transits 2025 Complete Data'!Q134&amp;")"</f>
        <v>Astral Express (1)</v>
      </c>
      <c r="F134" s="6" t="str">
        <f>'NWP Transits 2025 Complete Data'!F134</f>
        <v>Yacht</v>
      </c>
      <c r="G134" s="6">
        <f>'NWP Transits 2025 Complete Data'!G134</f>
        <v>12.5</v>
      </c>
      <c r="H134" s="6" t="str">
        <f>'NWP Transits 2025 Complete Data'!H134&amp;" ("&amp;'NWP Transits 2025 Complete Data'!S134&amp;")"</f>
        <v>New Zealand (2)</v>
      </c>
      <c r="I134" s="6" t="str">
        <f>'NWP Transits 2025 Complete Data'!I134&amp;" ("&amp;'NWP Transits 2025 Complete Data'!U134&amp;")"</f>
        <v>Graeme Kendall (1)</v>
      </c>
      <c r="J134" s="6" t="str">
        <f>'NWP Transits 2025 Complete Data'!J134</f>
        <v>West</v>
      </c>
      <c r="K134" s="6" t="str">
        <f>'NWP Transits 2025 Complete Data'!K134</f>
        <v>Route #3</v>
      </c>
      <c r="L134" t="s">
        <v>1159</v>
      </c>
    </row>
    <row r="135" spans="1:12" x14ac:dyDescent="0.25">
      <c r="A135" s="6">
        <f>'NWP Transits 2025 Complete Data'!A135</f>
        <v>1</v>
      </c>
      <c r="B135" s="6">
        <f>'NWP Transits 2025 Complete Data'!B135</f>
        <v>134</v>
      </c>
      <c r="C135" s="6">
        <f>'NWP Transits 2025 Complete Data'!C135</f>
        <v>2010</v>
      </c>
      <c r="D135" s="6">
        <f>'NWP Transits 2025 Complete Data'!D135</f>
        <v>2010</v>
      </c>
      <c r="E135" s="6" t="str">
        <f>'NWP Transits 2025 Complete Data'!E135&amp;" ("&amp;'NWP Transits 2025 Complete Data'!Q135&amp;")"</f>
        <v>Dione Sky/Turmoil (2)</v>
      </c>
      <c r="F135" s="6" t="str">
        <f>'NWP Transits 2025 Complete Data'!F135</f>
        <v>Motor Yacht</v>
      </c>
      <c r="G135" s="6">
        <f>'NWP Transits 2025 Complete Data'!G135</f>
        <v>46</v>
      </c>
      <c r="H135" s="6" t="str">
        <f>'NWP Transits 2025 Complete Data'!H135&amp;" ("&amp;'NWP Transits 2025 Complete Data'!S135&amp;")"</f>
        <v>Cayman Islands (2)</v>
      </c>
      <c r="I135" s="6" t="str">
        <f>'NWP Transits 2025 Complete Data'!I135&amp;" ("&amp;'NWP Transits 2025 Complete Data'!U135&amp;")"</f>
        <v>Brian Harrison (1)</v>
      </c>
      <c r="J135" s="6" t="str">
        <f>'NWP Transits 2025 Complete Data'!J135</f>
        <v>West</v>
      </c>
      <c r="K135" s="6" t="str">
        <f>'NWP Transits 2025 Complete Data'!K135</f>
        <v>Route #2</v>
      </c>
      <c r="L135" t="s">
        <v>1160</v>
      </c>
    </row>
    <row r="136" spans="1:12" x14ac:dyDescent="0.25">
      <c r="A136" s="6">
        <f>'NWP Transits 2025 Complete Data'!A136</f>
        <v>1</v>
      </c>
      <c r="B136" s="6">
        <f>'NWP Transits 2025 Complete Data'!B136</f>
        <v>135</v>
      </c>
      <c r="C136" s="6">
        <f>'NWP Transits 2025 Complete Data'!C136</f>
        <v>2010</v>
      </c>
      <c r="D136" s="6">
        <f>'NWP Transits 2025 Complete Data'!D136</f>
        <v>2010</v>
      </c>
      <c r="E136" s="6" t="str">
        <f>'NWP Transits 2025 Complete Data'!E136&amp;" ("&amp;'NWP Transits 2025 Complete Data'!Q136&amp;")"</f>
        <v>Hanse Explorer (1)</v>
      </c>
      <c r="F136" s="6" t="str">
        <f>'NWP Transits 2025 Complete Data'!F136</f>
        <v>Motor Yacht</v>
      </c>
      <c r="G136" s="6">
        <f>'NWP Transits 2025 Complete Data'!G136</f>
        <v>48</v>
      </c>
      <c r="H136" s="6" t="str">
        <f>'NWP Transits 2025 Complete Data'!H136&amp;" ("&amp;'NWP Transits 2025 Complete Data'!S136&amp;")"</f>
        <v>Antigua and Barbuda (1)</v>
      </c>
      <c r="I136" s="6" t="str">
        <f>'NWP Transits 2025 Complete Data'!I136&amp;" ("&amp;'NWP Transits 2025 Complete Data'!U136&amp;")"</f>
        <v>Bernd Buchner (1)</v>
      </c>
      <c r="J136" s="6" t="str">
        <f>'NWP Transits 2025 Complete Data'!J136</f>
        <v>West</v>
      </c>
      <c r="K136" s="6" t="str">
        <f>'NWP Transits 2025 Complete Data'!K136</f>
        <v>Route #3</v>
      </c>
      <c r="L136" t="s">
        <v>1161</v>
      </c>
    </row>
    <row r="137" spans="1:12" x14ac:dyDescent="0.25">
      <c r="A137" s="6">
        <f>'NWP Transits 2025 Complete Data'!A137</f>
        <v>1</v>
      </c>
      <c r="B137" s="6">
        <f>'NWP Transits 2025 Complete Data'!B137</f>
        <v>136</v>
      </c>
      <c r="C137" s="6">
        <f>'NWP Transits 2025 Complete Data'!C137</f>
        <v>2010</v>
      </c>
      <c r="D137" s="6">
        <f>'NWP Transits 2025 Complete Data'!D137</f>
        <v>2010</v>
      </c>
      <c r="E137" s="6" t="str">
        <f>'NWP Transits 2025 Complete Data'!E137&amp;" ("&amp;'NWP Transits 2025 Complete Data'!Q137&amp;")"</f>
        <v>Hanseatic (9)</v>
      </c>
      <c r="F137" s="6" t="str">
        <f>'NWP Transits 2025 Complete Data'!F137</f>
        <v>Ice-Strengthened Ship</v>
      </c>
      <c r="G137" s="6">
        <f>'NWP Transits 2025 Complete Data'!G137</f>
        <v>0</v>
      </c>
      <c r="H137" s="6" t="str">
        <f>'NWP Transits 2025 Complete Data'!H137&amp;" ("&amp;'NWP Transits 2025 Complete Data'!S137&amp;")"</f>
        <v>Bahamas (16)</v>
      </c>
      <c r="I137" s="6" t="str">
        <f>'NWP Transits 2025 Complete Data'!I137&amp;" ("&amp;'NWP Transits 2025 Complete Data'!U137&amp;")"</f>
        <v>Thilo Natke (4)</v>
      </c>
      <c r="J137" s="6" t="str">
        <f>'NWP Transits 2025 Complete Data'!J137</f>
        <v>West</v>
      </c>
      <c r="K137" s="6" t="str">
        <f>'NWP Transits 2025 Complete Data'!K137</f>
        <v>Route #4</v>
      </c>
      <c r="L137" t="s">
        <v>1162</v>
      </c>
    </row>
    <row r="138" spans="1:12" x14ac:dyDescent="0.25">
      <c r="A138" s="6">
        <f>'NWP Transits 2025 Complete Data'!A138</f>
        <v>1</v>
      </c>
      <c r="B138" s="6">
        <f>'NWP Transits 2025 Complete Data'!B138</f>
        <v>137</v>
      </c>
      <c r="C138" s="6">
        <f>'NWP Transits 2025 Complete Data'!C138</f>
        <v>2010</v>
      </c>
      <c r="D138" s="6">
        <f>'NWP Transits 2025 Complete Data'!D138</f>
        <v>2010</v>
      </c>
      <c r="E138" s="6" t="str">
        <f>'NWP Transits 2025 Complete Data'!E138&amp;" ("&amp;'NWP Transits 2025 Complete Data'!Q138&amp;")"</f>
        <v>Kapitan Khlebnikov (17)</v>
      </c>
      <c r="F138" s="6" t="str">
        <f>'NWP Transits 2025 Complete Data'!F138</f>
        <v>Icebreaker</v>
      </c>
      <c r="G138" s="6">
        <f>'NWP Transits 2025 Complete Data'!G138</f>
        <v>0</v>
      </c>
      <c r="H138" s="6" t="str">
        <f>'NWP Transits 2025 Complete Data'!H138&amp;" ("&amp;'NWP Transits 2025 Complete Data'!S138&amp;")"</f>
        <v>Russia (23)</v>
      </c>
      <c r="I138" s="6" t="str">
        <f>'NWP Transits 2025 Complete Data'!I138&amp;" ("&amp;'NWP Transits 2025 Complete Data'!U138&amp;")"</f>
        <v>Anatoliy Kovalenko (1)</v>
      </c>
      <c r="J138" s="6" t="str">
        <f>'NWP Transits 2025 Complete Data'!J138</f>
        <v>East</v>
      </c>
      <c r="K138" s="6" t="str">
        <f>'NWP Transits 2025 Complete Data'!K138</f>
        <v>Route #5</v>
      </c>
      <c r="L138" t="s">
        <v>1163</v>
      </c>
    </row>
    <row r="139" spans="1:12" x14ac:dyDescent="0.25">
      <c r="A139" s="6">
        <f>'NWP Transits 2025 Complete Data'!A139</f>
        <v>1</v>
      </c>
      <c r="B139" s="6">
        <f>'NWP Transits 2025 Complete Data'!B139</f>
        <v>138</v>
      </c>
      <c r="C139" s="6">
        <f>'NWP Transits 2025 Complete Data'!C139</f>
        <v>2010</v>
      </c>
      <c r="D139" s="6">
        <f>'NWP Transits 2025 Complete Data'!D139</f>
        <v>2010</v>
      </c>
      <c r="E139" s="6" t="str">
        <f>'NWP Transits 2025 Complete Data'!E139&amp;" ("&amp;'NWP Transits 2025 Complete Data'!Q139&amp;")"</f>
        <v>Octopus (1)</v>
      </c>
      <c r="F139" s="6" t="str">
        <f>'NWP Transits 2025 Complete Data'!F139</f>
        <v>Motor Yacht</v>
      </c>
      <c r="G139" s="6">
        <f>'NWP Transits 2025 Complete Data'!G139</f>
        <v>128</v>
      </c>
      <c r="H139" s="6" t="str">
        <f>'NWP Transits 2025 Complete Data'!H139&amp;" ("&amp;'NWP Transits 2025 Complete Data'!S139&amp;")"</f>
        <v>Cayman Islands (3)</v>
      </c>
      <c r="I139" s="6" t="str">
        <f>'NWP Transits 2025 Complete Data'!I139&amp;" ("&amp;'NWP Transits 2025 Complete Data'!U139&amp;")"</f>
        <v>Glenn Dalby (1)</v>
      </c>
      <c r="J139" s="6" t="str">
        <f>'NWP Transits 2025 Complete Data'!J139</f>
        <v>West</v>
      </c>
      <c r="K139" s="6" t="str">
        <f>'NWP Transits 2025 Complete Data'!K139</f>
        <v>Route #2</v>
      </c>
      <c r="L139" t="s">
        <v>1164</v>
      </c>
    </row>
    <row r="140" spans="1:12" x14ac:dyDescent="0.25">
      <c r="A140" s="6">
        <f>'NWP Transits 2025 Complete Data'!A140</f>
        <v>1</v>
      </c>
      <c r="B140" s="6">
        <f>'NWP Transits 2025 Complete Data'!B140</f>
        <v>139</v>
      </c>
      <c r="C140" s="6">
        <f>'NWP Transits 2025 Complete Data'!C140</f>
        <v>2010</v>
      </c>
      <c r="D140" s="6">
        <f>'NWP Transits 2025 Complete Data'!D140</f>
        <v>2010</v>
      </c>
      <c r="E140" s="6" t="str">
        <f>'NWP Transits 2025 Complete Data'!E140&amp;" ("&amp;'NWP Transits 2025 Complete Data'!Q140&amp;")"</f>
        <v>Rx II (1)</v>
      </c>
      <c r="F140" s="6" t="str">
        <f>'NWP Transits 2025 Complete Data'!F140</f>
        <v>Yacht</v>
      </c>
      <c r="G140" s="6">
        <f>'NWP Transits 2025 Complete Data'!G140</f>
        <v>11</v>
      </c>
      <c r="H140" s="6" t="str">
        <f>'NWP Transits 2025 Complete Data'!H140&amp;" ("&amp;'NWP Transits 2025 Complete Data'!S140&amp;")"</f>
        <v>Norway (2)</v>
      </c>
      <c r="I140" s="6" t="str">
        <f>'NWP Transits 2025 Complete Data'!I140&amp;" ("&amp;'NWP Transits 2025 Complete Data'!U140&amp;")"</f>
        <v>Trond Aasvoll (1)</v>
      </c>
      <c r="J140" s="6" t="str">
        <f>'NWP Transits 2025 Complete Data'!J140</f>
        <v>East</v>
      </c>
      <c r="K140" s="6" t="str">
        <f>'NWP Transits 2025 Complete Data'!K140</f>
        <v>Route #4</v>
      </c>
      <c r="L140" t="s">
        <v>1165</v>
      </c>
    </row>
    <row r="141" spans="1:12" x14ac:dyDescent="0.25">
      <c r="A141" s="6">
        <f>'NWP Transits 2025 Complete Data'!A141</f>
        <v>1</v>
      </c>
      <c r="B141" s="6">
        <f>'NWP Transits 2025 Complete Data'!B141</f>
        <v>140</v>
      </c>
      <c r="C141" s="6">
        <f>'NWP Transits 2025 Complete Data'!C141</f>
        <v>2010</v>
      </c>
      <c r="D141" s="6">
        <f>'NWP Transits 2025 Complete Data'!D141</f>
        <v>2010</v>
      </c>
      <c r="E141" s="6" t="str">
        <f>'NWP Transits 2025 Complete Data'!E141&amp;" ("&amp;'NWP Transits 2025 Complete Data'!Q141&amp;")"</f>
        <v>Sarema (1)</v>
      </c>
      <c r="F141" s="6" t="str">
        <f>'NWP Transits 2025 Complete Data'!F141</f>
        <v>Yacht</v>
      </c>
      <c r="G141" s="6">
        <f>'NWP Transits 2025 Complete Data'!G141</f>
        <v>15.2</v>
      </c>
      <c r="H141" s="6" t="str">
        <f>'NWP Transits 2025 Complete Data'!H141&amp;" ("&amp;'NWP Transits 2025 Complete Data'!S141&amp;")"</f>
        <v>Finland (1)</v>
      </c>
      <c r="I141" s="6" t="str">
        <f>'NWP Transits 2025 Complete Data'!I141&amp;" ("&amp;'NWP Transits 2025 Complete Data'!U141&amp;")"</f>
        <v>Pekka Kauppila (1)</v>
      </c>
      <c r="J141" s="6" t="str">
        <f>'NWP Transits 2025 Complete Data'!J141</f>
        <v>East</v>
      </c>
      <c r="K141" s="6" t="str">
        <f>'NWP Transits 2025 Complete Data'!K141</f>
        <v>Route #4</v>
      </c>
      <c r="L141" t="s">
        <v>1166</v>
      </c>
    </row>
    <row r="142" spans="1:12" x14ac:dyDescent="0.25">
      <c r="A142" s="6">
        <f>'NWP Transits 2025 Complete Data'!A142</f>
        <v>1</v>
      </c>
      <c r="B142" s="6">
        <f>'NWP Transits 2025 Complete Data'!B142</f>
        <v>141</v>
      </c>
      <c r="C142" s="6">
        <f>'NWP Transits 2025 Complete Data'!C142</f>
        <v>2010</v>
      </c>
      <c r="D142" s="6">
        <f>'NWP Transits 2025 Complete Data'!D142</f>
        <v>2010</v>
      </c>
      <c r="E142" s="6" t="str">
        <f>'NWP Transits 2025 Complete Data'!E142&amp;" ("&amp;'NWP Transits 2025 Complete Data'!Q142&amp;")"</f>
        <v>Solanus (1)</v>
      </c>
      <c r="F142" s="6" t="str">
        <f>'NWP Transits 2025 Complete Data'!F142</f>
        <v>Yacht</v>
      </c>
      <c r="G142" s="6">
        <f>'NWP Transits 2025 Complete Data'!G142</f>
        <v>14.5</v>
      </c>
      <c r="H142" s="6" t="str">
        <f>'NWP Transits 2025 Complete Data'!H142&amp;" ("&amp;'NWP Transits 2025 Complete Data'!S142&amp;")"</f>
        <v>Poland (3)</v>
      </c>
      <c r="I142" s="6" t="str">
        <f>'NWP Transits 2025 Complete Data'!I142&amp;" ("&amp;'NWP Transits 2025 Complete Data'!U142&amp;")"</f>
        <v>Bronisław Radliński (1)</v>
      </c>
      <c r="J142" s="6" t="str">
        <f>'NWP Transits 2025 Complete Data'!J142</f>
        <v>West</v>
      </c>
      <c r="K142" s="6" t="str">
        <f>'NWP Transits 2025 Complete Data'!K142</f>
        <v>Route #4</v>
      </c>
      <c r="L142" t="s">
        <v>1167</v>
      </c>
    </row>
    <row r="143" spans="1:12" x14ac:dyDescent="0.25">
      <c r="A143" s="6">
        <f>'NWP Transits 2025 Complete Data'!A143</f>
        <v>1</v>
      </c>
      <c r="B143" s="6">
        <f>'NWP Transits 2025 Complete Data'!B143</f>
        <v>142</v>
      </c>
      <c r="C143" s="6">
        <f>'NWP Transits 2025 Complete Data'!C143</f>
        <v>2010</v>
      </c>
      <c r="D143" s="6">
        <f>'NWP Transits 2025 Complete Data'!D143</f>
        <v>2010</v>
      </c>
      <c r="E143" s="6" t="str">
        <f>'NWP Transits 2025 Complete Data'!E143&amp;" ("&amp;'NWP Transits 2025 Complete Data'!Q143&amp;")"</f>
        <v>T6 (1)</v>
      </c>
      <c r="F143" s="6" t="str">
        <f>'NWP Transits 2025 Complete Data'!F143</f>
        <v>Motor Yacht</v>
      </c>
      <c r="G143" s="6">
        <f>'NWP Transits 2025 Complete Data'!G143</f>
        <v>48.5</v>
      </c>
      <c r="H143" s="6" t="str">
        <f>'NWP Transits 2025 Complete Data'!H143&amp;" ("&amp;'NWP Transits 2025 Complete Data'!S143&amp;")"</f>
        <v>Cayman Islands (4)</v>
      </c>
      <c r="I143" s="6" t="str">
        <f>'NWP Transits 2025 Complete Data'!I143&amp;" ("&amp;'NWP Transits 2025 Complete Data'!U143&amp;")"</f>
        <v>John Spencer (1)</v>
      </c>
      <c r="J143" s="6" t="str">
        <f>'NWP Transits 2025 Complete Data'!J143</f>
        <v>West</v>
      </c>
      <c r="K143" s="6" t="str">
        <f>'NWP Transits 2025 Complete Data'!K143</f>
        <v>Route #3</v>
      </c>
      <c r="L143" t="s">
        <v>1168</v>
      </c>
    </row>
    <row r="144" spans="1:12" x14ac:dyDescent="0.25">
      <c r="A144" s="6">
        <f>'NWP Transits 2025 Complete Data'!A144</f>
        <v>1</v>
      </c>
      <c r="B144" s="6">
        <f>'NWP Transits 2025 Complete Data'!B144</f>
        <v>143</v>
      </c>
      <c r="C144" s="6">
        <f>'NWP Transits 2025 Complete Data'!C144</f>
        <v>2010</v>
      </c>
      <c r="D144" s="6">
        <f>'NWP Transits 2025 Complete Data'!D144</f>
        <v>2010</v>
      </c>
      <c r="E144" s="6" t="str">
        <f>'NWP Transits 2025 Complete Data'!E144&amp;" ("&amp;'NWP Transits 2025 Complete Data'!Q144&amp;")"</f>
        <v>Young Larry (1)</v>
      </c>
      <c r="F144" s="6" t="str">
        <f>'NWP Transits 2025 Complete Data'!F144</f>
        <v>Yawl</v>
      </c>
      <c r="G144" s="6">
        <f>'NWP Transits 2025 Complete Data'!G144</f>
        <v>13.4</v>
      </c>
      <c r="H144" s="6" t="str">
        <f>'NWP Transits 2025 Complete Data'!H144&amp;" ("&amp;'NWP Transits 2025 Complete Data'!S144&amp;")"</f>
        <v>Britain (8)</v>
      </c>
      <c r="I144" s="6" t="str">
        <f>'NWP Transits 2025 Complete Data'!I144&amp;" ("&amp;'NWP Transits 2025 Complete Data'!U144&amp;")"</f>
        <v>Andrew Wilkes (1)</v>
      </c>
      <c r="J144" s="6" t="str">
        <f>'NWP Transits 2025 Complete Data'!J144</f>
        <v>West</v>
      </c>
      <c r="K144" s="6" t="str">
        <f>'NWP Transits 2025 Complete Data'!K144</f>
        <v>Route #4</v>
      </c>
      <c r="L144" t="s">
        <v>1169</v>
      </c>
    </row>
    <row r="145" spans="1:12" x14ac:dyDescent="0.25">
      <c r="A145" s="6">
        <f>'NWP Transits 2025 Complete Data'!A145</f>
        <v>1</v>
      </c>
      <c r="B145" s="6">
        <f>'NWP Transits 2025 Complete Data'!B145</f>
        <v>144</v>
      </c>
      <c r="C145" s="6">
        <f>'NWP Transits 2025 Complete Data'!C145</f>
        <v>2010</v>
      </c>
      <c r="D145" s="6">
        <f>'NWP Transits 2025 Complete Data'!D145</f>
        <v>2011</v>
      </c>
      <c r="E145" s="6" t="str">
        <f>'NWP Transits 2025 Complete Data'!E145&amp;" ("&amp;'NWP Transits 2025 Complete Data'!Q145&amp;")"</f>
        <v>Anna (1)</v>
      </c>
      <c r="F145" s="6" t="str">
        <f>'NWP Transits 2025 Complete Data'!F145</f>
        <v>Yawl</v>
      </c>
      <c r="G145" s="6">
        <f>'NWP Transits 2025 Complete Data'!G145</f>
        <v>10.5</v>
      </c>
      <c r="H145" s="6" t="str">
        <f>'NWP Transits 2025 Complete Data'!H145&amp;" ("&amp;'NWP Transits 2025 Complete Data'!S145&amp;")"</f>
        <v>Sweden (4)</v>
      </c>
      <c r="I145" s="6" t="str">
        <f>'NWP Transits 2025 Complete Data'!I145&amp;" ("&amp;'NWP Transits 2025 Complete Data'!U145&amp;")"</f>
        <v>Börje Ivarsson (1)</v>
      </c>
      <c r="J145" s="6" t="str">
        <f>'NWP Transits 2025 Complete Data'!J145</f>
        <v>West</v>
      </c>
      <c r="K145" s="6" t="str">
        <f>'NWP Transits 2025 Complete Data'!K145</f>
        <v>Route #4</v>
      </c>
      <c r="L145" t="s">
        <v>1170</v>
      </c>
    </row>
    <row r="146" spans="1:12" x14ac:dyDescent="0.25">
      <c r="A146" s="6">
        <f>'NWP Transits 2025 Complete Data'!A146</f>
        <v>1</v>
      </c>
      <c r="B146" s="6">
        <f>'NWP Transits 2025 Complete Data'!B146</f>
        <v>145</v>
      </c>
      <c r="C146" s="6">
        <f>'NWP Transits 2025 Complete Data'!C146</f>
        <v>2010</v>
      </c>
      <c r="D146" s="6">
        <f>'NWP Transits 2025 Complete Data'!D146</f>
        <v>2011</v>
      </c>
      <c r="E146" s="6" t="str">
        <f>'NWP Transits 2025 Complete Data'!E146&amp;" ("&amp;'NWP Transits 2025 Complete Data'!Q146&amp;")"</f>
        <v>Primula (1)</v>
      </c>
      <c r="F146" s="6" t="str">
        <f>'NWP Transits 2025 Complete Data'!F146</f>
        <v>Tanker</v>
      </c>
      <c r="G146" s="6">
        <f>'NWP Transits 2025 Complete Data'!G146</f>
        <v>0</v>
      </c>
      <c r="H146" s="6" t="str">
        <f>'NWP Transits 2025 Complete Data'!H146&amp;" ("&amp;'NWP Transits 2025 Complete Data'!S146&amp;")"</f>
        <v>Norway (3)</v>
      </c>
      <c r="I146" s="6" t="str">
        <f>'NWP Transits 2025 Complete Data'!I146&amp;" ("&amp;'NWP Transits 2025 Complete Data'!U146&amp;")"</f>
        <v>Bo R. Arenberg &amp; Lars Jansson (1)</v>
      </c>
      <c r="J146" s="6" t="str">
        <f>'NWP Transits 2025 Complete Data'!J146</f>
        <v>East</v>
      </c>
      <c r="K146" s="6" t="str">
        <f>'NWP Transits 2025 Complete Data'!K146</f>
        <v>Route #3</v>
      </c>
      <c r="L146" t="s">
        <v>1171</v>
      </c>
    </row>
    <row r="147" spans="1:12" x14ac:dyDescent="0.25">
      <c r="A147" s="6">
        <f>'NWP Transits 2025 Complete Data'!A147</f>
        <v>1</v>
      </c>
      <c r="B147" s="6">
        <f>'NWP Transits 2025 Complete Data'!B147</f>
        <v>146</v>
      </c>
      <c r="C147" s="6">
        <f>'NWP Transits 2025 Complete Data'!C147</f>
        <v>2011</v>
      </c>
      <c r="D147" s="6">
        <f>'NWP Transits 2025 Complete Data'!D147</f>
        <v>2011</v>
      </c>
      <c r="E147" s="6" t="str">
        <f>'NWP Transits 2025 Complete Data'!E147&amp;" ("&amp;'NWP Transits 2025 Complete Data'!Q147&amp;")"</f>
        <v>Arcadia (1)</v>
      </c>
      <c r="F147" s="6" t="str">
        <f>'NWP Transits 2025 Complete Data'!F147</f>
        <v>Motor Yacht</v>
      </c>
      <c r="G147" s="6">
        <f>'NWP Transits 2025 Complete Data'!G147</f>
        <v>35.799999999999997</v>
      </c>
      <c r="H147" s="6" t="str">
        <f>'NWP Transits 2025 Complete Data'!H147&amp;" ("&amp;'NWP Transits 2025 Complete Data'!S147&amp;")"</f>
        <v>Cayman Islands (5)</v>
      </c>
      <c r="I147" s="6" t="str">
        <f>'NWP Transits 2025 Complete Data'!I147&amp;" ("&amp;'NWP Transits 2025 Complete Data'!U147&amp;")"</f>
        <v>James Pizzaruso (1)</v>
      </c>
      <c r="J147" s="6" t="str">
        <f>'NWP Transits 2025 Complete Data'!J147</f>
        <v>West</v>
      </c>
      <c r="K147" s="6" t="str">
        <f>'NWP Transits 2025 Complete Data'!K147</f>
        <v>Route #5</v>
      </c>
      <c r="L147" t="s">
        <v>1172</v>
      </c>
    </row>
    <row r="148" spans="1:12" x14ac:dyDescent="0.25">
      <c r="A148" s="6">
        <f>'NWP Transits 2025 Complete Data'!A148</f>
        <v>1</v>
      </c>
      <c r="B148" s="6">
        <f>'NWP Transits 2025 Complete Data'!B148</f>
        <v>147</v>
      </c>
      <c r="C148" s="6">
        <f>'NWP Transits 2025 Complete Data'!C148</f>
        <v>2011</v>
      </c>
      <c r="D148" s="6">
        <f>'NWP Transits 2025 Complete Data'!D148</f>
        <v>2011</v>
      </c>
      <c r="E148" s="6" t="str">
        <f>'NWP Transits 2025 Complete Data'!E148&amp;" ("&amp;'NWP Transits 2025 Complete Data'!Q148&amp;")"</f>
        <v>Asteria (1)</v>
      </c>
      <c r="F148" s="6" t="str">
        <f>'NWP Transits 2025 Complete Data'!F148</f>
        <v>Converted Tug</v>
      </c>
      <c r="G148" s="6">
        <f>'NWP Transits 2025 Complete Data'!G148</f>
        <v>0</v>
      </c>
      <c r="H148" s="6" t="str">
        <f>'NWP Transits 2025 Complete Data'!H148&amp;" ("&amp;'NWP Transits 2025 Complete Data'!S148&amp;")"</f>
        <v>Marshall Islands (1)</v>
      </c>
      <c r="I148" s="6" t="str">
        <f>'NWP Transits 2025 Complete Data'!I148&amp;" ("&amp;'NWP Transits 2025 Complete Data'!U148&amp;")"</f>
        <v>Donald Feil (1)</v>
      </c>
      <c r="J148" s="6" t="str">
        <f>'NWP Transits 2025 Complete Data'!J148</f>
        <v>West</v>
      </c>
      <c r="K148" s="6" t="str">
        <f>'NWP Transits 2025 Complete Data'!K148</f>
        <v>Route #3</v>
      </c>
      <c r="L148" t="s">
        <v>1173</v>
      </c>
    </row>
    <row r="149" spans="1:12" x14ac:dyDescent="0.25">
      <c r="A149" s="6">
        <f>'NWP Transits 2025 Complete Data'!A149</f>
        <v>1</v>
      </c>
      <c r="B149" s="6">
        <f>'NWP Transits 2025 Complete Data'!B149</f>
        <v>148</v>
      </c>
      <c r="C149" s="6">
        <f>'NWP Transits 2025 Complete Data'!C149</f>
        <v>2011</v>
      </c>
      <c r="D149" s="6">
        <f>'NWP Transits 2025 Complete Data'!D149</f>
        <v>2011</v>
      </c>
      <c r="E149" s="6" t="str">
        <f>'NWP Transits 2025 Complete Data'!E149&amp;" ("&amp;'NWP Transits 2025 Complete Data'!Q149&amp;")"</f>
        <v>Bremen/Frontier Spirit (7)</v>
      </c>
      <c r="F149" s="6" t="str">
        <f>'NWP Transits 2025 Complete Data'!F149</f>
        <v>Ice-Strengthened Ship</v>
      </c>
      <c r="G149" s="6">
        <f>'NWP Transits 2025 Complete Data'!G149</f>
        <v>0</v>
      </c>
      <c r="H149" s="6" t="str">
        <f>'NWP Transits 2025 Complete Data'!H149&amp;" ("&amp;'NWP Transits 2025 Complete Data'!S149&amp;")"</f>
        <v>Bahamas (17)</v>
      </c>
      <c r="I149" s="6" t="str">
        <f>'NWP Transits 2025 Complete Data'!I149&amp;" ("&amp;'NWP Transits 2025 Complete Data'!U149&amp;")"</f>
        <v>Marc Behrend (3)</v>
      </c>
      <c r="J149" s="6" t="str">
        <f>'NWP Transits 2025 Complete Data'!J149</f>
        <v>East</v>
      </c>
      <c r="K149" s="6" t="str">
        <f>'NWP Transits 2025 Complete Data'!K149</f>
        <v>Route CP</v>
      </c>
      <c r="L149" t="s">
        <v>1174</v>
      </c>
    </row>
    <row r="150" spans="1:12" x14ac:dyDescent="0.25">
      <c r="A150" s="6">
        <f>'NWP Transits 2025 Complete Data'!A150</f>
        <v>1</v>
      </c>
      <c r="B150" s="6">
        <f>'NWP Transits 2025 Complete Data'!B150</f>
        <v>149</v>
      </c>
      <c r="C150" s="6">
        <f>'NWP Transits 2025 Complete Data'!C150</f>
        <v>2011</v>
      </c>
      <c r="D150" s="6">
        <f>'NWP Transits 2025 Complete Data'!D150</f>
        <v>2011</v>
      </c>
      <c r="E150" s="6" t="str">
        <f>'NWP Transits 2025 Complete Data'!E150&amp;" ("&amp;'NWP Transits 2025 Complete Data'!Q150&amp;")"</f>
        <v>Chamade (1)</v>
      </c>
      <c r="F150" s="6" t="str">
        <f>'NWP Transits 2025 Complete Data'!F150</f>
        <v>Yacht</v>
      </c>
      <c r="G150" s="6">
        <f>'NWP Transits 2025 Complete Data'!G150</f>
        <v>13.3</v>
      </c>
      <c r="H150" s="6" t="str">
        <f>'NWP Transits 2025 Complete Data'!H150&amp;" ("&amp;'NWP Transits 2025 Complete Data'!S150&amp;")"</f>
        <v>Switzerland (1)</v>
      </c>
      <c r="I150" s="6" t="str">
        <f>'NWP Transits 2025 Complete Data'!I150&amp;" ("&amp;'NWP Transits 2025 Complete Data'!U150&amp;")"</f>
        <v>Marc Decrey (1)</v>
      </c>
      <c r="J150" s="6" t="str">
        <f>'NWP Transits 2025 Complete Data'!J150</f>
        <v>West</v>
      </c>
      <c r="K150" s="6" t="str">
        <f>'NWP Transits 2025 Complete Data'!K150</f>
        <v>Route #4</v>
      </c>
      <c r="L150" t="s">
        <v>1175</v>
      </c>
    </row>
    <row r="151" spans="1:12" x14ac:dyDescent="0.25">
      <c r="A151" s="6">
        <f>'NWP Transits 2025 Complete Data'!A151</f>
        <v>1</v>
      </c>
      <c r="B151" s="6">
        <f>'NWP Transits 2025 Complete Data'!B151</f>
        <v>150</v>
      </c>
      <c r="C151" s="6">
        <f>'NWP Transits 2025 Complete Data'!C151</f>
        <v>2011</v>
      </c>
      <c r="D151" s="6">
        <f>'NWP Transits 2025 Complete Data'!D151</f>
        <v>2011</v>
      </c>
      <c r="E151" s="6" t="str">
        <f>'NWP Transits 2025 Complete Data'!E151&amp;" ("&amp;'NWP Transits 2025 Complete Data'!Q151&amp;")"</f>
        <v>Imvubu (1)</v>
      </c>
      <c r="F151" s="6" t="str">
        <f>'NWP Transits 2025 Complete Data'!F151</f>
        <v>Ketch</v>
      </c>
      <c r="G151" s="6">
        <f>'NWP Transits 2025 Complete Data'!G151</f>
        <v>15.9</v>
      </c>
      <c r="H151" s="6" t="str">
        <f>'NWP Transits 2025 Complete Data'!H151&amp;" ("&amp;'NWP Transits 2025 Complete Data'!S151&amp;")"</f>
        <v>South Africa (1)</v>
      </c>
      <c r="I151" s="6" t="str">
        <f>'NWP Transits 2025 Complete Data'!I151&amp;" ("&amp;'NWP Transits 2025 Complete Data'!U151&amp;")"</f>
        <v>Ralf Dominick (1)</v>
      </c>
      <c r="J151" s="6" t="str">
        <f>'NWP Transits 2025 Complete Data'!J151</f>
        <v>West</v>
      </c>
      <c r="K151" s="6" t="str">
        <f>'NWP Transits 2025 Complete Data'!K151</f>
        <v>Route #3</v>
      </c>
      <c r="L151" t="s">
        <v>1176</v>
      </c>
    </row>
    <row r="152" spans="1:12" x14ac:dyDescent="0.25">
      <c r="A152" s="6">
        <f>'NWP Transits 2025 Complete Data'!A152</f>
        <v>1</v>
      </c>
      <c r="B152" s="6">
        <f>'NWP Transits 2025 Complete Data'!B152</f>
        <v>151</v>
      </c>
      <c r="C152" s="6">
        <f>'NWP Transits 2025 Complete Data'!C152</f>
        <v>2011</v>
      </c>
      <c r="D152" s="6">
        <f>'NWP Transits 2025 Complete Data'!D152</f>
        <v>2011</v>
      </c>
      <c r="E152" s="6" t="str">
        <f>'NWP Transits 2025 Complete Data'!E152&amp;" ("&amp;'NWP Transits 2025 Complete Data'!Q152&amp;")"</f>
        <v>Issuma (1)</v>
      </c>
      <c r="F152" s="6" t="str">
        <f>'NWP Transits 2025 Complete Data'!F152</f>
        <v>Schooner</v>
      </c>
      <c r="G152" s="6">
        <f>'NWP Transits 2025 Complete Data'!G152</f>
        <v>15</v>
      </c>
      <c r="H152" s="6" t="str">
        <f>'NWP Transits 2025 Complete Data'!H152&amp;" ("&amp;'NWP Transits 2025 Complete Data'!S152&amp;")"</f>
        <v>Canada (35)</v>
      </c>
      <c r="I152" s="6" t="str">
        <f>'NWP Transits 2025 Complete Data'!I152&amp;" ("&amp;'NWP Transits 2025 Complete Data'!U152&amp;")"</f>
        <v>Richard Hudson (1)</v>
      </c>
      <c r="J152" s="6" t="str">
        <f>'NWP Transits 2025 Complete Data'!J152</f>
        <v>West</v>
      </c>
      <c r="K152" s="6" t="str">
        <f>'NWP Transits 2025 Complete Data'!K152</f>
        <v>Route #5</v>
      </c>
      <c r="L152" t="s">
        <v>1177</v>
      </c>
    </row>
    <row r="153" spans="1:12" x14ac:dyDescent="0.25">
      <c r="A153" s="6">
        <f>'NWP Transits 2025 Complete Data'!A153</f>
        <v>1</v>
      </c>
      <c r="B153" s="6">
        <f>'NWP Transits 2025 Complete Data'!B153</f>
        <v>152</v>
      </c>
      <c r="C153" s="6">
        <f>'NWP Transits 2025 Complete Data'!C153</f>
        <v>2011</v>
      </c>
      <c r="D153" s="6">
        <f>'NWP Transits 2025 Complete Data'!D153</f>
        <v>2011</v>
      </c>
      <c r="E153" s="6" t="str">
        <f>'NWP Transits 2025 Complete Data'!E153&amp;" ("&amp;'NWP Transits 2025 Complete Data'!Q153&amp;")"</f>
        <v>Kotuku (1)</v>
      </c>
      <c r="F153" s="6" t="str">
        <f>'NWP Transits 2025 Complete Data'!F153</f>
        <v>Yacht</v>
      </c>
      <c r="G153" s="6">
        <f>'NWP Transits 2025 Complete Data'!G153</f>
        <v>12.2</v>
      </c>
      <c r="H153" s="6" t="str">
        <f>'NWP Transits 2025 Complete Data'!H153&amp;" ("&amp;'NWP Transits 2025 Complete Data'!S153&amp;")"</f>
        <v>New Zealand (3)</v>
      </c>
      <c r="I153" s="6" t="str">
        <f>'NWP Transits 2025 Complete Data'!I153&amp;" ("&amp;'NWP Transits 2025 Complete Data'!U153&amp;")"</f>
        <v>Ian Douglass (1)</v>
      </c>
      <c r="J153" s="6" t="str">
        <f>'NWP Transits 2025 Complete Data'!J153</f>
        <v>East</v>
      </c>
      <c r="K153" s="6" t="str">
        <f>'NWP Transits 2025 Complete Data'!K153</f>
        <v>Route #6</v>
      </c>
      <c r="L153" t="s">
        <v>1178</v>
      </c>
    </row>
    <row r="154" spans="1:12" x14ac:dyDescent="0.25">
      <c r="A154" s="6">
        <f>'NWP Transits 2025 Complete Data'!A154</f>
        <v>1</v>
      </c>
      <c r="B154" s="6">
        <f>'NWP Transits 2025 Complete Data'!B154</f>
        <v>153</v>
      </c>
      <c r="C154" s="6">
        <f>'NWP Transits 2025 Complete Data'!C154</f>
        <v>2011</v>
      </c>
      <c r="D154" s="6">
        <f>'NWP Transits 2025 Complete Data'!D154</f>
        <v>2011</v>
      </c>
      <c r="E154" s="6" t="str">
        <f>'NWP Transits 2025 Complete Data'!E154&amp;" ("&amp;'NWP Transits 2025 Complete Data'!Q154&amp;")"</f>
        <v>Leava (1)</v>
      </c>
      <c r="F154" s="6" t="str">
        <f>'NWP Transits 2025 Complete Data'!F154</f>
        <v>Sloop</v>
      </c>
      <c r="G154" s="6">
        <f>'NWP Transits 2025 Complete Data'!G154</f>
        <v>12.5</v>
      </c>
      <c r="H154" s="6" t="str">
        <f>'NWP Transits 2025 Complete Data'!H154&amp;" ("&amp;'NWP Transits 2025 Complete Data'!S154&amp;")"</f>
        <v>France (10)</v>
      </c>
      <c r="I154" s="6" t="str">
        <f>'NWP Transits 2025 Complete Data'!I154&amp;" ("&amp;'NWP Transits 2025 Complete Data'!U154&amp;")"</f>
        <v>Alain Bataedat (1)</v>
      </c>
      <c r="J154" s="6" t="str">
        <f>'NWP Transits 2025 Complete Data'!J154</f>
        <v>East</v>
      </c>
      <c r="K154" s="6" t="str">
        <f>'NWP Transits 2025 Complete Data'!K154</f>
        <v>Route #6</v>
      </c>
      <c r="L154" t="s">
        <v>1179</v>
      </c>
    </row>
    <row r="155" spans="1:12" x14ac:dyDescent="0.25">
      <c r="A155" s="6">
        <f>'NWP Transits 2025 Complete Data'!A155</f>
        <v>1</v>
      </c>
      <c r="B155" s="6">
        <f>'NWP Transits 2025 Complete Data'!B155</f>
        <v>154</v>
      </c>
      <c r="C155" s="6">
        <f>'NWP Transits 2025 Complete Data'!C155</f>
        <v>2011</v>
      </c>
      <c r="D155" s="6">
        <f>'NWP Transits 2025 Complete Data'!D155</f>
        <v>2011</v>
      </c>
      <c r="E155" s="6" t="str">
        <f>'NWP Transits 2025 Complete Data'!E155&amp;" ("&amp;'NWP Transits 2025 Complete Data'!Q155&amp;")"</f>
        <v>Muktuk (1)</v>
      </c>
      <c r="F155" s="6" t="str">
        <f>'NWP Transits 2025 Complete Data'!F155</f>
        <v>Sloop</v>
      </c>
      <c r="G155" s="6">
        <f>'NWP Transits 2025 Complete Data'!G155</f>
        <v>14.3</v>
      </c>
      <c r="H155" s="6" t="str">
        <f>'NWP Transits 2025 Complete Data'!H155&amp;" ("&amp;'NWP Transits 2025 Complete Data'!S155&amp;")"</f>
        <v>Austria (1)</v>
      </c>
      <c r="I155" s="6" t="str">
        <f>'NWP Transits 2025 Complete Data'!I155&amp;" ("&amp;'NWP Transits 2025 Complete Data'!U155&amp;")"</f>
        <v>Karl Mayer (1)</v>
      </c>
      <c r="J155" s="6" t="str">
        <f>'NWP Transits 2025 Complete Data'!J155</f>
        <v>West</v>
      </c>
      <c r="K155" s="6" t="str">
        <f>'NWP Transits 2025 Complete Data'!K155</f>
        <v>Route #4</v>
      </c>
      <c r="L155" t="s">
        <v>1180</v>
      </c>
    </row>
    <row r="156" spans="1:12" x14ac:dyDescent="0.25">
      <c r="A156" s="6">
        <f>'NWP Transits 2025 Complete Data'!A156</f>
        <v>1</v>
      </c>
      <c r="B156" s="6">
        <f>'NWP Transits 2025 Complete Data'!B156</f>
        <v>155</v>
      </c>
      <c r="C156" s="6">
        <f>'NWP Transits 2025 Complete Data'!C156</f>
        <v>2011</v>
      </c>
      <c r="D156" s="6">
        <f>'NWP Transits 2025 Complete Data'!D156</f>
        <v>2011</v>
      </c>
      <c r="E156" s="6" t="str">
        <f>'NWP Transits 2025 Complete Data'!E156&amp;" ("&amp;'NWP Transits 2025 Complete Data'!Q156&amp;")"</f>
        <v>Pangaeas (1)</v>
      </c>
      <c r="F156" s="6" t="str">
        <f>'NWP Transits 2025 Complete Data'!F156</f>
        <v>Yacht</v>
      </c>
      <c r="G156" s="6">
        <f>'NWP Transits 2025 Complete Data'!G156</f>
        <v>35</v>
      </c>
      <c r="H156" s="6" t="str">
        <f>'NWP Transits 2025 Complete Data'!H156&amp;" ("&amp;'NWP Transits 2025 Complete Data'!S156&amp;")"</f>
        <v>United States (21)</v>
      </c>
      <c r="I156" s="6" t="str">
        <f>'NWP Transits 2025 Complete Data'!I156&amp;" ("&amp;'NWP Transits 2025 Complete Data'!U156&amp;")"</f>
        <v>Michael Horn (1)</v>
      </c>
      <c r="J156" s="6" t="str">
        <f>'NWP Transits 2025 Complete Data'!J156</f>
        <v>East</v>
      </c>
      <c r="K156" s="6" t="str">
        <f>'NWP Transits 2025 Complete Data'!K156</f>
        <v>Route #4</v>
      </c>
      <c r="L156" t="s">
        <v>1181</v>
      </c>
    </row>
    <row r="157" spans="1:12" x14ac:dyDescent="0.25">
      <c r="A157" s="6">
        <f>'NWP Transits 2025 Complete Data'!A157</f>
        <v>1</v>
      </c>
      <c r="B157" s="6">
        <f>'NWP Transits 2025 Complete Data'!B157</f>
        <v>156</v>
      </c>
      <c r="C157" s="6">
        <f>'NWP Transits 2025 Complete Data'!C157</f>
        <v>2011</v>
      </c>
      <c r="D157" s="6">
        <f>'NWP Transits 2025 Complete Data'!D157</f>
        <v>2011</v>
      </c>
      <c r="E157" s="6" t="str">
        <f>'NWP Transits 2025 Complete Data'!E157&amp;" ("&amp;'NWP Transits 2025 Complete Data'!Q157&amp;")"</f>
        <v>Polar Bound (3)</v>
      </c>
      <c r="F157" s="6" t="str">
        <f>'NWP Transits 2025 Complete Data'!F157</f>
        <v>Motor Boat</v>
      </c>
      <c r="G157" s="6">
        <f>'NWP Transits 2025 Complete Data'!G157</f>
        <v>14.6</v>
      </c>
      <c r="H157" s="6" t="str">
        <f>'NWP Transits 2025 Complete Data'!H157&amp;" ("&amp;'NWP Transits 2025 Complete Data'!S157&amp;")"</f>
        <v>Britain (9)</v>
      </c>
      <c r="I157" s="6" t="str">
        <f>'NWP Transits 2025 Complete Data'!I157&amp;" ("&amp;'NWP Transits 2025 Complete Data'!U157&amp;")"</f>
        <v>David Scott Cowper (4)</v>
      </c>
      <c r="J157" s="6" t="str">
        <f>'NWP Transits 2025 Complete Data'!J157</f>
        <v>East</v>
      </c>
      <c r="K157" s="6" t="str">
        <f>'NWP Transits 2025 Complete Data'!K157</f>
        <v>Route #3</v>
      </c>
      <c r="L157" t="s">
        <v>1182</v>
      </c>
    </row>
    <row r="158" spans="1:12" x14ac:dyDescent="0.25">
      <c r="A158" s="6">
        <f>'NWP Transits 2025 Complete Data'!A158</f>
        <v>1</v>
      </c>
      <c r="B158" s="6">
        <f>'NWP Transits 2025 Complete Data'!B158</f>
        <v>157</v>
      </c>
      <c r="C158" s="6">
        <f>'NWP Transits 2025 Complete Data'!C158</f>
        <v>2011</v>
      </c>
      <c r="D158" s="6">
        <f>'NWP Transits 2025 Complete Data'!D158</f>
        <v>2011</v>
      </c>
      <c r="E158" s="6" t="str">
        <f>'NWP Transits 2025 Complete Data'!E158&amp;" ("&amp;'NWP Transits 2025 Complete Data'!Q158&amp;")"</f>
        <v>Rus (1)</v>
      </c>
      <c r="F158" s="6" t="str">
        <f>'NWP Transits 2025 Complete Data'!F158</f>
        <v>Trimaran</v>
      </c>
      <c r="G158" s="6">
        <f>'NWP Transits 2025 Complete Data'!G158</f>
        <v>7.6</v>
      </c>
      <c r="H158" s="6" t="str">
        <f>'NWP Transits 2025 Complete Data'!H158&amp;" ("&amp;'NWP Transits 2025 Complete Data'!S158&amp;")"</f>
        <v>Russia (24)</v>
      </c>
      <c r="I158" s="6" t="str">
        <f>'NWP Transits 2025 Complete Data'!I158&amp;" ("&amp;'NWP Transits 2025 Complete Data'!U158&amp;")"</f>
        <v>Oleg Volynkin (1)</v>
      </c>
      <c r="J158" s="6" t="str">
        <f>'NWP Transits 2025 Complete Data'!J158</f>
        <v>West</v>
      </c>
      <c r="K158" s="6" t="str">
        <f>'NWP Transits 2025 Complete Data'!K158</f>
        <v>Route #5</v>
      </c>
      <c r="L158" t="s">
        <v>1183</v>
      </c>
    </row>
    <row r="159" spans="1:12" x14ac:dyDescent="0.25">
      <c r="A159" s="6">
        <f>'NWP Transits 2025 Complete Data'!A159</f>
        <v>1</v>
      </c>
      <c r="B159" s="6">
        <f>'NWP Transits 2025 Complete Data'!B159</f>
        <v>158</v>
      </c>
      <c r="C159" s="6">
        <f>'NWP Transits 2025 Complete Data'!C159</f>
        <v>2011</v>
      </c>
      <c r="D159" s="6">
        <f>'NWP Transits 2025 Complete Data'!D159</f>
        <v>2011</v>
      </c>
      <c r="E159" s="6" t="str">
        <f>'NWP Transits 2025 Complete Data'!E159&amp;" ("&amp;'NWP Transits 2025 Complete Data'!Q159&amp;")"</f>
        <v>St. Brendan (1)</v>
      </c>
      <c r="F159" s="6" t="str">
        <f>'NWP Transits 2025 Complete Data'!F159</f>
        <v>Yacht</v>
      </c>
      <c r="G159" s="6">
        <f>'NWP Transits 2025 Complete Data'!G159</f>
        <v>8.1999999999999993</v>
      </c>
      <c r="H159" s="6" t="str">
        <f>'NWP Transits 2025 Complete Data'!H159&amp;" ("&amp;'NWP Transits 2025 Complete Data'!S159&amp;")"</f>
        <v>United States (22)</v>
      </c>
      <c r="I159" s="6" t="str">
        <f>'NWP Transits 2025 Complete Data'!I159&amp;" ("&amp;'NWP Transits 2025 Complete Data'!U159&amp;")"</f>
        <v>Matt Rutherford (1)</v>
      </c>
      <c r="J159" s="6" t="str">
        <f>'NWP Transits 2025 Complete Data'!J159</f>
        <v>West</v>
      </c>
      <c r="K159" s="6" t="str">
        <f>'NWP Transits 2025 Complete Data'!K159</f>
        <v>Route #4</v>
      </c>
      <c r="L159" t="s">
        <v>1184</v>
      </c>
    </row>
    <row r="160" spans="1:12" x14ac:dyDescent="0.25">
      <c r="A160" s="6">
        <f>'NWP Transits 2025 Complete Data'!A160</f>
        <v>1</v>
      </c>
      <c r="B160" s="6">
        <f>'NWP Transits 2025 Complete Data'!B160</f>
        <v>159</v>
      </c>
      <c r="C160" s="6">
        <f>'NWP Transits 2025 Complete Data'!C160</f>
        <v>2011</v>
      </c>
      <c r="D160" s="6">
        <f>'NWP Transits 2025 Complete Data'!D160</f>
        <v>2011</v>
      </c>
      <c r="E160" s="6" t="str">
        <f>'NWP Transits 2025 Complete Data'!E160&amp;" ("&amp;'NWP Transits 2025 Complete Data'!Q160&amp;")"</f>
        <v>Santa Maria Australis (1)</v>
      </c>
      <c r="F160" s="6" t="str">
        <f>'NWP Transits 2025 Complete Data'!F160</f>
        <v>Ketch</v>
      </c>
      <c r="G160" s="6">
        <f>'NWP Transits 2025 Complete Data'!G160</f>
        <v>20.100000000000001</v>
      </c>
      <c r="H160" s="6" t="str">
        <f>'NWP Transits 2025 Complete Data'!H160&amp;" ("&amp;'NWP Transits 2025 Complete Data'!S160&amp;")"</f>
        <v>Germany (4)</v>
      </c>
      <c r="I160" s="6" t="str">
        <f>'NWP Transits 2025 Complete Data'!I160&amp;" ("&amp;'NWP Transits 2025 Complete Data'!U160&amp;")"</f>
        <v>Wolf Kloss (1)</v>
      </c>
      <c r="J160" s="6" t="str">
        <f>'NWP Transits 2025 Complete Data'!J160</f>
        <v>West</v>
      </c>
      <c r="K160" s="6" t="str">
        <f>'NWP Transits 2025 Complete Data'!K160</f>
        <v>Route #4</v>
      </c>
      <c r="L160" t="s">
        <v>1185</v>
      </c>
    </row>
    <row r="161" spans="1:12" x14ac:dyDescent="0.25">
      <c r="A161" s="6">
        <f>'NWP Transits 2025 Complete Data'!A161</f>
        <v>1</v>
      </c>
      <c r="B161" s="6">
        <f>'NWP Transits 2025 Complete Data'!B161</f>
        <v>160</v>
      </c>
      <c r="C161" s="6">
        <f>'NWP Transits 2025 Complete Data'!C161</f>
        <v>2011</v>
      </c>
      <c r="D161" s="6">
        <f>'NWP Transits 2025 Complete Data'!D161</f>
        <v>2012</v>
      </c>
      <c r="E161" s="6" t="str">
        <f>'NWP Transits 2025 Complete Data'!E161&amp;" ("&amp;'NWP Transits 2025 Complete Data'!Q161&amp;")"</f>
        <v>Roxane (1)</v>
      </c>
      <c r="F161" s="6" t="str">
        <f>'NWP Transits 2025 Complete Data'!F161</f>
        <v>Sloop</v>
      </c>
      <c r="G161" s="6">
        <f>'NWP Transits 2025 Complete Data'!G161</f>
        <v>10.7</v>
      </c>
      <c r="H161" s="6" t="str">
        <f>'NWP Transits 2025 Complete Data'!H161&amp;" ("&amp;'NWP Transits 2025 Complete Data'!S161&amp;")"</f>
        <v>France (11)</v>
      </c>
      <c r="I161" s="6" t="str">
        <f>'NWP Transits 2025 Complete Data'!I161&amp;" ("&amp;'NWP Transits 2025 Complete Data'!U161&amp;")"</f>
        <v>Luc Dupont (1)</v>
      </c>
      <c r="J161" s="6" t="str">
        <f>'NWP Transits 2025 Complete Data'!J161</f>
        <v>West</v>
      </c>
      <c r="K161" s="6" t="str">
        <f>'NWP Transits 2025 Complete Data'!K161</f>
        <v>Route #4</v>
      </c>
      <c r="L161" t="s">
        <v>1186</v>
      </c>
    </row>
    <row r="162" spans="1:12" x14ac:dyDescent="0.25">
      <c r="A162" s="6">
        <f>'NWP Transits 2025 Complete Data'!A162</f>
        <v>1</v>
      </c>
      <c r="B162" s="6">
        <f>'NWP Transits 2025 Complete Data'!B162</f>
        <v>161</v>
      </c>
      <c r="C162" s="6">
        <f>'NWP Transits 2025 Complete Data'!C162</f>
        <v>2011</v>
      </c>
      <c r="D162" s="6">
        <f>'NWP Transits 2025 Complete Data'!D162</f>
        <v>2012</v>
      </c>
      <c r="E162" s="6" t="str">
        <f>'NWP Transits 2025 Complete Data'!E162&amp;" ("&amp;'NWP Transits 2025 Complete Data'!Q162&amp;")"</f>
        <v>Teleport (1)</v>
      </c>
      <c r="F162" s="6" t="str">
        <f>'NWP Transits 2025 Complete Data'!F162</f>
        <v>Junk Rigged Yacht</v>
      </c>
      <c r="G162" s="6">
        <f>'NWP Transits 2025 Complete Data'!G162</f>
        <v>8.9</v>
      </c>
      <c r="H162" s="6" t="str">
        <f>'NWP Transits 2025 Complete Data'!H162&amp;" ("&amp;'NWP Transits 2025 Complete Data'!S162&amp;")"</f>
        <v>Australia (4)</v>
      </c>
      <c r="I162" s="6" t="str">
        <f>'NWP Transits 2025 Complete Data'!I162&amp;" ("&amp;'NWP Transits 2025 Complete Data'!U162&amp;")"</f>
        <v>Christopher Bray (1)</v>
      </c>
      <c r="J162" s="6" t="str">
        <f>'NWP Transits 2025 Complete Data'!J162</f>
        <v>West</v>
      </c>
      <c r="K162" s="6" t="str">
        <f>'NWP Transits 2025 Complete Data'!K162</f>
        <v>Route #5</v>
      </c>
      <c r="L162" t="s">
        <v>1187</v>
      </c>
    </row>
    <row r="163" spans="1:12" x14ac:dyDescent="0.25">
      <c r="A163" s="6">
        <f>'NWP Transits 2025 Complete Data'!A163</f>
        <v>1</v>
      </c>
      <c r="B163" s="6">
        <f>'NWP Transits 2025 Complete Data'!B163</f>
        <v>162</v>
      </c>
      <c r="C163" s="6">
        <f>'NWP Transits 2025 Complete Data'!C163</f>
        <v>2012</v>
      </c>
      <c r="D163" s="6">
        <f>'NWP Transits 2025 Complete Data'!D163</f>
        <v>2012</v>
      </c>
      <c r="E163" s="6" t="str">
        <f>'NWP Transits 2025 Complete Data'!E163&amp;" ("&amp;'NWP Transits 2025 Complete Data'!Q163&amp;")"</f>
        <v>Beelzebub II (1)</v>
      </c>
      <c r="F163" s="6" t="str">
        <f>'NWP Transits 2025 Complete Data'!F163</f>
        <v>Yacht</v>
      </c>
      <c r="G163" s="6">
        <f>'NWP Transits 2025 Complete Data'!G163</f>
        <v>9.4</v>
      </c>
      <c r="H163" s="6" t="str">
        <f>'NWP Transits 2025 Complete Data'!H163&amp;" ("&amp;'NWP Transits 2025 Complete Data'!S163&amp;")"</f>
        <v>Sweden (5)</v>
      </c>
      <c r="I163" s="6" t="str">
        <f>'NWP Transits 2025 Complete Data'!I163&amp;" ("&amp;'NWP Transits 2025 Complete Data'!U163&amp;")"</f>
        <v>Edvin Buregren (1)</v>
      </c>
      <c r="J163" s="6" t="str">
        <f>'NWP Transits 2025 Complete Data'!J163</f>
        <v>West</v>
      </c>
      <c r="K163" s="6" t="str">
        <f>'NWP Transits 2025 Complete Data'!K163</f>
        <v>Route #1</v>
      </c>
      <c r="L163" t="s">
        <v>1188</v>
      </c>
    </row>
    <row r="164" spans="1:12" x14ac:dyDescent="0.25">
      <c r="A164" s="6">
        <f>'NWP Transits 2025 Complete Data'!A164</f>
        <v>1</v>
      </c>
      <c r="B164" s="6">
        <f>'NWP Transits 2025 Complete Data'!B164</f>
        <v>163</v>
      </c>
      <c r="C164" s="6">
        <f>'NWP Transits 2025 Complete Data'!C164</f>
        <v>2012</v>
      </c>
      <c r="D164" s="6">
        <f>'NWP Transits 2025 Complete Data'!D164</f>
        <v>2012</v>
      </c>
      <c r="E164" s="6" t="str">
        <f>'NWP Transits 2025 Complete Data'!E164&amp;" ("&amp;'NWP Transits 2025 Complete Data'!Q164&amp;")"</f>
        <v>Beothuk (1)</v>
      </c>
      <c r="F164" s="6" t="str">
        <f>'NWP Transits 2025 Complete Data'!F164</f>
        <v>Motor Vessel</v>
      </c>
      <c r="G164" s="6">
        <f>'NWP Transits 2025 Complete Data'!G164</f>
        <v>31.1</v>
      </c>
      <c r="H164" s="6" t="str">
        <f>'NWP Transits 2025 Complete Data'!H164&amp;" ("&amp;'NWP Transits 2025 Complete Data'!S164&amp;")"</f>
        <v>Cayman Islands (6)</v>
      </c>
      <c r="I164" s="6" t="str">
        <f>'NWP Transits 2025 Complete Data'!I164&amp;" ("&amp;'NWP Transits 2025 Complete Data'!U164&amp;")"</f>
        <v>Liam Devlin (1)</v>
      </c>
      <c r="J164" s="6" t="str">
        <f>'NWP Transits 2025 Complete Data'!J164</f>
        <v>West</v>
      </c>
      <c r="K164" s="6" t="str">
        <f>'NWP Transits 2025 Complete Data'!K164</f>
        <v>Route #6</v>
      </c>
      <c r="L164" t="s">
        <v>1189</v>
      </c>
    </row>
    <row r="165" spans="1:12" x14ac:dyDescent="0.25">
      <c r="A165" s="6">
        <f>'NWP Transits 2025 Complete Data'!A165</f>
        <v>1</v>
      </c>
      <c r="B165" s="6">
        <f>'NWP Transits 2025 Complete Data'!B165</f>
        <v>164</v>
      </c>
      <c r="C165" s="6">
        <f>'NWP Transits 2025 Complete Data'!C165</f>
        <v>2012</v>
      </c>
      <c r="D165" s="6">
        <f>'NWP Transits 2025 Complete Data'!D165</f>
        <v>2012</v>
      </c>
      <c r="E165" s="6" t="str">
        <f>'NWP Transits 2025 Complete Data'!E165&amp;" ("&amp;'NWP Transits 2025 Complete Data'!Q165&amp;")"</f>
        <v>Best Explorer (1)</v>
      </c>
      <c r="F165" s="6" t="str">
        <f>'NWP Transits 2025 Complete Data'!F165</f>
        <v>Yacht</v>
      </c>
      <c r="G165" s="6">
        <f>'NWP Transits 2025 Complete Data'!G165</f>
        <v>15.6</v>
      </c>
      <c r="H165" s="6" t="str">
        <f>'NWP Transits 2025 Complete Data'!H165&amp;" ("&amp;'NWP Transits 2025 Complete Data'!S165&amp;")"</f>
        <v>Italy (1)</v>
      </c>
      <c r="I165" s="6" t="str">
        <f>'NWP Transits 2025 Complete Data'!I165&amp;" ("&amp;'NWP Transits 2025 Complete Data'!U165&amp;")"</f>
        <v>Giovanni Acquarone (1)</v>
      </c>
      <c r="J165" s="6" t="str">
        <f>'NWP Transits 2025 Complete Data'!J165</f>
        <v>West</v>
      </c>
      <c r="K165" s="6" t="str">
        <f>'NWP Transits 2025 Complete Data'!K165</f>
        <v>Route #4</v>
      </c>
      <c r="L165" t="s">
        <v>1190</v>
      </c>
    </row>
    <row r="166" spans="1:12" x14ac:dyDescent="0.25">
      <c r="A166" s="6">
        <f>'NWP Transits 2025 Complete Data'!A166</f>
        <v>1</v>
      </c>
      <c r="B166" s="6">
        <f>'NWP Transits 2025 Complete Data'!B166</f>
        <v>165</v>
      </c>
      <c r="C166" s="6">
        <f>'NWP Transits 2025 Complete Data'!C166</f>
        <v>2012</v>
      </c>
      <c r="D166" s="6">
        <f>'NWP Transits 2025 Complete Data'!D166</f>
        <v>2012</v>
      </c>
      <c r="E166" s="6" t="str">
        <f>'NWP Transits 2025 Complete Data'!E166&amp;" ("&amp;'NWP Transits 2025 Complete Data'!Q166&amp;")"</f>
        <v>Billy Budd (1)</v>
      </c>
      <c r="F166" s="6" t="str">
        <f>'NWP Transits 2025 Complete Data'!F166</f>
        <v>Sloop</v>
      </c>
      <c r="G166" s="6">
        <f>'NWP Transits 2025 Complete Data'!G166</f>
        <v>34.299999999999997</v>
      </c>
      <c r="H166" s="6" t="str">
        <f>'NWP Transits 2025 Complete Data'!H166&amp;" ("&amp;'NWP Transits 2025 Complete Data'!S166&amp;")"</f>
        <v>Britain (10)</v>
      </c>
      <c r="I166" s="6" t="str">
        <f>'NWP Transits 2025 Complete Data'!I166&amp;" ("&amp;'NWP Transits 2025 Complete Data'!U166&amp;")"</f>
        <v>Clive Shute (1)</v>
      </c>
      <c r="J166" s="6" t="str">
        <f>'NWP Transits 2025 Complete Data'!J166</f>
        <v>West</v>
      </c>
      <c r="K166" s="6" t="str">
        <f>'NWP Transits 2025 Complete Data'!K166</f>
        <v>Route CP</v>
      </c>
      <c r="L166" t="s">
        <v>1191</v>
      </c>
    </row>
    <row r="167" spans="1:12" x14ac:dyDescent="0.25">
      <c r="A167" s="6">
        <f>'NWP Transits 2025 Complete Data'!A167</f>
        <v>1</v>
      </c>
      <c r="B167" s="6">
        <f>'NWP Transits 2025 Complete Data'!B167</f>
        <v>166</v>
      </c>
      <c r="C167" s="6">
        <f>'NWP Transits 2025 Complete Data'!C167</f>
        <v>2012</v>
      </c>
      <c r="D167" s="6">
        <f>'NWP Transits 2025 Complete Data'!D167</f>
        <v>2012</v>
      </c>
      <c r="E167" s="6" t="str">
        <f>'NWP Transits 2025 Complete Data'!E167&amp;" ("&amp;'NWP Transits 2025 Complete Data'!Q167&amp;")"</f>
        <v>Coriolis 14 (1)</v>
      </c>
      <c r="F167" s="6" t="str">
        <f>'NWP Transits 2025 Complete Data'!F167</f>
        <v>Yacht</v>
      </c>
      <c r="G167" s="6">
        <f>'NWP Transits 2025 Complete Data'!G167</f>
        <v>25</v>
      </c>
      <c r="H167" s="6" t="str">
        <f>'NWP Transits 2025 Complete Data'!H167&amp;" ("&amp;'NWP Transits 2025 Complete Data'!S167&amp;")"</f>
        <v>France (12)</v>
      </c>
      <c r="I167" s="6" t="str">
        <f>'NWP Transits 2025 Complete Data'!I167&amp;" ("&amp;'NWP Transits 2025 Complete Data'!U167&amp;")"</f>
        <v>Richard Mergeaux (1)</v>
      </c>
      <c r="J167" s="6" t="str">
        <f>'NWP Transits 2025 Complete Data'!J167</f>
        <v>West</v>
      </c>
      <c r="K167" s="6" t="str">
        <f>'NWP Transits 2025 Complete Data'!K167</f>
        <v>Route #2</v>
      </c>
      <c r="L167" t="s">
        <v>1192</v>
      </c>
    </row>
    <row r="168" spans="1:12" x14ac:dyDescent="0.25">
      <c r="A168" s="6">
        <f>'NWP Transits 2025 Complete Data'!A168</f>
        <v>1</v>
      </c>
      <c r="B168" s="6">
        <f>'NWP Transits 2025 Complete Data'!B168</f>
        <v>167</v>
      </c>
      <c r="C168" s="6">
        <f>'NWP Transits 2025 Complete Data'!C168</f>
        <v>2012</v>
      </c>
      <c r="D168" s="6">
        <f>'NWP Transits 2025 Complete Data'!D168</f>
        <v>2012</v>
      </c>
      <c r="E168" s="6" t="str">
        <f>'NWP Transits 2025 Complete Data'!E168&amp;" ("&amp;'NWP Transits 2025 Complete Data'!Q168&amp;")"</f>
        <v>Dodos Delight (1)</v>
      </c>
      <c r="F168" s="6" t="str">
        <f>'NWP Transits 2025 Complete Data'!F168</f>
        <v>Yacht</v>
      </c>
      <c r="G168" s="6">
        <f>'NWP Transits 2025 Complete Data'!G168</f>
        <v>10.1</v>
      </c>
      <c r="H168" s="6" t="str">
        <f>'NWP Transits 2025 Complete Data'!H168&amp;" ("&amp;'NWP Transits 2025 Complete Data'!S168&amp;")"</f>
        <v>Britain (11)</v>
      </c>
      <c r="I168" s="6" t="str">
        <f>'NWP Transits 2025 Complete Data'!I168&amp;" ("&amp;'NWP Transits 2025 Complete Data'!U168&amp;")"</f>
        <v>Robert Shepton (1)</v>
      </c>
      <c r="J168" s="6" t="str">
        <f>'NWP Transits 2025 Complete Data'!J168</f>
        <v>West</v>
      </c>
      <c r="K168" s="6" t="str">
        <f>'NWP Transits 2025 Complete Data'!K168</f>
        <v>Route #3</v>
      </c>
      <c r="L168" t="s">
        <v>1193</v>
      </c>
    </row>
    <row r="169" spans="1:12" x14ac:dyDescent="0.25">
      <c r="A169" s="6">
        <f>'NWP Transits 2025 Complete Data'!A169</f>
        <v>1</v>
      </c>
      <c r="B169" s="6">
        <f>'NWP Transits 2025 Complete Data'!B169</f>
        <v>168</v>
      </c>
      <c r="C169" s="6">
        <f>'NWP Transits 2025 Complete Data'!C169</f>
        <v>2012</v>
      </c>
      <c r="D169" s="6">
        <f>'NWP Transits 2025 Complete Data'!D169</f>
        <v>2012</v>
      </c>
      <c r="E169" s="6" t="str">
        <f>'NWP Transits 2025 Complete Data'!E169&amp;" ("&amp;'NWP Transits 2025 Complete Data'!Q169&amp;")"</f>
        <v>Fortrus (1)</v>
      </c>
      <c r="F169" s="6" t="str">
        <f>'NWP Transits 2025 Complete Data'!F169</f>
        <v>Motor Yacht</v>
      </c>
      <c r="G169" s="6">
        <f>'NWP Transits 2025 Complete Data'!G169</f>
        <v>50</v>
      </c>
      <c r="H169" s="6" t="str">
        <f>'NWP Transits 2025 Complete Data'!H169&amp;" ("&amp;'NWP Transits 2025 Complete Data'!S169&amp;")"</f>
        <v>Britain (12)</v>
      </c>
      <c r="I169" s="6" t="str">
        <f>'NWP Transits 2025 Complete Data'!I169&amp;" ("&amp;'NWP Transits 2025 Complete Data'!U169&amp;")"</f>
        <v>Scott Newson (1)</v>
      </c>
      <c r="J169" s="6" t="str">
        <f>'NWP Transits 2025 Complete Data'!J169</f>
        <v>West</v>
      </c>
      <c r="K169" s="6" t="str">
        <f>'NWP Transits 2025 Complete Data'!K169</f>
        <v>Route #6</v>
      </c>
      <c r="L169" t="s">
        <v>1194</v>
      </c>
    </row>
    <row r="170" spans="1:12" x14ac:dyDescent="0.25">
      <c r="A170" s="6">
        <f>'NWP Transits 2025 Complete Data'!A170</f>
        <v>1</v>
      </c>
      <c r="B170" s="6">
        <f>'NWP Transits 2025 Complete Data'!B170</f>
        <v>169</v>
      </c>
      <c r="C170" s="6">
        <f>'NWP Transits 2025 Complete Data'!C170</f>
        <v>2012</v>
      </c>
      <c r="D170" s="6">
        <f>'NWP Transits 2025 Complete Data'!D170</f>
        <v>2012</v>
      </c>
      <c r="E170" s="6" t="str">
        <f>'NWP Transits 2025 Complete Data'!E170&amp;" ("&amp;'NWP Transits 2025 Complete Data'!Q170&amp;")"</f>
        <v>Gotland Carolina (1)</v>
      </c>
      <c r="F170" s="6" t="str">
        <f>'NWP Transits 2025 Complete Data'!F170</f>
        <v>Tanker</v>
      </c>
      <c r="G170" s="6">
        <f>'NWP Transits 2025 Complete Data'!G170</f>
        <v>183</v>
      </c>
      <c r="H170" s="6" t="str">
        <f>'NWP Transits 2025 Complete Data'!H170&amp;" ("&amp;'NWP Transits 2025 Complete Data'!S170&amp;")"</f>
        <v>Bahamas (18)</v>
      </c>
      <c r="I170" s="6" t="str">
        <f>'NWP Transits 2025 Complete Data'!I170&amp;" ("&amp;'NWP Transits 2025 Complete Data'!U170&amp;")"</f>
        <v>J. Justin (1)</v>
      </c>
      <c r="J170" s="6" t="str">
        <f>'NWP Transits 2025 Complete Data'!J170</f>
        <v>West</v>
      </c>
      <c r="K170" s="6" t="str">
        <f>'NWP Transits 2025 Complete Data'!K170</f>
        <v>Route #2</v>
      </c>
      <c r="L170" t="s">
        <v>1195</v>
      </c>
    </row>
    <row r="171" spans="1:12" x14ac:dyDescent="0.25">
      <c r="A171" s="6">
        <f>'NWP Transits 2025 Complete Data'!A171</f>
        <v>1</v>
      </c>
      <c r="B171" s="6">
        <f>'NWP Transits 2025 Complete Data'!B171</f>
        <v>170</v>
      </c>
      <c r="C171" s="6">
        <f>'NWP Transits 2025 Complete Data'!C171</f>
        <v>2012</v>
      </c>
      <c r="D171" s="6">
        <f>'NWP Transits 2025 Complete Data'!D171</f>
        <v>2012</v>
      </c>
      <c r="E171" s="6" t="str">
        <f>'NWP Transits 2025 Complete Data'!E171&amp;" ("&amp;'NWP Transits 2025 Complete Data'!Q171&amp;")"</f>
        <v>Hanseatic (10)</v>
      </c>
      <c r="F171" s="6" t="str">
        <f>'NWP Transits 2025 Complete Data'!F171</f>
        <v>Ice-Strengthened Ship</v>
      </c>
      <c r="G171" s="6">
        <f>'NWP Transits 2025 Complete Data'!G171</f>
        <v>0</v>
      </c>
      <c r="H171" s="6" t="str">
        <f>'NWP Transits 2025 Complete Data'!H171&amp;" ("&amp;'NWP Transits 2025 Complete Data'!S171&amp;")"</f>
        <v>Bahamas (19)</v>
      </c>
      <c r="I171" s="6" t="str">
        <f>'NWP Transits 2025 Complete Data'!I171&amp;" ("&amp;'NWP Transits 2025 Complete Data'!U171&amp;")"</f>
        <v>Thilo Natke (5)</v>
      </c>
      <c r="J171" s="6" t="str">
        <f>'NWP Transits 2025 Complete Data'!J171</f>
        <v>East</v>
      </c>
      <c r="K171" s="6" t="str">
        <f>'NWP Transits 2025 Complete Data'!K171</f>
        <v>Route #5</v>
      </c>
      <c r="L171" t="s">
        <v>1196</v>
      </c>
    </row>
    <row r="172" spans="1:12" x14ac:dyDescent="0.25">
      <c r="A172" s="6">
        <f>'NWP Transits 2025 Complete Data'!A172</f>
        <v>1</v>
      </c>
      <c r="B172" s="6">
        <f>'NWP Transits 2025 Complete Data'!B172</f>
        <v>171</v>
      </c>
      <c r="C172" s="6">
        <f>'NWP Transits 2025 Complete Data'!C172</f>
        <v>2012</v>
      </c>
      <c r="D172" s="6">
        <f>'NWP Transits 2025 Complete Data'!D172</f>
        <v>2012</v>
      </c>
      <c r="E172" s="6" t="str">
        <f>'NWP Transits 2025 Complete Data'!E172&amp;" ("&amp;'NWP Transits 2025 Complete Data'!Q172&amp;")"</f>
        <v>Jonathan III (1)</v>
      </c>
      <c r="F172" s="6" t="str">
        <f>'NWP Transits 2025 Complete Data'!F172</f>
        <v>Yacht</v>
      </c>
      <c r="G172" s="6">
        <f>'NWP Transits 2025 Complete Data'!G172</f>
        <v>14.9</v>
      </c>
      <c r="H172" s="6" t="str">
        <f>'NWP Transits 2025 Complete Data'!H172&amp;" ("&amp;'NWP Transits 2025 Complete Data'!S172&amp;")"</f>
        <v>Netherlands (2)</v>
      </c>
      <c r="I172" s="6" t="str">
        <f>'NWP Transits 2025 Complete Data'!I172&amp;" ("&amp;'NWP Transits 2025 Complete Data'!U172&amp;")"</f>
        <v>Mark van de Weg (1)</v>
      </c>
      <c r="J172" s="6" t="str">
        <f>'NWP Transits 2025 Complete Data'!J172</f>
        <v>West</v>
      </c>
      <c r="K172" s="6" t="str">
        <f>'NWP Transits 2025 Complete Data'!K172</f>
        <v>Route #4</v>
      </c>
      <c r="L172" t="s">
        <v>1197</v>
      </c>
    </row>
    <row r="173" spans="1:12" x14ac:dyDescent="0.25">
      <c r="A173" s="6">
        <f>'NWP Transits 2025 Complete Data'!A173</f>
        <v>1</v>
      </c>
      <c r="B173" s="6">
        <f>'NWP Transits 2025 Complete Data'!B173</f>
        <v>172</v>
      </c>
      <c r="C173" s="6">
        <f>'NWP Transits 2025 Complete Data'!C173</f>
        <v>2012</v>
      </c>
      <c r="D173" s="6">
        <f>'NWP Transits 2025 Complete Data'!D173</f>
        <v>2012</v>
      </c>
      <c r="E173" s="6" t="str">
        <f>'NWP Transits 2025 Complete Data'!E173&amp;" ("&amp;'NWP Transits 2025 Complete Data'!Q173&amp;")"</f>
        <v>Katharsis II (1)</v>
      </c>
      <c r="F173" s="6" t="str">
        <f>'NWP Transits 2025 Complete Data'!F173</f>
        <v>Yacht</v>
      </c>
      <c r="G173" s="6">
        <f>'NWP Transits 2025 Complete Data'!G173</f>
        <v>21.9</v>
      </c>
      <c r="H173" s="6" t="str">
        <f>'NWP Transits 2025 Complete Data'!H173&amp;" ("&amp;'NWP Transits 2025 Complete Data'!S173&amp;")"</f>
        <v>Britain (13)</v>
      </c>
      <c r="I173" s="6" t="str">
        <f>'NWP Transits 2025 Complete Data'!I173&amp;" ("&amp;'NWP Transits 2025 Complete Data'!U173&amp;")"</f>
        <v>Mariusz Koper (1)</v>
      </c>
      <c r="J173" s="6" t="str">
        <f>'NWP Transits 2025 Complete Data'!J173</f>
        <v>West</v>
      </c>
      <c r="K173" s="6" t="str">
        <f>'NWP Transits 2025 Complete Data'!K173</f>
        <v>Route #3</v>
      </c>
      <c r="L173" t="s">
        <v>1198</v>
      </c>
    </row>
    <row r="174" spans="1:12" x14ac:dyDescent="0.25">
      <c r="A174" s="6">
        <f>'NWP Transits 2025 Complete Data'!A174</f>
        <v>1</v>
      </c>
      <c r="B174" s="6">
        <f>'NWP Transits 2025 Complete Data'!B174</f>
        <v>173</v>
      </c>
      <c r="C174" s="6">
        <f>'NWP Transits 2025 Complete Data'!C174</f>
        <v>2012</v>
      </c>
      <c r="D174" s="6">
        <f>'NWP Transits 2025 Complete Data'!D174</f>
        <v>2012</v>
      </c>
      <c r="E174" s="6" t="str">
        <f>'NWP Transits 2025 Complete Data'!E174&amp;" ("&amp;'NWP Transits 2025 Complete Data'!Q174&amp;")"</f>
        <v>Marguerite (1)</v>
      </c>
      <c r="F174" s="6" t="str">
        <f>'NWP Transits 2025 Complete Data'!F174</f>
        <v>Sloop</v>
      </c>
      <c r="G174" s="6">
        <f>'NWP Transits 2025 Complete Data'!G174</f>
        <v>15.8</v>
      </c>
      <c r="H174" s="6" t="str">
        <f>'NWP Transits 2025 Complete Data'!H174&amp;" ("&amp;'NWP Transits 2025 Complete Data'!S174&amp;")"</f>
        <v>France (13)</v>
      </c>
      <c r="I174" s="6" t="str">
        <f>'NWP Transits 2025 Complete Data'!I174&amp;" ("&amp;'NWP Transits 2025 Complete Data'!U174&amp;")"</f>
        <v>Janusz Kurbiel (2)</v>
      </c>
      <c r="J174" s="6" t="str">
        <f>'NWP Transits 2025 Complete Data'!J174</f>
        <v>West</v>
      </c>
      <c r="K174" s="6" t="str">
        <f>'NWP Transits 2025 Complete Data'!K174</f>
        <v>Route #4</v>
      </c>
      <c r="L174" t="s">
        <v>1199</v>
      </c>
    </row>
    <row r="175" spans="1:12" x14ac:dyDescent="0.25">
      <c r="A175" s="6">
        <f>'NWP Transits 2025 Complete Data'!A175</f>
        <v>1</v>
      </c>
      <c r="B175" s="6">
        <f>'NWP Transits 2025 Complete Data'!B175</f>
        <v>174</v>
      </c>
      <c r="C175" s="6">
        <f>'NWP Transits 2025 Complete Data'!C175</f>
        <v>2012</v>
      </c>
      <c r="D175" s="6">
        <f>'NWP Transits 2025 Complete Data'!D175</f>
        <v>2012</v>
      </c>
      <c r="E175" s="6" t="str">
        <f>'NWP Transits 2025 Complete Data'!E175&amp;" ("&amp;'NWP Transits 2025 Complete Data'!Q175&amp;")"</f>
        <v>Nordwind (1)</v>
      </c>
      <c r="F175" s="6" t="str">
        <f>'NWP Transits 2025 Complete Data'!F175</f>
        <v>Yacht</v>
      </c>
      <c r="G175" s="6">
        <f>'NWP Transits 2025 Complete Data'!G175</f>
        <v>26.8</v>
      </c>
      <c r="H175" s="6" t="str">
        <f>'NWP Transits 2025 Complete Data'!H175&amp;" ("&amp;'NWP Transits 2025 Complete Data'!S175&amp;")"</f>
        <v>Britain (14)</v>
      </c>
      <c r="I175" s="6" t="str">
        <f>'NWP Transits 2025 Complete Data'!I175&amp;" ("&amp;'NWP Transits 2025 Complete Data'!U175&amp;")"</f>
        <v>Hans Albrecht (1)</v>
      </c>
      <c r="J175" s="6" t="str">
        <f>'NWP Transits 2025 Complete Data'!J175</f>
        <v>West</v>
      </c>
      <c r="K175" s="6" t="str">
        <f>'NWP Transits 2025 Complete Data'!K175</f>
        <v>Route #3</v>
      </c>
      <c r="L175" t="s">
        <v>1200</v>
      </c>
    </row>
    <row r="176" spans="1:12" x14ac:dyDescent="0.25">
      <c r="A176" s="6">
        <f>'NWP Transits 2025 Complete Data'!A176</f>
        <v>1</v>
      </c>
      <c r="B176" s="6">
        <f>'NWP Transits 2025 Complete Data'!B176</f>
        <v>175</v>
      </c>
      <c r="C176" s="6">
        <f>'NWP Transits 2025 Complete Data'!C176</f>
        <v>2012</v>
      </c>
      <c r="D176" s="6">
        <f>'NWP Transits 2025 Complete Data'!D176</f>
        <v>2012</v>
      </c>
      <c r="E176" s="6" t="str">
        <f>'NWP Transits 2025 Complete Data'!E176&amp;" ("&amp;'NWP Transits 2025 Complete Data'!Q176&amp;")"</f>
        <v>Octopus (2)</v>
      </c>
      <c r="F176" s="6" t="str">
        <f>'NWP Transits 2025 Complete Data'!F176</f>
        <v>Motor Yacht</v>
      </c>
      <c r="G176" s="6">
        <f>'NWP Transits 2025 Complete Data'!G176</f>
        <v>128</v>
      </c>
      <c r="H176" s="6" t="str">
        <f>'NWP Transits 2025 Complete Data'!H176&amp;" ("&amp;'NWP Transits 2025 Complete Data'!S176&amp;")"</f>
        <v>Cayman Islands (7)</v>
      </c>
      <c r="I176" s="6" t="str">
        <f>'NWP Transits 2025 Complete Data'!I176&amp;" ("&amp;'NWP Transits 2025 Complete Data'!U176&amp;")"</f>
        <v>Glenn Dalby (2)</v>
      </c>
      <c r="J176" s="6" t="str">
        <f>'NWP Transits 2025 Complete Data'!J176</f>
        <v>West</v>
      </c>
      <c r="K176" s="6" t="str">
        <f>'NWP Transits 2025 Complete Data'!K176</f>
        <v>Route #2</v>
      </c>
      <c r="L176" t="s">
        <v>1201</v>
      </c>
    </row>
    <row r="177" spans="1:12" x14ac:dyDescent="0.25">
      <c r="A177" s="6">
        <f>'NWP Transits 2025 Complete Data'!A177</f>
        <v>1</v>
      </c>
      <c r="B177" s="6">
        <f>'NWP Transits 2025 Complete Data'!B177</f>
        <v>176</v>
      </c>
      <c r="C177" s="6">
        <f>'NWP Transits 2025 Complete Data'!C177</f>
        <v>2012</v>
      </c>
      <c r="D177" s="6">
        <f>'NWP Transits 2025 Complete Data'!D177</f>
        <v>2012</v>
      </c>
      <c r="E177" s="6" t="str">
        <f>'NWP Transits 2025 Complete Data'!E177&amp;" ("&amp;'NWP Transits 2025 Complete Data'!Q177&amp;")"</f>
        <v>Philos (1)</v>
      </c>
      <c r="F177" s="6" t="str">
        <f>'NWP Transits 2025 Complete Data'!F177</f>
        <v>Schooner</v>
      </c>
      <c r="G177" s="6">
        <f>'NWP Transits 2025 Complete Data'!G177</f>
        <v>15.2</v>
      </c>
      <c r="H177" s="6" t="str">
        <f>'NWP Transits 2025 Complete Data'!H177&amp;" ("&amp;'NWP Transits 2025 Complete Data'!S177&amp;")"</f>
        <v>Australia (5)</v>
      </c>
      <c r="I177" s="6" t="str">
        <f>'NWP Transits 2025 Complete Data'!I177&amp;" ("&amp;'NWP Transits 2025 Complete Data'!U177&amp;")"</f>
        <v>Roger Wallis (1)</v>
      </c>
      <c r="J177" s="6" t="str">
        <f>'NWP Transits 2025 Complete Data'!J177</f>
        <v>West</v>
      </c>
      <c r="K177" s="6" t="str">
        <f>'NWP Transits 2025 Complete Data'!K177</f>
        <v>Route #4</v>
      </c>
      <c r="L177" t="s">
        <v>1202</v>
      </c>
    </row>
    <row r="178" spans="1:12" x14ac:dyDescent="0.25">
      <c r="A178" s="6">
        <f>'NWP Transits 2025 Complete Data'!A178</f>
        <v>1</v>
      </c>
      <c r="B178" s="6">
        <f>'NWP Transits 2025 Complete Data'!B178</f>
        <v>177</v>
      </c>
      <c r="C178" s="6">
        <f>'NWP Transits 2025 Complete Data'!C178</f>
        <v>2012</v>
      </c>
      <c r="D178" s="6">
        <f>'NWP Transits 2025 Complete Data'!D178</f>
        <v>2012</v>
      </c>
      <c r="E178" s="6" t="str">
        <f>'NWP Transits 2025 Complete Data'!E178&amp;" ("&amp;'NWP Transits 2025 Complete Data'!Q178&amp;")"</f>
        <v>Polar Bound (4)</v>
      </c>
      <c r="F178" s="6" t="str">
        <f>'NWP Transits 2025 Complete Data'!F178</f>
        <v>Motor Boat</v>
      </c>
      <c r="G178" s="6">
        <f>'NWP Transits 2025 Complete Data'!G178</f>
        <v>14.6</v>
      </c>
      <c r="H178" s="6" t="str">
        <f>'NWP Transits 2025 Complete Data'!H178&amp;" ("&amp;'NWP Transits 2025 Complete Data'!S178&amp;")"</f>
        <v>Britain (15)</v>
      </c>
      <c r="I178" s="6" t="str">
        <f>'NWP Transits 2025 Complete Data'!I178&amp;" ("&amp;'NWP Transits 2025 Complete Data'!U178&amp;")"</f>
        <v>David Scott Cowper (5)</v>
      </c>
      <c r="J178" s="6" t="str">
        <f>'NWP Transits 2025 Complete Data'!J178</f>
        <v>West</v>
      </c>
      <c r="K178" s="6" t="str">
        <f>'NWP Transits 2025 Complete Data'!K178</f>
        <v>Route #1</v>
      </c>
      <c r="L178" t="s">
        <v>1203</v>
      </c>
    </row>
    <row r="179" spans="1:12" x14ac:dyDescent="0.25">
      <c r="A179" s="6">
        <f>'NWP Transits 2025 Complete Data'!A179</f>
        <v>1</v>
      </c>
      <c r="B179" s="6">
        <f>'NWP Transits 2025 Complete Data'!B179</f>
        <v>178</v>
      </c>
      <c r="C179" s="6">
        <f>'NWP Transits 2025 Complete Data'!C179</f>
        <v>2012</v>
      </c>
      <c r="D179" s="6">
        <f>'NWP Transits 2025 Complete Data'!D179</f>
        <v>2012</v>
      </c>
      <c r="E179" s="6" t="str">
        <f>'NWP Transits 2025 Complete Data'!E179&amp;" ("&amp;'NWP Transits 2025 Complete Data'!Q179&amp;")"</f>
        <v>Sol (1)</v>
      </c>
      <c r="F179" s="6" t="str">
        <f>'NWP Transits 2025 Complete Data'!F179</f>
        <v>Yacht</v>
      </c>
      <c r="G179" s="6">
        <f>'NWP Transits 2025 Complete Data'!G179</f>
        <v>12.8</v>
      </c>
      <c r="H179" s="6" t="str">
        <f>'NWP Transits 2025 Complete Data'!H179&amp;" ("&amp;'NWP Transits 2025 Complete Data'!S179&amp;")"</f>
        <v>Denmark (2)</v>
      </c>
      <c r="I179" s="6" t="str">
        <f>'NWP Transits 2025 Complete Data'!I179&amp;" ("&amp;'NWP Transits 2025 Complete Data'!U179&amp;")"</f>
        <v>Kim Bork Mathiesen (1)</v>
      </c>
      <c r="J179" s="6" t="str">
        <f>'NWP Transits 2025 Complete Data'!J179</f>
        <v>East</v>
      </c>
      <c r="K179" s="6" t="str">
        <f>'NWP Transits 2025 Complete Data'!K179</f>
        <v>Route #5</v>
      </c>
      <c r="L179" t="s">
        <v>1204</v>
      </c>
    </row>
    <row r="180" spans="1:12" x14ac:dyDescent="0.25">
      <c r="A180" s="6">
        <f>'NWP Transits 2025 Complete Data'!A180</f>
        <v>1</v>
      </c>
      <c r="B180" s="6">
        <f>'NWP Transits 2025 Complete Data'!B180</f>
        <v>179</v>
      </c>
      <c r="C180" s="6">
        <f>'NWP Transits 2025 Complete Data'!C180</f>
        <v>2012</v>
      </c>
      <c r="D180" s="6">
        <f>'NWP Transits 2025 Complete Data'!D180</f>
        <v>2012</v>
      </c>
      <c r="E180" s="6" t="str">
        <f>'NWP Transits 2025 Complete Data'!E180&amp;" ("&amp;'NWP Transits 2025 Complete Data'!Q180&amp;")"</f>
        <v>The World (1)</v>
      </c>
      <c r="F180" s="6" t="str">
        <f>'NWP Transits 2025 Complete Data'!F180</f>
        <v>Condominium Vessel</v>
      </c>
      <c r="G180" s="6">
        <f>'NWP Transits 2025 Complete Data'!G180</f>
        <v>196.3</v>
      </c>
      <c r="H180" s="6" t="str">
        <f>'NWP Transits 2025 Complete Data'!H180&amp;" ("&amp;'NWP Transits 2025 Complete Data'!S180&amp;")"</f>
        <v>Bahamas (20)</v>
      </c>
      <c r="I180" s="6" t="str">
        <f>'NWP Transits 2025 Complete Data'!I180&amp;" ("&amp;'NWP Transits 2025 Complete Data'!U180&amp;")"</f>
        <v>Dag Harald Saevik (1)</v>
      </c>
      <c r="J180" s="6" t="str">
        <f>'NWP Transits 2025 Complete Data'!J180</f>
        <v>East</v>
      </c>
      <c r="K180" s="6" t="str">
        <f>'NWP Transits 2025 Complete Data'!K180</f>
        <v>Route #5</v>
      </c>
      <c r="L180" t="s">
        <v>1205</v>
      </c>
    </row>
    <row r="181" spans="1:12" x14ac:dyDescent="0.25">
      <c r="A181" s="6">
        <f>'NWP Transits 2025 Complete Data'!A181</f>
        <v>1</v>
      </c>
      <c r="B181" s="6">
        <f>'NWP Transits 2025 Complete Data'!B181</f>
        <v>180</v>
      </c>
      <c r="C181" s="6">
        <f>'NWP Transits 2025 Complete Data'!C181</f>
        <v>2012</v>
      </c>
      <c r="D181" s="6">
        <f>'NWP Transits 2025 Complete Data'!D181</f>
        <v>2012</v>
      </c>
      <c r="E181" s="6" t="str">
        <f>'NWP Transits 2025 Complete Data'!E181&amp;" ("&amp;'NWP Transits 2025 Complete Data'!Q181&amp;")"</f>
        <v>Tokimata (1)</v>
      </c>
      <c r="F181" s="6" t="str">
        <f>'NWP Transits 2025 Complete Data'!F181</f>
        <v>Yacht</v>
      </c>
      <c r="G181" s="6">
        <f>'NWP Transits 2025 Complete Data'!G181</f>
        <v>13.1</v>
      </c>
      <c r="H181" s="6" t="str">
        <f>'NWP Transits 2025 Complete Data'!H181&amp;" ("&amp;'NWP Transits 2025 Complete Data'!S181&amp;")"</f>
        <v>New Zealand (4)</v>
      </c>
      <c r="I181" s="6" t="str">
        <f>'NWP Transits 2025 Complete Data'!I181&amp;" ("&amp;'NWP Transits 2025 Complete Data'!U181&amp;")"</f>
        <v>Peter Garden (1)</v>
      </c>
      <c r="J181" s="6" t="str">
        <f>'NWP Transits 2025 Complete Data'!J181</f>
        <v>East</v>
      </c>
      <c r="K181" s="6" t="str">
        <f>'NWP Transits 2025 Complete Data'!K181</f>
        <v>Route #5</v>
      </c>
      <c r="L181" t="s">
        <v>1206</v>
      </c>
    </row>
    <row r="182" spans="1:12" x14ac:dyDescent="0.25">
      <c r="A182" s="6">
        <f>'NWP Transits 2025 Complete Data'!A182</f>
        <v>1</v>
      </c>
      <c r="B182" s="6">
        <f>'NWP Transits 2025 Complete Data'!B182</f>
        <v>181</v>
      </c>
      <c r="C182" s="6">
        <f>'NWP Transits 2025 Complete Data'!C182</f>
        <v>2012</v>
      </c>
      <c r="D182" s="6">
        <f>'NWP Transits 2025 Complete Data'!D182</f>
        <v>2012</v>
      </c>
      <c r="E182" s="6" t="str">
        <f>'NWP Transits 2025 Complete Data'!E182&amp;" ("&amp;'NWP Transits 2025 Complete Data'!Q182&amp;")"</f>
        <v>Upchuk (1)</v>
      </c>
      <c r="F182" s="6" t="str">
        <f>'NWP Transits 2025 Complete Data'!F182</f>
        <v>Motor Yacht</v>
      </c>
      <c r="G182" s="6">
        <f>'NWP Transits 2025 Complete Data'!G182</f>
        <v>15.8</v>
      </c>
      <c r="H182" s="6" t="str">
        <f>'NWP Transits 2025 Complete Data'!H182&amp;" ("&amp;'NWP Transits 2025 Complete Data'!S182&amp;")"</f>
        <v>Britain (16)</v>
      </c>
      <c r="I182" s="6" t="str">
        <f>'NWP Transits 2025 Complete Data'!I182&amp;" ("&amp;'NWP Transits 2025 Complete Data'!U182&amp;")"</f>
        <v>Frank Rothwell (1)</v>
      </c>
      <c r="J182" s="6" t="str">
        <f>'NWP Transits 2025 Complete Data'!J182</f>
        <v>East</v>
      </c>
      <c r="K182" s="6" t="str">
        <f>'NWP Transits 2025 Complete Data'!K182</f>
        <v>Route #4</v>
      </c>
      <c r="L182" t="s">
        <v>1207</v>
      </c>
    </row>
    <row r="183" spans="1:12" x14ac:dyDescent="0.25">
      <c r="A183" s="6">
        <f>'NWP Transits 2025 Complete Data'!A183</f>
        <v>1</v>
      </c>
      <c r="B183" s="6">
        <f>'NWP Transits 2025 Complete Data'!B183</f>
        <v>182</v>
      </c>
      <c r="C183" s="6">
        <f>'NWP Transits 2025 Complete Data'!C183</f>
        <v>2012</v>
      </c>
      <c r="D183" s="6">
        <f>'NWP Transits 2025 Complete Data'!D183</f>
        <v>2013</v>
      </c>
      <c r="E183" s="6" t="str">
        <f>'NWP Transits 2025 Complete Data'!E183&amp;" ("&amp;'NWP Transits 2025 Complete Data'!Q183&amp;")"</f>
        <v>Balthazar (1)</v>
      </c>
      <c r="F183" s="6" t="str">
        <f>'NWP Transits 2025 Complete Data'!F183</f>
        <v>Yacht</v>
      </c>
      <c r="G183" s="6">
        <f>'NWP Transits 2025 Complete Data'!G183</f>
        <v>10.5</v>
      </c>
      <c r="H183" s="6" t="str">
        <f>'NWP Transits 2025 Complete Data'!H183&amp;" ("&amp;'NWP Transits 2025 Complete Data'!S183&amp;")"</f>
        <v>Canada (36)</v>
      </c>
      <c r="I183" s="6" t="str">
        <f>'NWP Transits 2025 Complete Data'!I183&amp;" ("&amp;'NWP Transits 2025 Complete Data'!U183&amp;")"</f>
        <v>Guy Lavoie (1)</v>
      </c>
      <c r="J183" s="6" t="str">
        <f>'NWP Transits 2025 Complete Data'!J183</f>
        <v>West</v>
      </c>
      <c r="K183" s="6" t="str">
        <f>'NWP Transits 2025 Complete Data'!K183</f>
        <v>Route #6</v>
      </c>
      <c r="L183" t="s">
        <v>1208</v>
      </c>
    </row>
    <row r="184" spans="1:12" x14ac:dyDescent="0.25">
      <c r="A184" s="6">
        <f>'NWP Transits 2025 Complete Data'!A184</f>
        <v>1</v>
      </c>
      <c r="B184" s="6">
        <f>'NWP Transits 2025 Complete Data'!B184</f>
        <v>183</v>
      </c>
      <c r="C184" s="6">
        <f>'NWP Transits 2025 Complete Data'!C184</f>
        <v>2012</v>
      </c>
      <c r="D184" s="6">
        <f>'NWP Transits 2025 Complete Data'!D184</f>
        <v>2013</v>
      </c>
      <c r="E184" s="6" t="str">
        <f>'NWP Transits 2025 Complete Data'!E184&amp;" ("&amp;'NWP Transits 2025 Complete Data'!Q184&amp;")"</f>
        <v>Tranquilo (1)</v>
      </c>
      <c r="F184" s="6" t="str">
        <f>'NWP Transits 2025 Complete Data'!F184</f>
        <v>Cutter</v>
      </c>
      <c r="G184" s="6">
        <f>'NWP Transits 2025 Complete Data'!G184</f>
        <v>17.600000000000001</v>
      </c>
      <c r="H184" s="6" t="str">
        <f>'NWP Transits 2025 Complete Data'!H184&amp;" ("&amp;'NWP Transits 2025 Complete Data'!S184&amp;")"</f>
        <v>Netherlands (3)</v>
      </c>
      <c r="I184" s="6" t="str">
        <f>'NWP Transits 2025 Complete Data'!I184&amp;" ("&amp;'NWP Transits 2025 Complete Data'!U184&amp;")"</f>
        <v>Bart Veldink (1)</v>
      </c>
      <c r="J184" s="6" t="str">
        <f>'NWP Transits 2025 Complete Data'!J184</f>
        <v>East</v>
      </c>
      <c r="K184" s="6" t="str">
        <f>'NWP Transits 2025 Complete Data'!K184</f>
        <v>Route #5</v>
      </c>
      <c r="L184" t="s">
        <v>1209</v>
      </c>
    </row>
    <row r="185" spans="1:12" x14ac:dyDescent="0.25">
      <c r="A185" s="6">
        <f>'NWP Transits 2025 Complete Data'!A185</f>
        <v>1</v>
      </c>
      <c r="B185" s="6">
        <f>'NWP Transits 2025 Complete Data'!B185</f>
        <v>184</v>
      </c>
      <c r="C185" s="6">
        <f>'NWP Transits 2025 Complete Data'!C185</f>
        <v>2013</v>
      </c>
      <c r="D185" s="6">
        <f>'NWP Transits 2025 Complete Data'!D185</f>
        <v>2013</v>
      </c>
      <c r="E185" s="6" t="str">
        <f>'NWP Transits 2025 Complete Data'!E185&amp;" ("&amp;'NWP Transits 2025 Complete Data'!Q185&amp;")"</f>
        <v>Anna (2)</v>
      </c>
      <c r="F185" s="6" t="str">
        <f>'NWP Transits 2025 Complete Data'!F185</f>
        <v>Yawl</v>
      </c>
      <c r="G185" s="6">
        <f>'NWP Transits 2025 Complete Data'!G185</f>
        <v>10.5</v>
      </c>
      <c r="H185" s="6" t="str">
        <f>'NWP Transits 2025 Complete Data'!H185&amp;" ("&amp;'NWP Transits 2025 Complete Data'!S185&amp;")"</f>
        <v>Sweden (6)</v>
      </c>
      <c r="I185" s="6" t="str">
        <f>'NWP Transits 2025 Complete Data'!I185&amp;" ("&amp;'NWP Transits 2025 Complete Data'!U185&amp;")"</f>
        <v>Pelle Ivarsson (1)</v>
      </c>
      <c r="J185" s="6" t="str">
        <f>'NWP Transits 2025 Complete Data'!J185</f>
        <v>East</v>
      </c>
      <c r="K185" s="6" t="str">
        <f>'NWP Transits 2025 Complete Data'!K185</f>
        <v>Route #6</v>
      </c>
      <c r="L185" t="s">
        <v>1210</v>
      </c>
    </row>
    <row r="186" spans="1:12" x14ac:dyDescent="0.25">
      <c r="A186" s="6">
        <f>'NWP Transits 2025 Complete Data'!A186</f>
        <v>1</v>
      </c>
      <c r="B186" s="6">
        <f>'NWP Transits 2025 Complete Data'!B186</f>
        <v>185</v>
      </c>
      <c r="C186" s="6">
        <f>'NWP Transits 2025 Complete Data'!C186</f>
        <v>2013</v>
      </c>
      <c r="D186" s="6">
        <f>'NWP Transits 2025 Complete Data'!D186</f>
        <v>2013</v>
      </c>
      <c r="E186" s="6" t="str">
        <f>'NWP Transits 2025 Complete Data'!E186&amp;" ("&amp;'NWP Transits 2025 Complete Data'!Q186&amp;")"</f>
        <v>Arktika (1)</v>
      </c>
      <c r="F186" s="6" t="str">
        <f>'NWP Transits 2025 Complete Data'!F186</f>
        <v>Sloop</v>
      </c>
      <c r="G186" s="6">
        <f>'NWP Transits 2025 Complete Data'!G186</f>
        <v>15</v>
      </c>
      <c r="H186" s="6" t="str">
        <f>'NWP Transits 2025 Complete Data'!H186&amp;" ("&amp;'NWP Transits 2025 Complete Data'!S186&amp;")"</f>
        <v>Finland (2)</v>
      </c>
      <c r="I186" s="6" t="str">
        <f>'NWP Transits 2025 Complete Data'!I186&amp;" ("&amp;'NWP Transits 2025 Complete Data'!U186&amp;")"</f>
        <v>Gilles Elkaim (1)</v>
      </c>
      <c r="J186" s="6" t="str">
        <f>'NWP Transits 2025 Complete Data'!J186</f>
        <v>West</v>
      </c>
      <c r="K186" s="6" t="str">
        <f>'NWP Transits 2025 Complete Data'!K186</f>
        <v>Route #5</v>
      </c>
      <c r="L186" t="s">
        <v>1211</v>
      </c>
    </row>
    <row r="187" spans="1:12" x14ac:dyDescent="0.25">
      <c r="A187" s="6">
        <f>'NWP Transits 2025 Complete Data'!A187</f>
        <v>1</v>
      </c>
      <c r="B187" s="6">
        <f>'NWP Transits 2025 Complete Data'!B187</f>
        <v>186</v>
      </c>
      <c r="C187" s="6">
        <f>'NWP Transits 2025 Complete Data'!C187</f>
        <v>2013</v>
      </c>
      <c r="D187" s="6">
        <f>'NWP Transits 2025 Complete Data'!D187</f>
        <v>2013</v>
      </c>
      <c r="E187" s="6" t="str">
        <f>'NWP Transits 2025 Complete Data'!E187&amp;" ("&amp;'NWP Transits 2025 Complete Data'!Q187&amp;")"</f>
        <v>Bremen/Frontier Spirit (8)</v>
      </c>
      <c r="F187" s="6" t="str">
        <f>'NWP Transits 2025 Complete Data'!F187</f>
        <v>Ice-Strengthened Ship</v>
      </c>
      <c r="G187" s="6">
        <f>'NWP Transits 2025 Complete Data'!G187</f>
        <v>0</v>
      </c>
      <c r="H187" s="6" t="str">
        <f>'NWP Transits 2025 Complete Data'!H187&amp;" ("&amp;'NWP Transits 2025 Complete Data'!S187&amp;")"</f>
        <v>Bahamas (21)</v>
      </c>
      <c r="I187" s="6" t="str">
        <f>'NWP Transits 2025 Complete Data'!I187&amp;" ("&amp;'NWP Transits 2025 Complete Data'!U187&amp;")"</f>
        <v>Roman Obrist (1)</v>
      </c>
      <c r="J187" s="6" t="str">
        <f>'NWP Transits 2025 Complete Data'!J187</f>
        <v>East</v>
      </c>
      <c r="K187" s="6" t="str">
        <f>'NWP Transits 2025 Complete Data'!K187</f>
        <v>Route #3</v>
      </c>
      <c r="L187" t="s">
        <v>1212</v>
      </c>
    </row>
    <row r="188" spans="1:12" x14ac:dyDescent="0.25">
      <c r="A188" s="6">
        <f>'NWP Transits 2025 Complete Data'!A188</f>
        <v>1</v>
      </c>
      <c r="B188" s="6">
        <f>'NWP Transits 2025 Complete Data'!B188</f>
        <v>187</v>
      </c>
      <c r="C188" s="6">
        <f>'NWP Transits 2025 Complete Data'!C188</f>
        <v>2013</v>
      </c>
      <c r="D188" s="6">
        <f>'NWP Transits 2025 Complete Data'!D188</f>
        <v>2013</v>
      </c>
      <c r="E188" s="6" t="str">
        <f>'NWP Transits 2025 Complete Data'!E188&amp;" ("&amp;'NWP Transits 2025 Complete Data'!Q188&amp;")"</f>
        <v>d Acalephe (1)</v>
      </c>
      <c r="F188" s="6" t="str">
        <f>'NWP Transits 2025 Complete Data'!F188</f>
        <v>Yacht</v>
      </c>
      <c r="G188" s="6">
        <f>'NWP Transits 2025 Complete Data'!G188</f>
        <v>13.9</v>
      </c>
      <c r="H188" s="6" t="str">
        <f>'NWP Transits 2025 Complete Data'!H188&amp;" ("&amp;'NWP Transits 2025 Complete Data'!S188&amp;")"</f>
        <v>Canada (37)</v>
      </c>
      <c r="I188" s="6" t="str">
        <f>'NWP Transits 2025 Complete Data'!I188&amp;" ("&amp;'NWP Transits 2025 Complete Data'!U188&amp;")"</f>
        <v>Jean-Gilles Lemieux (1)</v>
      </c>
      <c r="J188" s="6" t="str">
        <f>'NWP Transits 2025 Complete Data'!J188</f>
        <v>West</v>
      </c>
      <c r="K188" s="6" t="str">
        <f>'NWP Transits 2025 Complete Data'!K188</f>
        <v>Route #5</v>
      </c>
      <c r="L188" t="s">
        <v>1213</v>
      </c>
    </row>
    <row r="189" spans="1:12" x14ac:dyDescent="0.25">
      <c r="A189" s="6">
        <f>'NWP Transits 2025 Complete Data'!A189</f>
        <v>1</v>
      </c>
      <c r="B189" s="6">
        <f>'NWP Transits 2025 Complete Data'!B189</f>
        <v>188</v>
      </c>
      <c r="C189" s="6">
        <f>'NWP Transits 2025 Complete Data'!C189</f>
        <v>2013</v>
      </c>
      <c r="D189" s="6">
        <f>'NWP Transits 2025 Complete Data'!D189</f>
        <v>2013</v>
      </c>
      <c r="E189" s="6" t="str">
        <f>'NWP Transits 2025 Complete Data'!E189&amp;" ("&amp;'NWP Transits 2025 Complete Data'!Q189&amp;")"</f>
        <v>Dodos Delight (2)</v>
      </c>
      <c r="F189" s="6" t="str">
        <f>'NWP Transits 2025 Complete Data'!F189</f>
        <v>Yacht</v>
      </c>
      <c r="G189" s="6">
        <f>'NWP Transits 2025 Complete Data'!G189</f>
        <v>10.1</v>
      </c>
      <c r="H189" s="6" t="str">
        <f>'NWP Transits 2025 Complete Data'!H189&amp;" ("&amp;'NWP Transits 2025 Complete Data'!S189&amp;")"</f>
        <v>Britain (17)</v>
      </c>
      <c r="I189" s="6" t="str">
        <f>'NWP Transits 2025 Complete Data'!I189&amp;" ("&amp;'NWP Transits 2025 Complete Data'!U189&amp;")"</f>
        <v>Robert Shepton (2)</v>
      </c>
      <c r="J189" s="6" t="str">
        <f>'NWP Transits 2025 Complete Data'!J189</f>
        <v>East</v>
      </c>
      <c r="K189" s="6" t="str">
        <f>'NWP Transits 2025 Complete Data'!K189</f>
        <v>Route #5</v>
      </c>
      <c r="L189" t="s">
        <v>1214</v>
      </c>
    </row>
    <row r="190" spans="1:12" x14ac:dyDescent="0.25">
      <c r="A190" s="6">
        <f>'NWP Transits 2025 Complete Data'!A190</f>
        <v>1</v>
      </c>
      <c r="B190" s="6">
        <f>'NWP Transits 2025 Complete Data'!B190</f>
        <v>189</v>
      </c>
      <c r="C190" s="6">
        <f>'NWP Transits 2025 Complete Data'!C190</f>
        <v>2013</v>
      </c>
      <c r="D190" s="6">
        <f>'NWP Transits 2025 Complete Data'!D190</f>
        <v>2013</v>
      </c>
      <c r="E190" s="6" t="str">
        <f>'NWP Transits 2025 Complete Data'!E190&amp;" ("&amp;'NWP Transits 2025 Complete Data'!Q190&amp;")"</f>
        <v>Hanse Explorer (2)</v>
      </c>
      <c r="F190" s="6" t="str">
        <f>'NWP Transits 2025 Complete Data'!F190</f>
        <v>Motor Yacht</v>
      </c>
      <c r="G190" s="6">
        <f>'NWP Transits 2025 Complete Data'!G190</f>
        <v>48</v>
      </c>
      <c r="H190" s="6" t="str">
        <f>'NWP Transits 2025 Complete Data'!H190&amp;" ("&amp;'NWP Transits 2025 Complete Data'!S190&amp;")"</f>
        <v>Antigua and Barbuda (2)</v>
      </c>
      <c r="I190" s="6" t="str">
        <f>'NWP Transits 2025 Complete Data'!I190&amp;" ("&amp;'NWP Transits 2025 Complete Data'!U190&amp;")"</f>
        <v>Jens Kothen (1)</v>
      </c>
      <c r="J190" s="6" t="str">
        <f>'NWP Transits 2025 Complete Data'!J190</f>
        <v>West</v>
      </c>
      <c r="K190" s="6" t="str">
        <f>'NWP Transits 2025 Complete Data'!K190</f>
        <v>Route #5</v>
      </c>
      <c r="L190" t="s">
        <v>1215</v>
      </c>
    </row>
    <row r="191" spans="1:12" x14ac:dyDescent="0.25">
      <c r="A191" s="6">
        <f>'NWP Transits 2025 Complete Data'!A191</f>
        <v>1</v>
      </c>
      <c r="B191" s="6">
        <f>'NWP Transits 2025 Complete Data'!B191</f>
        <v>190</v>
      </c>
      <c r="C191" s="6">
        <f>'NWP Transits 2025 Complete Data'!C191</f>
        <v>2013</v>
      </c>
      <c r="D191" s="6">
        <f>'NWP Transits 2025 Complete Data'!D191</f>
        <v>2013</v>
      </c>
      <c r="E191" s="6" t="str">
        <f>'NWP Transits 2025 Complete Data'!E191&amp;" ("&amp;'NWP Transits 2025 Complete Data'!Q191&amp;")"</f>
        <v>Hanseatic (11)</v>
      </c>
      <c r="F191" s="6" t="str">
        <f>'NWP Transits 2025 Complete Data'!F191</f>
        <v>Ice-Strengthened Ship</v>
      </c>
      <c r="G191" s="6">
        <f>'NWP Transits 2025 Complete Data'!G191</f>
        <v>0</v>
      </c>
      <c r="H191" s="6" t="str">
        <f>'NWP Transits 2025 Complete Data'!H191&amp;" ("&amp;'NWP Transits 2025 Complete Data'!S191&amp;")"</f>
        <v>Bahamas (22)</v>
      </c>
      <c r="I191" s="6" t="str">
        <f>'NWP Transits 2025 Complete Data'!I191&amp;" ("&amp;'NWP Transits 2025 Complete Data'!U191&amp;")"</f>
        <v>Marc Behrend (4)</v>
      </c>
      <c r="J191" s="6" t="str">
        <f>'NWP Transits 2025 Complete Data'!J191</f>
        <v>West</v>
      </c>
      <c r="K191" s="6" t="str">
        <f>'NWP Transits 2025 Complete Data'!K191</f>
        <v>Route #5</v>
      </c>
      <c r="L191" t="s">
        <v>1216</v>
      </c>
    </row>
    <row r="192" spans="1:12" x14ac:dyDescent="0.25">
      <c r="A192" s="6">
        <f>'NWP Transits 2025 Complete Data'!A192</f>
        <v>1</v>
      </c>
      <c r="B192" s="6">
        <f>'NWP Transits 2025 Complete Data'!B192</f>
        <v>191</v>
      </c>
      <c r="C192" s="6">
        <f>'NWP Transits 2025 Complete Data'!C192</f>
        <v>2013</v>
      </c>
      <c r="D192" s="6">
        <f>'NWP Transits 2025 Complete Data'!D192</f>
        <v>2013</v>
      </c>
      <c r="E192" s="6" t="str">
        <f>'NWP Transits 2025 Complete Data'!E192&amp;" ("&amp;'NWP Transits 2025 Complete Data'!Q192&amp;")"</f>
        <v>Isatis (1)</v>
      </c>
      <c r="F192" s="6" t="str">
        <f>'NWP Transits 2025 Complete Data'!F192</f>
        <v>Yacht</v>
      </c>
      <c r="G192" s="6">
        <f>'NWP Transits 2025 Complete Data'!G192</f>
        <v>14.2</v>
      </c>
      <c r="H192" s="6" t="str">
        <f>'NWP Transits 2025 Complete Data'!H192&amp;" ("&amp;'NWP Transits 2025 Complete Data'!S192&amp;")"</f>
        <v>Nouvelle Caledonie (1)</v>
      </c>
      <c r="I192" s="6" t="str">
        <f>'NWP Transits 2025 Complete Data'!I192&amp;" ("&amp;'NWP Transits 2025 Complete Data'!U192&amp;")"</f>
        <v>Jean-Pierre Levie (1)</v>
      </c>
      <c r="J192" s="6" t="str">
        <f>'NWP Transits 2025 Complete Data'!J192</f>
        <v>West</v>
      </c>
      <c r="K192" s="6" t="str">
        <f>'NWP Transits 2025 Complete Data'!K192</f>
        <v>Route #5</v>
      </c>
      <c r="L192" t="s">
        <v>1217</v>
      </c>
    </row>
    <row r="193" spans="1:12" x14ac:dyDescent="0.25">
      <c r="A193" s="6">
        <f>'NWP Transits 2025 Complete Data'!A193</f>
        <v>1</v>
      </c>
      <c r="B193" s="6">
        <f>'NWP Transits 2025 Complete Data'!B193</f>
        <v>192</v>
      </c>
      <c r="C193" s="6">
        <f>'NWP Transits 2025 Complete Data'!C193</f>
        <v>2013</v>
      </c>
      <c r="D193" s="6">
        <f>'NWP Transits 2025 Complete Data'!D193</f>
        <v>2013</v>
      </c>
      <c r="E193" s="6" t="str">
        <f>'NWP Transits 2025 Complete Data'!E193&amp;" ("&amp;'NWP Transits 2025 Complete Data'!Q193&amp;")"</f>
        <v>La Belle Epoque (1)</v>
      </c>
      <c r="F193" s="6" t="str">
        <f>'NWP Transits 2025 Complete Data'!F193</f>
        <v>Yacht</v>
      </c>
      <c r="G193" s="6">
        <f>'NWP Transits 2025 Complete Data'!G193</f>
        <v>12.8</v>
      </c>
      <c r="H193" s="6" t="str">
        <f>'NWP Transits 2025 Complete Data'!H193&amp;" ("&amp;'NWP Transits 2025 Complete Data'!S193&amp;")"</f>
        <v>Austria (2)</v>
      </c>
      <c r="I193" s="6" t="str">
        <f>'NWP Transits 2025 Complete Data'!I193&amp;" ("&amp;'NWP Transits 2025 Complete Data'!U193&amp;")"</f>
        <v>Jurgen Kirchberger (1)</v>
      </c>
      <c r="J193" s="6" t="str">
        <f>'NWP Transits 2025 Complete Data'!J193</f>
        <v>West</v>
      </c>
      <c r="K193" s="6" t="str">
        <f>'NWP Transits 2025 Complete Data'!K193</f>
        <v>Route #5</v>
      </c>
      <c r="L193" t="s">
        <v>1218</v>
      </c>
    </row>
    <row r="194" spans="1:12" x14ac:dyDescent="0.25">
      <c r="A194" s="6">
        <f>'NWP Transits 2025 Complete Data'!A194</f>
        <v>1</v>
      </c>
      <c r="B194" s="6">
        <f>'NWP Transits 2025 Complete Data'!B194</f>
        <v>193</v>
      </c>
      <c r="C194" s="6">
        <f>'NWP Transits 2025 Complete Data'!C194</f>
        <v>2013</v>
      </c>
      <c r="D194" s="6">
        <f>'NWP Transits 2025 Complete Data'!D194</f>
        <v>2013</v>
      </c>
      <c r="E194" s="6" t="str">
        <f>'NWP Transits 2025 Complete Data'!E194&amp;" ("&amp;'NWP Transits 2025 Complete Data'!Q194&amp;")"</f>
        <v>Lady M II (1)</v>
      </c>
      <c r="F194" s="6" t="str">
        <f>'NWP Transits 2025 Complete Data'!F194</f>
        <v>Motor Yacht</v>
      </c>
      <c r="G194" s="6">
        <f>'NWP Transits 2025 Complete Data'!G194</f>
        <v>50</v>
      </c>
      <c r="H194" s="6" t="str">
        <f>'NWP Transits 2025 Complete Data'!H194&amp;" ("&amp;'NWP Transits 2025 Complete Data'!S194&amp;")"</f>
        <v>Marshall Islands (2)</v>
      </c>
      <c r="I194" s="6" t="str">
        <f>'NWP Transits 2025 Complete Data'!I194&amp;" ("&amp;'NWP Transits 2025 Complete Data'!U194&amp;")"</f>
        <v>Jim Bulman (1)</v>
      </c>
      <c r="J194" s="6" t="str">
        <f>'NWP Transits 2025 Complete Data'!J194</f>
        <v>West</v>
      </c>
      <c r="K194" s="6" t="str">
        <f>'NWP Transits 2025 Complete Data'!K194</f>
        <v>Route #5</v>
      </c>
      <c r="L194" t="s">
        <v>1219</v>
      </c>
    </row>
    <row r="195" spans="1:12" x14ac:dyDescent="0.25">
      <c r="A195" s="6">
        <f>'NWP Transits 2025 Complete Data'!A195</f>
        <v>1</v>
      </c>
      <c r="B195" s="6">
        <f>'NWP Transits 2025 Complete Data'!B195</f>
        <v>194</v>
      </c>
      <c r="C195" s="6">
        <f>'NWP Transits 2025 Complete Data'!C195</f>
        <v>2013</v>
      </c>
      <c r="D195" s="6">
        <f>'NWP Transits 2025 Complete Data'!D195</f>
        <v>2013</v>
      </c>
      <c r="E195" s="6" t="str">
        <f>'NWP Transits 2025 Complete Data'!E195&amp;" ("&amp;'NWP Transits 2025 Complete Data'!Q195&amp;")"</f>
        <v>Le Soleal (1)</v>
      </c>
      <c r="F195" s="6" t="str">
        <f>'NWP Transits 2025 Complete Data'!F195</f>
        <v>Cruise Vessel</v>
      </c>
      <c r="G195" s="6">
        <f>'NWP Transits 2025 Complete Data'!G195</f>
        <v>0</v>
      </c>
      <c r="H195" s="6" t="str">
        <f>'NWP Transits 2025 Complete Data'!H195&amp;" ("&amp;'NWP Transits 2025 Complete Data'!S195&amp;")"</f>
        <v>France (14)</v>
      </c>
      <c r="I195" s="6" t="str">
        <f>'NWP Transits 2025 Complete Data'!I195&amp;" ("&amp;'NWP Transits 2025 Complete Data'!U195&amp;")"</f>
        <v>Étienne Garcia (1)</v>
      </c>
      <c r="J195" s="6" t="str">
        <f>'NWP Transits 2025 Complete Data'!J195</f>
        <v>West</v>
      </c>
      <c r="K195" s="6" t="str">
        <f>'NWP Transits 2025 Complete Data'!K195</f>
        <v>Route #6</v>
      </c>
      <c r="L195" t="s">
        <v>1220</v>
      </c>
    </row>
    <row r="196" spans="1:12" x14ac:dyDescent="0.25">
      <c r="A196" s="6">
        <f>'NWP Transits 2025 Complete Data'!A196</f>
        <v>1</v>
      </c>
      <c r="B196" s="6">
        <f>'NWP Transits 2025 Complete Data'!B196</f>
        <v>195</v>
      </c>
      <c r="C196" s="6">
        <f>'NWP Transits 2025 Complete Data'!C196</f>
        <v>2013</v>
      </c>
      <c r="D196" s="6">
        <f>'NWP Transits 2025 Complete Data'!D196</f>
        <v>2013</v>
      </c>
      <c r="E196" s="6" t="str">
        <f>'NWP Transits 2025 Complete Data'!E196&amp;" ("&amp;'NWP Transits 2025 Complete Data'!Q196&amp;")"</f>
        <v>Libellule (1)</v>
      </c>
      <c r="F196" s="6" t="str">
        <f>'NWP Transits 2025 Complete Data'!F196</f>
        <v>Catamaran</v>
      </c>
      <c r="G196" s="6">
        <f>'NWP Transits 2025 Complete Data'!G196</f>
        <v>14.3</v>
      </c>
      <c r="H196" s="6" t="str">
        <f>'NWP Transits 2025 Complete Data'!H196&amp;" ("&amp;'NWP Transits 2025 Complete Data'!S196&amp;")"</f>
        <v>Switzerland (2)</v>
      </c>
      <c r="I196" s="6" t="str">
        <f>'NWP Transits 2025 Complete Data'!I196&amp;" ("&amp;'NWP Transits 2025 Complete Data'!U196&amp;")"</f>
        <v>Philip Cottier (1)</v>
      </c>
      <c r="J196" s="6" t="str">
        <f>'NWP Transits 2025 Complete Data'!J196</f>
        <v>West</v>
      </c>
      <c r="K196" s="6" t="str">
        <f>'NWP Transits 2025 Complete Data'!K196</f>
        <v>Route #5</v>
      </c>
      <c r="L196" t="s">
        <v>1221</v>
      </c>
    </row>
    <row r="197" spans="1:12" x14ac:dyDescent="0.25">
      <c r="A197" s="6">
        <f>'NWP Transits 2025 Complete Data'!A197</f>
        <v>1</v>
      </c>
      <c r="B197" s="6">
        <f>'NWP Transits 2025 Complete Data'!B197</f>
        <v>196</v>
      </c>
      <c r="C197" s="6">
        <f>'NWP Transits 2025 Complete Data'!C197</f>
        <v>2013</v>
      </c>
      <c r="D197" s="6">
        <f>'NWP Transits 2025 Complete Data'!D197</f>
        <v>2013</v>
      </c>
      <c r="E197" s="6" t="str">
        <f>'NWP Transits 2025 Complete Data'!E197&amp;" ("&amp;'NWP Transits 2025 Complete Data'!Q197&amp;")"</f>
        <v>Michaela Rose (1)</v>
      </c>
      <c r="F197" s="6" t="str">
        <f>'NWP Transits 2025 Complete Data'!F197</f>
        <v>Motor Yacht</v>
      </c>
      <c r="G197" s="6">
        <f>'NWP Transits 2025 Complete Data'!G197</f>
        <v>49.4</v>
      </c>
      <c r="H197" s="6" t="str">
        <f>'NWP Transits 2025 Complete Data'!H197&amp;" ("&amp;'NWP Transits 2025 Complete Data'!S197&amp;")"</f>
        <v>Britain (18)</v>
      </c>
      <c r="I197" s="6" t="str">
        <f>'NWP Transits 2025 Complete Data'!I197&amp;" ("&amp;'NWP Transits 2025 Complete Data'!U197&amp;")"</f>
        <v>Tom Noorman (1)</v>
      </c>
      <c r="J197" s="6" t="str">
        <f>'NWP Transits 2025 Complete Data'!J197</f>
        <v>East</v>
      </c>
      <c r="K197" s="6" t="str">
        <f>'NWP Transits 2025 Complete Data'!K197</f>
        <v>Route #5</v>
      </c>
      <c r="L197" t="s">
        <v>1222</v>
      </c>
    </row>
    <row r="198" spans="1:12" x14ac:dyDescent="0.25">
      <c r="A198" s="6">
        <f>'NWP Transits 2025 Complete Data'!A198</f>
        <v>1</v>
      </c>
      <c r="B198" s="6">
        <f>'NWP Transits 2025 Complete Data'!B198</f>
        <v>197</v>
      </c>
      <c r="C198" s="6">
        <f>'NWP Transits 2025 Complete Data'!C198</f>
        <v>2013</v>
      </c>
      <c r="D198" s="6">
        <f>'NWP Transits 2025 Complete Data'!D198</f>
        <v>2013</v>
      </c>
      <c r="E198" s="6" t="str">
        <f>'NWP Transits 2025 Complete Data'!E198&amp;" ("&amp;'NWP Transits 2025 Complete Data'!Q198&amp;")"</f>
        <v>Nordic Orion (1)</v>
      </c>
      <c r="F198" s="6" t="str">
        <f>'NWP Transits 2025 Complete Data'!F198</f>
        <v>Ice-Strengthened Bulk Cargo Vessel</v>
      </c>
      <c r="G198" s="6">
        <f>'NWP Transits 2025 Complete Data'!G198</f>
        <v>0</v>
      </c>
      <c r="H198" s="6" t="str">
        <f>'NWP Transits 2025 Complete Data'!H198&amp;" ("&amp;'NWP Transits 2025 Complete Data'!S198&amp;")"</f>
        <v>Panama (2)</v>
      </c>
      <c r="I198" s="6" t="str">
        <f>'NWP Transits 2025 Complete Data'!I198&amp;" ("&amp;'NWP Transits 2025 Complete Data'!U198&amp;")"</f>
        <v>Sergey Danilov (1)</v>
      </c>
      <c r="J198" s="6" t="str">
        <f>'NWP Transits 2025 Complete Data'!J198</f>
        <v>East</v>
      </c>
      <c r="K198" s="6" t="str">
        <f>'NWP Transits 2025 Complete Data'!K198</f>
        <v>Route #3</v>
      </c>
      <c r="L198" t="s">
        <v>1223</v>
      </c>
    </row>
    <row r="199" spans="1:12" x14ac:dyDescent="0.25">
      <c r="A199" s="6">
        <f>'NWP Transits 2025 Complete Data'!A199</f>
        <v>1</v>
      </c>
      <c r="B199" s="6">
        <f>'NWP Transits 2025 Complete Data'!B199</f>
        <v>198</v>
      </c>
      <c r="C199" s="6">
        <f>'NWP Transits 2025 Complete Data'!C199</f>
        <v>2013</v>
      </c>
      <c r="D199" s="6">
        <f>'NWP Transits 2025 Complete Data'!D199</f>
        <v>2013</v>
      </c>
      <c r="E199" s="6" t="str">
        <f>'NWP Transits 2025 Complete Data'!E199&amp;" ("&amp;'NWP Transits 2025 Complete Data'!Q199&amp;")"</f>
        <v>Octopus (3)</v>
      </c>
      <c r="F199" s="6" t="str">
        <f>'NWP Transits 2025 Complete Data'!F199</f>
        <v>Motor Yacht</v>
      </c>
      <c r="G199" s="6">
        <f>'NWP Transits 2025 Complete Data'!G199</f>
        <v>128</v>
      </c>
      <c r="H199" s="6" t="str">
        <f>'NWP Transits 2025 Complete Data'!H199&amp;" ("&amp;'NWP Transits 2025 Complete Data'!S199&amp;")"</f>
        <v>Cayman Islands (8)</v>
      </c>
      <c r="I199" s="6" t="str">
        <f>'NWP Transits 2025 Complete Data'!I199&amp;" ("&amp;'NWP Transits 2025 Complete Data'!U199&amp;")"</f>
        <v>Jannek Olsson (1)</v>
      </c>
      <c r="J199" s="6" t="str">
        <f>'NWP Transits 2025 Complete Data'!J199</f>
        <v>East</v>
      </c>
      <c r="K199" s="6" t="str">
        <f>'NWP Transits 2025 Complete Data'!K199</f>
        <v>Route #5</v>
      </c>
      <c r="L199" t="s">
        <v>1224</v>
      </c>
    </row>
    <row r="200" spans="1:12" x14ac:dyDescent="0.25">
      <c r="A200" s="6">
        <f>'NWP Transits 2025 Complete Data'!A200</f>
        <v>1</v>
      </c>
      <c r="B200" s="6">
        <f>'NWP Transits 2025 Complete Data'!B200</f>
        <v>199</v>
      </c>
      <c r="C200" s="6">
        <f>'NWP Transits 2025 Complete Data'!C200</f>
        <v>2013</v>
      </c>
      <c r="D200" s="6">
        <f>'NWP Transits 2025 Complete Data'!D200</f>
        <v>2013</v>
      </c>
      <c r="E200" s="6" t="str">
        <f>'NWP Transits 2025 Complete Data'!E200&amp;" ("&amp;'NWP Transits 2025 Complete Data'!Q200&amp;")"</f>
        <v>Perd pas le Nord (1)</v>
      </c>
      <c r="F200" s="6" t="str">
        <f>'NWP Transits 2025 Complete Data'!F200</f>
        <v>Yacht</v>
      </c>
      <c r="G200" s="6">
        <f>'NWP Transits 2025 Complete Data'!G200</f>
        <v>15.2</v>
      </c>
      <c r="H200" s="6" t="str">
        <f>'NWP Transits 2025 Complete Data'!H200&amp;" ("&amp;'NWP Transits 2025 Complete Data'!S200&amp;")"</f>
        <v>Belgium (3)</v>
      </c>
      <c r="I200" s="6" t="str">
        <f>'NWP Transits 2025 Complete Data'!I200&amp;" ("&amp;'NWP Transits 2025 Complete Data'!U200&amp;")"</f>
        <v>Nicolas Mouchart (1)</v>
      </c>
      <c r="J200" s="6" t="str">
        <f>'NWP Transits 2025 Complete Data'!J200</f>
        <v>West</v>
      </c>
      <c r="K200" s="6" t="str">
        <f>'NWP Transits 2025 Complete Data'!K200</f>
        <v>Route #6</v>
      </c>
      <c r="L200" t="s">
        <v>1225</v>
      </c>
    </row>
    <row r="201" spans="1:12" x14ac:dyDescent="0.25">
      <c r="A201" s="6">
        <f>'NWP Transits 2025 Complete Data'!A201</f>
        <v>1</v>
      </c>
      <c r="B201" s="6">
        <f>'NWP Transits 2025 Complete Data'!B201</f>
        <v>200</v>
      </c>
      <c r="C201" s="6">
        <f>'NWP Transits 2025 Complete Data'!C201</f>
        <v>2013</v>
      </c>
      <c r="D201" s="6">
        <f>'NWP Transits 2025 Complete Data'!D201</f>
        <v>2013</v>
      </c>
      <c r="E201" s="6" t="str">
        <f>'NWP Transits 2025 Complete Data'!E201&amp;" ("&amp;'NWP Transits 2025 Complete Data'!Q201&amp;")"</f>
        <v>Polar Bound (5)</v>
      </c>
      <c r="F201" s="6" t="str">
        <f>'NWP Transits 2025 Complete Data'!F201</f>
        <v>Motor Boat</v>
      </c>
      <c r="G201" s="6">
        <f>'NWP Transits 2025 Complete Data'!G201</f>
        <v>14.6</v>
      </c>
      <c r="H201" s="6" t="str">
        <f>'NWP Transits 2025 Complete Data'!H201&amp;" ("&amp;'NWP Transits 2025 Complete Data'!S201&amp;")"</f>
        <v>Britain (19)</v>
      </c>
      <c r="I201" s="6" t="str">
        <f>'NWP Transits 2025 Complete Data'!I201&amp;" ("&amp;'NWP Transits 2025 Complete Data'!U201&amp;")"</f>
        <v>David Scott Cowper (6)</v>
      </c>
      <c r="J201" s="6" t="str">
        <f>'NWP Transits 2025 Complete Data'!J201</f>
        <v>East</v>
      </c>
      <c r="K201" s="6" t="str">
        <f>'NWP Transits 2025 Complete Data'!K201</f>
        <v>Route #5</v>
      </c>
      <c r="L201" t="s">
        <v>1226</v>
      </c>
    </row>
    <row r="202" spans="1:12" x14ac:dyDescent="0.25">
      <c r="A202" s="6">
        <f>'NWP Transits 2025 Complete Data'!A202</f>
        <v>1</v>
      </c>
      <c r="B202" s="6">
        <f>'NWP Transits 2025 Complete Data'!B202</f>
        <v>201</v>
      </c>
      <c r="C202" s="6">
        <f>'NWP Transits 2025 Complete Data'!C202</f>
        <v>2013</v>
      </c>
      <c r="D202" s="6">
        <f>'NWP Transits 2025 Complete Data'!D202</f>
        <v>2013</v>
      </c>
      <c r="E202" s="6" t="str">
        <f>'NWP Transits 2025 Complete Data'!E202&amp;" ("&amp;'NWP Transits 2025 Complete Data'!Q202&amp;")"</f>
        <v>Polar Prince (1)</v>
      </c>
      <c r="F202" s="6" t="str">
        <f>'NWP Transits 2025 Complete Data'!F202</f>
        <v>Icebreaker</v>
      </c>
      <c r="G202" s="6">
        <f>'NWP Transits 2025 Complete Data'!G202</f>
        <v>0</v>
      </c>
      <c r="H202" s="6" t="str">
        <f>'NWP Transits 2025 Complete Data'!H202&amp;" ("&amp;'NWP Transits 2025 Complete Data'!S202&amp;")"</f>
        <v>Canada (38)</v>
      </c>
      <c r="I202" s="6" t="str">
        <f>'NWP Transits 2025 Complete Data'!I202&amp;" ("&amp;'NWP Transits 2025 Complete Data'!U202&amp;")"</f>
        <v>Andrew Barry (1)</v>
      </c>
      <c r="J202" s="6" t="str">
        <f>'NWP Transits 2025 Complete Data'!J202</f>
        <v>East</v>
      </c>
      <c r="K202" s="6" t="str">
        <f>'NWP Transits 2025 Complete Data'!K202</f>
        <v>Route #5</v>
      </c>
      <c r="L202" t="s">
        <v>1227</v>
      </c>
    </row>
    <row r="203" spans="1:12" x14ac:dyDescent="0.25">
      <c r="A203" s="6">
        <f>'NWP Transits 2025 Complete Data'!A203</f>
        <v>1</v>
      </c>
      <c r="B203" s="6">
        <f>'NWP Transits 2025 Complete Data'!B203</f>
        <v>202</v>
      </c>
      <c r="C203" s="6">
        <f>'NWP Transits 2025 Complete Data'!C203</f>
        <v>2013</v>
      </c>
      <c r="D203" s="6">
        <f>'NWP Transits 2025 Complete Data'!D203</f>
        <v>2013</v>
      </c>
      <c r="E203" s="6" t="str">
        <f>'NWP Transits 2025 Complete Data'!E203&amp;" ("&amp;'NWP Transits 2025 Complete Data'!Q203&amp;")"</f>
        <v>Traversay III (1)</v>
      </c>
      <c r="F203" s="6" t="str">
        <f>'NWP Transits 2025 Complete Data'!F203</f>
        <v>Yacht</v>
      </c>
      <c r="G203" s="6">
        <f>'NWP Transits 2025 Complete Data'!G203</f>
        <v>13.7</v>
      </c>
      <c r="H203" s="6" t="str">
        <f>'NWP Transits 2025 Complete Data'!H203&amp;" ("&amp;'NWP Transits 2025 Complete Data'!S203&amp;")"</f>
        <v>Canada (39)</v>
      </c>
      <c r="I203" s="6" t="str">
        <f>'NWP Transits 2025 Complete Data'!I203&amp;" ("&amp;'NWP Transits 2025 Complete Data'!U203&amp;")"</f>
        <v>Laurence Roberts (1)</v>
      </c>
      <c r="J203" s="6" t="str">
        <f>'NWP Transits 2025 Complete Data'!J203</f>
        <v>West</v>
      </c>
      <c r="K203" s="6" t="str">
        <f>'NWP Transits 2025 Complete Data'!K203</f>
        <v>Route #5</v>
      </c>
      <c r="L203" t="s">
        <v>1228</v>
      </c>
    </row>
    <row r="204" spans="1:12" x14ac:dyDescent="0.25">
      <c r="A204" s="6">
        <f>'NWP Transits 2025 Complete Data'!A204</f>
        <v>1</v>
      </c>
      <c r="B204" s="6">
        <f>'NWP Transits 2025 Complete Data'!B204</f>
        <v>203</v>
      </c>
      <c r="C204" s="6">
        <f>'NWP Transits 2025 Complete Data'!C204</f>
        <v>2013</v>
      </c>
      <c r="D204" s="6">
        <f>'NWP Transits 2025 Complete Data'!D204</f>
        <v>2014</v>
      </c>
      <c r="E204" s="6" t="str">
        <f>'NWP Transits 2025 Complete Data'!E204&amp;" ("&amp;'NWP Transits 2025 Complete Data'!Q204&amp;")"</f>
        <v>Gitana (1)</v>
      </c>
      <c r="F204" s="6" t="str">
        <f>'NWP Transits 2025 Complete Data'!F204</f>
        <v>Schooner</v>
      </c>
      <c r="G204" s="6">
        <f>'NWP Transits 2025 Complete Data'!G204</f>
        <v>13.4</v>
      </c>
      <c r="H204" s="6" t="str">
        <f>'NWP Transits 2025 Complete Data'!H204&amp;" ("&amp;'NWP Transits 2025 Complete Data'!S204&amp;")"</f>
        <v>United States (23)</v>
      </c>
      <c r="I204" s="6" t="str">
        <f>'NWP Transits 2025 Complete Data'!I204&amp;" ("&amp;'NWP Transits 2025 Complete Data'!U204&amp;")"</f>
        <v>Michael Johnson (1)</v>
      </c>
      <c r="J204" s="6" t="str">
        <f>'NWP Transits 2025 Complete Data'!J204</f>
        <v>West</v>
      </c>
      <c r="K204" s="6" t="str">
        <f>'NWP Transits 2025 Complete Data'!K204</f>
        <v>Route #6</v>
      </c>
      <c r="L204" t="s">
        <v>1229</v>
      </c>
    </row>
    <row r="205" spans="1:12" x14ac:dyDescent="0.25">
      <c r="A205" s="6">
        <f>'NWP Transits 2025 Complete Data'!A205</f>
        <v>1</v>
      </c>
      <c r="B205" s="6">
        <f>'NWP Transits 2025 Complete Data'!B205</f>
        <v>204</v>
      </c>
      <c r="C205" s="6">
        <f>'NWP Transits 2025 Complete Data'!C205</f>
        <v>2014</v>
      </c>
      <c r="D205" s="6">
        <f>'NWP Transits 2025 Complete Data'!D205</f>
        <v>2014</v>
      </c>
      <c r="E205" s="6" t="str">
        <f>'NWP Transits 2025 Complete Data'!E205&amp;" ("&amp;'NWP Transits 2025 Complete Data'!Q205&amp;")"</f>
        <v>Altan Girl (1)</v>
      </c>
      <c r="F205" s="6" t="str">
        <f>'NWP Transits 2025 Complete Data'!F205</f>
        <v>Motor Vessel</v>
      </c>
      <c r="G205" s="6">
        <f>'NWP Transits 2025 Complete Data'!G205</f>
        <v>13.4</v>
      </c>
      <c r="H205" s="6" t="str">
        <f>'NWP Transits 2025 Complete Data'!H205&amp;" ("&amp;'NWP Transits 2025 Complete Data'!S205&amp;")"</f>
        <v>Canada (40)</v>
      </c>
      <c r="I205" s="6" t="str">
        <f>'NWP Transits 2025 Complete Data'!I205&amp;" ("&amp;'NWP Transits 2025 Complete Data'!U205&amp;")"</f>
        <v>Erkan Gursoy (1)</v>
      </c>
      <c r="J205" s="6" t="str">
        <f>'NWP Transits 2025 Complete Data'!J205</f>
        <v>East</v>
      </c>
      <c r="K205" s="6" t="str">
        <f>'NWP Transits 2025 Complete Data'!K205</f>
        <v>Route #6</v>
      </c>
      <c r="L205" t="s">
        <v>1230</v>
      </c>
    </row>
    <row r="206" spans="1:12" x14ac:dyDescent="0.25">
      <c r="A206" s="6">
        <f>'NWP Transits 2025 Complete Data'!A206</f>
        <v>1</v>
      </c>
      <c r="B206" s="6">
        <f>'NWP Transits 2025 Complete Data'!B206</f>
        <v>205</v>
      </c>
      <c r="C206" s="6">
        <f>'NWP Transits 2025 Complete Data'!C206</f>
        <v>2014</v>
      </c>
      <c r="D206" s="6">
        <f>'NWP Transits 2025 Complete Data'!D206</f>
        <v>2014</v>
      </c>
      <c r="E206" s="6" t="str">
        <f>'NWP Transits 2025 Complete Data'!E206&amp;" ("&amp;'NWP Transits 2025 Complete Data'!Q206&amp;")"</f>
        <v>Artic Tern (1)</v>
      </c>
      <c r="F206" s="6" t="str">
        <f>'NWP Transits 2025 Complete Data'!F206</f>
        <v>Sloop</v>
      </c>
      <c r="G206" s="6">
        <f>'NWP Transits 2025 Complete Data'!G206</f>
        <v>13.1</v>
      </c>
      <c r="H206" s="6" t="str">
        <f>'NWP Transits 2025 Complete Data'!H206&amp;" ("&amp;'NWP Transits 2025 Complete Data'!S206&amp;")"</f>
        <v>Britain (20)</v>
      </c>
      <c r="I206" s="6" t="str">
        <f>'NWP Transits 2025 Complete Data'!I206&amp;" ("&amp;'NWP Transits 2025 Complete Data'!U206&amp;")"</f>
        <v>Leslie Parsons (1)</v>
      </c>
      <c r="J206" s="6" t="str">
        <f>'NWP Transits 2025 Complete Data'!J206</f>
        <v>West</v>
      </c>
      <c r="K206" s="6" t="str">
        <f>'NWP Transits 2025 Complete Data'!K206</f>
        <v>Route #6</v>
      </c>
      <c r="L206" t="s">
        <v>1231</v>
      </c>
    </row>
    <row r="207" spans="1:12" x14ac:dyDescent="0.25">
      <c r="A207" s="6">
        <f>'NWP Transits 2025 Complete Data'!A207</f>
        <v>1</v>
      </c>
      <c r="B207" s="6">
        <f>'NWP Transits 2025 Complete Data'!B207</f>
        <v>206</v>
      </c>
      <c r="C207" s="6">
        <f>'NWP Transits 2025 Complete Data'!C207</f>
        <v>2014</v>
      </c>
      <c r="D207" s="6">
        <f>'NWP Transits 2025 Complete Data'!D207</f>
        <v>2014</v>
      </c>
      <c r="E207" s="6" t="str">
        <f>'NWP Transits 2025 Complete Data'!E207&amp;" ("&amp;'NWP Transits 2025 Complete Data'!Q207&amp;")"</f>
        <v>Drina (1)</v>
      </c>
      <c r="F207" s="6" t="str">
        <f>'NWP Transits 2025 Complete Data'!F207</f>
        <v>Ketch</v>
      </c>
      <c r="G207" s="6">
        <f>'NWP Transits 2025 Complete Data'!G207</f>
        <v>16.8</v>
      </c>
      <c r="H207" s="6" t="str">
        <f>'NWP Transits 2025 Complete Data'!H207&amp;" ("&amp;'NWP Transits 2025 Complete Data'!S207&amp;")"</f>
        <v>Australia (6)</v>
      </c>
      <c r="I207" s="6" t="str">
        <f>'NWP Transits 2025 Complete Data'!I207&amp;" ("&amp;'NWP Transits 2025 Complete Data'!U207&amp;")"</f>
        <v>Michael Thurston (1)</v>
      </c>
      <c r="J207" s="6" t="str">
        <f>'NWP Transits 2025 Complete Data'!J207</f>
        <v>West</v>
      </c>
      <c r="K207" s="6" t="str">
        <f>'NWP Transits 2025 Complete Data'!K207</f>
        <v>Route #6</v>
      </c>
      <c r="L207" t="s">
        <v>1232</v>
      </c>
    </row>
    <row r="208" spans="1:12" x14ac:dyDescent="0.25">
      <c r="A208" s="6">
        <f>'NWP Transits 2025 Complete Data'!A208</f>
        <v>1</v>
      </c>
      <c r="B208" s="6">
        <f>'NWP Transits 2025 Complete Data'!B208</f>
        <v>207</v>
      </c>
      <c r="C208" s="6">
        <f>'NWP Transits 2025 Complete Data'!C208</f>
        <v>2014</v>
      </c>
      <c r="D208" s="6">
        <f>'NWP Transits 2025 Complete Data'!D208</f>
        <v>2014</v>
      </c>
      <c r="E208" s="6" t="str">
        <f>'NWP Transits 2025 Complete Data'!E208&amp;" ("&amp;'NWP Transits 2025 Complete Data'!Q208&amp;")"</f>
        <v>Lady Dana 44 (1)</v>
      </c>
      <c r="F208" s="6" t="str">
        <f>'NWP Transits 2025 Complete Data'!F208</f>
        <v>Sloop</v>
      </c>
      <c r="G208" s="6">
        <f>'NWP Transits 2025 Complete Data'!G208</f>
        <v>14.3</v>
      </c>
      <c r="H208" s="6" t="str">
        <f>'NWP Transits 2025 Complete Data'!H208&amp;" ("&amp;'NWP Transits 2025 Complete Data'!S208&amp;")"</f>
        <v>Poland (4)</v>
      </c>
      <c r="I208" s="6" t="str">
        <f>'NWP Transits 2025 Complete Data'!I208&amp;" ("&amp;'NWP Transits 2025 Complete Data'!U208&amp;")"</f>
        <v>Ryszard Wojnowski (1)</v>
      </c>
      <c r="J208" s="6" t="str">
        <f>'NWP Transits 2025 Complete Data'!J208</f>
        <v>East</v>
      </c>
      <c r="K208" s="6" t="str">
        <f>'NWP Transits 2025 Complete Data'!K208</f>
        <v>Route #6</v>
      </c>
      <c r="L208" t="s">
        <v>1233</v>
      </c>
    </row>
    <row r="209" spans="1:12" x14ac:dyDescent="0.25">
      <c r="A209" s="6">
        <f>'NWP Transits 2025 Complete Data'!A209</f>
        <v>1</v>
      </c>
      <c r="B209" s="6">
        <f>'NWP Transits 2025 Complete Data'!B209</f>
        <v>208</v>
      </c>
      <c r="C209" s="6">
        <f>'NWP Transits 2025 Complete Data'!C209</f>
        <v>2014</v>
      </c>
      <c r="D209" s="6">
        <f>'NWP Transits 2025 Complete Data'!D209</f>
        <v>2014</v>
      </c>
      <c r="E209" s="6" t="str">
        <f>'NWP Transits 2025 Complete Data'!E209&amp;" ("&amp;'NWP Transits 2025 Complete Data'!Q209&amp;")"</f>
        <v>Latitude (1)</v>
      </c>
      <c r="F209" s="6" t="str">
        <f>'NWP Transits 2025 Complete Data'!F209</f>
        <v>Motor Yacht</v>
      </c>
      <c r="G209" s="6">
        <f>'NWP Transits 2025 Complete Data'!G209</f>
        <v>44.5</v>
      </c>
      <c r="H209" s="6" t="str">
        <f>'NWP Transits 2025 Complete Data'!H209&amp;" ("&amp;'NWP Transits 2025 Complete Data'!S209&amp;")"</f>
        <v>Cayman Islands (9)</v>
      </c>
      <c r="I209" s="6" t="str">
        <f>'NWP Transits 2025 Complete Data'!I209&amp;" ("&amp;'NWP Transits 2025 Complete Data'!U209&amp;")"</f>
        <v>Sean Meagher (1)</v>
      </c>
      <c r="J209" s="6" t="str">
        <f>'NWP Transits 2025 Complete Data'!J209</f>
        <v>West</v>
      </c>
      <c r="K209" s="6" t="str">
        <f>'NWP Transits 2025 Complete Data'!K209</f>
        <v>Route #6</v>
      </c>
      <c r="L209" t="s">
        <v>1234</v>
      </c>
    </row>
    <row r="210" spans="1:12" x14ac:dyDescent="0.25">
      <c r="A210" s="6">
        <f>'NWP Transits 2025 Complete Data'!A210</f>
        <v>1</v>
      </c>
      <c r="B210" s="6">
        <f>'NWP Transits 2025 Complete Data'!B210</f>
        <v>209</v>
      </c>
      <c r="C210" s="6">
        <f>'NWP Transits 2025 Complete Data'!C210</f>
        <v>2014</v>
      </c>
      <c r="D210" s="6">
        <f>'NWP Transits 2025 Complete Data'!D210</f>
        <v>2014</v>
      </c>
      <c r="E210" s="6" t="str">
        <f>'NWP Transits 2025 Complete Data'!E210&amp;" ("&amp;'NWP Transits 2025 Complete Data'!Q210&amp;")"</f>
        <v>L'Austral (1)</v>
      </c>
      <c r="F210" s="6" t="str">
        <f>'NWP Transits 2025 Complete Data'!F210</f>
        <v>Cruise Vessel</v>
      </c>
      <c r="G210" s="6">
        <f>'NWP Transits 2025 Complete Data'!G210</f>
        <v>0</v>
      </c>
      <c r="H210" s="6" t="str">
        <f>'NWP Transits 2025 Complete Data'!H210&amp;" ("&amp;'NWP Transits 2025 Complete Data'!S210&amp;")"</f>
        <v>France (15)</v>
      </c>
      <c r="I210" s="6" t="str">
        <f>'NWP Transits 2025 Complete Data'!I210&amp;" ("&amp;'NWP Transits 2025 Complete Data'!U210&amp;")"</f>
        <v>Patrick Marchesseau (1)</v>
      </c>
      <c r="J210" s="6" t="str">
        <f>'NWP Transits 2025 Complete Data'!J210</f>
        <v>West</v>
      </c>
      <c r="K210" s="6" t="str">
        <f>'NWP Transits 2025 Complete Data'!K210</f>
        <v>Route #4</v>
      </c>
      <c r="L210" t="s">
        <v>1235</v>
      </c>
    </row>
    <row r="211" spans="1:12" x14ac:dyDescent="0.25">
      <c r="A211" s="6">
        <f>'NWP Transits 2025 Complete Data'!A211</f>
        <v>1</v>
      </c>
      <c r="B211" s="6">
        <f>'NWP Transits 2025 Complete Data'!B211</f>
        <v>210</v>
      </c>
      <c r="C211" s="6">
        <f>'NWP Transits 2025 Complete Data'!C211</f>
        <v>2014</v>
      </c>
      <c r="D211" s="6">
        <f>'NWP Transits 2025 Complete Data'!D211</f>
        <v>2014</v>
      </c>
      <c r="E211" s="6" t="str">
        <f>'NWP Transits 2025 Complete Data'!E211&amp;" ("&amp;'NWP Transits 2025 Complete Data'!Q211&amp;")"</f>
        <v>Novara (1)</v>
      </c>
      <c r="F211" s="6" t="str">
        <f>'NWP Transits 2025 Complete Data'!F211</f>
        <v>Schooner</v>
      </c>
      <c r="G211" s="6">
        <f>'NWP Transits 2025 Complete Data'!G211</f>
        <v>18.3</v>
      </c>
      <c r="H211" s="6" t="str">
        <f>'NWP Transits 2025 Complete Data'!H211&amp;" ("&amp;'NWP Transits 2025 Complete Data'!S211&amp;")"</f>
        <v>Britain (21)</v>
      </c>
      <c r="I211" s="6" t="str">
        <f>'NWP Transits 2025 Complete Data'!I211&amp;" ("&amp;'NWP Transits 2025 Complete Data'!U211&amp;")"</f>
        <v>Stephen Brown (1)</v>
      </c>
      <c r="J211" s="6" t="str">
        <f>'NWP Transits 2025 Complete Data'!J211</f>
        <v>West</v>
      </c>
      <c r="K211" s="6" t="str">
        <f>'NWP Transits 2025 Complete Data'!K211</f>
        <v>Route #6</v>
      </c>
      <c r="L211" t="s">
        <v>1236</v>
      </c>
    </row>
    <row r="212" spans="1:12" x14ac:dyDescent="0.25">
      <c r="A212" s="6">
        <f>'NWP Transits 2025 Complete Data'!A212</f>
        <v>1</v>
      </c>
      <c r="B212" s="6">
        <f>'NWP Transits 2025 Complete Data'!B212</f>
        <v>211</v>
      </c>
      <c r="C212" s="6">
        <f>'NWP Transits 2025 Complete Data'!C212</f>
        <v>2014</v>
      </c>
      <c r="D212" s="6">
        <f>'NWP Transits 2025 Complete Data'!D212</f>
        <v>2014</v>
      </c>
      <c r="E212" s="6" t="str">
        <f>'NWP Transits 2025 Complete Data'!E212&amp;" ("&amp;'NWP Transits 2025 Complete Data'!Q212&amp;")"</f>
        <v>Nunavik (1)</v>
      </c>
      <c r="F212" s="6" t="str">
        <f>'NWP Transits 2025 Complete Data'!F212</f>
        <v>Ice-Strengthened Bulk Cargo Vessel</v>
      </c>
      <c r="G212" s="6">
        <f>'NWP Transits 2025 Complete Data'!G212</f>
        <v>0</v>
      </c>
      <c r="H212" s="6" t="str">
        <f>'NWP Transits 2025 Complete Data'!H212&amp;" ("&amp;'NWP Transits 2025 Complete Data'!S212&amp;")"</f>
        <v>Marshall Islands (3)</v>
      </c>
      <c r="I212" s="6" t="str">
        <f>'NWP Transits 2025 Complete Data'!I212&amp;" ("&amp;'NWP Transits 2025 Complete Data'!U212&amp;")"</f>
        <v>Randy Rose (1)</v>
      </c>
      <c r="J212" s="6" t="str">
        <f>'NWP Transits 2025 Complete Data'!J212</f>
        <v>West</v>
      </c>
      <c r="K212" s="6" t="str">
        <f>'NWP Transits 2025 Complete Data'!K212</f>
        <v>Route #2</v>
      </c>
      <c r="L212" t="s">
        <v>1237</v>
      </c>
    </row>
    <row r="213" spans="1:12" x14ac:dyDescent="0.25">
      <c r="A213" s="6">
        <f>'NWP Transits 2025 Complete Data'!A213</f>
        <v>1</v>
      </c>
      <c r="B213" s="6">
        <f>'NWP Transits 2025 Complete Data'!B213</f>
        <v>212</v>
      </c>
      <c r="C213" s="6">
        <f>'NWP Transits 2025 Complete Data'!C213</f>
        <v>2014</v>
      </c>
      <c r="D213" s="6">
        <f>'NWP Transits 2025 Complete Data'!D213</f>
        <v>2014</v>
      </c>
      <c r="E213" s="6" t="str">
        <f>'NWP Transits 2025 Complete Data'!E213&amp;" ("&amp;'NWP Transits 2025 Complete Data'!Q213&amp;")"</f>
        <v>Silver Explorer (1)</v>
      </c>
      <c r="F213" s="6" t="str">
        <f>'NWP Transits 2025 Complete Data'!F213</f>
        <v>Cruise Vessel</v>
      </c>
      <c r="G213" s="6">
        <f>'NWP Transits 2025 Complete Data'!G213</f>
        <v>0</v>
      </c>
      <c r="H213" s="6" t="str">
        <f>'NWP Transits 2025 Complete Data'!H213&amp;" ("&amp;'NWP Transits 2025 Complete Data'!S213&amp;")"</f>
        <v>Bahamas (23)</v>
      </c>
      <c r="I213" s="6" t="str">
        <f>'NWP Transits 2025 Complete Data'!I213&amp;" ("&amp;'NWP Transits 2025 Complete Data'!U213&amp;")"</f>
        <v>Alwexander Golubev (1)</v>
      </c>
      <c r="J213" s="6" t="str">
        <f>'NWP Transits 2025 Complete Data'!J213</f>
        <v>West</v>
      </c>
      <c r="K213" s="6" t="str">
        <f>'NWP Transits 2025 Complete Data'!K213</f>
        <v>Route #5</v>
      </c>
      <c r="L213" t="s">
        <v>1238</v>
      </c>
    </row>
    <row r="214" spans="1:12" x14ac:dyDescent="0.25">
      <c r="A214" s="6">
        <f>'NWP Transits 2025 Complete Data'!A214</f>
        <v>1</v>
      </c>
      <c r="B214" s="6">
        <f>'NWP Transits 2025 Complete Data'!B214</f>
        <v>213</v>
      </c>
      <c r="C214" s="6">
        <f>'NWP Transits 2025 Complete Data'!C214</f>
        <v>2014</v>
      </c>
      <c r="D214" s="6">
        <f>'NWP Transits 2025 Complete Data'!D214</f>
        <v>2014</v>
      </c>
      <c r="E214" s="6" t="str">
        <f>'NWP Transits 2025 Complete Data'!E214&amp;" ("&amp;'NWP Transits 2025 Complete Data'!Q214&amp;")"</f>
        <v>Triton (1)</v>
      </c>
      <c r="F214" s="6" t="str">
        <f>'NWP Transits 2025 Complete Data'!F214</f>
        <v>Motor Vessel</v>
      </c>
      <c r="G214" s="6">
        <f>'NWP Transits 2025 Complete Data'!G214</f>
        <v>50</v>
      </c>
      <c r="H214" s="6" t="str">
        <f>'NWP Transits 2025 Complete Data'!H214&amp;" ("&amp;'NWP Transits 2025 Complete Data'!S214&amp;")"</f>
        <v>Marshall Islands (4)</v>
      </c>
      <c r="I214" s="6" t="str">
        <f>'NWP Transits 2025 Complete Data'!I214&amp;" ("&amp;'NWP Transits 2025 Complete Data'!U214&amp;")"</f>
        <v>Paul Jones (1)</v>
      </c>
      <c r="J214" s="6" t="str">
        <f>'NWP Transits 2025 Complete Data'!J214</f>
        <v>East</v>
      </c>
      <c r="K214" s="6" t="str">
        <f>'NWP Transits 2025 Complete Data'!K214</f>
        <v>Route #6</v>
      </c>
      <c r="L214" t="s">
        <v>1239</v>
      </c>
    </row>
    <row r="215" spans="1:12" x14ac:dyDescent="0.25">
      <c r="A215" s="6">
        <f>'NWP Transits 2025 Complete Data'!A215</f>
        <v>1</v>
      </c>
      <c r="B215" s="6">
        <f>'NWP Transits 2025 Complete Data'!B215</f>
        <v>214</v>
      </c>
      <c r="C215" s="6">
        <f>'NWP Transits 2025 Complete Data'!C215</f>
        <v>2013</v>
      </c>
      <c r="D215" s="6">
        <f>'NWP Transits 2025 Complete Data'!D215</f>
        <v>2015</v>
      </c>
      <c r="E215" s="6" t="str">
        <f>'NWP Transits 2025 Complete Data'!E215&amp;" ("&amp;'NWP Transits 2025 Complete Data'!Q215&amp;")"</f>
        <v>Empiricus (1)</v>
      </c>
      <c r="F215" s="6" t="str">
        <f>'NWP Transits 2025 Complete Data'!F215</f>
        <v>Ketch</v>
      </c>
      <c r="G215" s="6">
        <f>'NWP Transits 2025 Complete Data'!G215</f>
        <v>15.2</v>
      </c>
      <c r="H215" s="6" t="str">
        <f>'NWP Transits 2025 Complete Data'!H215&amp;" ("&amp;'NWP Transits 2025 Complete Data'!S215&amp;")"</f>
        <v>United States (24)</v>
      </c>
      <c r="I215" s="6" t="str">
        <f>'NWP Transits 2025 Complete Data'!I215&amp;" ("&amp;'NWP Transits 2025 Complete Data'!U215&amp;")"</f>
        <v>Jesse Osborn (1)</v>
      </c>
      <c r="J215" s="6" t="str">
        <f>'NWP Transits 2025 Complete Data'!J215</f>
        <v>East</v>
      </c>
      <c r="K215" s="6" t="str">
        <f>'NWP Transits 2025 Complete Data'!K215</f>
        <v>Route #6</v>
      </c>
      <c r="L215" t="s">
        <v>1240</v>
      </c>
    </row>
    <row r="216" spans="1:12" x14ac:dyDescent="0.25">
      <c r="A216" s="6">
        <f>'NWP Transits 2025 Complete Data'!A216</f>
        <v>1</v>
      </c>
      <c r="B216" s="6">
        <f>'NWP Transits 2025 Complete Data'!B216</f>
        <v>215</v>
      </c>
      <c r="C216" s="6">
        <f>'NWP Transits 2025 Complete Data'!C216</f>
        <v>2013</v>
      </c>
      <c r="D216" s="6">
        <f>'NWP Transits 2025 Complete Data'!D216</f>
        <v>2015</v>
      </c>
      <c r="E216" s="6" t="str">
        <f>'NWP Transits 2025 Complete Data'!E216&amp;" ("&amp;'NWP Transits 2025 Complete Data'!Q216&amp;")"</f>
        <v>Le Manguier (1)</v>
      </c>
      <c r="F216" s="6" t="str">
        <f>'NWP Transits 2025 Complete Data'!F216</f>
        <v>Motor Vessel</v>
      </c>
      <c r="G216" s="6">
        <f>'NWP Transits 2025 Complete Data'!G216</f>
        <v>21.1</v>
      </c>
      <c r="H216" s="6" t="str">
        <f>'NWP Transits 2025 Complete Data'!H216&amp;" ("&amp;'NWP Transits 2025 Complete Data'!S216&amp;")"</f>
        <v>France (16)</v>
      </c>
      <c r="I216" s="6" t="str">
        <f>'NWP Transits 2025 Complete Data'!I216&amp;" ("&amp;'NWP Transits 2025 Complete Data'!U216&amp;")"</f>
        <v>Phillipe Hercher (1)</v>
      </c>
      <c r="J216" s="6" t="str">
        <f>'NWP Transits 2025 Complete Data'!J216</f>
        <v>East</v>
      </c>
      <c r="K216" s="6" t="str">
        <f>'NWP Transits 2025 Complete Data'!K216</f>
        <v>Route #6</v>
      </c>
      <c r="L216" t="s">
        <v>1241</v>
      </c>
    </row>
    <row r="217" spans="1:12" x14ac:dyDescent="0.25">
      <c r="A217" s="6">
        <f>'NWP Transits 2025 Complete Data'!A217</f>
        <v>1</v>
      </c>
      <c r="B217" s="6">
        <f>'NWP Transits 2025 Complete Data'!B217</f>
        <v>216</v>
      </c>
      <c r="C217" s="6">
        <f>'NWP Transits 2025 Complete Data'!C217</f>
        <v>2014</v>
      </c>
      <c r="D217" s="6">
        <f>'NWP Transits 2025 Complete Data'!D217</f>
        <v>2015</v>
      </c>
      <c r="E217" s="6" t="str">
        <f>'NWP Transits 2025 Complete Data'!E217&amp;" ("&amp;'NWP Transits 2025 Complete Data'!Q217&amp;")"</f>
        <v>Moli/Gjoa (1)</v>
      </c>
      <c r="F217" s="6" t="str">
        <f>'NWP Transits 2025 Complete Data'!F217</f>
        <v>Sloop</v>
      </c>
      <c r="G217" s="6">
        <f>'NWP Transits 2025 Complete Data'!G217</f>
        <v>13.1</v>
      </c>
      <c r="H217" s="6" t="str">
        <f>'NWP Transits 2025 Complete Data'!H217&amp;" ("&amp;'NWP Transits 2025 Complete Data'!S217&amp;")"</f>
        <v>Canada (41)</v>
      </c>
      <c r="I217" s="6" t="str">
        <f>'NWP Transits 2025 Complete Data'!I217&amp;" ("&amp;'NWP Transits 2025 Complete Data'!U217&amp;")"</f>
        <v>Glen Bainbridge (1)</v>
      </c>
      <c r="J217" s="6" t="str">
        <f>'NWP Transits 2025 Complete Data'!J217</f>
        <v>West</v>
      </c>
      <c r="K217" s="6" t="str">
        <f>'NWP Transits 2025 Complete Data'!K217</f>
        <v>Route #6</v>
      </c>
      <c r="L217" t="s">
        <v>1242</v>
      </c>
    </row>
    <row r="218" spans="1:12" x14ac:dyDescent="0.25">
      <c r="A218" s="6">
        <f>'NWP Transits 2025 Complete Data'!A218</f>
        <v>1</v>
      </c>
      <c r="B218" s="6">
        <f>'NWP Transits 2025 Complete Data'!B218</f>
        <v>217</v>
      </c>
      <c r="C218" s="6">
        <f>'NWP Transits 2025 Complete Data'!C218</f>
        <v>2014</v>
      </c>
      <c r="D218" s="6">
        <f>'NWP Transits 2025 Complete Data'!D218</f>
        <v>2015</v>
      </c>
      <c r="E218" s="6" t="str">
        <f>'NWP Transits 2025 Complete Data'!E218&amp;" ("&amp;'NWP Transits 2025 Complete Data'!Q218&amp;")"</f>
        <v>Philos (2)</v>
      </c>
      <c r="F218" s="6" t="str">
        <f>'NWP Transits 2025 Complete Data'!F218</f>
        <v>Schooner</v>
      </c>
      <c r="G218" s="6">
        <f>'NWP Transits 2025 Complete Data'!G218</f>
        <v>15.2</v>
      </c>
      <c r="H218" s="6" t="str">
        <f>'NWP Transits 2025 Complete Data'!H218&amp;" ("&amp;'NWP Transits 2025 Complete Data'!S218&amp;")"</f>
        <v>Australia (7)</v>
      </c>
      <c r="I218" s="6" t="str">
        <f>'NWP Transits 2025 Complete Data'!I218&amp;" ("&amp;'NWP Transits 2025 Complete Data'!U218&amp;")"</f>
        <v>Roger Wallis (2)</v>
      </c>
      <c r="J218" s="6" t="str">
        <f>'NWP Transits 2025 Complete Data'!J218</f>
        <v>East</v>
      </c>
      <c r="K218" s="6" t="str">
        <f>'NWP Transits 2025 Complete Data'!K218</f>
        <v>Route #6</v>
      </c>
      <c r="L218" t="s">
        <v>1243</v>
      </c>
    </row>
    <row r="219" spans="1:12" x14ac:dyDescent="0.25">
      <c r="A219" s="6">
        <f>'NWP Transits 2025 Complete Data'!A219</f>
        <v>1</v>
      </c>
      <c r="B219" s="6">
        <f>'NWP Transits 2025 Complete Data'!B219</f>
        <v>218</v>
      </c>
      <c r="C219" s="6">
        <f>'NWP Transits 2025 Complete Data'!C219</f>
        <v>2015</v>
      </c>
      <c r="D219" s="6">
        <f>'NWP Transits 2025 Complete Data'!D219</f>
        <v>2015</v>
      </c>
      <c r="E219" s="6" t="str">
        <f>'NWP Transits 2025 Complete Data'!E219&amp;" ("&amp;'NWP Transits 2025 Complete Data'!Q219&amp;")"</f>
        <v>Aventura (1)</v>
      </c>
      <c r="F219" s="6" t="str">
        <f>'NWP Transits 2025 Complete Data'!F219</f>
        <v>Sloop</v>
      </c>
      <c r="G219" s="6">
        <f>'NWP Transits 2025 Complete Data'!G219</f>
        <v>14</v>
      </c>
      <c r="H219" s="6" t="str">
        <f>'NWP Transits 2025 Complete Data'!H219&amp;" ("&amp;'NWP Transits 2025 Complete Data'!S219&amp;")"</f>
        <v>Britain (22)</v>
      </c>
      <c r="I219" s="6" t="str">
        <f>'NWP Transits 2025 Complete Data'!I219&amp;" ("&amp;'NWP Transits 2025 Complete Data'!U219&amp;")"</f>
        <v>James (Jimmy) Cornell (1)</v>
      </c>
      <c r="J219" s="6" t="str">
        <f>'NWP Transits 2025 Complete Data'!J219</f>
        <v>East</v>
      </c>
      <c r="K219" s="6" t="str">
        <f>'NWP Transits 2025 Complete Data'!K219</f>
        <v>Route #6</v>
      </c>
      <c r="L219" t="s">
        <v>1244</v>
      </c>
    </row>
    <row r="220" spans="1:12" x14ac:dyDescent="0.25">
      <c r="A220" s="6">
        <f>'NWP Transits 2025 Complete Data'!A220</f>
        <v>1</v>
      </c>
      <c r="B220" s="6">
        <f>'NWP Transits 2025 Complete Data'!B220</f>
        <v>219</v>
      </c>
      <c r="C220" s="6">
        <f>'NWP Transits 2025 Complete Data'!C220</f>
        <v>2015</v>
      </c>
      <c r="D220" s="6">
        <f>'NWP Transits 2025 Complete Data'!D220</f>
        <v>2015</v>
      </c>
      <c r="E220" s="6" t="str">
        <f>'NWP Transits 2025 Complete Data'!E220&amp;" ("&amp;'NWP Transits 2025 Complete Data'!Q220&amp;")"</f>
        <v>Bagheera (1)</v>
      </c>
      <c r="F220" s="6" t="str">
        <f>'NWP Transits 2025 Complete Data'!F220</f>
        <v>Cutter</v>
      </c>
      <c r="G220" s="6">
        <f>'NWP Transits 2025 Complete Data'!G220</f>
        <v>16</v>
      </c>
      <c r="H220" s="6" t="str">
        <f>'NWP Transits 2025 Complete Data'!H220&amp;" ("&amp;'NWP Transits 2025 Complete Data'!S220&amp;")"</f>
        <v>Netherlands (4)</v>
      </c>
      <c r="I220" s="6" t="str">
        <f>'NWP Transits 2025 Complete Data'!I220&amp;" ("&amp;'NWP Transits 2025 Complete Data'!U220&amp;")"</f>
        <v>Erik de Jong (1)</v>
      </c>
      <c r="J220" s="6" t="str">
        <f>'NWP Transits 2025 Complete Data'!J220</f>
        <v>West</v>
      </c>
      <c r="K220" s="6" t="str">
        <f>'NWP Transits 2025 Complete Data'!K220</f>
        <v>Route #3</v>
      </c>
      <c r="L220" t="s">
        <v>1245</v>
      </c>
    </row>
    <row r="221" spans="1:12" x14ac:dyDescent="0.25">
      <c r="A221" s="6">
        <f>'NWP Transits 2025 Complete Data'!A221</f>
        <v>1</v>
      </c>
      <c r="B221" s="6">
        <f>'NWP Transits 2025 Complete Data'!B221</f>
        <v>220</v>
      </c>
      <c r="C221" s="6">
        <f>'NWP Transits 2025 Complete Data'!C221</f>
        <v>2015</v>
      </c>
      <c r="D221" s="6">
        <f>'NWP Transits 2025 Complete Data'!D221</f>
        <v>2015</v>
      </c>
      <c r="E221" s="6" t="str">
        <f>'NWP Transits 2025 Complete Data'!E221&amp;" ("&amp;'NWP Transits 2025 Complete Data'!Q221&amp;")"</f>
        <v>Drifter Way (1)</v>
      </c>
      <c r="F221" s="6" t="str">
        <f>'NWP Transits 2025 Complete Data'!F221</f>
        <v>Ketch</v>
      </c>
      <c r="G221" s="6">
        <f>'NWP Transits 2025 Complete Data'!G221</f>
        <v>14.9</v>
      </c>
      <c r="H221" s="6" t="str">
        <f>'NWP Transits 2025 Complete Data'!H221&amp;" ("&amp;'NWP Transits 2025 Complete Data'!S221&amp;")"</f>
        <v>Canada (42)</v>
      </c>
      <c r="I221" s="6" t="str">
        <f>'NWP Transits 2025 Complete Data'!I221&amp;" ("&amp;'NWP Transits 2025 Complete Data'!U221&amp;")"</f>
        <v>Robert Graf (1)</v>
      </c>
      <c r="J221" s="6" t="str">
        <f>'NWP Transits 2025 Complete Data'!J221</f>
        <v>West</v>
      </c>
      <c r="K221" s="6" t="str">
        <f>'NWP Transits 2025 Complete Data'!K221</f>
        <v>Route #3</v>
      </c>
      <c r="L221" t="s">
        <v>1246</v>
      </c>
    </row>
    <row r="222" spans="1:12" x14ac:dyDescent="0.25">
      <c r="A222" s="6">
        <f>'NWP Transits 2025 Complete Data'!A222</f>
        <v>1</v>
      </c>
      <c r="B222" s="6">
        <f>'NWP Transits 2025 Complete Data'!B222</f>
        <v>221</v>
      </c>
      <c r="C222" s="6">
        <f>'NWP Transits 2025 Complete Data'!C222</f>
        <v>2015</v>
      </c>
      <c r="D222" s="6">
        <f>'NWP Transits 2025 Complete Data'!D222</f>
        <v>2015</v>
      </c>
      <c r="E222" s="6" t="str">
        <f>'NWP Transits 2025 Complete Data'!E222&amp;" ("&amp;'NWP Transits 2025 Complete Data'!Q222&amp;")"</f>
        <v>Equanimity (1)</v>
      </c>
      <c r="F222" s="6" t="str">
        <f>'NWP Transits 2025 Complete Data'!F222</f>
        <v>Yacht</v>
      </c>
      <c r="G222" s="6">
        <f>'NWP Transits 2025 Complete Data'!G222</f>
        <v>92</v>
      </c>
      <c r="H222" s="6" t="str">
        <f>'NWP Transits 2025 Complete Data'!H222&amp;" ("&amp;'NWP Transits 2025 Complete Data'!S222&amp;")"</f>
        <v>Cayman Islands (10)</v>
      </c>
      <c r="I222" s="6" t="str">
        <f>'NWP Transits 2025 Complete Data'!I222&amp;" ("&amp;'NWP Transits 2025 Complete Data'!U222&amp;")"</f>
        <v>Glenn Dalby and Simon Jones (3)</v>
      </c>
      <c r="J222" s="6" t="str">
        <f>'NWP Transits 2025 Complete Data'!J222</f>
        <v>West</v>
      </c>
      <c r="K222" s="6" t="str">
        <f>'NWP Transits 2025 Complete Data'!K222</f>
        <v>Route #3</v>
      </c>
      <c r="L222" t="s">
        <v>1247</v>
      </c>
    </row>
    <row r="223" spans="1:12" x14ac:dyDescent="0.25">
      <c r="A223" s="6">
        <f>'NWP Transits 2025 Complete Data'!A223</f>
        <v>1</v>
      </c>
      <c r="B223" s="6">
        <f>'NWP Transits 2025 Complete Data'!B223</f>
        <v>222</v>
      </c>
      <c r="C223" s="6">
        <f>'NWP Transits 2025 Complete Data'!C223</f>
        <v>2015</v>
      </c>
      <c r="D223" s="6">
        <f>'NWP Transits 2025 Complete Data'!D223</f>
        <v>2015</v>
      </c>
      <c r="E223" s="6" t="str">
        <f>'NWP Transits 2025 Complete Data'!E223&amp;" ("&amp;'NWP Transits 2025 Complete Data'!Q223&amp;")"</f>
        <v>Fennica (1)</v>
      </c>
      <c r="F223" s="6" t="str">
        <f>'NWP Transits 2025 Complete Data'!F223</f>
        <v>Icebreaker (Multipurpose)</v>
      </c>
      <c r="G223" s="6">
        <f>'NWP Transits 2025 Complete Data'!G223</f>
        <v>0</v>
      </c>
      <c r="H223" s="6" t="str">
        <f>'NWP Transits 2025 Complete Data'!H223&amp;" ("&amp;'NWP Transits 2025 Complete Data'!S223&amp;")"</f>
        <v>Finland (3)</v>
      </c>
      <c r="I223" s="6" t="str">
        <f>'NWP Transits 2025 Complete Data'!I223&amp;" ("&amp;'NWP Transits 2025 Complete Data'!U223&amp;")"</f>
        <v>Tommy Berg (1)</v>
      </c>
      <c r="J223" s="6" t="str">
        <f>'NWP Transits 2025 Complete Data'!J223</f>
        <v>East</v>
      </c>
      <c r="K223" s="6" t="str">
        <f>'NWP Transits 2025 Complete Data'!K223</f>
        <v>Route #3</v>
      </c>
      <c r="L223" t="s">
        <v>1248</v>
      </c>
    </row>
    <row r="224" spans="1:12" x14ac:dyDescent="0.25">
      <c r="A224" s="6">
        <f>'NWP Transits 2025 Complete Data'!A224</f>
        <v>1</v>
      </c>
      <c r="B224" s="6">
        <f>'NWP Transits 2025 Complete Data'!B224</f>
        <v>223</v>
      </c>
      <c r="C224" s="6">
        <f>'NWP Transits 2025 Complete Data'!C224</f>
        <v>2015</v>
      </c>
      <c r="D224" s="6">
        <f>'NWP Transits 2025 Complete Data'!D224</f>
        <v>2015</v>
      </c>
      <c r="E224" s="6" t="str">
        <f>'NWP Transits 2025 Complete Data'!E224&amp;" ("&amp;'NWP Transits 2025 Complete Data'!Q224&amp;")"</f>
        <v>Hawk (1)</v>
      </c>
      <c r="F224" s="6" t="str">
        <f>'NWP Transits 2025 Complete Data'!F224</f>
        <v>Sloop</v>
      </c>
      <c r="G224" s="6">
        <f>'NWP Transits 2025 Complete Data'!G224</f>
        <v>12.8</v>
      </c>
      <c r="H224" s="6" t="str">
        <f>'NWP Transits 2025 Complete Data'!H224&amp;" ("&amp;'NWP Transits 2025 Complete Data'!S224&amp;")"</f>
        <v>United States (25)</v>
      </c>
      <c r="I224" s="6" t="str">
        <f>'NWP Transits 2025 Complete Data'!I224&amp;" ("&amp;'NWP Transits 2025 Complete Data'!U224&amp;")"</f>
        <v>Joe Wolff (1)</v>
      </c>
      <c r="J224" s="6" t="str">
        <f>'NWP Transits 2025 Complete Data'!J224</f>
        <v>West</v>
      </c>
      <c r="K224" s="6" t="str">
        <f>'NWP Transits 2025 Complete Data'!K224</f>
        <v>Route #4</v>
      </c>
      <c r="L224" t="s">
        <v>1249</v>
      </c>
    </row>
    <row r="225" spans="1:12" x14ac:dyDescent="0.25">
      <c r="A225" s="6">
        <f>'NWP Transits 2025 Complete Data'!A225</f>
        <v>1</v>
      </c>
      <c r="B225" s="6">
        <f>'NWP Transits 2025 Complete Data'!B225</f>
        <v>224</v>
      </c>
      <c r="C225" s="6">
        <f>'NWP Transits 2025 Complete Data'!C225</f>
        <v>2015</v>
      </c>
      <c r="D225" s="6">
        <f>'NWP Transits 2025 Complete Data'!D225</f>
        <v>2015</v>
      </c>
      <c r="E225" s="6" t="str">
        <f>'NWP Transits 2025 Complete Data'!E225&amp;" ("&amp;'NWP Transits 2025 Complete Data'!Q225&amp;")"</f>
        <v>La Chimere (1)</v>
      </c>
      <c r="F225" s="6" t="str">
        <f>'NWP Transits 2025 Complete Data'!F225</f>
        <v>Sloop</v>
      </c>
      <c r="G225" s="6">
        <f>'NWP Transits 2025 Complete Data'!G225</f>
        <v>10</v>
      </c>
      <c r="H225" s="6" t="str">
        <f>'NWP Transits 2025 Complete Data'!H225&amp;" ("&amp;'NWP Transits 2025 Complete Data'!S225&amp;")"</f>
        <v>France (17)</v>
      </c>
      <c r="I225" s="6" t="str">
        <f>'NWP Transits 2025 Complete Data'!I225&amp;" ("&amp;'NWP Transits 2025 Complete Data'!U225&amp;")"</f>
        <v>Emanuel Wattecamps-Etienne (1)</v>
      </c>
      <c r="J225" s="6" t="str">
        <f>'NWP Transits 2025 Complete Data'!J225</f>
        <v>West</v>
      </c>
      <c r="K225" s="6" t="str">
        <f>'NWP Transits 2025 Complete Data'!K225</f>
        <v>Route #4</v>
      </c>
      <c r="L225" t="s">
        <v>1250</v>
      </c>
    </row>
    <row r="226" spans="1:12" x14ac:dyDescent="0.25">
      <c r="A226" s="6">
        <f>'NWP Transits 2025 Complete Data'!A226</f>
        <v>1</v>
      </c>
      <c r="B226" s="6">
        <f>'NWP Transits 2025 Complete Data'!B226</f>
        <v>225</v>
      </c>
      <c r="C226" s="6">
        <f>'NWP Transits 2025 Complete Data'!C226</f>
        <v>2015</v>
      </c>
      <c r="D226" s="6">
        <f>'NWP Transits 2025 Complete Data'!D226</f>
        <v>2015</v>
      </c>
      <c r="E226" s="6" t="str">
        <f>'NWP Transits 2025 Complete Data'!E226&amp;" ("&amp;'NWP Transits 2025 Complete Data'!Q226&amp;")"</f>
        <v>Latitude (2)</v>
      </c>
      <c r="F226" s="6" t="str">
        <f>'NWP Transits 2025 Complete Data'!F226</f>
        <v>Motor Yacht</v>
      </c>
      <c r="G226" s="6">
        <f>'NWP Transits 2025 Complete Data'!G226</f>
        <v>44.5</v>
      </c>
      <c r="H226" s="6" t="str">
        <f>'NWP Transits 2025 Complete Data'!H226&amp;" ("&amp;'NWP Transits 2025 Complete Data'!S226&amp;")"</f>
        <v>Cayman Islands (11)</v>
      </c>
      <c r="I226" s="6" t="str">
        <f>'NWP Transits 2025 Complete Data'!I226&amp;" ("&amp;'NWP Transits 2025 Complete Data'!U226&amp;")"</f>
        <v>Sean Meagher (2)</v>
      </c>
      <c r="J226" s="6" t="str">
        <f>'NWP Transits 2025 Complete Data'!J226</f>
        <v>East</v>
      </c>
      <c r="K226" s="6" t="str">
        <f>'NWP Transits 2025 Complete Data'!K226</f>
        <v>Route #5</v>
      </c>
      <c r="L226" t="s">
        <v>1251</v>
      </c>
    </row>
    <row r="227" spans="1:12" x14ac:dyDescent="0.25">
      <c r="A227" s="6">
        <f>'NWP Transits 2025 Complete Data'!A227</f>
        <v>1</v>
      </c>
      <c r="B227" s="6">
        <f>'NWP Transits 2025 Complete Data'!B227</f>
        <v>226</v>
      </c>
      <c r="C227" s="6">
        <f>'NWP Transits 2025 Complete Data'!C227</f>
        <v>2015</v>
      </c>
      <c r="D227" s="6">
        <f>'NWP Transits 2025 Complete Data'!D227</f>
        <v>2015</v>
      </c>
      <c r="E227" s="6" t="str">
        <f>'NWP Transits 2025 Complete Data'!E227&amp;" ("&amp;'NWP Transits 2025 Complete Data'!Q227&amp;")"</f>
        <v>Le Boreal (1)</v>
      </c>
      <c r="F227" s="6" t="str">
        <f>'NWP Transits 2025 Complete Data'!F227</f>
        <v>Cruise Vessel</v>
      </c>
      <c r="G227" s="6">
        <f>'NWP Transits 2025 Complete Data'!G227</f>
        <v>0</v>
      </c>
      <c r="H227" s="6" t="str">
        <f>'NWP Transits 2025 Complete Data'!H227&amp;" ("&amp;'NWP Transits 2025 Complete Data'!S227&amp;")"</f>
        <v>France (18)</v>
      </c>
      <c r="I227" s="6" t="str">
        <f>'NWP Transits 2025 Complete Data'!I227&amp;" ("&amp;'NWP Transits 2025 Complete Data'!U227&amp;")"</f>
        <v>Étienne Garcia (2)</v>
      </c>
      <c r="J227" s="6" t="str">
        <f>'NWP Transits 2025 Complete Data'!J227</f>
        <v>West</v>
      </c>
      <c r="K227" s="6" t="str">
        <f>'NWP Transits 2025 Complete Data'!K227</f>
        <v>Route #6</v>
      </c>
      <c r="L227" t="s">
        <v>1252</v>
      </c>
    </row>
    <row r="228" spans="1:12" x14ac:dyDescent="0.25">
      <c r="A228" s="6">
        <f>'NWP Transits 2025 Complete Data'!A228</f>
        <v>1</v>
      </c>
      <c r="B228" s="6">
        <f>'NWP Transits 2025 Complete Data'!B228</f>
        <v>227</v>
      </c>
      <c r="C228" s="6">
        <f>'NWP Transits 2025 Complete Data'!C228</f>
        <v>2015</v>
      </c>
      <c r="D228" s="6">
        <f>'NWP Transits 2025 Complete Data'!D228</f>
        <v>2015</v>
      </c>
      <c r="E228" s="6" t="str">
        <f>'NWP Transits 2025 Complete Data'!E228&amp;" ("&amp;'NWP Transits 2025 Complete Data'!Q228&amp;")"</f>
        <v>Le Soleal (2)</v>
      </c>
      <c r="F228" s="6" t="str">
        <f>'NWP Transits 2025 Complete Data'!F228</f>
        <v>Cruise Vessel</v>
      </c>
      <c r="G228" s="6">
        <f>'NWP Transits 2025 Complete Data'!G228</f>
        <v>0</v>
      </c>
      <c r="H228" s="6" t="str">
        <f>'NWP Transits 2025 Complete Data'!H228&amp;" ("&amp;'NWP Transits 2025 Complete Data'!S228&amp;")"</f>
        <v>France (19)</v>
      </c>
      <c r="I228" s="6" t="str">
        <f>'NWP Transits 2025 Complete Data'!I228&amp;" ("&amp;'NWP Transits 2025 Complete Data'!U228&amp;")"</f>
        <v>Patrick Marchesseau (2)</v>
      </c>
      <c r="J228" s="6" t="str">
        <f>'NWP Transits 2025 Complete Data'!J228</f>
        <v>West</v>
      </c>
      <c r="K228" s="6" t="str">
        <f>'NWP Transits 2025 Complete Data'!K228</f>
        <v>Route #6</v>
      </c>
      <c r="L228" t="s">
        <v>1253</v>
      </c>
    </row>
    <row r="229" spans="1:12" x14ac:dyDescent="0.25">
      <c r="A229" s="6">
        <f>'NWP Transits 2025 Complete Data'!A229</f>
        <v>1</v>
      </c>
      <c r="B229" s="6">
        <f>'NWP Transits 2025 Complete Data'!B229</f>
        <v>228</v>
      </c>
      <c r="C229" s="6">
        <f>'NWP Transits 2025 Complete Data'!C229</f>
        <v>2015</v>
      </c>
      <c r="D229" s="6">
        <f>'NWP Transits 2025 Complete Data'!D229</f>
        <v>2015</v>
      </c>
      <c r="E229" s="6" t="str">
        <f>'NWP Transits 2025 Complete Data'!E229&amp;" ("&amp;'NWP Transits 2025 Complete Data'!Q229&amp;")"</f>
        <v>Necton (1)</v>
      </c>
      <c r="F229" s="6" t="str">
        <f>'NWP Transits 2025 Complete Data'!F229</f>
        <v>Ketch</v>
      </c>
      <c r="G229" s="6">
        <f>'NWP Transits 2025 Complete Data'!G229</f>
        <v>14</v>
      </c>
      <c r="H229" s="6" t="str">
        <f>'NWP Transits 2025 Complete Data'!H229&amp;" ("&amp;'NWP Transits 2025 Complete Data'!S229&amp;")"</f>
        <v>Netherlands (5)</v>
      </c>
      <c r="I229" s="6" t="str">
        <f>'NWP Transits 2025 Complete Data'!I229&amp;" ("&amp;'NWP Transits 2025 Complete Data'!U229&amp;")"</f>
        <v>Aldert Hesseling (1)</v>
      </c>
      <c r="J229" s="6" t="str">
        <f>'NWP Transits 2025 Complete Data'!J229</f>
        <v>East</v>
      </c>
      <c r="K229" s="6" t="str">
        <f>'NWP Transits 2025 Complete Data'!K229</f>
        <v>Route #6</v>
      </c>
      <c r="L229" t="s">
        <v>1254</v>
      </c>
    </row>
    <row r="230" spans="1:12" x14ac:dyDescent="0.25">
      <c r="A230" s="6">
        <f>'NWP Transits 2025 Complete Data'!A230</f>
        <v>1</v>
      </c>
      <c r="B230" s="6">
        <f>'NWP Transits 2025 Complete Data'!B230</f>
        <v>229</v>
      </c>
      <c r="C230" s="6">
        <f>'NWP Transits 2025 Complete Data'!C230</f>
        <v>2015</v>
      </c>
      <c r="D230" s="6">
        <f>'NWP Transits 2025 Complete Data'!D230</f>
        <v>2015</v>
      </c>
      <c r="E230" s="6" t="str">
        <f>'NWP Transits 2025 Complete Data'!E230&amp;" ("&amp;'NWP Transits 2025 Complete Data'!Q230&amp;")"</f>
        <v>Nordica (1)</v>
      </c>
      <c r="F230" s="6" t="str">
        <f>'NWP Transits 2025 Complete Data'!F230</f>
        <v>Icebreaker (Multipurpose)</v>
      </c>
      <c r="G230" s="6">
        <f>'NWP Transits 2025 Complete Data'!G230</f>
        <v>0</v>
      </c>
      <c r="H230" s="6" t="str">
        <f>'NWP Transits 2025 Complete Data'!H230&amp;" ("&amp;'NWP Transits 2025 Complete Data'!S230&amp;")"</f>
        <v>Finland (4)</v>
      </c>
      <c r="I230" s="6" t="str">
        <f>'NWP Transits 2025 Complete Data'!I230&amp;" ("&amp;'NWP Transits 2025 Complete Data'!U230&amp;")"</f>
        <v>Matti Westerland (1)</v>
      </c>
      <c r="J230" s="6" t="str">
        <f>'NWP Transits 2025 Complete Data'!J230</f>
        <v>East</v>
      </c>
      <c r="K230" s="6" t="str">
        <f>'NWP Transits 2025 Complete Data'!K230</f>
        <v>Route #3</v>
      </c>
      <c r="L230" t="s">
        <v>1255</v>
      </c>
    </row>
    <row r="231" spans="1:12" x14ac:dyDescent="0.25">
      <c r="A231" s="6">
        <f>'NWP Transits 2025 Complete Data'!A231</f>
        <v>1</v>
      </c>
      <c r="B231" s="6">
        <f>'NWP Transits 2025 Complete Data'!B231</f>
        <v>230</v>
      </c>
      <c r="C231" s="6">
        <f>'NWP Transits 2025 Complete Data'!C231</f>
        <v>2015</v>
      </c>
      <c r="D231" s="6">
        <f>'NWP Transits 2025 Complete Data'!D231</f>
        <v>2015</v>
      </c>
      <c r="E231" s="6" t="str">
        <f>'NWP Transits 2025 Complete Data'!E231&amp;" ("&amp;'NWP Transits 2025 Complete Data'!Q231&amp;")"</f>
        <v>Salty (1)</v>
      </c>
      <c r="F231" s="6" t="str">
        <f>'NWP Transits 2025 Complete Data'!F231</f>
        <v>Cutter</v>
      </c>
      <c r="G231" s="6">
        <f>'NWP Transits 2025 Complete Data'!G231</f>
        <v>19.8</v>
      </c>
      <c r="H231" s="6" t="str">
        <f>'NWP Transits 2025 Complete Data'!H231&amp;" ("&amp;'NWP Transits 2025 Complete Data'!S231&amp;")"</f>
        <v>United States (26)</v>
      </c>
      <c r="I231" s="6" t="str">
        <f>'NWP Transits 2025 Complete Data'!I231&amp;" ("&amp;'NWP Transits 2025 Complete Data'!U231&amp;")"</f>
        <v>Carl Zaniboni (1)</v>
      </c>
      <c r="J231" s="6" t="str">
        <f>'NWP Transits 2025 Complete Data'!J231</f>
        <v>West</v>
      </c>
      <c r="K231" s="6" t="str">
        <f>'NWP Transits 2025 Complete Data'!K231</f>
        <v>Route #3</v>
      </c>
      <c r="L231" t="s">
        <v>1256</v>
      </c>
    </row>
    <row r="232" spans="1:12" x14ac:dyDescent="0.25">
      <c r="A232" s="6">
        <f>'NWP Transits 2025 Complete Data'!A232</f>
        <v>1</v>
      </c>
      <c r="B232" s="6">
        <f>'NWP Transits 2025 Complete Data'!B232</f>
        <v>231</v>
      </c>
      <c r="C232" s="6">
        <f>'NWP Transits 2025 Complete Data'!C232</f>
        <v>2015</v>
      </c>
      <c r="D232" s="6">
        <f>'NWP Transits 2025 Complete Data'!D232</f>
        <v>2015</v>
      </c>
      <c r="E232" s="6" t="str">
        <f>'NWP Transits 2025 Complete Data'!E232&amp;" ("&amp;'NWP Transits 2025 Complete Data'!Q232&amp;")"</f>
        <v>Selma (1)</v>
      </c>
      <c r="F232" s="6" t="str">
        <f>'NWP Transits 2025 Complete Data'!F232</f>
        <v>Ketch</v>
      </c>
      <c r="G232" s="6">
        <f>'NWP Transits 2025 Complete Data'!G232</f>
        <v>20.399999999999999</v>
      </c>
      <c r="H232" s="6" t="str">
        <f>'NWP Transits 2025 Complete Data'!H232&amp;" ("&amp;'NWP Transits 2025 Complete Data'!S232&amp;")"</f>
        <v>Poland (5)</v>
      </c>
      <c r="I232" s="6" t="str">
        <f>'NWP Transits 2025 Complete Data'!I232&amp;" ("&amp;'NWP Transits 2025 Complete Data'!U232&amp;")"</f>
        <v>Piotr Kuźniar (1)</v>
      </c>
      <c r="J232" s="6" t="str">
        <f>'NWP Transits 2025 Complete Data'!J232</f>
        <v>West</v>
      </c>
      <c r="K232" s="6" t="str">
        <f>'NWP Transits 2025 Complete Data'!K232</f>
        <v>Route #6</v>
      </c>
      <c r="L232" t="s">
        <v>1257</v>
      </c>
    </row>
    <row r="233" spans="1:12" x14ac:dyDescent="0.25">
      <c r="A233" s="6">
        <f>'NWP Transits 2025 Complete Data'!A233</f>
        <v>1</v>
      </c>
      <c r="B233" s="6">
        <f>'NWP Transits 2025 Complete Data'!B233</f>
        <v>232</v>
      </c>
      <c r="C233" s="6">
        <f>'NWP Transits 2025 Complete Data'!C233</f>
        <v>2015</v>
      </c>
      <c r="D233" s="6">
        <f>'NWP Transits 2025 Complete Data'!D233</f>
        <v>2015</v>
      </c>
      <c r="E233" s="6" t="str">
        <f>'NWP Transits 2025 Complete Data'!E233&amp;" ("&amp;'NWP Transits 2025 Complete Data'!Q233&amp;")"</f>
        <v>Snow Dragon II (1)</v>
      </c>
      <c r="F233" s="6" t="str">
        <f>'NWP Transits 2025 Complete Data'!F233</f>
        <v>Yacht</v>
      </c>
      <c r="G233" s="6">
        <f>'NWP Transits 2025 Complete Data'!G233</f>
        <v>14.9</v>
      </c>
      <c r="H233" s="6" t="str">
        <f>'NWP Transits 2025 Complete Data'!H233&amp;" ("&amp;'NWP Transits 2025 Complete Data'!S233&amp;")"</f>
        <v>United States (27)</v>
      </c>
      <c r="I233" s="6" t="str">
        <f>'NWP Transits 2025 Complete Data'!I233&amp;" ("&amp;'NWP Transits 2025 Complete Data'!U233&amp;")"</f>
        <v>Frances Brann (1)</v>
      </c>
      <c r="J233" s="6" t="str">
        <f>'NWP Transits 2025 Complete Data'!J233</f>
        <v>West</v>
      </c>
      <c r="K233" s="6" t="str">
        <f>'NWP Transits 2025 Complete Data'!K233</f>
        <v>Route #3</v>
      </c>
      <c r="L233" t="s">
        <v>1258</v>
      </c>
    </row>
    <row r="234" spans="1:12" x14ac:dyDescent="0.25">
      <c r="A234" s="6">
        <f>'NWP Transits 2025 Complete Data'!A234</f>
        <v>1</v>
      </c>
      <c r="B234" s="6">
        <f>'NWP Transits 2025 Complete Data'!B234</f>
        <v>233</v>
      </c>
      <c r="C234" s="6">
        <f>'NWP Transits 2025 Complete Data'!C234</f>
        <v>2015</v>
      </c>
      <c r="D234" s="6">
        <f>'NWP Transits 2025 Complete Data'!D234</f>
        <v>2015</v>
      </c>
      <c r="E234" s="6" t="str">
        <f>'NWP Transits 2025 Complete Data'!E234&amp;" ("&amp;'NWP Transits 2025 Complete Data'!Q234&amp;")"</f>
        <v>Tiama (1)</v>
      </c>
      <c r="F234" s="6" t="str">
        <f>'NWP Transits 2025 Complete Data'!F234</f>
        <v>Yacht</v>
      </c>
      <c r="G234" s="6">
        <f>'NWP Transits 2025 Complete Data'!G234</f>
        <v>12</v>
      </c>
      <c r="H234" s="6" t="str">
        <f>'NWP Transits 2025 Complete Data'!H234&amp;" ("&amp;'NWP Transits 2025 Complete Data'!S234&amp;")"</f>
        <v>France (20)</v>
      </c>
      <c r="I234" s="6" t="str">
        <f>'NWP Transits 2025 Complete Data'!I234&amp;" ("&amp;'NWP Transits 2025 Complete Data'!U234&amp;")"</f>
        <v>Jean Michel (1)</v>
      </c>
      <c r="J234" s="6" t="str">
        <f>'NWP Transits 2025 Complete Data'!J234</f>
        <v>West</v>
      </c>
      <c r="K234" s="6" t="str">
        <f>'NWP Transits 2025 Complete Data'!K234</f>
        <v>Route #4</v>
      </c>
      <c r="L234" t="s">
        <v>1259</v>
      </c>
    </row>
    <row r="235" spans="1:12" x14ac:dyDescent="0.25">
      <c r="A235" s="6">
        <f>'NWP Transits 2025 Complete Data'!A235</f>
        <v>1</v>
      </c>
      <c r="B235" s="6">
        <f>'NWP Transits 2025 Complete Data'!B235</f>
        <v>234</v>
      </c>
      <c r="C235" s="6">
        <f>'NWP Transits 2025 Complete Data'!C235</f>
        <v>2015</v>
      </c>
      <c r="D235" s="6">
        <f>'NWP Transits 2025 Complete Data'!D235</f>
        <v>2016</v>
      </c>
      <c r="E235" s="6" t="str">
        <f>'NWP Transits 2025 Complete Data'!E235&amp;" ("&amp;'NWP Transits 2025 Complete Data'!Q235&amp;")"</f>
        <v>Maia (1)</v>
      </c>
      <c r="F235" s="6" t="str">
        <f>'NWP Transits 2025 Complete Data'!F235</f>
        <v>Yacht</v>
      </c>
      <c r="G235" s="6">
        <f>'NWP Transits 2025 Complete Data'!G235</f>
        <v>11</v>
      </c>
      <c r="H235" s="6" t="str">
        <f>'NWP Transits 2025 Complete Data'!H235&amp;" ("&amp;'NWP Transits 2025 Complete Data'!S235&amp;")"</f>
        <v>Hungary (1)</v>
      </c>
      <c r="I235" s="6" t="str">
        <f>'NWP Transits 2025 Complete Data'!I235&amp;" ("&amp;'NWP Transits 2025 Complete Data'!U235&amp;")"</f>
        <v>Zoltan Balaton (1)</v>
      </c>
      <c r="J235" s="6" t="str">
        <f>'NWP Transits 2025 Complete Data'!J235</f>
        <v>West</v>
      </c>
      <c r="K235" s="6" t="str">
        <f>'NWP Transits 2025 Complete Data'!K235</f>
        <v>Route #4</v>
      </c>
      <c r="L235" t="s">
        <v>1260</v>
      </c>
    </row>
    <row r="236" spans="1:12" x14ac:dyDescent="0.25">
      <c r="A236" s="6">
        <f>'NWP Transits 2025 Complete Data'!A236</f>
        <v>1</v>
      </c>
      <c r="B236" s="6">
        <f>'NWP Transits 2025 Complete Data'!B236</f>
        <v>235</v>
      </c>
      <c r="C236" s="6">
        <f>'NWP Transits 2025 Complete Data'!C236</f>
        <v>2016</v>
      </c>
      <c r="D236" s="6">
        <f>'NWP Transits 2025 Complete Data'!D236</f>
        <v>2016</v>
      </c>
      <c r="E236" s="6" t="str">
        <f>'NWP Transits 2025 Complete Data'!E236&amp;" ("&amp;'NWP Transits 2025 Complete Data'!Q236&amp;")"</f>
        <v>Africaborg (1)</v>
      </c>
      <c r="F236" s="6" t="str">
        <f>'NWP Transits 2025 Complete Data'!F236</f>
        <v>Ice-Strengthened Cargo Ship</v>
      </c>
      <c r="G236" s="6">
        <f>'NWP Transits 2025 Complete Data'!G236</f>
        <v>0</v>
      </c>
      <c r="H236" s="6" t="str">
        <f>'NWP Transits 2025 Complete Data'!H236&amp;" ("&amp;'NWP Transits 2025 Complete Data'!S236&amp;")"</f>
        <v>Netherlands (6)</v>
      </c>
      <c r="I236" s="6" t="str">
        <f>'NWP Transits 2025 Complete Data'!I236&amp;" ("&amp;'NWP Transits 2025 Complete Data'!U236&amp;")"</f>
        <v>Eric Rosner (1)</v>
      </c>
      <c r="J236" s="6" t="str">
        <f>'NWP Transits 2025 Complete Data'!J236</f>
        <v>East</v>
      </c>
      <c r="K236" s="6" t="str">
        <f>'NWP Transits 2025 Complete Data'!K236</f>
        <v>Route #5</v>
      </c>
      <c r="L236" t="s">
        <v>1261</v>
      </c>
    </row>
    <row r="237" spans="1:12" x14ac:dyDescent="0.25">
      <c r="A237" s="6">
        <f>'NWP Transits 2025 Complete Data'!A237</f>
        <v>1</v>
      </c>
      <c r="B237" s="6">
        <f>'NWP Transits 2025 Complete Data'!B237</f>
        <v>236</v>
      </c>
      <c r="C237" s="6">
        <f>'NWP Transits 2025 Complete Data'!C237</f>
        <v>2016</v>
      </c>
      <c r="D237" s="6">
        <f>'NWP Transits 2025 Complete Data'!D237</f>
        <v>2016</v>
      </c>
      <c r="E237" s="6" t="str">
        <f>'NWP Transits 2025 Complete Data'!E237&amp;" ("&amp;'NWP Transits 2025 Complete Data'!Q237&amp;")"</f>
        <v>Agar II (1)</v>
      </c>
      <c r="F237" s="6" t="str">
        <f>'NWP Transits 2025 Complete Data'!F237</f>
        <v>Sloop</v>
      </c>
      <c r="G237" s="6">
        <f>'NWP Transits 2025 Complete Data'!G237</f>
        <v>15.2</v>
      </c>
      <c r="H237" s="6" t="str">
        <f>'NWP Transits 2025 Complete Data'!H237&amp;" ("&amp;'NWP Transits 2025 Complete Data'!S237&amp;")"</f>
        <v>Israel (1)</v>
      </c>
      <c r="I237" s="6" t="str">
        <f>'NWP Transits 2025 Complete Data'!I237&amp;" ("&amp;'NWP Transits 2025 Complete Data'!U237&amp;")"</f>
        <v>Motti Baer (1)</v>
      </c>
      <c r="J237" s="6" t="str">
        <f>'NWP Transits 2025 Complete Data'!J237</f>
        <v>East</v>
      </c>
      <c r="K237" s="6" t="str">
        <f>'NWP Transits 2025 Complete Data'!K237</f>
        <v>Route #6</v>
      </c>
      <c r="L237" t="s">
        <v>1262</v>
      </c>
    </row>
    <row r="238" spans="1:12" x14ac:dyDescent="0.25">
      <c r="A238" s="6">
        <f>'NWP Transits 2025 Complete Data'!A238</f>
        <v>1</v>
      </c>
      <c r="B238" s="6">
        <f>'NWP Transits 2025 Complete Data'!B238</f>
        <v>237</v>
      </c>
      <c r="C238" s="6">
        <f>'NWP Transits 2025 Complete Data'!C238</f>
        <v>2016</v>
      </c>
      <c r="D238" s="6">
        <f>'NWP Transits 2025 Complete Data'!D238</f>
        <v>2016</v>
      </c>
      <c r="E238" s="6" t="str">
        <f>'NWP Transits 2025 Complete Data'!E238&amp;" ("&amp;'NWP Transits 2025 Complete Data'!Q238&amp;")"</f>
        <v>Bonavalette (1)</v>
      </c>
      <c r="F238" s="6" t="str">
        <f>'NWP Transits 2025 Complete Data'!F238</f>
        <v>Sloop</v>
      </c>
      <c r="G238" s="6">
        <f>'NWP Transits 2025 Complete Data'!G238</f>
        <v>10.7</v>
      </c>
      <c r="H238" s="6" t="str">
        <f>'NWP Transits 2025 Complete Data'!H238&amp;" ("&amp;'NWP Transits 2025 Complete Data'!S238&amp;")"</f>
        <v>Switzerland (3)</v>
      </c>
      <c r="I238" s="6" t="str">
        <f>'NWP Transits 2025 Complete Data'!I238&amp;" ("&amp;'NWP Transits 2025 Complete Data'!U238&amp;")"</f>
        <v>David Giovannini (1)</v>
      </c>
      <c r="J238" s="6" t="str">
        <f>'NWP Transits 2025 Complete Data'!J238</f>
        <v>West</v>
      </c>
      <c r="K238" s="6" t="str">
        <f>'NWP Transits 2025 Complete Data'!K238</f>
        <v>Route #4</v>
      </c>
      <c r="L238" t="s">
        <v>1263</v>
      </c>
    </row>
    <row r="239" spans="1:12" x14ac:dyDescent="0.25">
      <c r="A239" s="6">
        <f>'NWP Transits 2025 Complete Data'!A239</f>
        <v>1</v>
      </c>
      <c r="B239" s="6">
        <f>'NWP Transits 2025 Complete Data'!B239</f>
        <v>238</v>
      </c>
      <c r="C239" s="6">
        <f>'NWP Transits 2025 Complete Data'!C239</f>
        <v>2016</v>
      </c>
      <c r="D239" s="6">
        <f>'NWP Transits 2025 Complete Data'!D239</f>
        <v>2016</v>
      </c>
      <c r="E239" s="6" t="str">
        <f>'NWP Transits 2025 Complete Data'!E239&amp;" ("&amp;'NWP Transits 2025 Complete Data'!Q239&amp;")"</f>
        <v>Breakpoint (1)</v>
      </c>
      <c r="F239" s="6" t="str">
        <f>'NWP Transits 2025 Complete Data'!F239</f>
        <v>Sloop</v>
      </c>
      <c r="G239" s="6">
        <f>'NWP Transits 2025 Complete Data'!G239</f>
        <v>14</v>
      </c>
      <c r="H239" s="6" t="str">
        <f>'NWP Transits 2025 Complete Data'!H239&amp;" ("&amp;'NWP Transits 2025 Complete Data'!S239&amp;")"</f>
        <v>Germany (5)</v>
      </c>
      <c r="I239" s="6" t="str">
        <f>'NWP Transits 2025 Complete Data'!I239&amp;" ("&amp;'NWP Transits 2025 Complete Data'!U239&amp;")"</f>
        <v>Thomas Witt (1)</v>
      </c>
      <c r="J239" s="6" t="str">
        <f>'NWP Transits 2025 Complete Data'!J239</f>
        <v>West</v>
      </c>
      <c r="K239" s="6" t="str">
        <f>'NWP Transits 2025 Complete Data'!K239</f>
        <v>Route #6</v>
      </c>
      <c r="L239" t="s">
        <v>1264</v>
      </c>
    </row>
    <row r="240" spans="1:12" x14ac:dyDescent="0.25">
      <c r="A240" s="6">
        <f>'NWP Transits 2025 Complete Data'!A240</f>
        <v>1</v>
      </c>
      <c r="B240" s="6">
        <f>'NWP Transits 2025 Complete Data'!B240</f>
        <v>239</v>
      </c>
      <c r="C240" s="6">
        <f>'NWP Transits 2025 Complete Data'!C240</f>
        <v>2016</v>
      </c>
      <c r="D240" s="6">
        <f>'NWP Transits 2025 Complete Data'!D240</f>
        <v>2016</v>
      </c>
      <c r="E240" s="6" t="str">
        <f>'NWP Transits 2025 Complete Data'!E240&amp;" ("&amp;'NWP Transits 2025 Complete Data'!Q240&amp;")"</f>
        <v>Caledonia (1)</v>
      </c>
      <c r="F240" s="6" t="str">
        <f>'NWP Transits 2025 Complete Data'!F240</f>
        <v>Sloop</v>
      </c>
      <c r="G240" s="6">
        <f>'NWP Transits 2025 Complete Data'!G240</f>
        <v>20.100000000000001</v>
      </c>
      <c r="H240" s="6" t="str">
        <f>'NWP Transits 2025 Complete Data'!H240&amp;" ("&amp;'NWP Transits 2025 Complete Data'!S240&amp;")"</f>
        <v>Germany (6)</v>
      </c>
      <c r="I240" s="6" t="str">
        <f>'NWP Transits 2025 Complete Data'!I240&amp;" ("&amp;'NWP Transits 2025 Complete Data'!U240&amp;")"</f>
        <v>Claudia Rehklau (1)</v>
      </c>
      <c r="J240" s="6" t="str">
        <f>'NWP Transits 2025 Complete Data'!J240</f>
        <v>East</v>
      </c>
      <c r="K240" s="6" t="str">
        <f>'NWP Transits 2025 Complete Data'!K240</f>
        <v>Route #5</v>
      </c>
      <c r="L240" t="s">
        <v>1265</v>
      </c>
    </row>
    <row r="241" spans="1:12" x14ac:dyDescent="0.25">
      <c r="A241" s="6">
        <f>'NWP Transits 2025 Complete Data'!A241</f>
        <v>1</v>
      </c>
      <c r="B241" s="6">
        <f>'NWP Transits 2025 Complete Data'!B241</f>
        <v>240</v>
      </c>
      <c r="C241" s="6">
        <f>'NWP Transits 2025 Complete Data'!C241</f>
        <v>2016</v>
      </c>
      <c r="D241" s="6">
        <f>'NWP Transits 2025 Complete Data'!D241</f>
        <v>2016</v>
      </c>
      <c r="E241" s="6" t="str">
        <f>'NWP Transits 2025 Complete Data'!E241&amp;" ("&amp;'NWP Transits 2025 Complete Data'!Q241&amp;")"</f>
        <v>Crystal Serenity (1)</v>
      </c>
      <c r="F241" s="6" t="str">
        <f>'NWP Transits 2025 Complete Data'!F241</f>
        <v>Cruise Vessel</v>
      </c>
      <c r="G241" s="6">
        <f>'NWP Transits 2025 Complete Data'!G241</f>
        <v>0</v>
      </c>
      <c r="H241" s="6" t="str">
        <f>'NWP Transits 2025 Complete Data'!H241&amp;" ("&amp;'NWP Transits 2025 Complete Data'!S241&amp;")"</f>
        <v>Bahamas (24)</v>
      </c>
      <c r="I241" s="6" t="str">
        <f>'NWP Transits 2025 Complete Data'!I241&amp;" ("&amp;'NWP Transits 2025 Complete Data'!U241&amp;")"</f>
        <v>Birger J. Vorland (1)</v>
      </c>
      <c r="J241" s="6" t="str">
        <f>'NWP Transits 2025 Complete Data'!J241</f>
        <v>East</v>
      </c>
      <c r="K241" s="6" t="str">
        <f>'NWP Transits 2025 Complete Data'!K241</f>
        <v>Route #5</v>
      </c>
      <c r="L241" t="s">
        <v>1266</v>
      </c>
    </row>
    <row r="242" spans="1:12" x14ac:dyDescent="0.25">
      <c r="A242" s="6">
        <f>'NWP Transits 2025 Complete Data'!A242</f>
        <v>1</v>
      </c>
      <c r="B242" s="6">
        <f>'NWP Transits 2025 Complete Data'!B242</f>
        <v>241</v>
      </c>
      <c r="C242" s="6">
        <f>'NWP Transits 2025 Complete Data'!C242</f>
        <v>2016</v>
      </c>
      <c r="D242" s="6">
        <f>'NWP Transits 2025 Complete Data'!D242</f>
        <v>2016</v>
      </c>
      <c r="E242" s="6" t="str">
        <f>'NWP Transits 2025 Complete Data'!E242&amp;" ("&amp;'NWP Transits 2025 Complete Data'!Q242&amp;")"</f>
        <v>Eagles Quest II (1)</v>
      </c>
      <c r="F242" s="6" t="str">
        <f>'NWP Transits 2025 Complete Data'!F242</f>
        <v>Sloop</v>
      </c>
      <c r="G242" s="6">
        <f>'NWP Transits 2025 Complete Data'!G242</f>
        <v>17.7</v>
      </c>
      <c r="H242" s="6" t="str">
        <f>'NWP Transits 2025 Complete Data'!H242&amp;" ("&amp;'NWP Transits 2025 Complete Data'!S242&amp;")"</f>
        <v>Hong Kong (1)</v>
      </c>
      <c r="I242" s="6" t="str">
        <f>'NWP Transits 2025 Complete Data'!I242&amp;" ("&amp;'NWP Transits 2025 Complete Data'!U242&amp;")"</f>
        <v>Chu Kee Duen (1)</v>
      </c>
      <c r="J242" s="6" t="str">
        <f>'NWP Transits 2025 Complete Data'!J242</f>
        <v>East</v>
      </c>
      <c r="K242" s="6" t="str">
        <f>'NWP Transits 2025 Complete Data'!K242</f>
        <v>Route #6</v>
      </c>
      <c r="L242" t="s">
        <v>1267</v>
      </c>
    </row>
    <row r="243" spans="1:12" x14ac:dyDescent="0.25">
      <c r="A243" s="6">
        <f>'NWP Transits 2025 Complete Data'!A243</f>
        <v>1</v>
      </c>
      <c r="B243" s="6">
        <f>'NWP Transits 2025 Complete Data'!B243</f>
        <v>242</v>
      </c>
      <c r="C243" s="6">
        <f>'NWP Transits 2025 Complete Data'!C243</f>
        <v>2016</v>
      </c>
      <c r="D243" s="6">
        <f>'NWP Transits 2025 Complete Data'!D243</f>
        <v>2016</v>
      </c>
      <c r="E243" s="6" t="str">
        <f>'NWP Transits 2025 Complete Data'!E243&amp;" ("&amp;'NWP Transits 2025 Complete Data'!Q243&amp;")"</f>
        <v>Galileo G (1)</v>
      </c>
      <c r="F243" s="6" t="str">
        <f>'NWP Transits 2025 Complete Data'!F243</f>
        <v>Motor Yacht</v>
      </c>
      <c r="G243" s="6">
        <f>'NWP Transits 2025 Complete Data'!G243</f>
        <v>55.2</v>
      </c>
      <c r="H243" s="6" t="str">
        <f>'NWP Transits 2025 Complete Data'!H243&amp;" ("&amp;'NWP Transits 2025 Complete Data'!S243&amp;")"</f>
        <v>Britain (23)</v>
      </c>
      <c r="I243" s="6" t="str">
        <f>'NWP Transits 2025 Complete Data'!I243&amp;" ("&amp;'NWP Transits 2025 Complete Data'!U243&amp;")"</f>
        <v>Tom Buddle (1)</v>
      </c>
      <c r="J243" s="6" t="str">
        <f>'NWP Transits 2025 Complete Data'!J243</f>
        <v>West</v>
      </c>
      <c r="K243" s="6" t="str">
        <f>'NWP Transits 2025 Complete Data'!K243</f>
        <v>Route #4</v>
      </c>
      <c r="L243" t="s">
        <v>1268</v>
      </c>
    </row>
    <row r="244" spans="1:12" x14ac:dyDescent="0.25">
      <c r="A244" s="6">
        <f>'NWP Transits 2025 Complete Data'!A244</f>
        <v>1</v>
      </c>
      <c r="B244" s="6">
        <f>'NWP Transits 2025 Complete Data'!B244</f>
        <v>243</v>
      </c>
      <c r="C244" s="6">
        <f>'NWP Transits 2025 Complete Data'!C244</f>
        <v>2016</v>
      </c>
      <c r="D244" s="6">
        <f>'NWP Transits 2025 Complete Data'!D244</f>
        <v>2016</v>
      </c>
      <c r="E244" s="6" t="str">
        <f>'NWP Transits 2025 Complete Data'!E244&amp;" ("&amp;'NWP Transits 2025 Complete Data'!Q244&amp;")"</f>
        <v>Happy Rover (1)</v>
      </c>
      <c r="F244" s="6" t="str">
        <f>'NWP Transits 2025 Complete Data'!F244</f>
        <v>Cargo Vessel</v>
      </c>
      <c r="G244" s="6">
        <f>'NWP Transits 2025 Complete Data'!G244</f>
        <v>138</v>
      </c>
      <c r="H244" s="6" t="str">
        <f>'NWP Transits 2025 Complete Data'!H244&amp;" ("&amp;'NWP Transits 2025 Complete Data'!S244&amp;")"</f>
        <v>Netherlands (7)</v>
      </c>
      <c r="I244" s="6" t="str">
        <f>'NWP Transits 2025 Complete Data'!I244&amp;" ("&amp;'NWP Transits 2025 Complete Data'!U244&amp;")"</f>
        <v>Frank Versteegh (1)</v>
      </c>
      <c r="J244" s="6" t="str">
        <f>'NWP Transits 2025 Complete Data'!J244</f>
        <v>East</v>
      </c>
      <c r="K244" s="6" t="str">
        <f>'NWP Transits 2025 Complete Data'!K244</f>
        <v>Route #7</v>
      </c>
      <c r="L244" t="s">
        <v>1269</v>
      </c>
    </row>
    <row r="245" spans="1:12" x14ac:dyDescent="0.25">
      <c r="A245" s="6">
        <f>'NWP Transits 2025 Complete Data'!A245</f>
        <v>1</v>
      </c>
      <c r="B245" s="6">
        <f>'NWP Transits 2025 Complete Data'!B245</f>
        <v>244</v>
      </c>
      <c r="C245" s="6">
        <f>'NWP Transits 2025 Complete Data'!C245</f>
        <v>2016</v>
      </c>
      <c r="D245" s="6">
        <f>'NWP Transits 2025 Complete Data'!D245</f>
        <v>2016</v>
      </c>
      <c r="E245" s="6" t="str">
        <f>'NWP Transits 2025 Complete Data'!E245&amp;" ("&amp;'NWP Transits 2025 Complete Data'!Q245&amp;")"</f>
        <v>Hetairos (1)</v>
      </c>
      <c r="F245" s="6" t="str">
        <f>'NWP Transits 2025 Complete Data'!F245</f>
        <v>Ketch</v>
      </c>
      <c r="G245" s="6">
        <f>'NWP Transits 2025 Complete Data'!G245</f>
        <v>67</v>
      </c>
      <c r="H245" s="6" t="str">
        <f>'NWP Transits 2025 Complete Data'!H245&amp;" ("&amp;'NWP Transits 2025 Complete Data'!S245&amp;")"</f>
        <v>Cayman Islands (12)</v>
      </c>
      <c r="I245" s="6" t="str">
        <f>'NWP Transits 2025 Complete Data'!I245&amp;" ("&amp;'NWP Transits 2025 Complete Data'!U245&amp;")"</f>
        <v>Graham Newton (1)</v>
      </c>
      <c r="J245" s="6" t="str">
        <f>'NWP Transits 2025 Complete Data'!J245</f>
        <v>West</v>
      </c>
      <c r="K245" s="6" t="str">
        <f>'NWP Transits 2025 Complete Data'!K245</f>
        <v>Route #6</v>
      </c>
      <c r="L245" t="s">
        <v>1270</v>
      </c>
    </row>
    <row r="246" spans="1:12" x14ac:dyDescent="0.25">
      <c r="A246" s="6">
        <f>'NWP Transits 2025 Complete Data'!A246</f>
        <v>1</v>
      </c>
      <c r="B246" s="6">
        <f>'NWP Transits 2025 Complete Data'!B246</f>
        <v>245</v>
      </c>
      <c r="C246" s="6">
        <f>'NWP Transits 2025 Complete Data'!C246</f>
        <v>2016</v>
      </c>
      <c r="D246" s="6">
        <f>'NWP Transits 2025 Complete Data'!D246</f>
        <v>2016</v>
      </c>
      <c r="E246" s="6" t="str">
        <f>'NWP Transits 2025 Complete Data'!E246&amp;" ("&amp;'NWP Transits 2025 Complete Data'!Q246&amp;")"</f>
        <v>Kapitan Khlebnikov (18)</v>
      </c>
      <c r="F246" s="6" t="str">
        <f>'NWP Transits 2025 Complete Data'!F246</f>
        <v>Icebreaker</v>
      </c>
      <c r="G246" s="6">
        <f>'NWP Transits 2025 Complete Data'!G246</f>
        <v>0</v>
      </c>
      <c r="H246" s="6" t="str">
        <f>'NWP Transits 2025 Complete Data'!H246&amp;" ("&amp;'NWP Transits 2025 Complete Data'!S246&amp;")"</f>
        <v>Russia (25)</v>
      </c>
      <c r="I246" s="6" t="str">
        <f>'NWP Transits 2025 Complete Data'!I246&amp;" ("&amp;'NWP Transits 2025 Complete Data'!U246&amp;")"</f>
        <v>Vladimir Boldakov (1)</v>
      </c>
      <c r="J246" s="6" t="str">
        <f>'NWP Transits 2025 Complete Data'!J246</f>
        <v>West</v>
      </c>
      <c r="K246" s="6" t="str">
        <f>'NWP Transits 2025 Complete Data'!K246</f>
        <v>Route #2</v>
      </c>
      <c r="L246" t="s">
        <v>1271</v>
      </c>
    </row>
    <row r="247" spans="1:12" x14ac:dyDescent="0.25">
      <c r="A247" s="6">
        <f>'NWP Transits 2025 Complete Data'!A247</f>
        <v>1</v>
      </c>
      <c r="B247" s="6">
        <f>'NWP Transits 2025 Complete Data'!B247</f>
        <v>246</v>
      </c>
      <c r="C247" s="6">
        <f>'NWP Transits 2025 Complete Data'!C247</f>
        <v>2016</v>
      </c>
      <c r="D247" s="6">
        <f>'NWP Transits 2025 Complete Data'!D247</f>
        <v>2016</v>
      </c>
      <c r="E247" s="6" t="str">
        <f>'NWP Transits 2025 Complete Data'!E247&amp;" ("&amp;'NWP Transits 2025 Complete Data'!Q247&amp;")"</f>
        <v>L'Austral (2)</v>
      </c>
      <c r="F247" s="6" t="str">
        <f>'NWP Transits 2025 Complete Data'!F247</f>
        <v>Cruise Vessel</v>
      </c>
      <c r="G247" s="6">
        <f>'NWP Transits 2025 Complete Data'!G247</f>
        <v>0</v>
      </c>
      <c r="H247" s="6" t="str">
        <f>'NWP Transits 2025 Complete Data'!H247&amp;" ("&amp;'NWP Transits 2025 Complete Data'!S247&amp;")"</f>
        <v>France (21)</v>
      </c>
      <c r="I247" s="6" t="str">
        <f>'NWP Transits 2025 Complete Data'!I247&amp;" ("&amp;'NWP Transits 2025 Complete Data'!U247&amp;")"</f>
        <v>Patrick Marchesseau (3)</v>
      </c>
      <c r="J247" s="6" t="str">
        <f>'NWP Transits 2025 Complete Data'!J247</f>
        <v>West</v>
      </c>
      <c r="K247" s="6" t="str">
        <f>'NWP Transits 2025 Complete Data'!K247</f>
        <v>Route #4</v>
      </c>
      <c r="L247" t="s">
        <v>1272</v>
      </c>
    </row>
    <row r="248" spans="1:12" x14ac:dyDescent="0.25">
      <c r="A248" s="6">
        <f>'NWP Transits 2025 Complete Data'!A248</f>
        <v>1</v>
      </c>
      <c r="B248" s="6">
        <f>'NWP Transits 2025 Complete Data'!B248</f>
        <v>247</v>
      </c>
      <c r="C248" s="6">
        <f>'NWP Transits 2025 Complete Data'!C248</f>
        <v>2016</v>
      </c>
      <c r="D248" s="6">
        <f>'NWP Transits 2025 Complete Data'!D248</f>
        <v>2016</v>
      </c>
      <c r="E248" s="6" t="str">
        <f>'NWP Transits 2025 Complete Data'!E248&amp;" ("&amp;'NWP Transits 2025 Complete Data'!Q248&amp;")"</f>
        <v>Maewan IV (1)</v>
      </c>
      <c r="F248" s="6" t="str">
        <f>'NWP Transits 2025 Complete Data'!F248</f>
        <v>Sloop</v>
      </c>
      <c r="G248" s="6">
        <f>'NWP Transits 2025 Complete Data'!G248</f>
        <v>11.3</v>
      </c>
      <c r="H248" s="6" t="str">
        <f>'NWP Transits 2025 Complete Data'!H248&amp;" ("&amp;'NWP Transits 2025 Complete Data'!S248&amp;")"</f>
        <v>France (22)</v>
      </c>
      <c r="I248" s="6" t="str">
        <f>'NWP Transits 2025 Complete Data'!I248&amp;" ("&amp;'NWP Transits 2025 Complete Data'!U248&amp;")"</f>
        <v>Erwan Le Lann (1)</v>
      </c>
      <c r="J248" s="6" t="str">
        <f>'NWP Transits 2025 Complete Data'!J248</f>
        <v>West</v>
      </c>
      <c r="K248" s="6" t="str">
        <f>'NWP Transits 2025 Complete Data'!K248</f>
        <v>Route #6</v>
      </c>
      <c r="L248" t="s">
        <v>1273</v>
      </c>
    </row>
    <row r="249" spans="1:12" x14ac:dyDescent="0.25">
      <c r="A249" s="6">
        <f>'NWP Transits 2025 Complete Data'!A249</f>
        <v>1</v>
      </c>
      <c r="B249" s="6">
        <f>'NWP Transits 2025 Complete Data'!B249</f>
        <v>248</v>
      </c>
      <c r="C249" s="6">
        <f>'NWP Transits 2025 Complete Data'!C249</f>
        <v>2016</v>
      </c>
      <c r="D249" s="6">
        <f>'NWP Transits 2025 Complete Data'!D249</f>
        <v>2016</v>
      </c>
      <c r="E249" s="6" t="str">
        <f>'NWP Transits 2025 Complete Data'!E249&amp;" ("&amp;'NWP Transits 2025 Complete Data'!Q249&amp;")"</f>
        <v>Manevai (1)</v>
      </c>
      <c r="F249" s="6" t="str">
        <f>'NWP Transits 2025 Complete Data'!F249</f>
        <v>Sloop</v>
      </c>
      <c r="G249" s="6">
        <f>'NWP Transits 2025 Complete Data'!G249</f>
        <v>14.3</v>
      </c>
      <c r="H249" s="6" t="str">
        <f>'NWP Transits 2025 Complete Data'!H249&amp;" ("&amp;'NWP Transits 2025 Complete Data'!S249&amp;")"</f>
        <v>France (23)</v>
      </c>
      <c r="I249" s="6" t="str">
        <f>'NWP Transits 2025 Complete Data'!I249&amp;" ("&amp;'NWP Transits 2025 Complete Data'!U249&amp;")"</f>
        <v>Eric Abadie (1)</v>
      </c>
      <c r="J249" s="6" t="str">
        <f>'NWP Transits 2025 Complete Data'!J249</f>
        <v>West</v>
      </c>
      <c r="K249" s="6" t="str">
        <f>'NWP Transits 2025 Complete Data'!K249</f>
        <v>Route #4</v>
      </c>
      <c r="L249" t="s">
        <v>1274</v>
      </c>
    </row>
    <row r="250" spans="1:12" x14ac:dyDescent="0.25">
      <c r="A250" s="6">
        <f>'NWP Transits 2025 Complete Data'!A250</f>
        <v>1</v>
      </c>
      <c r="B250" s="6">
        <f>'NWP Transits 2025 Complete Data'!B250</f>
        <v>249</v>
      </c>
      <c r="C250" s="6">
        <f>'NWP Transits 2025 Complete Data'!C250</f>
        <v>2016</v>
      </c>
      <c r="D250" s="6">
        <f>'NWP Transits 2025 Complete Data'!D250</f>
        <v>2016</v>
      </c>
      <c r="E250" s="6" t="str">
        <f>'NWP Transits 2025 Complete Data'!E250&amp;" ("&amp;'NWP Transits 2025 Complete Data'!Q250&amp;")"</f>
        <v>Pachamama (1)</v>
      </c>
      <c r="F250" s="6" t="str">
        <f>'NWP Transits 2025 Complete Data'!F250</f>
        <v>Sloop</v>
      </c>
      <c r="G250" s="6">
        <f>'NWP Transits 2025 Complete Data'!G250</f>
        <v>15.2</v>
      </c>
      <c r="H250" s="6" t="str">
        <f>'NWP Transits 2025 Complete Data'!H250&amp;" ("&amp;'NWP Transits 2025 Complete Data'!S250&amp;")"</f>
        <v>Switzerland (4)</v>
      </c>
      <c r="I250" s="6" t="str">
        <f>'NWP Transits 2025 Complete Data'!I250&amp;" ("&amp;'NWP Transits 2025 Complete Data'!U250&amp;")"</f>
        <v>Dario Schworer (1)</v>
      </c>
      <c r="J250" s="6" t="str">
        <f>'NWP Transits 2025 Complete Data'!J250</f>
        <v>East</v>
      </c>
      <c r="K250" s="6" t="str">
        <f>'NWP Transits 2025 Complete Data'!K250</f>
        <v>Route #7</v>
      </c>
      <c r="L250" t="s">
        <v>1275</v>
      </c>
    </row>
    <row r="251" spans="1:12" x14ac:dyDescent="0.25">
      <c r="A251" s="6">
        <f>'NWP Transits 2025 Complete Data'!A251</f>
        <v>1</v>
      </c>
      <c r="B251" s="6">
        <f>'NWP Transits 2025 Complete Data'!B251</f>
        <v>250</v>
      </c>
      <c r="C251" s="6">
        <f>'NWP Transits 2025 Complete Data'!C251</f>
        <v>2016</v>
      </c>
      <c r="D251" s="6">
        <f>'NWP Transits 2025 Complete Data'!D251</f>
        <v>2016</v>
      </c>
      <c r="E251" s="6" t="str">
        <f>'NWP Transits 2025 Complete Data'!E251&amp;" ("&amp;'NWP Transits 2025 Complete Data'!Q251&amp;")"</f>
        <v>Polar Bound (6)</v>
      </c>
      <c r="F251" s="6" t="str">
        <f>'NWP Transits 2025 Complete Data'!F251</f>
        <v>Motor Boat</v>
      </c>
      <c r="G251" s="6">
        <f>'NWP Transits 2025 Complete Data'!G251</f>
        <v>14.6</v>
      </c>
      <c r="H251" s="6" t="str">
        <f>'NWP Transits 2025 Complete Data'!H251&amp;" ("&amp;'NWP Transits 2025 Complete Data'!S251&amp;")"</f>
        <v>Britain (24)</v>
      </c>
      <c r="I251" s="6" t="str">
        <f>'NWP Transits 2025 Complete Data'!I251&amp;" ("&amp;'NWP Transits 2025 Complete Data'!U251&amp;")"</f>
        <v>David Scott Cowper (7)</v>
      </c>
      <c r="J251" s="6" t="str">
        <f>'NWP Transits 2025 Complete Data'!J251</f>
        <v>West</v>
      </c>
      <c r="K251" s="6" t="str">
        <f>'NWP Transits 2025 Complete Data'!K251</f>
        <v>Route #7</v>
      </c>
      <c r="L251" t="s">
        <v>1276</v>
      </c>
    </row>
    <row r="252" spans="1:12" x14ac:dyDescent="0.25">
      <c r="A252" s="6">
        <f>'NWP Transits 2025 Complete Data'!A252</f>
        <v>1</v>
      </c>
      <c r="B252" s="6">
        <f>'NWP Transits 2025 Complete Data'!B252</f>
        <v>251</v>
      </c>
      <c r="C252" s="6">
        <f>'NWP Transits 2025 Complete Data'!C252</f>
        <v>2016</v>
      </c>
      <c r="D252" s="6">
        <f>'NWP Transits 2025 Complete Data'!D252</f>
        <v>2016</v>
      </c>
      <c r="E252" s="6" t="str">
        <f>'NWP Transits 2025 Complete Data'!E252&amp;" ("&amp;'NWP Transits 2025 Complete Data'!Q252&amp;")"</f>
        <v>Kluane/Ratafi (1)</v>
      </c>
      <c r="F252" s="6" t="str">
        <f>'NWP Transits 2025 Complete Data'!F252</f>
        <v>Yacht</v>
      </c>
      <c r="G252" s="6">
        <f>'NWP Transits 2025 Complete Data'!G252</f>
        <v>10</v>
      </c>
      <c r="H252" s="6" t="str">
        <f>'NWP Transits 2025 Complete Data'!H252&amp;" ("&amp;'NWP Transits 2025 Complete Data'!S252&amp;")"</f>
        <v>France (24)</v>
      </c>
      <c r="I252" s="6" t="str">
        <f>'NWP Transits 2025 Complete Data'!I252&amp;" ("&amp;'NWP Transits 2025 Complete Data'!U252&amp;")"</f>
        <v>Jean-Baptiste Cornet (1)</v>
      </c>
      <c r="J252" s="6" t="str">
        <f>'NWP Transits 2025 Complete Data'!J252</f>
        <v>West</v>
      </c>
      <c r="K252" s="6" t="str">
        <f>'NWP Transits 2025 Complete Data'!K252</f>
        <v>Route #4</v>
      </c>
      <c r="L252" t="s">
        <v>1277</v>
      </c>
    </row>
    <row r="253" spans="1:12" x14ac:dyDescent="0.25">
      <c r="A253" s="6">
        <f>'NWP Transits 2025 Complete Data'!A253</f>
        <v>1</v>
      </c>
      <c r="B253" s="6">
        <f>'NWP Transits 2025 Complete Data'!B253</f>
        <v>252</v>
      </c>
      <c r="C253" s="6">
        <f>'NWP Transits 2025 Complete Data'!C253</f>
        <v>2016</v>
      </c>
      <c r="D253" s="6">
        <f>'NWP Transits 2025 Complete Data'!D253</f>
        <v>2016</v>
      </c>
      <c r="E253" s="6" t="str">
        <f>'NWP Transits 2025 Complete Data'!E253&amp;" ("&amp;'NWP Transits 2025 Complete Data'!Q253&amp;")"</f>
        <v>Yvinec (1)</v>
      </c>
      <c r="F253" s="6" t="str">
        <f>'NWP Transits 2025 Complete Data'!F253</f>
        <v>Yacht</v>
      </c>
      <c r="G253" s="6">
        <f>'NWP Transits 2025 Complete Data'!G253</f>
        <v>11.8</v>
      </c>
      <c r="H253" s="6" t="str">
        <f>'NWP Transits 2025 Complete Data'!H253&amp;" ("&amp;'NWP Transits 2025 Complete Data'!S253&amp;")"</f>
        <v>France (25)</v>
      </c>
      <c r="I253" s="6" t="str">
        <f>'NWP Transits 2025 Complete Data'!I253&amp;" ("&amp;'NWP Transits 2025 Complete Data'!U253&amp;")"</f>
        <v>Guirec Soudee (1)</v>
      </c>
      <c r="J253" s="6" t="str">
        <f>'NWP Transits 2025 Complete Data'!J253</f>
        <v>West</v>
      </c>
      <c r="K253" s="6" t="str">
        <f>'NWP Transits 2025 Complete Data'!K253</f>
        <v>Route #6</v>
      </c>
      <c r="L253" t="s">
        <v>1278</v>
      </c>
    </row>
    <row r="254" spans="1:12" x14ac:dyDescent="0.25">
      <c r="A254" s="6">
        <f>'NWP Transits 2025 Complete Data'!A254</f>
        <v>1</v>
      </c>
      <c r="B254" s="6">
        <f>'NWP Transits 2025 Complete Data'!B254</f>
        <v>253</v>
      </c>
      <c r="C254" s="6">
        <f>'NWP Transits 2025 Complete Data'!C254</f>
        <v>2016</v>
      </c>
      <c r="D254" s="6">
        <f>'NWP Transits 2025 Complete Data'!D254</f>
        <v>2017</v>
      </c>
      <c r="E254" s="6" t="str">
        <f>'NWP Transits 2025 Complete Data'!E254&amp;" ("&amp;'NWP Transits 2025 Complete Data'!Q254&amp;")"</f>
        <v>Nomad (1)</v>
      </c>
      <c r="F254" s="6" t="str">
        <f>'NWP Transits 2025 Complete Data'!F254</f>
        <v>Sloop</v>
      </c>
      <c r="G254" s="6">
        <f>'NWP Transits 2025 Complete Data'!G254</f>
        <v>12.8</v>
      </c>
      <c r="H254" s="6" t="str">
        <f>'NWP Transits 2025 Complete Data'!H254&amp;" ("&amp;'NWP Transits 2025 Complete Data'!S254&amp;")"</f>
        <v>Austria (3)</v>
      </c>
      <c r="I254" s="6" t="str">
        <f>'NWP Transits 2025 Complete Data'!I254&amp;" ("&amp;'NWP Transits 2025 Complete Data'!U254&amp;")"</f>
        <v>Wolfgang Slanec (1)</v>
      </c>
      <c r="J254" s="6" t="str">
        <f>'NWP Transits 2025 Complete Data'!J254</f>
        <v>West</v>
      </c>
      <c r="K254" s="6" t="str">
        <f>'NWP Transits 2025 Complete Data'!K254</f>
        <v>Route #6</v>
      </c>
      <c r="L254" t="s">
        <v>1279</v>
      </c>
    </row>
    <row r="255" spans="1:12" x14ac:dyDescent="0.25">
      <c r="A255" s="6">
        <f>'NWP Transits 2025 Complete Data'!A255</f>
        <v>1</v>
      </c>
      <c r="B255" s="6">
        <f>'NWP Transits 2025 Complete Data'!B255</f>
        <v>254</v>
      </c>
      <c r="C255" s="6">
        <f>'NWP Transits 2025 Complete Data'!C255</f>
        <v>2017</v>
      </c>
      <c r="D255" s="6">
        <f>'NWP Transits 2025 Complete Data'!D255</f>
        <v>2017</v>
      </c>
      <c r="E255" s="6" t="str">
        <f>'NWP Transits 2025 Complete Data'!E255&amp;" ("&amp;'NWP Transits 2025 Complete Data'!Q255&amp;")"</f>
        <v>Abel Tasman (1)</v>
      </c>
      <c r="F255" s="6" t="str">
        <f>'NWP Transits 2025 Complete Data'!F255</f>
        <v>Yacht</v>
      </c>
      <c r="G255" s="6">
        <f>'NWP Transits 2025 Complete Data'!G255</f>
        <v>22.9</v>
      </c>
      <c r="H255" s="6" t="str">
        <f>'NWP Transits 2025 Complete Data'!H255&amp;" ("&amp;'NWP Transits 2025 Complete Data'!S255&amp;")"</f>
        <v>Cook Islands (1)</v>
      </c>
      <c r="I255" s="6" t="str">
        <f>'NWP Transits 2025 Complete Data'!I255&amp;" ("&amp;'NWP Transits 2025 Complete Data'!U255&amp;")"</f>
        <v>Roger Wallis (3)</v>
      </c>
      <c r="J255" s="6" t="str">
        <f>'NWP Transits 2025 Complete Data'!J255</f>
        <v>East</v>
      </c>
      <c r="K255" s="6" t="str">
        <f>'NWP Transits 2025 Complete Data'!K255</f>
        <v>Route #6</v>
      </c>
      <c r="L255" t="s">
        <v>1280</v>
      </c>
    </row>
    <row r="256" spans="1:12" x14ac:dyDescent="0.25">
      <c r="A256" s="6">
        <f>'NWP Transits 2025 Complete Data'!A256</f>
        <v>1</v>
      </c>
      <c r="B256" s="6">
        <f>'NWP Transits 2025 Complete Data'!B256</f>
        <v>255</v>
      </c>
      <c r="C256" s="6">
        <f>'NWP Transits 2025 Complete Data'!C256</f>
        <v>2017</v>
      </c>
      <c r="D256" s="6">
        <f>'NWP Transits 2025 Complete Data'!D256</f>
        <v>2017</v>
      </c>
      <c r="E256" s="6" t="str">
        <f>'NWP Transits 2025 Complete Data'!E256&amp;" ("&amp;'NWP Transits 2025 Complete Data'!Q256&amp;")"</f>
        <v>Alkahest (1)</v>
      </c>
      <c r="F256" s="6" t="str">
        <f>'NWP Transits 2025 Complete Data'!F256</f>
        <v>Cutter</v>
      </c>
      <c r="G256" s="6">
        <f>'NWP Transits 2025 Complete Data'!G256</f>
        <v>12.8</v>
      </c>
      <c r="H256" s="6" t="str">
        <f>'NWP Transits 2025 Complete Data'!H256&amp;" ("&amp;'NWP Transits 2025 Complete Data'!S256&amp;")"</f>
        <v>United States (28)</v>
      </c>
      <c r="I256" s="6" t="str">
        <f>'NWP Transits 2025 Complete Data'!I256&amp;" ("&amp;'NWP Transits 2025 Complete Data'!U256&amp;")"</f>
        <v>Jay Tremlay (1)</v>
      </c>
      <c r="J256" s="6" t="str">
        <f>'NWP Transits 2025 Complete Data'!J256</f>
        <v>West</v>
      </c>
      <c r="K256" s="6" t="str">
        <f>'NWP Transits 2025 Complete Data'!K256</f>
        <v>Route #6</v>
      </c>
      <c r="L256" t="s">
        <v>1281</v>
      </c>
    </row>
    <row r="257" spans="1:12" x14ac:dyDescent="0.25">
      <c r="A257" s="6">
        <f>'NWP Transits 2025 Complete Data'!A257</f>
        <v>1</v>
      </c>
      <c r="B257" s="6">
        <f>'NWP Transits 2025 Complete Data'!B257</f>
        <v>256</v>
      </c>
      <c r="C257" s="6">
        <f>'NWP Transits 2025 Complete Data'!C257</f>
        <v>2017</v>
      </c>
      <c r="D257" s="6">
        <f>'NWP Transits 2025 Complete Data'!D257</f>
        <v>2017</v>
      </c>
      <c r="E257" s="6" t="str">
        <f>'NWP Transits 2025 Complete Data'!E257&amp;" ("&amp;'NWP Transits 2025 Complete Data'!Q257&amp;")"</f>
        <v>Arcticaborg (1)</v>
      </c>
      <c r="F257" s="6" t="str">
        <f>'NWP Transits 2025 Complete Data'!F257</f>
        <v>Icebreaker (Cargo Tug)</v>
      </c>
      <c r="G257" s="6">
        <f>'NWP Transits 2025 Complete Data'!G257</f>
        <v>0</v>
      </c>
      <c r="H257" s="6" t="str">
        <f>'NWP Transits 2025 Complete Data'!H257&amp;" ("&amp;'NWP Transits 2025 Complete Data'!S257&amp;")"</f>
        <v>Curacao (1)</v>
      </c>
      <c r="I257" s="6" t="str">
        <f>'NWP Transits 2025 Complete Data'!I257&amp;" ("&amp;'NWP Transits 2025 Complete Data'!U257&amp;")"</f>
        <v>Igor Umerenko (1)</v>
      </c>
      <c r="J257" s="6" t="str">
        <f>'NWP Transits 2025 Complete Data'!J257</f>
        <v>West</v>
      </c>
      <c r="K257" s="6" t="str">
        <f>'NWP Transits 2025 Complete Data'!K257</f>
        <v>Route #3</v>
      </c>
      <c r="L257" t="s">
        <v>1282</v>
      </c>
    </row>
    <row r="258" spans="1:12" x14ac:dyDescent="0.25">
      <c r="A258" s="6">
        <f>'NWP Transits 2025 Complete Data'!A258</f>
        <v>1</v>
      </c>
      <c r="B258" s="6">
        <f>'NWP Transits 2025 Complete Data'!B258</f>
        <v>257</v>
      </c>
      <c r="C258" s="6">
        <f>'NWP Transits 2025 Complete Data'!C258</f>
        <v>2017</v>
      </c>
      <c r="D258" s="6">
        <f>'NWP Transits 2025 Complete Data'!D258</f>
        <v>2017</v>
      </c>
      <c r="E258" s="6" t="str">
        <f>'NWP Transits 2025 Complete Data'!E258&amp;" ("&amp;'NWP Transits 2025 Complete Data'!Q258&amp;")"</f>
        <v>Atlanticborg (1)</v>
      </c>
      <c r="F258" s="6" t="str">
        <f>'NWP Transits 2025 Complete Data'!F258</f>
        <v>Ice-Strengthened Cargo Ship</v>
      </c>
      <c r="G258" s="6">
        <f>'NWP Transits 2025 Complete Data'!G258</f>
        <v>0</v>
      </c>
      <c r="H258" s="6" t="str">
        <f>'NWP Transits 2025 Complete Data'!H258&amp;" ("&amp;'NWP Transits 2025 Complete Data'!S258&amp;")"</f>
        <v>Netherlands (8)</v>
      </c>
      <c r="I258" s="6" t="str">
        <f>'NWP Transits 2025 Complete Data'!I258&amp;" ("&amp;'NWP Transits 2025 Complete Data'!U258&amp;")"</f>
        <v>Vladimir Manaev (1)</v>
      </c>
      <c r="J258" s="6" t="str">
        <f>'NWP Transits 2025 Complete Data'!J258</f>
        <v>East</v>
      </c>
      <c r="K258" s="6" t="str">
        <f>'NWP Transits 2025 Complete Data'!K258</f>
        <v>Route #7</v>
      </c>
      <c r="L258" t="s">
        <v>1283</v>
      </c>
    </row>
    <row r="259" spans="1:12" x14ac:dyDescent="0.25">
      <c r="A259" s="6">
        <f>'NWP Transits 2025 Complete Data'!A259</f>
        <v>1</v>
      </c>
      <c r="B259" s="6">
        <f>'NWP Transits 2025 Complete Data'!B259</f>
        <v>258</v>
      </c>
      <c r="C259" s="6">
        <f>'NWP Transits 2025 Complete Data'!C259</f>
        <v>2017</v>
      </c>
      <c r="D259" s="6">
        <f>'NWP Transits 2025 Complete Data'!D259</f>
        <v>2017</v>
      </c>
      <c r="E259" s="6" t="str">
        <f>'NWP Transits 2025 Complete Data'!E259&amp;" ("&amp;'NWP Transits 2025 Complete Data'!Q259&amp;")"</f>
        <v>Bremen/Frontier Spirit (9)</v>
      </c>
      <c r="F259" s="6" t="str">
        <f>'NWP Transits 2025 Complete Data'!F259</f>
        <v>Ice-Strengthened Ship</v>
      </c>
      <c r="G259" s="6">
        <f>'NWP Transits 2025 Complete Data'!G259</f>
        <v>0</v>
      </c>
      <c r="H259" s="6" t="str">
        <f>'NWP Transits 2025 Complete Data'!H259&amp;" ("&amp;'NWP Transits 2025 Complete Data'!S259&amp;")"</f>
        <v>Bahamas (25)</v>
      </c>
      <c r="I259" s="6" t="str">
        <f>'NWP Transits 2025 Complete Data'!I259&amp;" ("&amp;'NWP Transits 2025 Complete Data'!U259&amp;")"</f>
        <v>Roman Obrist (2)</v>
      </c>
      <c r="J259" s="6" t="str">
        <f>'NWP Transits 2025 Complete Data'!J259</f>
        <v>East</v>
      </c>
      <c r="K259" s="6" t="str">
        <f>'NWP Transits 2025 Complete Data'!K259</f>
        <v>Route #7</v>
      </c>
      <c r="L259" t="s">
        <v>1284</v>
      </c>
    </row>
    <row r="260" spans="1:12" x14ac:dyDescent="0.25">
      <c r="A260" s="6">
        <f>'NWP Transits 2025 Complete Data'!A260</f>
        <v>1</v>
      </c>
      <c r="B260" s="6">
        <f>'NWP Transits 2025 Complete Data'!B260</f>
        <v>259</v>
      </c>
      <c r="C260" s="6">
        <f>'NWP Transits 2025 Complete Data'!C260</f>
        <v>2017</v>
      </c>
      <c r="D260" s="6">
        <f>'NWP Transits 2025 Complete Data'!D260</f>
        <v>2017</v>
      </c>
      <c r="E260" s="6" t="str">
        <f>'NWP Transits 2025 Complete Data'!E260&amp;" ("&amp;'NWP Transits 2025 Complete Data'!Q260&amp;")"</f>
        <v>Celebrate (1)</v>
      </c>
      <c r="F260" s="6" t="str">
        <f>'NWP Transits 2025 Complete Data'!F260</f>
        <v>Yacht</v>
      </c>
      <c r="G260" s="6">
        <f>'NWP Transits 2025 Complete Data'!G260</f>
        <v>17.7</v>
      </c>
      <c r="H260" s="6" t="str">
        <f>'NWP Transits 2025 Complete Data'!H260&amp;" ("&amp;'NWP Transits 2025 Complete Data'!S260&amp;")"</f>
        <v>United States (29)</v>
      </c>
      <c r="I260" s="6" t="str">
        <f>'NWP Transits 2025 Complete Data'!I260&amp;" ("&amp;'NWP Transits 2025 Complete Data'!U260&amp;")"</f>
        <v>Charles Simon (1)</v>
      </c>
      <c r="J260" s="6" t="str">
        <f>'NWP Transits 2025 Complete Data'!J260</f>
        <v>West</v>
      </c>
      <c r="K260" s="6" t="str">
        <f>'NWP Transits 2025 Complete Data'!K260</f>
        <v>Route #6</v>
      </c>
      <c r="L260" t="s">
        <v>1285</v>
      </c>
    </row>
    <row r="261" spans="1:12" x14ac:dyDescent="0.25">
      <c r="A261" s="6">
        <f>'NWP Transits 2025 Complete Data'!A261</f>
        <v>1</v>
      </c>
      <c r="B261" s="6">
        <f>'NWP Transits 2025 Complete Data'!B261</f>
        <v>260</v>
      </c>
      <c r="C261" s="6">
        <f>'NWP Transits 2025 Complete Data'!C261</f>
        <v>2017</v>
      </c>
      <c r="D261" s="6">
        <f>'NWP Transits 2025 Complete Data'!D261</f>
        <v>2017</v>
      </c>
      <c r="E261" s="6" t="str">
        <f>'NWP Transits 2025 Complete Data'!E261&amp;" ("&amp;'NWP Transits 2025 Complete Data'!Q261&amp;")"</f>
        <v>Crystal Serenity (2)</v>
      </c>
      <c r="F261" s="6" t="str">
        <f>'NWP Transits 2025 Complete Data'!F261</f>
        <v>Cruise Vessel</v>
      </c>
      <c r="G261" s="6">
        <f>'NWP Transits 2025 Complete Data'!G261</f>
        <v>0</v>
      </c>
      <c r="H261" s="6" t="str">
        <f>'NWP Transits 2025 Complete Data'!H261&amp;" ("&amp;'NWP Transits 2025 Complete Data'!S261&amp;")"</f>
        <v>Bahamas (26)</v>
      </c>
      <c r="I261" s="6" t="str">
        <f>'NWP Transits 2025 Complete Data'!I261&amp;" ("&amp;'NWP Transits 2025 Complete Data'!U261&amp;")"</f>
        <v>Birger J. Vorland (2)</v>
      </c>
      <c r="J261" s="6" t="str">
        <f>'NWP Transits 2025 Complete Data'!J261</f>
        <v>East</v>
      </c>
      <c r="K261" s="6" t="str">
        <f>'NWP Transits 2025 Complete Data'!K261</f>
        <v>Route #5</v>
      </c>
      <c r="L261" t="s">
        <v>1286</v>
      </c>
    </row>
    <row r="262" spans="1:12" x14ac:dyDescent="0.25">
      <c r="A262" s="6">
        <f>'NWP Transits 2025 Complete Data'!A262</f>
        <v>1</v>
      </c>
      <c r="B262" s="6">
        <f>'NWP Transits 2025 Complete Data'!B262</f>
        <v>261</v>
      </c>
      <c r="C262" s="6">
        <f>'NWP Transits 2025 Complete Data'!C262</f>
        <v>2017</v>
      </c>
      <c r="D262" s="6">
        <f>'NWP Transits 2025 Complete Data'!D262</f>
        <v>2017</v>
      </c>
      <c r="E262" s="6" t="str">
        <f>'NWP Transits 2025 Complete Data'!E262&amp;" ("&amp;'NWP Transits 2025 Complete Data'!Q262&amp;")"</f>
        <v>Freydis (1)</v>
      </c>
      <c r="F262" s="6" t="str">
        <f>'NWP Transits 2025 Complete Data'!F262</f>
        <v>Cutter</v>
      </c>
      <c r="G262" s="6">
        <f>'NWP Transits 2025 Complete Data'!G262</f>
        <v>16.899999999999999</v>
      </c>
      <c r="H262" s="6" t="str">
        <f>'NWP Transits 2025 Complete Data'!H262&amp;" ("&amp;'NWP Transits 2025 Complete Data'!S262&amp;")"</f>
        <v>Germany (7)</v>
      </c>
      <c r="I262" s="6" t="str">
        <f>'NWP Transits 2025 Complete Data'!I262&amp;" ("&amp;'NWP Transits 2025 Complete Data'!U262&amp;")"</f>
        <v>Erich Wilts (1)</v>
      </c>
      <c r="J262" s="6" t="str">
        <f>'NWP Transits 2025 Complete Data'!J262</f>
        <v>East</v>
      </c>
      <c r="K262" s="6" t="str">
        <f>'NWP Transits 2025 Complete Data'!K262</f>
        <v>Route #6</v>
      </c>
      <c r="L262" t="s">
        <v>1287</v>
      </c>
    </row>
    <row r="263" spans="1:12" x14ac:dyDescent="0.25">
      <c r="A263" s="6">
        <f>'NWP Transits 2025 Complete Data'!A263</f>
        <v>1</v>
      </c>
      <c r="B263" s="6">
        <f>'NWP Transits 2025 Complete Data'!B263</f>
        <v>262</v>
      </c>
      <c r="C263" s="6">
        <f>'NWP Transits 2025 Complete Data'!C263</f>
        <v>2017</v>
      </c>
      <c r="D263" s="6">
        <f>'NWP Transits 2025 Complete Data'!D263</f>
        <v>2017</v>
      </c>
      <c r="E263" s="6" t="str">
        <f>'NWP Transits 2025 Complete Data'!E263&amp;" ("&amp;'NWP Transits 2025 Complete Data'!Q263&amp;")"</f>
        <v>Havelstern (1)</v>
      </c>
      <c r="F263" s="6" t="str">
        <f>'NWP Transits 2025 Complete Data'!F263</f>
        <v>Tanker</v>
      </c>
      <c r="G263" s="6">
        <f>'NWP Transits 2025 Complete Data'!G263</f>
        <v>0</v>
      </c>
      <c r="H263" s="6" t="str">
        <f>'NWP Transits 2025 Complete Data'!H263&amp;" ("&amp;'NWP Transits 2025 Complete Data'!S263&amp;")"</f>
        <v>Canada (43)</v>
      </c>
      <c r="I263" s="6" t="str">
        <f>'NWP Transits 2025 Complete Data'!I263&amp;" ("&amp;'NWP Transits 2025 Complete Data'!U263&amp;")"</f>
        <v>Daniel Roberts (1)</v>
      </c>
      <c r="J263" s="6" t="str">
        <f>'NWP Transits 2025 Complete Data'!J263</f>
        <v>West</v>
      </c>
      <c r="K263" s="6" t="str">
        <f>'NWP Transits 2025 Complete Data'!K263</f>
        <v>Route #3</v>
      </c>
      <c r="L263" t="s">
        <v>1288</v>
      </c>
    </row>
    <row r="264" spans="1:12" x14ac:dyDescent="0.25">
      <c r="A264" s="6">
        <f>'NWP Transits 2025 Complete Data'!A264</f>
        <v>1</v>
      </c>
      <c r="B264" s="6">
        <f>'NWP Transits 2025 Complete Data'!B264</f>
        <v>263</v>
      </c>
      <c r="C264" s="6">
        <f>'NWP Transits 2025 Complete Data'!C264</f>
        <v>2017</v>
      </c>
      <c r="D264" s="6">
        <f>'NWP Transits 2025 Complete Data'!D264</f>
        <v>2017</v>
      </c>
      <c r="E264" s="6" t="str">
        <f>'NWP Transits 2025 Complete Data'!E264&amp;" ("&amp;'NWP Transits 2025 Complete Data'!Q264&amp;")"</f>
        <v>Irene (1)</v>
      </c>
      <c r="F264" s="6" t="str">
        <f>'NWP Transits 2025 Complete Data'!F264</f>
        <v>Ketch</v>
      </c>
      <c r="G264" s="6">
        <f>'NWP Transits 2025 Complete Data'!G264</f>
        <v>15.2</v>
      </c>
      <c r="H264" s="6" t="str">
        <f>'NWP Transits 2025 Complete Data'!H264&amp;" ("&amp;'NWP Transits 2025 Complete Data'!S264&amp;")"</f>
        <v>United States (30)</v>
      </c>
      <c r="I264" s="6" t="str">
        <f>'NWP Transits 2025 Complete Data'!I264&amp;" ("&amp;'NWP Transits 2025 Complete Data'!U264&amp;")"</f>
        <v>Peter Niemann (1)</v>
      </c>
      <c r="J264" s="6" t="str">
        <f>'NWP Transits 2025 Complete Data'!J264</f>
        <v>East</v>
      </c>
      <c r="K264" s="6" t="str">
        <f>'NWP Transits 2025 Complete Data'!K264</f>
        <v>Route #6</v>
      </c>
      <c r="L264" t="s">
        <v>1289</v>
      </c>
    </row>
    <row r="265" spans="1:12" x14ac:dyDescent="0.25">
      <c r="A265" s="6">
        <f>'NWP Transits 2025 Complete Data'!A265</f>
        <v>1</v>
      </c>
      <c r="B265" s="6">
        <f>'NWP Transits 2025 Complete Data'!B265</f>
        <v>264</v>
      </c>
      <c r="C265" s="6">
        <f>'NWP Transits 2025 Complete Data'!C265</f>
        <v>2017</v>
      </c>
      <c r="D265" s="6">
        <f>'NWP Transits 2025 Complete Data'!D265</f>
        <v>2017</v>
      </c>
      <c r="E265" s="6" t="str">
        <f>'NWP Transits 2025 Complete Data'!E265&amp;" ("&amp;'NWP Transits 2025 Complete Data'!Q265&amp;")"</f>
        <v>Kerguelen (1)</v>
      </c>
      <c r="F265" s="6" t="str">
        <f>'NWP Transits 2025 Complete Data'!F265</f>
        <v>Ketch</v>
      </c>
      <c r="G265" s="6">
        <f>'NWP Transits 2025 Complete Data'!G265</f>
        <v>11.3</v>
      </c>
      <c r="H265" s="6" t="str">
        <f>'NWP Transits 2025 Complete Data'!H265&amp;" ("&amp;'NWP Transits 2025 Complete Data'!S265&amp;")"</f>
        <v>France (26)</v>
      </c>
      <c r="I265" s="6" t="str">
        <f>'NWP Transits 2025 Complete Data'!I265&amp;" ("&amp;'NWP Transits 2025 Complete Data'!U265&amp;")"</f>
        <v>Erwan Dupeis (1)</v>
      </c>
      <c r="J265" s="6" t="str">
        <f>'NWP Transits 2025 Complete Data'!J265</f>
        <v>West</v>
      </c>
      <c r="K265" s="6" t="str">
        <f>'NWP Transits 2025 Complete Data'!K265</f>
        <v>Route #3</v>
      </c>
      <c r="L265" t="s">
        <v>1290</v>
      </c>
    </row>
    <row r="266" spans="1:12" x14ac:dyDescent="0.25">
      <c r="A266" s="6">
        <f>'NWP Transits 2025 Complete Data'!A266</f>
        <v>1</v>
      </c>
      <c r="B266" s="6">
        <f>'NWP Transits 2025 Complete Data'!B266</f>
        <v>265</v>
      </c>
      <c r="C266" s="6">
        <f>'NWP Transits 2025 Complete Data'!C266</f>
        <v>2017</v>
      </c>
      <c r="D266" s="6">
        <f>'NWP Transits 2025 Complete Data'!D266</f>
        <v>2017</v>
      </c>
      <c r="E266" s="6" t="str">
        <f>'NWP Transits 2025 Complete Data'!E266&amp;" ("&amp;'NWP Transits 2025 Complete Data'!Q266&amp;")"</f>
        <v>Kigdlua (1)</v>
      </c>
      <c r="F266" s="6" t="str">
        <f>'NWP Transits 2025 Complete Data'!F266</f>
        <v>Sloop</v>
      </c>
      <c r="G266" s="6">
        <f>'NWP Transits 2025 Complete Data'!G266</f>
        <v>12.8</v>
      </c>
      <c r="H266" s="6" t="str">
        <f>'NWP Transits 2025 Complete Data'!H266&amp;" ("&amp;'NWP Transits 2025 Complete Data'!S266&amp;")"</f>
        <v>Greenland (1)</v>
      </c>
      <c r="I266" s="6" t="str">
        <f>'NWP Transits 2025 Complete Data'!I266&amp;" ("&amp;'NWP Transits 2025 Complete Data'!U266&amp;")"</f>
        <v>Jens Erik Kjeldsen (1)</v>
      </c>
      <c r="J266" s="6" t="str">
        <f>'NWP Transits 2025 Complete Data'!J266</f>
        <v>West</v>
      </c>
      <c r="K266" s="6" t="str">
        <f>'NWP Transits 2025 Complete Data'!K266</f>
        <v>Route #4</v>
      </c>
      <c r="L266" t="s">
        <v>1291</v>
      </c>
    </row>
    <row r="267" spans="1:12" x14ac:dyDescent="0.25">
      <c r="A267" s="6">
        <f>'NWP Transits 2025 Complete Data'!A267</f>
        <v>1</v>
      </c>
      <c r="B267" s="6">
        <f>'NWP Transits 2025 Complete Data'!B267</f>
        <v>266</v>
      </c>
      <c r="C267" s="6">
        <f>'NWP Transits 2025 Complete Data'!C267</f>
        <v>2017</v>
      </c>
      <c r="D267" s="6">
        <f>'NWP Transits 2025 Complete Data'!D267</f>
        <v>2017</v>
      </c>
      <c r="E267" s="6" t="str">
        <f>'NWP Transits 2025 Complete Data'!E267&amp;" ("&amp;'NWP Transits 2025 Complete Data'!Q267&amp;")"</f>
        <v>Lady Free (1)</v>
      </c>
      <c r="F267" s="6" t="str">
        <f>'NWP Transits 2025 Complete Data'!F267</f>
        <v>Gaff Cutter</v>
      </c>
      <c r="G267" s="6">
        <f>'NWP Transits 2025 Complete Data'!G267</f>
        <v>12.4</v>
      </c>
      <c r="H267" s="6" t="str">
        <f>'NWP Transits 2025 Complete Data'!H267&amp;" ("&amp;'NWP Transits 2025 Complete Data'!S267&amp;")"</f>
        <v>Norway (4)</v>
      </c>
      <c r="I267" s="6" t="str">
        <f>'NWP Transits 2025 Complete Data'!I267&amp;" ("&amp;'NWP Transits 2025 Complete Data'!U267&amp;")"</f>
        <v>Jan Martin Nordbotten (1)</v>
      </c>
      <c r="J267" s="6" t="str">
        <f>'NWP Transits 2025 Complete Data'!J267</f>
        <v>East</v>
      </c>
      <c r="K267" s="6" t="str">
        <f>'NWP Transits 2025 Complete Data'!K267</f>
        <v>Route #6</v>
      </c>
      <c r="L267" t="s">
        <v>1292</v>
      </c>
    </row>
    <row r="268" spans="1:12" x14ac:dyDescent="0.25">
      <c r="A268" s="6">
        <f>'NWP Transits 2025 Complete Data'!A268</f>
        <v>1</v>
      </c>
      <c r="B268" s="6">
        <f>'NWP Transits 2025 Complete Data'!B268</f>
        <v>267</v>
      </c>
      <c r="C268" s="6">
        <f>'NWP Transits 2025 Complete Data'!C268</f>
        <v>2017</v>
      </c>
      <c r="D268" s="6">
        <f>'NWP Transits 2025 Complete Data'!D268</f>
        <v>2017</v>
      </c>
      <c r="E268" s="6" t="str">
        <f>'NWP Transits 2025 Complete Data'!E268&amp;" ("&amp;'NWP Transits 2025 Complete Data'!Q268&amp;")"</f>
        <v>Larissa (1)</v>
      </c>
      <c r="F268" s="6" t="str">
        <f>'NWP Transits 2025 Complete Data'!F268</f>
        <v>Cutter</v>
      </c>
      <c r="G268" s="6">
        <f>'NWP Transits 2025 Complete Data'!G268</f>
        <v>13.7</v>
      </c>
      <c r="H268" s="6" t="str">
        <f>'NWP Transits 2025 Complete Data'!H268&amp;" ("&amp;'NWP Transits 2025 Complete Data'!S268&amp;")"</f>
        <v>New Zealand (5)</v>
      </c>
      <c r="I268" s="6" t="str">
        <f>'NWP Transits 2025 Complete Data'!I268&amp;" ("&amp;'NWP Transits 2025 Complete Data'!U268&amp;")"</f>
        <v>Mark Domney (1)</v>
      </c>
      <c r="J268" s="6" t="str">
        <f>'NWP Transits 2025 Complete Data'!J268</f>
        <v>East</v>
      </c>
      <c r="K268" s="6" t="str">
        <f>'NWP Transits 2025 Complete Data'!K268</f>
        <v>Route #6</v>
      </c>
      <c r="L268" t="s">
        <v>1293</v>
      </c>
    </row>
    <row r="269" spans="1:12" x14ac:dyDescent="0.25">
      <c r="A269" s="6">
        <f>'NWP Transits 2025 Complete Data'!A269</f>
        <v>1</v>
      </c>
      <c r="B269" s="6">
        <f>'NWP Transits 2025 Complete Data'!B269</f>
        <v>268</v>
      </c>
      <c r="C269" s="6">
        <f>'NWP Transits 2025 Complete Data'!C269</f>
        <v>2017</v>
      </c>
      <c r="D269" s="6">
        <f>'NWP Transits 2025 Complete Data'!D269</f>
        <v>2017</v>
      </c>
      <c r="E269" s="6" t="str">
        <f>'NWP Transits 2025 Complete Data'!E269&amp;" ("&amp;'NWP Transits 2025 Complete Data'!Q269&amp;")"</f>
        <v>Le Boreal (2)</v>
      </c>
      <c r="F269" s="6" t="str">
        <f>'NWP Transits 2025 Complete Data'!F269</f>
        <v>Cruise Vessel</v>
      </c>
      <c r="G269" s="6">
        <f>'NWP Transits 2025 Complete Data'!G269</f>
        <v>0</v>
      </c>
      <c r="H269" s="6" t="str">
        <f>'NWP Transits 2025 Complete Data'!H269&amp;" ("&amp;'NWP Transits 2025 Complete Data'!S269&amp;")"</f>
        <v>France (27)</v>
      </c>
      <c r="I269" s="6" t="str">
        <f>'NWP Transits 2025 Complete Data'!I269&amp;" ("&amp;'NWP Transits 2025 Complete Data'!U269&amp;")"</f>
        <v>Erwin Le Rouzik (1)</v>
      </c>
      <c r="J269" s="6" t="str">
        <f>'NWP Transits 2025 Complete Data'!J269</f>
        <v>West</v>
      </c>
      <c r="K269" s="6" t="str">
        <f>'NWP Transits 2025 Complete Data'!K269</f>
        <v>Route #6</v>
      </c>
      <c r="L269" t="s">
        <v>1294</v>
      </c>
    </row>
    <row r="270" spans="1:12" x14ac:dyDescent="0.25">
      <c r="A270" s="6">
        <f>'NWP Transits 2025 Complete Data'!A270</f>
        <v>1</v>
      </c>
      <c r="B270" s="6">
        <f>'NWP Transits 2025 Complete Data'!B270</f>
        <v>269</v>
      </c>
      <c r="C270" s="6">
        <f>'NWP Transits 2025 Complete Data'!C270</f>
        <v>2017</v>
      </c>
      <c r="D270" s="6">
        <f>'NWP Transits 2025 Complete Data'!D270</f>
        <v>2017</v>
      </c>
      <c r="E270" s="6" t="str">
        <f>'NWP Transits 2025 Complete Data'!E270&amp;" ("&amp;'NWP Transits 2025 Complete Data'!Q270&amp;")"</f>
        <v>Le Why (1)</v>
      </c>
      <c r="F270" s="6" t="str">
        <f>'NWP Transits 2025 Complete Data'!F270</f>
        <v>Schooner</v>
      </c>
      <c r="G270" s="6">
        <f>'NWP Transits 2025 Complete Data'!G270</f>
        <v>20</v>
      </c>
      <c r="H270" s="6" t="str">
        <f>'NWP Transits 2025 Complete Data'!H270&amp;" ("&amp;'NWP Transits 2025 Complete Data'!S270&amp;")"</f>
        <v>France (28)</v>
      </c>
      <c r="I270" s="6" t="str">
        <f>'NWP Transits 2025 Complete Data'!I270&amp;" ("&amp;'NWP Transits 2025 Complete Data'!U270&amp;")"</f>
        <v>Ghisiain Bardout (1)</v>
      </c>
      <c r="J270" s="6" t="str">
        <f>'NWP Transits 2025 Complete Data'!J270</f>
        <v>West</v>
      </c>
      <c r="K270" s="6" t="str">
        <f>'NWP Transits 2025 Complete Data'!K270</f>
        <v>Route #4</v>
      </c>
      <c r="L270" t="s">
        <v>1295</v>
      </c>
    </row>
    <row r="271" spans="1:12" x14ac:dyDescent="0.25">
      <c r="A271" s="6">
        <f>'NWP Transits 2025 Complete Data'!A271</f>
        <v>1</v>
      </c>
      <c r="B271" s="6">
        <f>'NWP Transits 2025 Complete Data'!B271</f>
        <v>270</v>
      </c>
      <c r="C271" s="6">
        <f>'NWP Transits 2025 Complete Data'!C271</f>
        <v>2017</v>
      </c>
      <c r="D271" s="6">
        <f>'NWP Transits 2025 Complete Data'!D271</f>
        <v>2017</v>
      </c>
      <c r="E271" s="6" t="str">
        <f>'NWP Transits 2025 Complete Data'!E271&amp;" ("&amp;'NWP Transits 2025 Complete Data'!Q271&amp;")"</f>
        <v>Makore 2 (1)</v>
      </c>
      <c r="F271" s="6" t="str">
        <f>'NWP Transits 2025 Complete Data'!F271</f>
        <v>Yacht</v>
      </c>
      <c r="G271" s="6">
        <f>'NWP Transits 2025 Complete Data'!G271</f>
        <v>13.6</v>
      </c>
      <c r="H271" s="6" t="str">
        <f>'NWP Transits 2025 Complete Data'!H271&amp;" ("&amp;'NWP Transits 2025 Complete Data'!S271&amp;")"</f>
        <v>France (29)</v>
      </c>
      <c r="I271" s="6" t="str">
        <f>'NWP Transits 2025 Complete Data'!I271&amp;" ("&amp;'NWP Transits 2025 Complete Data'!U271&amp;")"</f>
        <v>Paul Bucaille (1)</v>
      </c>
      <c r="J271" s="6" t="str">
        <f>'NWP Transits 2025 Complete Data'!J271</f>
        <v>West</v>
      </c>
      <c r="K271" s="6" t="str">
        <f>'NWP Transits 2025 Complete Data'!K271</f>
        <v>Route #6</v>
      </c>
      <c r="L271" t="s">
        <v>1296</v>
      </c>
    </row>
    <row r="272" spans="1:12" x14ac:dyDescent="0.25">
      <c r="A272" s="6">
        <f>'NWP Transits 2025 Complete Data'!A272</f>
        <v>1</v>
      </c>
      <c r="B272" s="6">
        <f>'NWP Transits 2025 Complete Data'!B272</f>
        <v>271</v>
      </c>
      <c r="C272" s="6">
        <f>'NWP Transits 2025 Complete Data'!C272</f>
        <v>2017</v>
      </c>
      <c r="D272" s="6">
        <f>'NWP Transits 2025 Complete Data'!D272</f>
        <v>2017</v>
      </c>
      <c r="E272" s="6" t="str">
        <f>'NWP Transits 2025 Complete Data'!E272&amp;" ("&amp;'NWP Transits 2025 Complete Data'!Q272&amp;")"</f>
        <v>USCGC Maple (1)</v>
      </c>
      <c r="F272" s="6" t="str">
        <f>'NWP Transits 2025 Complete Data'!F272</f>
        <v>Buoy Tender</v>
      </c>
      <c r="G272" s="6">
        <f>'NWP Transits 2025 Complete Data'!G272</f>
        <v>0</v>
      </c>
      <c r="H272" s="6" t="str">
        <f>'NWP Transits 2025 Complete Data'!H272&amp;" ("&amp;'NWP Transits 2025 Complete Data'!S272&amp;")"</f>
        <v>United States (31)</v>
      </c>
      <c r="I272" s="6" t="str">
        <f>'NWP Transits 2025 Complete Data'!I272&amp;" ("&amp;'NWP Transits 2025 Complete Data'!U272&amp;")"</f>
        <v>Patrick Armstrong (1)</v>
      </c>
      <c r="J272" s="6" t="str">
        <f>'NWP Transits 2025 Complete Data'!J272</f>
        <v>East</v>
      </c>
      <c r="K272" s="6" t="str">
        <f>'NWP Transits 2025 Complete Data'!K272</f>
        <v>Route #3</v>
      </c>
      <c r="L272" t="s">
        <v>1297</v>
      </c>
    </row>
    <row r="273" spans="1:12" x14ac:dyDescent="0.25">
      <c r="A273" s="6">
        <f>'NWP Transits 2025 Complete Data'!A273</f>
        <v>1</v>
      </c>
      <c r="B273" s="6">
        <f>'NWP Transits 2025 Complete Data'!B273</f>
        <v>272</v>
      </c>
      <c r="C273" s="6">
        <f>'NWP Transits 2025 Complete Data'!C273</f>
        <v>2017</v>
      </c>
      <c r="D273" s="6">
        <f>'NWP Transits 2025 Complete Data'!D273</f>
        <v>2017</v>
      </c>
      <c r="E273" s="6" t="str">
        <f>'NWP Transits 2025 Complete Data'!E273&amp;" ("&amp;'NWP Transits 2025 Complete Data'!Q273&amp;")"</f>
        <v>Morning Haze (1)</v>
      </c>
      <c r="F273" s="6" t="str">
        <f>'NWP Transits 2025 Complete Data'!F273</f>
        <v>Sloop</v>
      </c>
      <c r="G273" s="6">
        <f>'NWP Transits 2025 Complete Data'!G273</f>
        <v>16.899999999999999</v>
      </c>
      <c r="H273" s="6" t="str">
        <f>'NWP Transits 2025 Complete Data'!H273&amp;" ("&amp;'NWP Transits 2025 Complete Data'!S273&amp;")"</f>
        <v>Germany (8)</v>
      </c>
      <c r="I273" s="6" t="str">
        <f>'NWP Transits 2025 Complete Data'!I273&amp;" ("&amp;'NWP Transits 2025 Complete Data'!U273&amp;")"</f>
        <v>Jochen Winter (1)</v>
      </c>
      <c r="J273" s="6" t="str">
        <f>'NWP Transits 2025 Complete Data'!J273</f>
        <v>West</v>
      </c>
      <c r="K273" s="6" t="str">
        <f>'NWP Transits 2025 Complete Data'!K273</f>
        <v>Route #6</v>
      </c>
      <c r="L273" t="s">
        <v>1298</v>
      </c>
    </row>
    <row r="274" spans="1:12" x14ac:dyDescent="0.25">
      <c r="A274" s="6">
        <f>'NWP Transits 2025 Complete Data'!A274</f>
        <v>1</v>
      </c>
      <c r="B274" s="6">
        <f>'NWP Transits 2025 Complete Data'!B274</f>
        <v>273</v>
      </c>
      <c r="C274" s="6">
        <f>'NWP Transits 2025 Complete Data'!C274</f>
        <v>2017</v>
      </c>
      <c r="D274" s="6">
        <f>'NWP Transits 2025 Complete Data'!D274</f>
        <v>2017</v>
      </c>
      <c r="E274" s="6" t="str">
        <f>'NWP Transits 2025 Complete Data'!E274&amp;" ("&amp;'NWP Transits 2025 Complete Data'!Q274&amp;")"</f>
        <v>Muktuk (2)</v>
      </c>
      <c r="F274" s="6" t="str">
        <f>'NWP Transits 2025 Complete Data'!F274</f>
        <v>Sloop</v>
      </c>
      <c r="G274" s="6">
        <f>'NWP Transits 2025 Complete Data'!G274</f>
        <v>14.3</v>
      </c>
      <c r="H274" s="6" t="str">
        <f>'NWP Transits 2025 Complete Data'!H274&amp;" ("&amp;'NWP Transits 2025 Complete Data'!S274&amp;")"</f>
        <v>Austria (4)</v>
      </c>
      <c r="I274" s="6" t="str">
        <f>'NWP Transits 2025 Complete Data'!I274&amp;" ("&amp;'NWP Transits 2025 Complete Data'!U274&amp;")"</f>
        <v>Karl Mayer (2)</v>
      </c>
      <c r="J274" s="6" t="str">
        <f>'NWP Transits 2025 Complete Data'!J274</f>
        <v>East</v>
      </c>
      <c r="K274" s="6" t="str">
        <f>'NWP Transits 2025 Complete Data'!K274</f>
        <v>Route #6</v>
      </c>
      <c r="L274" t="s">
        <v>1299</v>
      </c>
    </row>
    <row r="275" spans="1:12" x14ac:dyDescent="0.25">
      <c r="A275" s="6">
        <f>'NWP Transits 2025 Complete Data'!A275</f>
        <v>1</v>
      </c>
      <c r="B275" s="6">
        <f>'NWP Transits 2025 Complete Data'!B275</f>
        <v>274</v>
      </c>
      <c r="C275" s="6">
        <f>'NWP Transits 2025 Complete Data'!C275</f>
        <v>2017</v>
      </c>
      <c r="D275" s="6">
        <f>'NWP Transits 2025 Complete Data'!D275</f>
        <v>2017</v>
      </c>
      <c r="E275" s="6" t="str">
        <f>'NWP Transits 2025 Complete Data'!E275&amp;" ("&amp;'NWP Transits 2025 Complete Data'!Q275&amp;")"</f>
        <v>Nauta D (1)</v>
      </c>
      <c r="F275" s="6" t="str">
        <f>'NWP Transits 2025 Complete Data'!F275</f>
        <v>Yacht</v>
      </c>
      <c r="G275" s="6">
        <f>'NWP Transits 2025 Complete Data'!G275</f>
        <v>16.5</v>
      </c>
      <c r="H275" s="6" t="str">
        <f>'NWP Transits 2025 Complete Data'!H275&amp;" ("&amp;'NWP Transits 2025 Complete Data'!S275&amp;")"</f>
        <v>Germany (9)</v>
      </c>
      <c r="I275" s="6" t="str">
        <f>'NWP Transits 2025 Complete Data'!I275&amp;" ("&amp;'NWP Transits 2025 Complete Data'!U275&amp;")"</f>
        <v>Manfred Heinrich (1)</v>
      </c>
      <c r="J275" s="6" t="str">
        <f>'NWP Transits 2025 Complete Data'!J275</f>
        <v>West</v>
      </c>
      <c r="K275" s="6" t="str">
        <f>'NWP Transits 2025 Complete Data'!K275</f>
        <v>Route #6</v>
      </c>
      <c r="L275" t="s">
        <v>1300</v>
      </c>
    </row>
    <row r="276" spans="1:12" x14ac:dyDescent="0.25">
      <c r="A276" s="6">
        <f>'NWP Transits 2025 Complete Data'!A276</f>
        <v>1</v>
      </c>
      <c r="B276" s="6">
        <f>'NWP Transits 2025 Complete Data'!B276</f>
        <v>275</v>
      </c>
      <c r="C276" s="6">
        <f>'NWP Transits 2025 Complete Data'!C276</f>
        <v>2017</v>
      </c>
      <c r="D276" s="6">
        <f>'NWP Transits 2025 Complete Data'!D276</f>
        <v>2017</v>
      </c>
      <c r="E276" s="6" t="str">
        <f>'NWP Transits 2025 Complete Data'!E276&amp;" ("&amp;'NWP Transits 2025 Complete Data'!Q276&amp;")"</f>
        <v>Nehaj (1)</v>
      </c>
      <c r="F276" s="6" t="str">
        <f>'NWP Transits 2025 Complete Data'!F276</f>
        <v>Cutter</v>
      </c>
      <c r="G276" s="6">
        <f>'NWP Transits 2025 Complete Data'!G276</f>
        <v>11.9</v>
      </c>
      <c r="H276" s="6" t="str">
        <f>'NWP Transits 2025 Complete Data'!H276&amp;" ("&amp;'NWP Transits 2025 Complete Data'!S276&amp;")"</f>
        <v>Germany (10)</v>
      </c>
      <c r="I276" s="6" t="str">
        <f>'NWP Transits 2025 Complete Data'!I276&amp;" ("&amp;'NWP Transits 2025 Complete Data'!U276&amp;")"</f>
        <v>Susanne Huber-Curphey (1)</v>
      </c>
      <c r="J276" s="6" t="str">
        <f>'NWP Transits 2025 Complete Data'!J276</f>
        <v>East</v>
      </c>
      <c r="K276" s="6" t="str">
        <f>'NWP Transits 2025 Complete Data'!K276</f>
        <v>Route #6</v>
      </c>
      <c r="L276" t="s">
        <v>1301</v>
      </c>
    </row>
    <row r="277" spans="1:12" x14ac:dyDescent="0.25">
      <c r="A277" s="6">
        <f>'NWP Transits 2025 Complete Data'!A277</f>
        <v>1</v>
      </c>
      <c r="B277" s="6">
        <f>'NWP Transits 2025 Complete Data'!B277</f>
        <v>276</v>
      </c>
      <c r="C277" s="6">
        <f>'NWP Transits 2025 Complete Data'!C277</f>
        <v>2017</v>
      </c>
      <c r="D277" s="6">
        <f>'NWP Transits 2025 Complete Data'!D277</f>
        <v>2017</v>
      </c>
      <c r="E277" s="6" t="str">
        <f>'NWP Transits 2025 Complete Data'!E277&amp;" ("&amp;'NWP Transits 2025 Complete Data'!Q277&amp;")"</f>
        <v>Nordica (2)</v>
      </c>
      <c r="F277" s="6" t="str">
        <f>'NWP Transits 2025 Complete Data'!F277</f>
        <v>Icebreaker (Multipurpose)</v>
      </c>
      <c r="G277" s="6">
        <f>'NWP Transits 2025 Complete Data'!G277</f>
        <v>0</v>
      </c>
      <c r="H277" s="6" t="str">
        <f>'NWP Transits 2025 Complete Data'!H277&amp;" ("&amp;'NWP Transits 2025 Complete Data'!S277&amp;")"</f>
        <v>Finland (5)</v>
      </c>
      <c r="I277" s="6" t="str">
        <f>'NWP Transits 2025 Complete Data'!I277&amp;" ("&amp;'NWP Transits 2025 Complete Data'!U277&amp;")"</f>
        <v>Jyri Vilanen (1)</v>
      </c>
      <c r="J277" s="6" t="str">
        <f>'NWP Transits 2025 Complete Data'!J277</f>
        <v>East</v>
      </c>
      <c r="K277" s="6" t="str">
        <f>'NWP Transits 2025 Complete Data'!K277</f>
        <v>Route #3</v>
      </c>
      <c r="L277" t="s">
        <v>1302</v>
      </c>
    </row>
    <row r="278" spans="1:12" x14ac:dyDescent="0.25">
      <c r="A278" s="6">
        <f>'NWP Transits 2025 Complete Data'!A278</f>
        <v>1</v>
      </c>
      <c r="B278" s="6">
        <f>'NWP Transits 2025 Complete Data'!B278</f>
        <v>277</v>
      </c>
      <c r="C278" s="6">
        <f>'NWP Transits 2025 Complete Data'!C278</f>
        <v>2017</v>
      </c>
      <c r="D278" s="6">
        <f>'NWP Transits 2025 Complete Data'!D278</f>
        <v>2017</v>
      </c>
      <c r="E278" s="6" t="str">
        <f>'NWP Transits 2025 Complete Data'!E278&amp;" ("&amp;'NWP Transits 2025 Complete Data'!Q278&amp;")"</f>
        <v>Plum (1)</v>
      </c>
      <c r="F278" s="6" t="str">
        <f>'NWP Transits 2025 Complete Data'!F278</f>
        <v>Cutter</v>
      </c>
      <c r="G278" s="6">
        <f>'NWP Transits 2025 Complete Data'!G278</f>
        <v>21.9</v>
      </c>
      <c r="H278" s="6" t="str">
        <f>'NWP Transits 2025 Complete Data'!H278&amp;" ("&amp;'NWP Transits 2025 Complete Data'!S278&amp;")"</f>
        <v>Malta (1)</v>
      </c>
      <c r="I278" s="6" t="str">
        <f>'NWP Transits 2025 Complete Data'!I278&amp;" ("&amp;'NWP Transits 2025 Complete Data'!U278&amp;")"</f>
        <v>Enrico Tettamanti (1)</v>
      </c>
      <c r="J278" s="6" t="str">
        <f>'NWP Transits 2025 Complete Data'!J278</f>
        <v>East</v>
      </c>
      <c r="K278" s="6" t="str">
        <f>'NWP Transits 2025 Complete Data'!K278</f>
        <v>Route #6</v>
      </c>
      <c r="L278" t="s">
        <v>1303</v>
      </c>
    </row>
    <row r="279" spans="1:12" x14ac:dyDescent="0.25">
      <c r="A279" s="6">
        <f>'NWP Transits 2025 Complete Data'!A279</f>
        <v>1</v>
      </c>
      <c r="B279" s="6">
        <f>'NWP Transits 2025 Complete Data'!B279</f>
        <v>278</v>
      </c>
      <c r="C279" s="6">
        <f>'NWP Transits 2025 Complete Data'!C279</f>
        <v>2017</v>
      </c>
      <c r="D279" s="6">
        <f>'NWP Transits 2025 Complete Data'!D279</f>
        <v>2017</v>
      </c>
      <c r="E279" s="6" t="str">
        <f>'NWP Transits 2025 Complete Data'!E279&amp;" ("&amp;'NWP Transits 2025 Complete Data'!Q279&amp;")"</f>
        <v>Polar Bound (7)</v>
      </c>
      <c r="F279" s="6" t="str">
        <f>'NWP Transits 2025 Complete Data'!F279</f>
        <v>Motor Boat</v>
      </c>
      <c r="G279" s="6">
        <f>'NWP Transits 2025 Complete Data'!G279</f>
        <v>14.6</v>
      </c>
      <c r="H279" s="6" t="str">
        <f>'NWP Transits 2025 Complete Data'!H279&amp;" ("&amp;'NWP Transits 2025 Complete Data'!S279&amp;")"</f>
        <v>Britain (25)</v>
      </c>
      <c r="I279" s="6" t="str">
        <f>'NWP Transits 2025 Complete Data'!I279&amp;" ("&amp;'NWP Transits 2025 Complete Data'!U279&amp;")"</f>
        <v>David Scott Cowper (8)</v>
      </c>
      <c r="J279" s="6" t="str">
        <f>'NWP Transits 2025 Complete Data'!J279</f>
        <v>East</v>
      </c>
      <c r="K279" s="6" t="str">
        <f>'NWP Transits 2025 Complete Data'!K279</f>
        <v>Route #5</v>
      </c>
      <c r="L279" t="s">
        <v>1304</v>
      </c>
    </row>
    <row r="280" spans="1:12" x14ac:dyDescent="0.25">
      <c r="A280" s="6">
        <f>'NWP Transits 2025 Complete Data'!A280</f>
        <v>1</v>
      </c>
      <c r="B280" s="6">
        <f>'NWP Transits 2025 Complete Data'!B280</f>
        <v>279</v>
      </c>
      <c r="C280" s="6">
        <f>'NWP Transits 2025 Complete Data'!C280</f>
        <v>2017</v>
      </c>
      <c r="D280" s="6">
        <f>'NWP Transits 2025 Complete Data'!D280</f>
        <v>2017</v>
      </c>
      <c r="E280" s="6" t="str">
        <f>'NWP Transits 2025 Complete Data'!E280&amp;" ("&amp;'NWP Transits 2025 Complete Data'!Q280&amp;")"</f>
        <v>Polar Prince (2)</v>
      </c>
      <c r="F280" s="6" t="str">
        <f>'NWP Transits 2025 Complete Data'!F280</f>
        <v>Icebreaker</v>
      </c>
      <c r="G280" s="6">
        <f>'NWP Transits 2025 Complete Data'!G280</f>
        <v>0</v>
      </c>
      <c r="H280" s="6" t="str">
        <f>'NWP Transits 2025 Complete Data'!H280&amp;" ("&amp;'NWP Transits 2025 Complete Data'!S280&amp;")"</f>
        <v>Canada (44)</v>
      </c>
      <c r="I280" s="6" t="str">
        <f>'NWP Transits 2025 Complete Data'!I280&amp;" ("&amp;'NWP Transits 2025 Complete Data'!U280&amp;")"</f>
        <v>Stephan Guy (1)</v>
      </c>
      <c r="J280" s="6" t="str">
        <f>'NWP Transits 2025 Complete Data'!J280</f>
        <v>West</v>
      </c>
      <c r="K280" s="6" t="str">
        <f>'NWP Transits 2025 Complete Data'!K280</f>
        <v>Route #3</v>
      </c>
      <c r="L280" t="s">
        <v>1305</v>
      </c>
    </row>
    <row r="281" spans="1:12" x14ac:dyDescent="0.25">
      <c r="A281" s="6">
        <f>'NWP Transits 2025 Complete Data'!A281</f>
        <v>1</v>
      </c>
      <c r="B281" s="6">
        <f>'NWP Transits 2025 Complete Data'!B281</f>
        <v>280</v>
      </c>
      <c r="C281" s="6">
        <f>'NWP Transits 2025 Complete Data'!C281</f>
        <v>2017</v>
      </c>
      <c r="D281" s="6">
        <f>'NWP Transits 2025 Complete Data'!D281</f>
        <v>2017</v>
      </c>
      <c r="E281" s="6" t="str">
        <f>'NWP Transits 2025 Complete Data'!E281&amp;" ("&amp;'NWP Transits 2025 Complete Data'!Q281&amp;")"</f>
        <v>Tiama (2)</v>
      </c>
      <c r="F281" s="6" t="str">
        <f>'NWP Transits 2025 Complete Data'!F281</f>
        <v>Sloop</v>
      </c>
      <c r="G281" s="6">
        <f>'NWP Transits 2025 Complete Data'!G281</f>
        <v>15.2</v>
      </c>
      <c r="H281" s="6" t="str">
        <f>'NWP Transits 2025 Complete Data'!H281&amp;" ("&amp;'NWP Transits 2025 Complete Data'!S281&amp;")"</f>
        <v>New Zealand (6)</v>
      </c>
      <c r="I281" s="6" t="str">
        <f>'NWP Transits 2025 Complete Data'!I281&amp;" ("&amp;'NWP Transits 2025 Complete Data'!U281&amp;")"</f>
        <v>Henk Haazen (1)</v>
      </c>
      <c r="J281" s="6" t="str">
        <f>'NWP Transits 2025 Complete Data'!J281</f>
        <v>East</v>
      </c>
      <c r="K281" s="6" t="str">
        <f>'NWP Transits 2025 Complete Data'!K281</f>
        <v>Route #6</v>
      </c>
      <c r="L281" t="s">
        <v>1306</v>
      </c>
    </row>
    <row r="282" spans="1:12" x14ac:dyDescent="0.25">
      <c r="A282" s="6">
        <f>'NWP Transits 2025 Complete Data'!A282</f>
        <v>1</v>
      </c>
      <c r="B282" s="6">
        <f>'NWP Transits 2025 Complete Data'!B282</f>
        <v>281</v>
      </c>
      <c r="C282" s="6">
        <f>'NWP Transits 2025 Complete Data'!C282</f>
        <v>2017</v>
      </c>
      <c r="D282" s="6">
        <f>'NWP Transits 2025 Complete Data'!D282</f>
        <v>2017</v>
      </c>
      <c r="E282" s="6" t="str">
        <f>'NWP Transits 2025 Complete Data'!E282&amp;" ("&amp;'NWP Transits 2025 Complete Data'!Q282&amp;")"</f>
        <v>Tonga (1)</v>
      </c>
      <c r="F282" s="6" t="str">
        <f>'NWP Transits 2025 Complete Data'!F282</f>
        <v>Yacht</v>
      </c>
      <c r="G282" s="6">
        <f>'NWP Transits 2025 Complete Data'!G282</f>
        <v>13.8</v>
      </c>
      <c r="H282" s="6" t="str">
        <f>'NWP Transits 2025 Complete Data'!H282&amp;" ("&amp;'NWP Transits 2025 Complete Data'!S282&amp;")"</f>
        <v>France (30)</v>
      </c>
      <c r="I282" s="6" t="str">
        <f>'NWP Transits 2025 Complete Data'!I282&amp;" ("&amp;'NWP Transits 2025 Complete Data'!U282&amp;")"</f>
        <v>Franck Delahaie (1)</v>
      </c>
      <c r="J282" s="6" t="str">
        <f>'NWP Transits 2025 Complete Data'!J282</f>
        <v>West</v>
      </c>
      <c r="K282" s="6" t="str">
        <f>'NWP Transits 2025 Complete Data'!K282</f>
        <v>Route #6</v>
      </c>
      <c r="L282" t="s">
        <v>1307</v>
      </c>
    </row>
    <row r="283" spans="1:12" x14ac:dyDescent="0.25">
      <c r="A283" s="6">
        <f>'NWP Transits 2025 Complete Data'!A283</f>
        <v>1</v>
      </c>
      <c r="B283" s="6">
        <f>'NWP Transits 2025 Complete Data'!B283</f>
        <v>282</v>
      </c>
      <c r="C283" s="6">
        <f>'NWP Transits 2025 Complete Data'!C283</f>
        <v>2017</v>
      </c>
      <c r="D283" s="6">
        <f>'NWP Transits 2025 Complete Data'!D283</f>
        <v>2017</v>
      </c>
      <c r="E283" s="6" t="str">
        <f>'NWP Transits 2025 Complete Data'!E283&amp;" ("&amp;'NWP Transits 2025 Complete Data'!Q283&amp;")"</f>
        <v>Tranquilo (2)</v>
      </c>
      <c r="F283" s="6" t="str">
        <f>'NWP Transits 2025 Complete Data'!F283</f>
        <v>Cutter</v>
      </c>
      <c r="G283" s="6">
        <f>'NWP Transits 2025 Complete Data'!G283</f>
        <v>17.600000000000001</v>
      </c>
      <c r="H283" s="6" t="str">
        <f>'NWP Transits 2025 Complete Data'!H283&amp;" ("&amp;'NWP Transits 2025 Complete Data'!S283&amp;")"</f>
        <v>Netherlands (9)</v>
      </c>
      <c r="I283" s="6" t="str">
        <f>'NWP Transits 2025 Complete Data'!I283&amp;" ("&amp;'NWP Transits 2025 Complete Data'!U283&amp;")"</f>
        <v>Bart Veldink (2)</v>
      </c>
      <c r="J283" s="6" t="str">
        <f>'NWP Transits 2025 Complete Data'!J283</f>
        <v>East</v>
      </c>
      <c r="K283" s="6" t="str">
        <f>'NWP Transits 2025 Complete Data'!K283</f>
        <v>Route #5</v>
      </c>
      <c r="L283" t="s">
        <v>1308</v>
      </c>
    </row>
    <row r="284" spans="1:12" x14ac:dyDescent="0.25">
      <c r="A284" s="6">
        <f>'NWP Transits 2025 Complete Data'!A284</f>
        <v>1</v>
      </c>
      <c r="B284" s="6">
        <f>'NWP Transits 2025 Complete Data'!B284</f>
        <v>283</v>
      </c>
      <c r="C284" s="6">
        <f>'NWP Transits 2025 Complete Data'!C284</f>
        <v>2017</v>
      </c>
      <c r="D284" s="6">
        <f>'NWP Transits 2025 Complete Data'!D284</f>
        <v>2017</v>
      </c>
      <c r="E284" s="6" t="str">
        <f>'NWP Transits 2025 Complete Data'!E284&amp;" ("&amp;'NWP Transits 2025 Complete Data'!Q284&amp;")"</f>
        <v>Valentina (1)</v>
      </c>
      <c r="F284" s="6" t="str">
        <f>'NWP Transits 2025 Complete Data'!F284</f>
        <v>Sloop</v>
      </c>
      <c r="G284" s="6">
        <f>'NWP Transits 2025 Complete Data'!G284</f>
        <v>15.2</v>
      </c>
      <c r="H284" s="6" t="str">
        <f>'NWP Transits 2025 Complete Data'!H284&amp;" ("&amp;'NWP Transits 2025 Complete Data'!S284&amp;")"</f>
        <v>Russia (26)</v>
      </c>
      <c r="I284" s="6" t="str">
        <f>'NWP Transits 2025 Complete Data'!I284&amp;" ("&amp;'NWP Transits 2025 Complete Data'!U284&amp;")"</f>
        <v>Sergei Shchekoldin (1)</v>
      </c>
      <c r="J284" s="6" t="str">
        <f>'NWP Transits 2025 Complete Data'!J284</f>
        <v>West</v>
      </c>
      <c r="K284" s="6" t="str">
        <f>'NWP Transits 2025 Complete Data'!K284</f>
        <v>Route #6</v>
      </c>
      <c r="L284" t="s">
        <v>1309</v>
      </c>
    </row>
    <row r="285" spans="1:12" x14ac:dyDescent="0.25">
      <c r="A285" s="6">
        <f>'NWP Transits 2025 Complete Data'!A285</f>
        <v>1</v>
      </c>
      <c r="B285" s="6">
        <f>'NWP Transits 2025 Complete Data'!B285</f>
        <v>284</v>
      </c>
      <c r="C285" s="6">
        <f>'NWP Transits 2025 Complete Data'!C285</f>
        <v>2017</v>
      </c>
      <c r="D285" s="6">
        <f>'NWP Transits 2025 Complete Data'!D285</f>
        <v>2017</v>
      </c>
      <c r="E285" s="6" t="str">
        <f>'NWP Transits 2025 Complete Data'!E285&amp;" ("&amp;'NWP Transits 2025 Complete Data'!Q285&amp;")"</f>
        <v>Xue Long (1)</v>
      </c>
      <c r="F285" s="6" t="str">
        <f>'NWP Transits 2025 Complete Data'!F285</f>
        <v>Icebreaker</v>
      </c>
      <c r="G285" s="6">
        <f>'NWP Transits 2025 Complete Data'!G285</f>
        <v>0</v>
      </c>
      <c r="H285" s="6" t="str">
        <f>'NWP Transits 2025 Complete Data'!H285&amp;" ("&amp;'NWP Transits 2025 Complete Data'!S285&amp;")"</f>
        <v>China (1)</v>
      </c>
      <c r="I285" s="6" t="str">
        <f>'NWP Transits 2025 Complete Data'!I285&amp;" ("&amp;'NWP Transits 2025 Complete Data'!U285&amp;")"</f>
        <v>Shen Quan (1)</v>
      </c>
      <c r="J285" s="6" t="str">
        <f>'NWP Transits 2025 Complete Data'!J285</f>
        <v>West</v>
      </c>
      <c r="K285" s="6" t="str">
        <f>'NWP Transits 2025 Complete Data'!K285</f>
        <v>Route #3</v>
      </c>
      <c r="L285" t="s">
        <v>1310</v>
      </c>
    </row>
    <row r="286" spans="1:12" x14ac:dyDescent="0.25">
      <c r="A286" s="6">
        <f>'NWP Transits 2025 Complete Data'!A286</f>
        <v>1</v>
      </c>
      <c r="B286" s="6">
        <f>'NWP Transits 2025 Complete Data'!B286</f>
        <v>285</v>
      </c>
      <c r="C286" s="6">
        <f>'NWP Transits 2025 Complete Data'!C286</f>
        <v>2017</v>
      </c>
      <c r="D286" s="6">
        <f>'NWP Transits 2025 Complete Data'!D286</f>
        <v>2017</v>
      </c>
      <c r="E286" s="6" t="str">
        <f>'NWP Transits 2025 Complete Data'!E286&amp;" ("&amp;'NWP Transits 2025 Complete Data'!Q286&amp;")"</f>
        <v>Zulumbus (1)</v>
      </c>
      <c r="F286" s="6" t="str">
        <f>'NWP Transits 2025 Complete Data'!F286</f>
        <v>Yacht</v>
      </c>
      <c r="G286" s="6">
        <f>'NWP Transits 2025 Complete Data'!G286</f>
        <v>11.7</v>
      </c>
      <c r="H286" s="6" t="str">
        <f>'NWP Transits 2025 Complete Data'!H286&amp;" ("&amp;'NWP Transits 2025 Complete Data'!S286&amp;")"</f>
        <v>Austria (5)</v>
      </c>
      <c r="I286" s="6" t="str">
        <f>'NWP Transits 2025 Complete Data'!I286&amp;" ("&amp;'NWP Transits 2025 Complete Data'!U286&amp;")"</f>
        <v>Berhard Moser (1)</v>
      </c>
      <c r="J286" s="6" t="str">
        <f>'NWP Transits 2025 Complete Data'!J286</f>
        <v>West</v>
      </c>
      <c r="K286" s="6" t="str">
        <f>'NWP Transits 2025 Complete Data'!K286</f>
        <v>Route #6</v>
      </c>
      <c r="L286" t="s">
        <v>1311</v>
      </c>
    </row>
    <row r="287" spans="1:12" x14ac:dyDescent="0.25">
      <c r="A287" s="6">
        <f>'NWP Transits 2025 Complete Data'!A287</f>
        <v>1</v>
      </c>
      <c r="B287" s="6">
        <f>'NWP Transits 2025 Complete Data'!B287</f>
        <v>286</v>
      </c>
      <c r="C287" s="6">
        <f>'NWP Transits 2025 Complete Data'!C287</f>
        <v>2015</v>
      </c>
      <c r="D287" s="6">
        <f>'NWP Transits 2025 Complete Data'!D287</f>
        <v>2018</v>
      </c>
      <c r="E287" s="6" t="str">
        <f>'NWP Transits 2025 Complete Data'!E287&amp;" ("&amp;'NWP Transits 2025 Complete Data'!Q287&amp;")"</f>
        <v>Jim Kilabuk (1)</v>
      </c>
      <c r="F287" s="6" t="str">
        <f>'NWP Transits 2025 Complete Data'!F287</f>
        <v>Cargo Tug</v>
      </c>
      <c r="G287" s="6">
        <f>'NWP Transits 2025 Complete Data'!G287</f>
        <v>0</v>
      </c>
      <c r="H287" s="6" t="str">
        <f>'NWP Transits 2025 Complete Data'!H287&amp;" ("&amp;'NWP Transits 2025 Complete Data'!S287&amp;")"</f>
        <v>Canada (45)</v>
      </c>
      <c r="I287" s="6" t="str">
        <f>'NWP Transits 2025 Complete Data'!I287&amp;" ("&amp;'NWP Transits 2025 Complete Data'!U287&amp;")"</f>
        <v>Bruce Davis (1)</v>
      </c>
      <c r="J287" s="6" t="str">
        <f>'NWP Transits 2025 Complete Data'!J287</f>
        <v>East</v>
      </c>
      <c r="K287" s="6" t="str">
        <f>'NWP Transits 2025 Complete Data'!K287</f>
        <v>Route #3</v>
      </c>
      <c r="L287" t="s">
        <v>1312</v>
      </c>
    </row>
    <row r="288" spans="1:12" x14ac:dyDescent="0.25">
      <c r="A288" s="6">
        <f>'NWP Transits 2025 Complete Data'!A288</f>
        <v>1</v>
      </c>
      <c r="B288" s="6">
        <f>'NWP Transits 2025 Complete Data'!B288</f>
        <v>287</v>
      </c>
      <c r="C288" s="6">
        <f>'NWP Transits 2025 Complete Data'!C288</f>
        <v>2018</v>
      </c>
      <c r="D288" s="6">
        <f>'NWP Transits 2025 Complete Data'!D288</f>
        <v>2018</v>
      </c>
      <c r="E288" s="6" t="str">
        <f>'NWP Transits 2025 Complete Data'!E288&amp;" ("&amp;'NWP Transits 2025 Complete Data'!Q288&amp;")"</f>
        <v>Infinity (1)</v>
      </c>
      <c r="F288" s="6" t="str">
        <f>'NWP Transits 2025 Complete Data'!F288</f>
        <v>Ketch</v>
      </c>
      <c r="G288" s="6">
        <f>'NWP Transits 2025 Complete Data'!G288</f>
        <v>36.6</v>
      </c>
      <c r="H288" s="6" t="str">
        <f>'NWP Transits 2025 Complete Data'!H288&amp;" ("&amp;'NWP Transits 2025 Complete Data'!S288&amp;")"</f>
        <v>Germany (11)</v>
      </c>
      <c r="I288" s="6" t="str">
        <f>'NWP Transits 2025 Complete Data'!I288&amp;" ("&amp;'NWP Transits 2025 Complete Data'!U288&amp;")"</f>
        <v>Clemens Gabriel Oestreich (1)</v>
      </c>
      <c r="J288" s="6" t="str">
        <f>'NWP Transits 2025 Complete Data'!J288</f>
        <v>East</v>
      </c>
      <c r="K288" s="6" t="str">
        <f>'NWP Transits 2025 Complete Data'!K288</f>
        <v>Route #6</v>
      </c>
      <c r="L288" t="s">
        <v>1313</v>
      </c>
    </row>
    <row r="289" spans="1:12" x14ac:dyDescent="0.25">
      <c r="A289" s="6">
        <f>'NWP Transits 2025 Complete Data'!A289</f>
        <v>1</v>
      </c>
      <c r="B289" s="6">
        <f>'NWP Transits 2025 Complete Data'!B289</f>
        <v>288</v>
      </c>
      <c r="C289" s="6">
        <f>'NWP Transits 2025 Complete Data'!C289</f>
        <v>2018</v>
      </c>
      <c r="D289" s="6">
        <f>'NWP Transits 2025 Complete Data'!D289</f>
        <v>2018</v>
      </c>
      <c r="E289" s="6" t="str">
        <f>'NWP Transits 2025 Complete Data'!E289&amp;" ("&amp;'NWP Transits 2025 Complete Data'!Q289&amp;")"</f>
        <v>Thor (1)</v>
      </c>
      <c r="F289" s="6" t="str">
        <f>'NWP Transits 2025 Complete Data'!F289</f>
        <v>Cutter</v>
      </c>
      <c r="G289" s="6">
        <f>'NWP Transits 2025 Complete Data'!G289</f>
        <v>16.600000000000001</v>
      </c>
      <c r="H289" s="6" t="str">
        <f>'NWP Transits 2025 Complete Data'!H289&amp;" ("&amp;'NWP Transits 2025 Complete Data'!S289&amp;")"</f>
        <v>Germany (12)</v>
      </c>
      <c r="I289" s="6" t="str">
        <f>'NWP Transits 2025 Complete Data'!I289&amp;" ("&amp;'NWP Transits 2025 Complete Data'!U289&amp;")"</f>
        <v>Thomas Grothe (1)</v>
      </c>
      <c r="J289" s="6" t="str">
        <f>'NWP Transits 2025 Complete Data'!J289</f>
        <v>West</v>
      </c>
      <c r="K289" s="6" t="str">
        <f>'NWP Transits 2025 Complete Data'!K289</f>
        <v>Route #5</v>
      </c>
      <c r="L289" t="s">
        <v>1314</v>
      </c>
    </row>
    <row r="290" spans="1:12" x14ac:dyDescent="0.25">
      <c r="A290" s="6">
        <f>'NWP Transits 2025 Complete Data'!A290</f>
        <v>1</v>
      </c>
      <c r="B290" s="6">
        <f>'NWP Transits 2025 Complete Data'!B290</f>
        <v>289</v>
      </c>
      <c r="C290" s="6">
        <f>'NWP Transits 2025 Complete Data'!C290</f>
        <v>2019</v>
      </c>
      <c r="D290" s="6">
        <f>'NWP Transits 2025 Complete Data'!D290</f>
        <v>2019</v>
      </c>
      <c r="E290" s="6" t="str">
        <f>'NWP Transits 2025 Complete Data'!E290&amp;" ("&amp;'NWP Transits 2025 Complete Data'!Q290&amp;")"</f>
        <v>Alioth (1)</v>
      </c>
      <c r="F290" s="6" t="str">
        <f>'NWP Transits 2025 Complete Data'!F290</f>
        <v>Cutter</v>
      </c>
      <c r="G290" s="6">
        <f>'NWP Transits 2025 Complete Data'!G290</f>
        <v>16.8</v>
      </c>
      <c r="H290" s="6" t="str">
        <f>'NWP Transits 2025 Complete Data'!H290&amp;" ("&amp;'NWP Transits 2025 Complete Data'!S290&amp;")"</f>
        <v>Belgium (4)</v>
      </c>
      <c r="I290" s="6" t="str">
        <f>'NWP Transits 2025 Complete Data'!I290&amp;" ("&amp;'NWP Transits 2025 Complete Data'!U290&amp;")"</f>
        <v>Vincent Moeyersome (1)</v>
      </c>
      <c r="J290" s="6" t="str">
        <f>'NWP Transits 2025 Complete Data'!J290</f>
        <v>West</v>
      </c>
      <c r="K290" s="6" t="str">
        <f>'NWP Transits 2025 Complete Data'!K290</f>
        <v>Route #3</v>
      </c>
      <c r="L290" t="s">
        <v>1315</v>
      </c>
    </row>
    <row r="291" spans="1:12" x14ac:dyDescent="0.25">
      <c r="A291" s="6">
        <f>'NWP Transits 2025 Complete Data'!A291</f>
        <v>1</v>
      </c>
      <c r="B291" s="6">
        <f>'NWP Transits 2025 Complete Data'!B291</f>
        <v>290</v>
      </c>
      <c r="C291" s="6">
        <f>'NWP Transits 2025 Complete Data'!C291</f>
        <v>2019</v>
      </c>
      <c r="D291" s="6">
        <f>'NWP Transits 2025 Complete Data'!D291</f>
        <v>2019</v>
      </c>
      <c r="E291" s="6" t="str">
        <f>'NWP Transits 2025 Complete Data'!E291&amp;" ("&amp;'NWP Transits 2025 Complete Data'!Q291&amp;")"</f>
        <v>Altego II (1)</v>
      </c>
      <c r="F291" s="6" t="str">
        <f>'NWP Transits 2025 Complete Data'!F291</f>
        <v>Cutter</v>
      </c>
      <c r="G291" s="6">
        <f>'NWP Transits 2025 Complete Data'!G291</f>
        <v>16</v>
      </c>
      <c r="H291" s="6" t="str">
        <f>'NWP Transits 2025 Complete Data'!H291&amp;" ("&amp;'NWP Transits 2025 Complete Data'!S291&amp;")"</f>
        <v>Slovakia (1)</v>
      </c>
      <c r="I291" s="6" t="str">
        <f>'NWP Transits 2025 Complete Data'!I291&amp;" ("&amp;'NWP Transits 2025 Complete Data'!U291&amp;")"</f>
        <v>Jiri Denk (1)</v>
      </c>
      <c r="J291" s="6" t="str">
        <f>'NWP Transits 2025 Complete Data'!J291</f>
        <v>West</v>
      </c>
      <c r="K291" s="6" t="str">
        <f>'NWP Transits 2025 Complete Data'!K291</f>
        <v>Route #3</v>
      </c>
      <c r="L291" t="s">
        <v>1316</v>
      </c>
    </row>
    <row r="292" spans="1:12" x14ac:dyDescent="0.25">
      <c r="A292" s="6">
        <f>'NWP Transits 2025 Complete Data'!A292</f>
        <v>1</v>
      </c>
      <c r="B292" s="6">
        <f>'NWP Transits 2025 Complete Data'!B292</f>
        <v>291</v>
      </c>
      <c r="C292" s="6">
        <f>'NWP Transits 2025 Complete Data'!C292</f>
        <v>2019</v>
      </c>
      <c r="D292" s="6">
        <f>'NWP Transits 2025 Complete Data'!D292</f>
        <v>2019</v>
      </c>
      <c r="E292" s="6" t="str">
        <f>'NWP Transits 2025 Complete Data'!E292&amp;" ("&amp;'NWP Transits 2025 Complete Data'!Q292&amp;")"</f>
        <v>Amazoneborg (1)</v>
      </c>
      <c r="F292" s="6" t="str">
        <f>'NWP Transits 2025 Complete Data'!F292</f>
        <v>Ice-Strengthened Cargo Ship</v>
      </c>
      <c r="G292" s="6">
        <f>'NWP Transits 2025 Complete Data'!G292</f>
        <v>0</v>
      </c>
      <c r="H292" s="6" t="str">
        <f>'NWP Transits 2025 Complete Data'!H292&amp;" ("&amp;'NWP Transits 2025 Complete Data'!S292&amp;")"</f>
        <v>Netherlands (10)</v>
      </c>
      <c r="I292" s="6" t="str">
        <f>'NWP Transits 2025 Complete Data'!I292&amp;" ("&amp;'NWP Transits 2025 Complete Data'!U292&amp;")"</f>
        <v>Richard de Rijk (1)</v>
      </c>
      <c r="J292" s="6" t="str">
        <f>'NWP Transits 2025 Complete Data'!J292</f>
        <v>East</v>
      </c>
      <c r="K292" s="6" t="str">
        <f>'NWP Transits 2025 Complete Data'!K292</f>
        <v>Route #5</v>
      </c>
      <c r="L292" t="s">
        <v>1317</v>
      </c>
    </row>
    <row r="293" spans="1:12" x14ac:dyDescent="0.25">
      <c r="A293" s="6">
        <f>'NWP Transits 2025 Complete Data'!A293</f>
        <v>1</v>
      </c>
      <c r="B293" s="6">
        <f>'NWP Transits 2025 Complete Data'!B293</f>
        <v>292</v>
      </c>
      <c r="C293" s="6">
        <f>'NWP Transits 2025 Complete Data'!C293</f>
        <v>2019</v>
      </c>
      <c r="D293" s="6">
        <f>'NWP Transits 2025 Complete Data'!D293</f>
        <v>2019</v>
      </c>
      <c r="E293" s="6" t="str">
        <f>'NWP Transits 2025 Complete Data'!E293&amp;" ("&amp;'NWP Transits 2025 Complete Data'!Q293&amp;")"</f>
        <v>Amazoneborg (2)</v>
      </c>
      <c r="F293" s="6" t="str">
        <f>'NWP Transits 2025 Complete Data'!F293</f>
        <v>Ice-Strengthened Cargo Ship</v>
      </c>
      <c r="G293" s="6">
        <f>'NWP Transits 2025 Complete Data'!G293</f>
        <v>0</v>
      </c>
      <c r="H293" s="6" t="str">
        <f>'NWP Transits 2025 Complete Data'!H293&amp;" ("&amp;'NWP Transits 2025 Complete Data'!S293&amp;")"</f>
        <v>Netherlands (11)</v>
      </c>
      <c r="I293" s="6" t="str">
        <f>'NWP Transits 2025 Complete Data'!I293&amp;" ("&amp;'NWP Transits 2025 Complete Data'!U293&amp;")"</f>
        <v>Richard de Rijk (2)</v>
      </c>
      <c r="J293" s="6" t="str">
        <f>'NWP Transits 2025 Complete Data'!J293</f>
        <v>West</v>
      </c>
      <c r="K293" s="6" t="str">
        <f>'NWP Transits 2025 Complete Data'!K293</f>
        <v>Route #7</v>
      </c>
      <c r="L293" t="s">
        <v>1318</v>
      </c>
    </row>
    <row r="294" spans="1:12" x14ac:dyDescent="0.25">
      <c r="A294" s="6">
        <f>'NWP Transits 2025 Complete Data'!A294</f>
        <v>1</v>
      </c>
      <c r="B294" s="6">
        <f>'NWP Transits 2025 Complete Data'!B294</f>
        <v>293</v>
      </c>
      <c r="C294" s="6">
        <f>'NWP Transits 2025 Complete Data'!C294</f>
        <v>2019</v>
      </c>
      <c r="D294" s="6">
        <f>'NWP Transits 2025 Complete Data'!D294</f>
        <v>2019</v>
      </c>
      <c r="E294" s="6" t="str">
        <f>'NWP Transits 2025 Complete Data'!E294&amp;" ("&amp;'NWP Transits 2025 Complete Data'!Q294&amp;")"</f>
        <v>Americaborg (1)</v>
      </c>
      <c r="F294" s="6" t="str">
        <f>'NWP Transits 2025 Complete Data'!F294</f>
        <v>Ice-Strengthened Cargo Ship</v>
      </c>
      <c r="G294" s="6">
        <f>'NWP Transits 2025 Complete Data'!G294</f>
        <v>0</v>
      </c>
      <c r="H294" s="6" t="str">
        <f>'NWP Transits 2025 Complete Data'!H294&amp;" ("&amp;'NWP Transits 2025 Complete Data'!S294&amp;")"</f>
        <v>Netherlands (12)</v>
      </c>
      <c r="I294" s="6" t="str">
        <f>'NWP Transits 2025 Complete Data'!I294&amp;" ("&amp;'NWP Transits 2025 Complete Data'!U294&amp;")"</f>
        <v>Sergey Slyva (1)</v>
      </c>
      <c r="J294" s="6" t="str">
        <f>'NWP Transits 2025 Complete Data'!J294</f>
        <v>East</v>
      </c>
      <c r="K294" s="6" t="str">
        <f>'NWP Transits 2025 Complete Data'!K294</f>
        <v>Route #5</v>
      </c>
      <c r="L294" t="s">
        <v>1319</v>
      </c>
    </row>
    <row r="295" spans="1:12" x14ac:dyDescent="0.25">
      <c r="A295" s="6">
        <f>'NWP Transits 2025 Complete Data'!A295</f>
        <v>1</v>
      </c>
      <c r="B295" s="6">
        <f>'NWP Transits 2025 Complete Data'!B295</f>
        <v>294</v>
      </c>
      <c r="C295" s="6">
        <f>'NWP Transits 2025 Complete Data'!C295</f>
        <v>2019</v>
      </c>
      <c r="D295" s="6">
        <f>'NWP Transits 2025 Complete Data'!D295</f>
        <v>2019</v>
      </c>
      <c r="E295" s="6" t="str">
        <f>'NWP Transits 2025 Complete Data'!E295&amp;" ("&amp;'NWP Transits 2025 Complete Data'!Q295&amp;")"</f>
        <v>Biglift Barentsz (1)</v>
      </c>
      <c r="F295" s="6" t="str">
        <f>'NWP Transits 2025 Complete Data'!F295</f>
        <v>Heavy Transport Vessel</v>
      </c>
      <c r="G295" s="6">
        <f>'NWP Transits 2025 Complete Data'!G295</f>
        <v>0</v>
      </c>
      <c r="H295" s="6" t="str">
        <f>'NWP Transits 2025 Complete Data'!H295&amp;" ("&amp;'NWP Transits 2025 Complete Data'!S295&amp;")"</f>
        <v>Netherlands (13)</v>
      </c>
      <c r="I295" s="6" t="str">
        <f>'NWP Transits 2025 Complete Data'!I295&amp;" ("&amp;'NWP Transits 2025 Complete Data'!U295&amp;")"</f>
        <v>Remmert-Jan Koster (1)</v>
      </c>
      <c r="J295" s="6" t="str">
        <f>'NWP Transits 2025 Complete Data'!J295</f>
        <v>West</v>
      </c>
      <c r="K295" s="6" t="str">
        <f>'NWP Transits 2025 Complete Data'!K295</f>
        <v>Route #3</v>
      </c>
      <c r="L295" t="s">
        <v>1320</v>
      </c>
    </row>
    <row r="296" spans="1:12" x14ac:dyDescent="0.25">
      <c r="A296" s="6">
        <f>'NWP Transits 2025 Complete Data'!A296</f>
        <v>1</v>
      </c>
      <c r="B296" s="6">
        <f>'NWP Transits 2025 Complete Data'!B296</f>
        <v>295</v>
      </c>
      <c r="C296" s="6">
        <f>'NWP Transits 2025 Complete Data'!C296</f>
        <v>2019</v>
      </c>
      <c r="D296" s="6">
        <f>'NWP Transits 2025 Complete Data'!D296</f>
        <v>2019</v>
      </c>
      <c r="E296" s="6" t="str">
        <f>'NWP Transits 2025 Complete Data'!E296&amp;" ("&amp;'NWP Transits 2025 Complete Data'!Q296&amp;")"</f>
        <v>Bremen/Frontier Spirit (10)</v>
      </c>
      <c r="F296" s="6" t="str">
        <f>'NWP Transits 2025 Complete Data'!F296</f>
        <v>Ice-Strengthened Ship</v>
      </c>
      <c r="G296" s="6">
        <f>'NWP Transits 2025 Complete Data'!G296</f>
        <v>0</v>
      </c>
      <c r="H296" s="6" t="str">
        <f>'NWP Transits 2025 Complete Data'!H296&amp;" ("&amp;'NWP Transits 2025 Complete Data'!S296&amp;")"</f>
        <v>Bahamas (27)</v>
      </c>
      <c r="I296" s="6" t="str">
        <f>'NWP Transits 2025 Complete Data'!I296&amp;" ("&amp;'NWP Transits 2025 Complete Data'!U296&amp;")"</f>
        <v>Jörn Gottschalk (1)</v>
      </c>
      <c r="J296" s="6" t="str">
        <f>'NWP Transits 2025 Complete Data'!J296</f>
        <v>West</v>
      </c>
      <c r="K296" s="6" t="str">
        <f>'NWP Transits 2025 Complete Data'!K296</f>
        <v>Route #3</v>
      </c>
      <c r="L296" t="s">
        <v>1321</v>
      </c>
    </row>
    <row r="297" spans="1:12" x14ac:dyDescent="0.25">
      <c r="A297" s="6">
        <f>'NWP Transits 2025 Complete Data'!A297</f>
        <v>1</v>
      </c>
      <c r="B297" s="6">
        <f>'NWP Transits 2025 Complete Data'!B297</f>
        <v>296</v>
      </c>
      <c r="C297" s="6">
        <f>'NWP Transits 2025 Complete Data'!C297</f>
        <v>2019</v>
      </c>
      <c r="D297" s="6">
        <f>'NWP Transits 2025 Complete Data'!D297</f>
        <v>2019</v>
      </c>
      <c r="E297" s="6" t="str">
        <f>'NWP Transits 2025 Complete Data'!E297&amp;" ("&amp;'NWP Transits 2025 Complete Data'!Q297&amp;")"</f>
        <v>Breskell (1)</v>
      </c>
      <c r="F297" s="6" t="str">
        <f>'NWP Transits 2025 Complete Data'!F297</f>
        <v>Yacht</v>
      </c>
      <c r="G297" s="6">
        <f>'NWP Transits 2025 Complete Data'!G297</f>
        <v>15.6</v>
      </c>
      <c r="H297" s="6" t="str">
        <f>'NWP Transits 2025 Complete Data'!H297&amp;" ("&amp;'NWP Transits 2025 Complete Data'!S297&amp;")"</f>
        <v>United States (32)</v>
      </c>
      <c r="I297" s="6" t="str">
        <f>'NWP Transits 2025 Complete Data'!I297&amp;" ("&amp;'NWP Transits 2025 Complete Data'!U297&amp;")"</f>
        <v>Olivier Dupond-Huin (1)</v>
      </c>
      <c r="J297" s="6" t="str">
        <f>'NWP Transits 2025 Complete Data'!J297</f>
        <v>West</v>
      </c>
      <c r="K297" s="6" t="str">
        <f>'NWP Transits 2025 Complete Data'!K297</f>
        <v>Route #3</v>
      </c>
      <c r="L297" t="s">
        <v>1322</v>
      </c>
    </row>
    <row r="298" spans="1:12" x14ac:dyDescent="0.25">
      <c r="A298" s="6">
        <f>'NWP Transits 2025 Complete Data'!A298</f>
        <v>1</v>
      </c>
      <c r="B298" s="6">
        <f>'NWP Transits 2025 Complete Data'!B298</f>
        <v>297</v>
      </c>
      <c r="C298" s="6">
        <f>'NWP Transits 2025 Complete Data'!C298</f>
        <v>2019</v>
      </c>
      <c r="D298" s="6">
        <f>'NWP Transits 2025 Complete Data'!D298</f>
        <v>2019</v>
      </c>
      <c r="E298" s="6" t="str">
        <f>'NWP Transits 2025 Complete Data'!E298&amp;" ("&amp;'NWP Transits 2025 Complete Data'!Q298&amp;")"</f>
        <v>David Thompson (1)</v>
      </c>
      <c r="F298" s="6" t="str">
        <f>'NWP Transits 2025 Complete Data'!F298</f>
        <v>Research Vessel</v>
      </c>
      <c r="G298" s="6">
        <f>'NWP Transits 2025 Complete Data'!G298</f>
        <v>0</v>
      </c>
      <c r="H298" s="6" t="str">
        <f>'NWP Transits 2025 Complete Data'!H298&amp;" ("&amp;'NWP Transits 2025 Complete Data'!S298&amp;")"</f>
        <v>Canada (46)</v>
      </c>
      <c r="I298" s="6" t="str">
        <f>'NWP Transits 2025 Complete Data'!I298&amp;" ("&amp;'NWP Transits 2025 Complete Data'!U298&amp;")"</f>
        <v>Michael Heavenor (1)</v>
      </c>
      <c r="J298" s="6" t="str">
        <f>'NWP Transits 2025 Complete Data'!J298</f>
        <v>East</v>
      </c>
      <c r="K298" s="6" t="str">
        <f>'NWP Transits 2025 Complete Data'!K298</f>
        <v>Route #5</v>
      </c>
      <c r="L298" t="s">
        <v>1323</v>
      </c>
    </row>
    <row r="299" spans="1:12" x14ac:dyDescent="0.25">
      <c r="A299" s="6">
        <f>'NWP Transits 2025 Complete Data'!A299</f>
        <v>1</v>
      </c>
      <c r="B299" s="6">
        <f>'NWP Transits 2025 Complete Data'!B299</f>
        <v>298</v>
      </c>
      <c r="C299" s="6">
        <f>'NWP Transits 2025 Complete Data'!C299</f>
        <v>2019</v>
      </c>
      <c r="D299" s="6">
        <f>'NWP Transits 2025 Complete Data'!D299</f>
        <v>2019</v>
      </c>
      <c r="E299" s="6" t="str">
        <f>'NWP Transits 2025 Complete Data'!E299&amp;" ("&amp;'NWP Transits 2025 Complete Data'!Q299&amp;")"</f>
        <v>Fredoya (1)</v>
      </c>
      <c r="F299" s="6" t="str">
        <f>'NWP Transits 2025 Complete Data'!F299</f>
        <v>Cutter</v>
      </c>
      <c r="G299" s="6">
        <f>'NWP Transits 2025 Complete Data'!G299</f>
        <v>17.399999999999999</v>
      </c>
      <c r="H299" s="6" t="str">
        <f>'NWP Transits 2025 Complete Data'!H299&amp;" ("&amp;'NWP Transits 2025 Complete Data'!S299&amp;")"</f>
        <v>Malta (2)</v>
      </c>
      <c r="I299" s="6" t="str">
        <f>'NWP Transits 2025 Complete Data'!I299&amp;" ("&amp;'NWP Transits 2025 Complete Data'!U299&amp;")"</f>
        <v>Frederik Jougla (1)</v>
      </c>
      <c r="J299" s="6" t="str">
        <f>'NWP Transits 2025 Complete Data'!J299</f>
        <v>West</v>
      </c>
      <c r="K299" s="6" t="str">
        <f>'NWP Transits 2025 Complete Data'!K299</f>
        <v>Route #3</v>
      </c>
      <c r="L299" t="s">
        <v>1324</v>
      </c>
    </row>
    <row r="300" spans="1:12" x14ac:dyDescent="0.25">
      <c r="A300" s="6">
        <f>'NWP Transits 2025 Complete Data'!A300</f>
        <v>1</v>
      </c>
      <c r="B300" s="6">
        <f>'NWP Transits 2025 Complete Data'!B300</f>
        <v>299</v>
      </c>
      <c r="C300" s="6">
        <f>'NWP Transits 2025 Complete Data'!C300</f>
        <v>2019</v>
      </c>
      <c r="D300" s="6">
        <f>'NWP Transits 2025 Complete Data'!D300</f>
        <v>2019</v>
      </c>
      <c r="E300" s="6" t="str">
        <f>'NWP Transits 2025 Complete Data'!E300&amp;" ("&amp;'NWP Transits 2025 Complete Data'!Q300&amp;")"</f>
        <v>Inook (1)</v>
      </c>
      <c r="F300" s="6" t="str">
        <f>'NWP Transits 2025 Complete Data'!F300</f>
        <v>Cutter</v>
      </c>
      <c r="G300" s="6">
        <f>'NWP Transits 2025 Complete Data'!G300</f>
        <v>14.3</v>
      </c>
      <c r="H300" s="6" t="str">
        <f>'NWP Transits 2025 Complete Data'!H300&amp;" ("&amp;'NWP Transits 2025 Complete Data'!S300&amp;")"</f>
        <v>France (31)</v>
      </c>
      <c r="I300" s="6" t="str">
        <f>'NWP Transits 2025 Complete Data'!I300&amp;" ("&amp;'NWP Transits 2025 Complete Data'!U300&amp;")"</f>
        <v>Laurent Gouy (1)</v>
      </c>
      <c r="J300" s="6" t="str">
        <f>'NWP Transits 2025 Complete Data'!J300</f>
        <v>West</v>
      </c>
      <c r="K300" s="6" t="str">
        <f>'NWP Transits 2025 Complete Data'!K300</f>
        <v>Route #3</v>
      </c>
      <c r="L300" t="s">
        <v>1325</v>
      </c>
    </row>
    <row r="301" spans="1:12" x14ac:dyDescent="0.25">
      <c r="A301" s="6">
        <f>'NWP Transits 2025 Complete Data'!A301</f>
        <v>1</v>
      </c>
      <c r="B301" s="6">
        <f>'NWP Transits 2025 Complete Data'!B301</f>
        <v>300</v>
      </c>
      <c r="C301" s="6">
        <f>'NWP Transits 2025 Complete Data'!C301</f>
        <v>2019</v>
      </c>
      <c r="D301" s="6">
        <f>'NWP Transits 2025 Complete Data'!D301</f>
        <v>2019</v>
      </c>
      <c r="E301" s="6" t="str">
        <f>'NWP Transits 2025 Complete Data'!E301&amp;" ("&amp;'NWP Transits 2025 Complete Data'!Q301&amp;")"</f>
        <v>Kamaxitha (1)</v>
      </c>
      <c r="F301" s="6" t="str">
        <f>'NWP Transits 2025 Complete Data'!F301</f>
        <v>Ketch</v>
      </c>
      <c r="G301" s="6">
        <f>'NWP Transits 2025 Complete Data'!G301</f>
        <v>55</v>
      </c>
      <c r="H301" s="6" t="str">
        <f>'NWP Transits 2025 Complete Data'!H301&amp;" ("&amp;'NWP Transits 2025 Complete Data'!S301&amp;")"</f>
        <v>Cayman Islands (13)</v>
      </c>
      <c r="I301" s="6" t="str">
        <f>'NWP Transits 2025 Complete Data'!I301&amp;" ("&amp;'NWP Transits 2025 Complete Data'!U301&amp;")"</f>
        <v>Tim Urwin (1)</v>
      </c>
      <c r="J301" s="6" t="str">
        <f>'NWP Transits 2025 Complete Data'!J301</f>
        <v>West</v>
      </c>
      <c r="K301" s="6" t="str">
        <f>'NWP Transits 2025 Complete Data'!K301</f>
        <v>Route #3</v>
      </c>
      <c r="L301" t="s">
        <v>1326</v>
      </c>
    </row>
    <row r="302" spans="1:12" x14ac:dyDescent="0.25">
      <c r="A302" s="6">
        <f>'NWP Transits 2025 Complete Data'!A302</f>
        <v>1</v>
      </c>
      <c r="B302" s="6">
        <f>'NWP Transits 2025 Complete Data'!B302</f>
        <v>301</v>
      </c>
      <c r="C302" s="6">
        <f>'NWP Transits 2025 Complete Data'!C302</f>
        <v>2019</v>
      </c>
      <c r="D302" s="6">
        <f>'NWP Transits 2025 Complete Data'!D302</f>
        <v>2019</v>
      </c>
      <c r="E302" s="6" t="str">
        <f>'NWP Transits 2025 Complete Data'!E302&amp;" ("&amp;'NWP Transits 2025 Complete Data'!Q302&amp;")"</f>
        <v>L'Austral (3)</v>
      </c>
      <c r="F302" s="6" t="str">
        <f>'NWP Transits 2025 Complete Data'!F302</f>
        <v>Cruise Vessel</v>
      </c>
      <c r="G302" s="6">
        <f>'NWP Transits 2025 Complete Data'!G302</f>
        <v>0</v>
      </c>
      <c r="H302" s="6" t="str">
        <f>'NWP Transits 2025 Complete Data'!H302&amp;" ("&amp;'NWP Transits 2025 Complete Data'!S302&amp;")"</f>
        <v>France (32)</v>
      </c>
      <c r="I302" s="6" t="str">
        <f>'NWP Transits 2025 Complete Data'!I302&amp;" ("&amp;'NWP Transits 2025 Complete Data'!U302&amp;")"</f>
        <v>Patrick Marchesseau (4)</v>
      </c>
      <c r="J302" s="6" t="str">
        <f>'NWP Transits 2025 Complete Data'!J302</f>
        <v>West</v>
      </c>
      <c r="K302" s="6" t="str">
        <f>'NWP Transits 2025 Complete Data'!K302</f>
        <v>Route #5</v>
      </c>
      <c r="L302" t="s">
        <v>1327</v>
      </c>
    </row>
    <row r="303" spans="1:12" x14ac:dyDescent="0.25">
      <c r="A303" s="6">
        <f>'NWP Transits 2025 Complete Data'!A303</f>
        <v>1</v>
      </c>
      <c r="B303" s="6">
        <f>'NWP Transits 2025 Complete Data'!B303</f>
        <v>302</v>
      </c>
      <c r="C303" s="6">
        <f>'NWP Transits 2025 Complete Data'!C303</f>
        <v>2019</v>
      </c>
      <c r="D303" s="6">
        <f>'NWP Transits 2025 Complete Data'!D303</f>
        <v>2019</v>
      </c>
      <c r="E303" s="6" t="str">
        <f>'NWP Transits 2025 Complete Data'!E303&amp;" ("&amp;'NWP Transits 2025 Complete Data'!Q303&amp;")"</f>
        <v>Le Boreal (3)</v>
      </c>
      <c r="F303" s="6" t="str">
        <f>'NWP Transits 2025 Complete Data'!F303</f>
        <v>Cruise Vessel</v>
      </c>
      <c r="G303" s="6">
        <f>'NWP Transits 2025 Complete Data'!G303</f>
        <v>0</v>
      </c>
      <c r="H303" s="6" t="str">
        <f>'NWP Transits 2025 Complete Data'!H303&amp;" ("&amp;'NWP Transits 2025 Complete Data'!S303&amp;")"</f>
        <v>France (33)</v>
      </c>
      <c r="I303" s="6" t="str">
        <f>'NWP Transits 2025 Complete Data'!I303&amp;" ("&amp;'NWP Transits 2025 Complete Data'!U303&amp;")"</f>
        <v>Étienne Garcia (3)</v>
      </c>
      <c r="J303" s="6" t="str">
        <f>'NWP Transits 2025 Complete Data'!J303</f>
        <v>West</v>
      </c>
      <c r="K303" s="6" t="str">
        <f>'NWP Transits 2025 Complete Data'!K303</f>
        <v>Route #5</v>
      </c>
      <c r="L303" t="s">
        <v>1328</v>
      </c>
    </row>
    <row r="304" spans="1:12" x14ac:dyDescent="0.25">
      <c r="A304" s="6">
        <f>'NWP Transits 2025 Complete Data'!A304</f>
        <v>1</v>
      </c>
      <c r="B304" s="6">
        <f>'NWP Transits 2025 Complete Data'!B304</f>
        <v>303</v>
      </c>
      <c r="C304" s="6">
        <f>'NWP Transits 2025 Complete Data'!C304</f>
        <v>2019</v>
      </c>
      <c r="D304" s="6">
        <f>'NWP Transits 2025 Complete Data'!D304</f>
        <v>2019</v>
      </c>
      <c r="E304" s="6" t="str">
        <f>'NWP Transits 2025 Complete Data'!E304&amp;" ("&amp;'NWP Transits 2025 Complete Data'!Q304&amp;")"</f>
        <v>Mandragore (1)</v>
      </c>
      <c r="F304" s="6" t="str">
        <f>'NWP Transits 2025 Complete Data'!F304</f>
        <v>Cutter</v>
      </c>
      <c r="G304" s="6">
        <f>'NWP Transits 2025 Complete Data'!G304</f>
        <v>11.4</v>
      </c>
      <c r="H304" s="6" t="str">
        <f>'NWP Transits 2025 Complete Data'!H304&amp;" ("&amp;'NWP Transits 2025 Complete Data'!S304&amp;")"</f>
        <v>United States (33)</v>
      </c>
      <c r="I304" s="6" t="str">
        <f>'NWP Transits 2025 Complete Data'!I304&amp;" ("&amp;'NWP Transits 2025 Complete Data'!U304&amp;")"</f>
        <v>Pablo David Saad (1)</v>
      </c>
      <c r="J304" s="6" t="str">
        <f>'NWP Transits 2025 Complete Data'!J304</f>
        <v>West</v>
      </c>
      <c r="K304" s="6" t="str">
        <f>'NWP Transits 2025 Complete Data'!K304</f>
        <v>Route #3</v>
      </c>
      <c r="L304" t="s">
        <v>1329</v>
      </c>
    </row>
    <row r="305" spans="1:12" x14ac:dyDescent="0.25">
      <c r="A305" s="6">
        <f>'NWP Transits 2025 Complete Data'!A305</f>
        <v>1</v>
      </c>
      <c r="B305" s="6">
        <f>'NWP Transits 2025 Complete Data'!B305</f>
        <v>304</v>
      </c>
      <c r="C305" s="6">
        <f>'NWP Transits 2025 Complete Data'!C305</f>
        <v>2019</v>
      </c>
      <c r="D305" s="6">
        <f>'NWP Transits 2025 Complete Data'!D305</f>
        <v>2019</v>
      </c>
      <c r="E305" s="6" t="str">
        <f>'NWP Transits 2025 Complete Data'!E305&amp;" ("&amp;'NWP Transits 2025 Complete Data'!Q305&amp;")"</f>
        <v>Mirabelle (1)</v>
      </c>
      <c r="F305" s="6" t="str">
        <f>'NWP Transits 2025 Complete Data'!F305</f>
        <v>Sloop</v>
      </c>
      <c r="G305" s="6">
        <f>'NWP Transits 2025 Complete Data'!G305</f>
        <v>12.8</v>
      </c>
      <c r="H305" s="6" t="str">
        <f>'NWP Transits 2025 Complete Data'!H305&amp;" ("&amp;'NWP Transits 2025 Complete Data'!S305&amp;")"</f>
        <v>France (34)</v>
      </c>
      <c r="I305" s="6" t="str">
        <f>'NWP Transits 2025 Complete Data'!I305&amp;" ("&amp;'NWP Transits 2025 Complete Data'!U305&amp;")"</f>
        <v>Antonin Barrier-Moulis (1)</v>
      </c>
      <c r="J305" s="6" t="str">
        <f>'NWP Transits 2025 Complete Data'!J305</f>
        <v>West</v>
      </c>
      <c r="K305" s="6" t="str">
        <f>'NWP Transits 2025 Complete Data'!K305</f>
        <v>Route #3</v>
      </c>
      <c r="L305" t="s">
        <v>1330</v>
      </c>
    </row>
    <row r="306" spans="1:12" x14ac:dyDescent="0.25">
      <c r="A306" s="6">
        <f>'NWP Transits 2025 Complete Data'!A306</f>
        <v>1</v>
      </c>
      <c r="B306" s="6">
        <f>'NWP Transits 2025 Complete Data'!B306</f>
        <v>305</v>
      </c>
      <c r="C306" s="6">
        <f>'NWP Transits 2025 Complete Data'!C306</f>
        <v>2019</v>
      </c>
      <c r="D306" s="6">
        <f>'NWP Transits 2025 Complete Data'!D306</f>
        <v>2019</v>
      </c>
      <c r="E306" s="6" t="str">
        <f>'NWP Transits 2025 Complete Data'!E306&amp;" ("&amp;'NWP Transits 2025 Complete Data'!Q306&amp;")"</f>
        <v>Moli/Gjoa (2)</v>
      </c>
      <c r="F306" s="6" t="str">
        <f>'NWP Transits 2025 Complete Data'!F306</f>
        <v>Sloop</v>
      </c>
      <c r="G306" s="6">
        <f>'NWP Transits 2025 Complete Data'!G306</f>
        <v>13.1</v>
      </c>
      <c r="H306" s="6" t="str">
        <f>'NWP Transits 2025 Complete Data'!H306&amp;" ("&amp;'NWP Transits 2025 Complete Data'!S306&amp;")"</f>
        <v>United States (34)</v>
      </c>
      <c r="I306" s="6" t="str">
        <f>'NWP Transits 2025 Complete Data'!I306&amp;" ("&amp;'NWP Transits 2025 Complete Data'!U306&amp;")"</f>
        <v>Randall Reeves (1)</v>
      </c>
      <c r="J306" s="6" t="str">
        <f>'NWP Transits 2025 Complete Data'!J306</f>
        <v>West</v>
      </c>
      <c r="K306" s="6" t="str">
        <f>'NWP Transits 2025 Complete Data'!K306</f>
        <v>Route #3</v>
      </c>
      <c r="L306" t="s">
        <v>1331</v>
      </c>
    </row>
    <row r="307" spans="1:12" x14ac:dyDescent="0.25">
      <c r="A307" s="6">
        <f>'NWP Transits 2025 Complete Data'!A307</f>
        <v>1</v>
      </c>
      <c r="B307" s="6">
        <f>'NWP Transits 2025 Complete Data'!B307</f>
        <v>306</v>
      </c>
      <c r="C307" s="6">
        <f>'NWP Transits 2025 Complete Data'!C307</f>
        <v>2019</v>
      </c>
      <c r="D307" s="6">
        <f>'NWP Transits 2025 Complete Data'!D307</f>
        <v>2019</v>
      </c>
      <c r="E307" s="6" t="str">
        <f>'NWP Transits 2025 Complete Data'!E307&amp;" ("&amp;'NWP Transits 2025 Complete Data'!Q307&amp;")"</f>
        <v>Morgane (1)</v>
      </c>
      <c r="F307" s="6" t="str">
        <f>'NWP Transits 2025 Complete Data'!F307</f>
        <v>Sloop</v>
      </c>
      <c r="G307" s="6">
        <f>'NWP Transits 2025 Complete Data'!G307</f>
        <v>10.3</v>
      </c>
      <c r="H307" s="6" t="str">
        <f>'NWP Transits 2025 Complete Data'!H307&amp;" ("&amp;'NWP Transits 2025 Complete Data'!S307&amp;")"</f>
        <v>Belgium (5)</v>
      </c>
      <c r="I307" s="6" t="str">
        <f>'NWP Transits 2025 Complete Data'!I307&amp;" ("&amp;'NWP Transits 2025 Complete Data'!U307&amp;")"</f>
        <v>Robin Kislig (1)</v>
      </c>
      <c r="J307" s="6" t="str">
        <f>'NWP Transits 2025 Complete Data'!J307</f>
        <v>West</v>
      </c>
      <c r="K307" s="6" t="str">
        <f>'NWP Transits 2025 Complete Data'!K307</f>
        <v>Route #3</v>
      </c>
      <c r="L307" t="s">
        <v>1332</v>
      </c>
    </row>
    <row r="308" spans="1:12" x14ac:dyDescent="0.25">
      <c r="A308" s="6">
        <f>'NWP Transits 2025 Complete Data'!A308</f>
        <v>1</v>
      </c>
      <c r="B308" s="6">
        <f>'NWP Transits 2025 Complete Data'!B308</f>
        <v>307</v>
      </c>
      <c r="C308" s="6">
        <f>'NWP Transits 2025 Complete Data'!C308</f>
        <v>2019</v>
      </c>
      <c r="D308" s="6">
        <f>'NWP Transits 2025 Complete Data'!D308</f>
        <v>2019</v>
      </c>
      <c r="E308" s="6" t="str">
        <f>'NWP Transits 2025 Complete Data'!E308&amp;" ("&amp;'NWP Transits 2025 Complete Data'!Q308&amp;")"</f>
        <v>Opale (1)</v>
      </c>
      <c r="F308" s="6" t="str">
        <f>'NWP Transits 2025 Complete Data'!F308</f>
        <v>Sloop</v>
      </c>
      <c r="G308" s="6">
        <f>'NWP Transits 2025 Complete Data'!G308</f>
        <v>13.4</v>
      </c>
      <c r="H308" s="6" t="str">
        <f>'NWP Transits 2025 Complete Data'!H308&amp;" ("&amp;'NWP Transits 2025 Complete Data'!S308&amp;")"</f>
        <v>France (35)</v>
      </c>
      <c r="I308" s="6" t="str">
        <f>'NWP Transits 2025 Complete Data'!I308&amp;" ("&amp;'NWP Transits 2025 Complete Data'!U308&amp;")"</f>
        <v>Marc Pedeau (1)</v>
      </c>
      <c r="J308" s="6" t="str">
        <f>'NWP Transits 2025 Complete Data'!J308</f>
        <v>West</v>
      </c>
      <c r="K308" s="6" t="str">
        <f>'NWP Transits 2025 Complete Data'!K308</f>
        <v>Route #3</v>
      </c>
      <c r="L308" t="s">
        <v>1333</v>
      </c>
    </row>
    <row r="309" spans="1:12" x14ac:dyDescent="0.25">
      <c r="A309" s="6">
        <f>'NWP Transits 2025 Complete Data'!A309</f>
        <v>1</v>
      </c>
      <c r="B309" s="6">
        <f>'NWP Transits 2025 Complete Data'!B309</f>
        <v>308</v>
      </c>
      <c r="C309" s="6">
        <f>'NWP Transits 2025 Complete Data'!C309</f>
        <v>2019</v>
      </c>
      <c r="D309" s="6">
        <f>'NWP Transits 2025 Complete Data'!D309</f>
        <v>2019</v>
      </c>
      <c r="E309" s="6" t="str">
        <f>'NWP Transits 2025 Complete Data'!E309&amp;" ("&amp;'NWP Transits 2025 Complete Data'!Q309&amp;")"</f>
        <v>Roald Amundsen (1)</v>
      </c>
      <c r="F309" s="6" t="str">
        <f>'NWP Transits 2025 Complete Data'!F309</f>
        <v>Cruise Vessel</v>
      </c>
      <c r="G309" s="6">
        <f>'NWP Transits 2025 Complete Data'!G309</f>
        <v>0</v>
      </c>
      <c r="H309" s="6" t="str">
        <f>'NWP Transits 2025 Complete Data'!H309&amp;" ("&amp;'NWP Transits 2025 Complete Data'!S309&amp;")"</f>
        <v>Norway (5)</v>
      </c>
      <c r="I309" s="6" t="str">
        <f>'NWP Transits 2025 Complete Data'!I309&amp;" ("&amp;'NWP Transits 2025 Complete Data'!U309&amp;")"</f>
        <v>Kai Albrigtsen (1)</v>
      </c>
      <c r="J309" s="6" t="str">
        <f>'NWP Transits 2025 Complete Data'!J309</f>
        <v>West</v>
      </c>
      <c r="K309" s="6" t="str">
        <f>'NWP Transits 2025 Complete Data'!K309</f>
        <v>Route #6</v>
      </c>
      <c r="L309" t="s">
        <v>1334</v>
      </c>
    </row>
    <row r="310" spans="1:12" x14ac:dyDescent="0.25">
      <c r="A310" s="6">
        <f>'NWP Transits 2025 Complete Data'!A310</f>
        <v>1</v>
      </c>
      <c r="B310" s="6">
        <f>'NWP Transits 2025 Complete Data'!B310</f>
        <v>309</v>
      </c>
      <c r="C310" s="6">
        <f>'NWP Transits 2025 Complete Data'!C310</f>
        <v>2019</v>
      </c>
      <c r="D310" s="6">
        <f>'NWP Transits 2025 Complete Data'!D310</f>
        <v>2019</v>
      </c>
      <c r="E310" s="6" t="str">
        <f>'NWP Transits 2025 Complete Data'!E310&amp;" ("&amp;'NWP Transits 2025 Complete Data'!Q310&amp;")"</f>
        <v>Sherpa (1)</v>
      </c>
      <c r="F310" s="6" t="str">
        <f>'NWP Transits 2025 Complete Data'!F310</f>
        <v>Motor Yacht</v>
      </c>
      <c r="G310" s="6">
        <f>'NWP Transits 2025 Complete Data'!G310</f>
        <v>74</v>
      </c>
      <c r="H310" s="6" t="str">
        <f>'NWP Transits 2025 Complete Data'!H310&amp;" ("&amp;'NWP Transits 2025 Complete Data'!S310&amp;")"</f>
        <v>Cayman Islands (14)</v>
      </c>
      <c r="I310" s="6" t="str">
        <f>'NWP Transits 2025 Complete Data'!I310&amp;" ("&amp;'NWP Transits 2025 Complete Data'!U310&amp;")"</f>
        <v>Jako Hall (1)</v>
      </c>
      <c r="J310" s="6" t="str">
        <f>'NWP Transits 2025 Complete Data'!J310</f>
        <v>East</v>
      </c>
      <c r="K310" s="6" t="str">
        <f>'NWP Transits 2025 Complete Data'!K310</f>
        <v>Route #3</v>
      </c>
      <c r="L310" t="s">
        <v>1335</v>
      </c>
    </row>
    <row r="311" spans="1:12" x14ac:dyDescent="0.25">
      <c r="A311" s="6">
        <f>'NWP Transits 2025 Complete Data'!A311</f>
        <v>1</v>
      </c>
      <c r="B311" s="6">
        <f>'NWP Transits 2025 Complete Data'!B311</f>
        <v>310</v>
      </c>
      <c r="C311" s="6">
        <f>'NWP Transits 2025 Complete Data'!C311</f>
        <v>2019</v>
      </c>
      <c r="D311" s="6">
        <f>'NWP Transits 2025 Complete Data'!D311</f>
        <v>2019</v>
      </c>
      <c r="E311" s="6" t="str">
        <f>'NWP Transits 2025 Complete Data'!E311&amp;" ("&amp;'NWP Transits 2025 Complete Data'!Q311&amp;")"</f>
        <v>Snow White (1)</v>
      </c>
      <c r="F311" s="6" t="str">
        <f>'NWP Transits 2025 Complete Data'!F311</f>
        <v>Cutter</v>
      </c>
      <c r="G311" s="6">
        <f>'NWP Transits 2025 Complete Data'!G311</f>
        <v>14.4</v>
      </c>
      <c r="H311" s="6" t="str">
        <f>'NWP Transits 2025 Complete Data'!H311&amp;" ("&amp;'NWP Transits 2025 Complete Data'!S311&amp;")"</f>
        <v>Czechia (1)</v>
      </c>
      <c r="I311" s="6" t="str">
        <f>'NWP Transits 2025 Complete Data'!I311&amp;" ("&amp;'NWP Transits 2025 Complete Data'!U311&amp;")"</f>
        <v>Miroslav Racan (1)</v>
      </c>
      <c r="J311" s="6" t="str">
        <f>'NWP Transits 2025 Complete Data'!J311</f>
        <v>West</v>
      </c>
      <c r="K311" s="6" t="str">
        <f>'NWP Transits 2025 Complete Data'!K311</f>
        <v>Route #3</v>
      </c>
      <c r="L311" t="s">
        <v>1336</v>
      </c>
    </row>
    <row r="312" spans="1:12" x14ac:dyDescent="0.25">
      <c r="A312" s="6">
        <f>'NWP Transits 2025 Complete Data'!A312</f>
        <v>1</v>
      </c>
      <c r="B312" s="6">
        <f>'NWP Transits 2025 Complete Data'!B312</f>
        <v>311</v>
      </c>
      <c r="C312" s="6">
        <f>'NWP Transits 2025 Complete Data'!C312</f>
        <v>2019</v>
      </c>
      <c r="D312" s="6">
        <f>'NWP Transits 2025 Complete Data'!D312</f>
        <v>2019</v>
      </c>
      <c r="E312" s="6" t="str">
        <f>'NWP Transits 2025 Complete Data'!E312&amp;" ("&amp;'NWP Transits 2025 Complete Data'!Q312&amp;")"</f>
        <v>Tecla (1)</v>
      </c>
      <c r="F312" s="6" t="str">
        <f>'NWP Transits 2025 Complete Data'!F312</f>
        <v>Gaff Ketch</v>
      </c>
      <c r="G312" s="6">
        <f>'NWP Transits 2025 Complete Data'!G312</f>
        <v>28.1</v>
      </c>
      <c r="H312" s="6" t="str">
        <f>'NWP Transits 2025 Complete Data'!H312&amp;" ("&amp;'NWP Transits 2025 Complete Data'!S312&amp;")"</f>
        <v>Netherlands (14)</v>
      </c>
      <c r="I312" s="6" t="str">
        <f>'NWP Transits 2025 Complete Data'!I312&amp;" ("&amp;'NWP Transits 2025 Complete Data'!U312&amp;")"</f>
        <v>Gijs Sluik (1)</v>
      </c>
      <c r="J312" s="6" t="str">
        <f>'NWP Transits 2025 Complete Data'!J312</f>
        <v>West</v>
      </c>
      <c r="K312" s="6" t="str">
        <f>'NWP Transits 2025 Complete Data'!K312</f>
        <v>Route #4</v>
      </c>
      <c r="L312" t="s">
        <v>1337</v>
      </c>
    </row>
    <row r="313" spans="1:12" x14ac:dyDescent="0.25">
      <c r="A313" s="6">
        <f>'NWP Transits 2025 Complete Data'!A313</f>
        <v>1</v>
      </c>
      <c r="B313" s="6">
        <f>'NWP Transits 2025 Complete Data'!B313</f>
        <v>312</v>
      </c>
      <c r="C313" s="6">
        <f>'NWP Transits 2025 Complete Data'!C313</f>
        <v>2019</v>
      </c>
      <c r="D313" s="6">
        <f>'NWP Transits 2025 Complete Data'!D313</f>
        <v>2019</v>
      </c>
      <c r="E313" s="6" t="str">
        <f>'NWP Transits 2025 Complete Data'!E313&amp;" ("&amp;'NWP Transits 2025 Complete Data'!Q313&amp;")"</f>
        <v>Thamesborg (1)</v>
      </c>
      <c r="F313" s="6" t="str">
        <f>'NWP Transits 2025 Complete Data'!F313</f>
        <v>Ice-Strengthened Cargo Ship</v>
      </c>
      <c r="G313" s="6">
        <f>'NWP Transits 2025 Complete Data'!G313</f>
        <v>0</v>
      </c>
      <c r="H313" s="6" t="str">
        <f>'NWP Transits 2025 Complete Data'!H313&amp;" ("&amp;'NWP Transits 2025 Complete Data'!S313&amp;")"</f>
        <v>Netherlands (15)</v>
      </c>
      <c r="I313" s="6" t="str">
        <f>'NWP Transits 2025 Complete Data'!I313&amp;" ("&amp;'NWP Transits 2025 Complete Data'!U313&amp;")"</f>
        <v>Sergey Inzhevatov (1)</v>
      </c>
      <c r="J313" s="6" t="str">
        <f>'NWP Transits 2025 Complete Data'!J313</f>
        <v>West</v>
      </c>
      <c r="K313" s="6" t="str">
        <f>'NWP Transits 2025 Complete Data'!K313</f>
        <v>Route #3</v>
      </c>
      <c r="L313" t="s">
        <v>1338</v>
      </c>
    </row>
    <row r="314" spans="1:12" x14ac:dyDescent="0.25">
      <c r="A314" s="6">
        <f>'NWP Transits 2025 Complete Data'!A314</f>
        <v>1</v>
      </c>
      <c r="B314" s="6">
        <f>'NWP Transits 2025 Complete Data'!B314</f>
        <v>313</v>
      </c>
      <c r="C314" s="6">
        <f>'NWP Transits 2025 Complete Data'!C314</f>
        <v>2019</v>
      </c>
      <c r="D314" s="6">
        <f>'NWP Transits 2025 Complete Data'!D314</f>
        <v>2019</v>
      </c>
      <c r="E314" s="6" t="str">
        <f>'NWP Transits 2025 Complete Data'!E314&amp;" ("&amp;'NWP Transits 2025 Complete Data'!Q314&amp;")"</f>
        <v>The World (2)</v>
      </c>
      <c r="F314" s="6" t="str">
        <f>'NWP Transits 2025 Complete Data'!F314</f>
        <v>Condominium Vessel</v>
      </c>
      <c r="G314" s="6">
        <f>'NWP Transits 2025 Complete Data'!G314</f>
        <v>0</v>
      </c>
      <c r="H314" s="6" t="str">
        <f>'NWP Transits 2025 Complete Data'!H314&amp;" ("&amp;'NWP Transits 2025 Complete Data'!S314&amp;")"</f>
        <v>Bahamas (28)</v>
      </c>
      <c r="I314" s="6" t="str">
        <f>'NWP Transits 2025 Complete Data'!I314&amp;" ("&amp;'NWP Transits 2025 Complete Data'!U314&amp;")"</f>
        <v>Dag Harald Saevik (2)</v>
      </c>
      <c r="J314" s="6" t="str">
        <f>'NWP Transits 2025 Complete Data'!J314</f>
        <v>West</v>
      </c>
      <c r="K314" s="6" t="str">
        <f>'NWP Transits 2025 Complete Data'!K314</f>
        <v>Route #3</v>
      </c>
      <c r="L314" t="s">
        <v>1339</v>
      </c>
    </row>
    <row r="315" spans="1:12" x14ac:dyDescent="0.25">
      <c r="A315" s="6">
        <f>'NWP Transits 2025 Complete Data'!A315</f>
        <v>1</v>
      </c>
      <c r="B315" s="6">
        <f>'NWP Transits 2025 Complete Data'!B315</f>
        <v>314</v>
      </c>
      <c r="C315" s="6">
        <f>'NWP Transits 2025 Complete Data'!C315</f>
        <v>2020</v>
      </c>
      <c r="D315" s="6">
        <f>'NWP Transits 2025 Complete Data'!D315</f>
        <v>2020</v>
      </c>
      <c r="E315" s="6" t="str">
        <f>'NWP Transits 2025 Complete Data'!E315&amp;" ("&amp;'NWP Transits 2025 Complete Data'!Q315&amp;")"</f>
        <v>Adriaticborg (1)</v>
      </c>
      <c r="F315" s="6" t="str">
        <f>'NWP Transits 2025 Complete Data'!F315</f>
        <v>Ice-Strengthened Cargo Ship</v>
      </c>
      <c r="G315" s="6">
        <f>'NWP Transits 2025 Complete Data'!G315</f>
        <v>0</v>
      </c>
      <c r="H315" s="6" t="str">
        <f>'NWP Transits 2025 Complete Data'!H315&amp;" ("&amp;'NWP Transits 2025 Complete Data'!S315&amp;")"</f>
        <v>Netherlands (16)</v>
      </c>
      <c r="I315" s="6" t="str">
        <f>'NWP Transits 2025 Complete Data'!I315&amp;" ("&amp;'NWP Transits 2025 Complete Data'!U315&amp;")"</f>
        <v>Oleksandr Galaktionov (1)</v>
      </c>
      <c r="J315" s="6" t="str">
        <f>'NWP Transits 2025 Complete Data'!J315</f>
        <v>East</v>
      </c>
      <c r="K315" s="6" t="str">
        <f>'NWP Transits 2025 Complete Data'!K315</f>
        <v>Route #7</v>
      </c>
      <c r="L315" t="s">
        <v>1340</v>
      </c>
    </row>
    <row r="316" spans="1:12" x14ac:dyDescent="0.25">
      <c r="A316" s="6">
        <f>'NWP Transits 2025 Complete Data'!A316</f>
        <v>1</v>
      </c>
      <c r="B316" s="6">
        <f>'NWP Transits 2025 Complete Data'!B316</f>
        <v>315</v>
      </c>
      <c r="C316" s="6">
        <f>'NWP Transits 2025 Complete Data'!C316</f>
        <v>2020</v>
      </c>
      <c r="D316" s="6">
        <f>'NWP Transits 2025 Complete Data'!D316</f>
        <v>2020</v>
      </c>
      <c r="E316" s="6" t="str">
        <f>'NWP Transits 2025 Complete Data'!E316&amp;" ("&amp;'NWP Transits 2025 Complete Data'!Q316&amp;")"</f>
        <v>Adriaticborg (2)</v>
      </c>
      <c r="F316" s="6" t="str">
        <f>'NWP Transits 2025 Complete Data'!F316</f>
        <v>Ice-Strengthened Cargo Ship</v>
      </c>
      <c r="G316" s="6">
        <f>'NWP Transits 2025 Complete Data'!G316</f>
        <v>0</v>
      </c>
      <c r="H316" s="6" t="str">
        <f>'NWP Transits 2025 Complete Data'!H316&amp;" ("&amp;'NWP Transits 2025 Complete Data'!S316&amp;")"</f>
        <v>Netherlands (17)</v>
      </c>
      <c r="I316" s="6" t="str">
        <f>'NWP Transits 2025 Complete Data'!I316&amp;" ("&amp;'NWP Transits 2025 Complete Data'!U316&amp;")"</f>
        <v>Vladimir Manaev (2)</v>
      </c>
      <c r="J316" s="6" t="str">
        <f>'NWP Transits 2025 Complete Data'!J316</f>
        <v>West</v>
      </c>
      <c r="K316" s="6" t="str">
        <f>'NWP Transits 2025 Complete Data'!K316</f>
        <v>Route #7</v>
      </c>
      <c r="L316" t="s">
        <v>1341</v>
      </c>
    </row>
    <row r="317" spans="1:12" x14ac:dyDescent="0.25">
      <c r="A317" s="6">
        <f>'NWP Transits 2025 Complete Data'!A317</f>
        <v>1</v>
      </c>
      <c r="B317" s="6">
        <f>'NWP Transits 2025 Complete Data'!B317</f>
        <v>316</v>
      </c>
      <c r="C317" s="6">
        <f>'NWP Transits 2025 Complete Data'!C317</f>
        <v>2020</v>
      </c>
      <c r="D317" s="6">
        <f>'NWP Transits 2025 Complete Data'!D317</f>
        <v>2020</v>
      </c>
      <c r="E317" s="6" t="str">
        <f>'NWP Transits 2025 Complete Data'!E317&amp;" ("&amp;'NWP Transits 2025 Complete Data'!Q317&amp;")"</f>
        <v>Amstelborg (1)</v>
      </c>
      <c r="F317" s="6" t="str">
        <f>'NWP Transits 2025 Complete Data'!F317</f>
        <v>Ice-Strengthened Cargo Ship</v>
      </c>
      <c r="G317" s="6">
        <f>'NWP Transits 2025 Complete Data'!G317</f>
        <v>0</v>
      </c>
      <c r="H317" s="6" t="str">
        <f>'NWP Transits 2025 Complete Data'!H317&amp;" ("&amp;'NWP Transits 2025 Complete Data'!S317&amp;")"</f>
        <v>Netherlands (18)</v>
      </c>
      <c r="I317" s="6" t="str">
        <f>'NWP Transits 2025 Complete Data'!I317&amp;" ("&amp;'NWP Transits 2025 Complete Data'!U317&amp;")"</f>
        <v>K. R. Boer (1)</v>
      </c>
      <c r="J317" s="6" t="str">
        <f>'NWP Transits 2025 Complete Data'!J317</f>
        <v>East</v>
      </c>
      <c r="K317" s="6" t="str">
        <f>'NWP Transits 2025 Complete Data'!K317</f>
        <v>Route #7</v>
      </c>
      <c r="L317" t="s">
        <v>1342</v>
      </c>
    </row>
    <row r="318" spans="1:12" x14ac:dyDescent="0.25">
      <c r="A318" s="6">
        <f>'NWP Transits 2025 Complete Data'!A318</f>
        <v>1</v>
      </c>
      <c r="B318" s="6">
        <f>'NWP Transits 2025 Complete Data'!B318</f>
        <v>317</v>
      </c>
      <c r="C318" s="6">
        <f>'NWP Transits 2025 Complete Data'!C318</f>
        <v>2020</v>
      </c>
      <c r="D318" s="6">
        <f>'NWP Transits 2025 Complete Data'!D318</f>
        <v>2020</v>
      </c>
      <c r="E318" s="6" t="str">
        <f>'NWP Transits 2025 Complete Data'!E318&amp;" ("&amp;'NWP Transits 2025 Complete Data'!Q318&amp;")"</f>
        <v>Arneborg (1)</v>
      </c>
      <c r="F318" s="6" t="str">
        <f>'NWP Transits 2025 Complete Data'!F318</f>
        <v>Ice-Strengthened Cargo Ship</v>
      </c>
      <c r="G318" s="6">
        <f>'NWP Transits 2025 Complete Data'!G318</f>
        <v>0</v>
      </c>
      <c r="H318" s="6" t="str">
        <f>'NWP Transits 2025 Complete Data'!H318&amp;" ("&amp;'NWP Transits 2025 Complete Data'!S318&amp;")"</f>
        <v>Netherlands (19)</v>
      </c>
      <c r="I318" s="6" t="str">
        <f>'NWP Transits 2025 Complete Data'!I318&amp;" ("&amp;'NWP Transits 2025 Complete Data'!U318&amp;")"</f>
        <v>Volodymyr Stupa (1)</v>
      </c>
      <c r="J318" s="6" t="str">
        <f>'NWP Transits 2025 Complete Data'!J318</f>
        <v>West</v>
      </c>
      <c r="K318" s="6" t="str">
        <f>'NWP Transits 2025 Complete Data'!K318</f>
        <v>Route #7</v>
      </c>
      <c r="L318" t="s">
        <v>1343</v>
      </c>
    </row>
    <row r="319" spans="1:12" x14ac:dyDescent="0.25">
      <c r="A319" s="6">
        <f>'NWP Transits 2025 Complete Data'!A319</f>
        <v>1</v>
      </c>
      <c r="B319" s="6">
        <f>'NWP Transits 2025 Complete Data'!B319</f>
        <v>318</v>
      </c>
      <c r="C319" s="6">
        <f>'NWP Transits 2025 Complete Data'!C319</f>
        <v>2020</v>
      </c>
      <c r="D319" s="6">
        <f>'NWP Transits 2025 Complete Data'!D319</f>
        <v>2020</v>
      </c>
      <c r="E319" s="6" t="str">
        <f>'NWP Transits 2025 Complete Data'!E319&amp;" ("&amp;'NWP Transits 2025 Complete Data'!Q319&amp;")"</f>
        <v>Kiwi Roa (1)</v>
      </c>
      <c r="F319" s="6" t="str">
        <f>'NWP Transits 2025 Complete Data'!F319</f>
        <v>Sloop</v>
      </c>
      <c r="G319" s="6">
        <f>'NWP Transits 2025 Complete Data'!G319</f>
        <v>15.5</v>
      </c>
      <c r="H319" s="6" t="str">
        <f>'NWP Transits 2025 Complete Data'!H319&amp;" ("&amp;'NWP Transits 2025 Complete Data'!S319&amp;")"</f>
        <v>New Zealand (7)</v>
      </c>
      <c r="I319" s="6" t="str">
        <f>'NWP Transits 2025 Complete Data'!I319&amp;" ("&amp;'NWP Transits 2025 Complete Data'!U319&amp;")"</f>
        <v>Peter Kevin Smith (1)</v>
      </c>
      <c r="J319" s="6" t="str">
        <f>'NWP Transits 2025 Complete Data'!J319</f>
        <v>East</v>
      </c>
      <c r="K319" s="6" t="str">
        <f>'NWP Transits 2025 Complete Data'!K319</f>
        <v>Route #6</v>
      </c>
      <c r="L319" t="s">
        <v>1344</v>
      </c>
    </row>
    <row r="320" spans="1:12" x14ac:dyDescent="0.25">
      <c r="A320" s="6">
        <f>'NWP Transits 2025 Complete Data'!A320</f>
        <v>1</v>
      </c>
      <c r="B320" s="6">
        <f>'NWP Transits 2025 Complete Data'!B320</f>
        <v>319</v>
      </c>
      <c r="C320" s="6">
        <f>'NWP Transits 2025 Complete Data'!C320</f>
        <v>2020</v>
      </c>
      <c r="D320" s="6">
        <f>'NWP Transits 2025 Complete Data'!D320</f>
        <v>2020</v>
      </c>
      <c r="E320" s="6" t="str">
        <f>'NWP Transits 2025 Complete Data'!E320&amp;" ("&amp;'NWP Transits 2025 Complete Data'!Q320&amp;")"</f>
        <v>Trinityborg (1)</v>
      </c>
      <c r="F320" s="6" t="str">
        <f>'NWP Transits 2025 Complete Data'!F320</f>
        <v>Ice-Strengthened Cargo Ship</v>
      </c>
      <c r="G320" s="6">
        <f>'NWP Transits 2025 Complete Data'!G320</f>
        <v>0</v>
      </c>
      <c r="H320" s="6" t="str">
        <f>'NWP Transits 2025 Complete Data'!H320&amp;" ("&amp;'NWP Transits 2025 Complete Data'!S320&amp;")"</f>
        <v>Netherlands (20)</v>
      </c>
      <c r="I320" s="6" t="str">
        <f>'NWP Transits 2025 Complete Data'!I320&amp;" ("&amp;'NWP Transits 2025 Complete Data'!U320&amp;")"</f>
        <v>Aleksander Shishkin (1)</v>
      </c>
      <c r="J320" s="6" t="str">
        <f>'NWP Transits 2025 Complete Data'!J320</f>
        <v>West</v>
      </c>
      <c r="K320" s="6" t="str">
        <f>'NWP Transits 2025 Complete Data'!K320</f>
        <v>Route #5</v>
      </c>
      <c r="L320" t="s">
        <v>1345</v>
      </c>
    </row>
    <row r="321" spans="1:12" x14ac:dyDescent="0.25">
      <c r="A321" s="6">
        <f>'NWP Transits 2025 Complete Data'!A321</f>
        <v>1</v>
      </c>
      <c r="B321" s="6">
        <f>'NWP Transits 2025 Complete Data'!B321</f>
        <v>320</v>
      </c>
      <c r="C321" s="6">
        <f>'NWP Transits 2025 Complete Data'!C321</f>
        <v>2021</v>
      </c>
      <c r="D321" s="6">
        <f>'NWP Transits 2025 Complete Data'!D321</f>
        <v>2021</v>
      </c>
      <c r="E321" s="6" t="str">
        <f>'NWP Transits 2025 Complete Data'!E321&amp;" ("&amp;'NWP Transits 2025 Complete Data'!Q321&amp;")"</f>
        <v>Albanyborg (1)</v>
      </c>
      <c r="F321" s="6" t="str">
        <f>'NWP Transits 2025 Complete Data'!F321</f>
        <v>Ice-Strengthened Cargo Ship</v>
      </c>
      <c r="G321" s="6">
        <f>'NWP Transits 2025 Complete Data'!G321</f>
        <v>0</v>
      </c>
      <c r="H321" s="6" t="str">
        <f>'NWP Transits 2025 Complete Data'!H321&amp;" ("&amp;'NWP Transits 2025 Complete Data'!S321&amp;")"</f>
        <v>Netherlands (21)</v>
      </c>
      <c r="I321" s="6" t="str">
        <f>'NWP Transits 2025 Complete Data'!I321&amp;" ("&amp;'NWP Transits 2025 Complete Data'!U321&amp;")"</f>
        <v>Vitaliy Ryndin (1)</v>
      </c>
      <c r="J321" s="6" t="str">
        <f>'NWP Transits 2025 Complete Data'!J321</f>
        <v>West</v>
      </c>
      <c r="K321" s="6" t="str">
        <f>'NWP Transits 2025 Complete Data'!K321</f>
        <v>Route #5</v>
      </c>
      <c r="L321" t="s">
        <v>1346</v>
      </c>
    </row>
    <row r="322" spans="1:12" x14ac:dyDescent="0.25">
      <c r="A322" s="6">
        <f>'NWP Transits 2025 Complete Data'!A322</f>
        <v>1</v>
      </c>
      <c r="B322" s="6">
        <f>'NWP Transits 2025 Complete Data'!B322</f>
        <v>321</v>
      </c>
      <c r="C322" s="6">
        <f>'NWP Transits 2025 Complete Data'!C322</f>
        <v>2021</v>
      </c>
      <c r="D322" s="6">
        <f>'NWP Transits 2025 Complete Data'!D322</f>
        <v>2021</v>
      </c>
      <c r="E322" s="6" t="str">
        <f>'NWP Transits 2025 Complete Data'!E322&amp;" ("&amp;'NWP Transits 2025 Complete Data'!Q322&amp;")"</f>
        <v>Amazoneborg (3)</v>
      </c>
      <c r="F322" s="6" t="str">
        <f>'NWP Transits 2025 Complete Data'!F322</f>
        <v>Ice-Strengthened Cargo Ship</v>
      </c>
      <c r="G322" s="6">
        <f>'NWP Transits 2025 Complete Data'!G322</f>
        <v>0</v>
      </c>
      <c r="H322" s="6" t="str">
        <f>'NWP Transits 2025 Complete Data'!H322&amp;" ("&amp;'NWP Transits 2025 Complete Data'!S322&amp;")"</f>
        <v>Netherlands (22)</v>
      </c>
      <c r="I322" s="6" t="str">
        <f>'NWP Transits 2025 Complete Data'!I322&amp;" ("&amp;'NWP Transits 2025 Complete Data'!U322&amp;")"</f>
        <v>Michiel de Gries (1)</v>
      </c>
      <c r="J322" s="6" t="str">
        <f>'NWP Transits 2025 Complete Data'!J322</f>
        <v>East</v>
      </c>
      <c r="K322" s="6" t="str">
        <f>'NWP Transits 2025 Complete Data'!K322</f>
        <v>Route #5</v>
      </c>
      <c r="L322" t="s">
        <v>1347</v>
      </c>
    </row>
    <row r="323" spans="1:12" x14ac:dyDescent="0.25">
      <c r="A323" s="6">
        <f>'NWP Transits 2025 Complete Data'!A323</f>
        <v>1</v>
      </c>
      <c r="B323" s="6">
        <f>'NWP Transits 2025 Complete Data'!B323</f>
        <v>322</v>
      </c>
      <c r="C323" s="6">
        <f>'NWP Transits 2025 Complete Data'!C323</f>
        <v>2021</v>
      </c>
      <c r="D323" s="6">
        <f>'NWP Transits 2025 Complete Data'!D323</f>
        <v>2021</v>
      </c>
      <c r="E323" s="6" t="str">
        <f>'NWP Transits 2025 Complete Data'!E323&amp;" ("&amp;'NWP Transits 2025 Complete Data'!Q323&amp;")"</f>
        <v>Atlanticborg (2)</v>
      </c>
      <c r="F323" s="6" t="str">
        <f>'NWP Transits 2025 Complete Data'!F323</f>
        <v>Ice-Strengthened Cargo Ship</v>
      </c>
      <c r="G323" s="6">
        <f>'NWP Transits 2025 Complete Data'!G323</f>
        <v>0</v>
      </c>
      <c r="H323" s="6" t="str">
        <f>'NWP Transits 2025 Complete Data'!H323&amp;" ("&amp;'NWP Transits 2025 Complete Data'!S323&amp;")"</f>
        <v>Netherlands (23)</v>
      </c>
      <c r="I323" s="6" t="str">
        <f>'NWP Transits 2025 Complete Data'!I323&amp;" ("&amp;'NWP Transits 2025 Complete Data'!U323&amp;")"</f>
        <v>Sergey Slyva (2)</v>
      </c>
      <c r="J323" s="6" t="str">
        <f>'NWP Transits 2025 Complete Data'!J323</f>
        <v>West</v>
      </c>
      <c r="K323" s="6" t="str">
        <f>'NWP Transits 2025 Complete Data'!K323</f>
        <v>Route #5</v>
      </c>
      <c r="L323" t="s">
        <v>1348</v>
      </c>
    </row>
    <row r="324" spans="1:12" x14ac:dyDescent="0.25">
      <c r="A324" s="6">
        <f>'NWP Transits 2025 Complete Data'!A324</f>
        <v>1</v>
      </c>
      <c r="B324" s="6">
        <f>'NWP Transits 2025 Complete Data'!B324</f>
        <v>323</v>
      </c>
      <c r="C324" s="6">
        <f>'NWP Transits 2025 Complete Data'!C324</f>
        <v>2021</v>
      </c>
      <c r="D324" s="6">
        <f>'NWP Transits 2025 Complete Data'!D324</f>
        <v>2021</v>
      </c>
      <c r="E324" s="6" t="str">
        <f>'NWP Transits 2025 Complete Data'!E324&amp;" ("&amp;'NWP Transits 2025 Complete Data'!Q324&amp;")"</f>
        <v>HMCS Harry DeWolf (1)</v>
      </c>
      <c r="F324" s="6" t="str">
        <f>'NWP Transits 2025 Complete Data'!F324</f>
        <v>Icebreaker</v>
      </c>
      <c r="G324" s="6">
        <f>'NWP Transits 2025 Complete Data'!G324</f>
        <v>0</v>
      </c>
      <c r="H324" s="6" t="str">
        <f>'NWP Transits 2025 Complete Data'!H324&amp;" ("&amp;'NWP Transits 2025 Complete Data'!S324&amp;")"</f>
        <v>Canada (47)</v>
      </c>
      <c r="I324" s="6" t="str">
        <f>'NWP Transits 2025 Complete Data'!I324&amp;" ("&amp;'NWP Transits 2025 Complete Data'!U324&amp;")"</f>
        <v>Corey Gleason (1)</v>
      </c>
      <c r="J324" s="6" t="str">
        <f>'NWP Transits 2025 Complete Data'!J324</f>
        <v>West</v>
      </c>
      <c r="K324" s="6" t="str">
        <f>'NWP Transits 2025 Complete Data'!K324</f>
        <v>Route #5</v>
      </c>
      <c r="L324" t="s">
        <v>1349</v>
      </c>
    </row>
    <row r="325" spans="1:12" x14ac:dyDescent="0.25">
      <c r="A325" s="6">
        <f>'NWP Transits 2025 Complete Data'!A325</f>
        <v>1</v>
      </c>
      <c r="B325" s="6">
        <f>'NWP Transits 2025 Complete Data'!B325</f>
        <v>324</v>
      </c>
      <c r="C325" s="6">
        <f>'NWP Transits 2025 Complete Data'!C325</f>
        <v>2021</v>
      </c>
      <c r="D325" s="6">
        <f>'NWP Transits 2025 Complete Data'!D325</f>
        <v>2021</v>
      </c>
      <c r="E325" s="6" t="str">
        <f>'NWP Transits 2025 Complete Data'!E325&amp;" ("&amp;'NWP Transits 2025 Complete Data'!Q325&amp;")"</f>
        <v>USCGC Healy (3)</v>
      </c>
      <c r="F325" s="6" t="str">
        <f>'NWP Transits 2025 Complete Data'!F325</f>
        <v>Icebreaker</v>
      </c>
      <c r="G325" s="6">
        <f>'NWP Transits 2025 Complete Data'!G325</f>
        <v>0</v>
      </c>
      <c r="H325" s="6" t="str">
        <f>'NWP Transits 2025 Complete Data'!H325&amp;" ("&amp;'NWP Transits 2025 Complete Data'!S325&amp;")"</f>
        <v>United States (35)</v>
      </c>
      <c r="I325" s="6" t="str">
        <f>'NWP Transits 2025 Complete Data'!I325&amp;" ("&amp;'NWP Transits 2025 Complete Data'!U325&amp;")"</f>
        <v>Kenneth Boda (1)</v>
      </c>
      <c r="J325" s="6" t="str">
        <f>'NWP Transits 2025 Complete Data'!J325</f>
        <v>East</v>
      </c>
      <c r="K325" s="6" t="str">
        <f>'NWP Transits 2025 Complete Data'!K325</f>
        <v>Route #2</v>
      </c>
      <c r="L325" t="s">
        <v>1350</v>
      </c>
    </row>
    <row r="326" spans="1:12" x14ac:dyDescent="0.25">
      <c r="A326" s="6">
        <f>'NWP Transits 2025 Complete Data'!A326</f>
        <v>1</v>
      </c>
      <c r="B326" s="6">
        <f>'NWP Transits 2025 Complete Data'!B326</f>
        <v>325</v>
      </c>
      <c r="C326" s="6">
        <f>'NWP Transits 2025 Complete Data'!C326</f>
        <v>2022</v>
      </c>
      <c r="D326" s="6">
        <f>'NWP Transits 2025 Complete Data'!D326</f>
        <v>2022</v>
      </c>
      <c r="E326" s="6" t="str">
        <f>'NWP Transits 2025 Complete Data'!E326&amp;" ("&amp;'NWP Transits 2025 Complete Data'!Q326&amp;")"</f>
        <v>Alamosborg (1)</v>
      </c>
      <c r="F326" s="6" t="str">
        <f>'NWP Transits 2025 Complete Data'!F326</f>
        <v>Ice-Strengthened Cargo Ship</v>
      </c>
      <c r="G326" s="6">
        <f>'NWP Transits 2025 Complete Data'!G326</f>
        <v>0</v>
      </c>
      <c r="H326" s="6" t="str">
        <f>'NWP Transits 2025 Complete Data'!H326&amp;" ("&amp;'NWP Transits 2025 Complete Data'!S326&amp;")"</f>
        <v>Netherlands (24)</v>
      </c>
      <c r="I326" s="6" t="str">
        <f>'NWP Transits 2025 Complete Data'!I326&amp;" ("&amp;'NWP Transits 2025 Complete Data'!U326&amp;")"</f>
        <v>Sorin Costel Mereuta (1)</v>
      </c>
      <c r="J326" s="6" t="str">
        <f>'NWP Transits 2025 Complete Data'!J326</f>
        <v>West</v>
      </c>
      <c r="K326" s="6" t="str">
        <f>'NWP Transits 2025 Complete Data'!K326</f>
        <v>Route #7</v>
      </c>
      <c r="L326" t="s">
        <v>1351</v>
      </c>
    </row>
    <row r="327" spans="1:12" x14ac:dyDescent="0.25">
      <c r="A327" s="6">
        <f>'NWP Transits 2025 Complete Data'!A327</f>
        <v>1</v>
      </c>
      <c r="B327" s="6">
        <f>'NWP Transits 2025 Complete Data'!B327</f>
        <v>326</v>
      </c>
      <c r="C327" s="6">
        <f>'NWP Transits 2025 Complete Data'!C327</f>
        <v>2022</v>
      </c>
      <c r="D327" s="6">
        <f>'NWP Transits 2025 Complete Data'!D327</f>
        <v>2022</v>
      </c>
      <c r="E327" s="6" t="str">
        <f>'NWP Transits 2025 Complete Data'!E327&amp;" ("&amp;'NWP Transits 2025 Complete Data'!Q327&amp;")"</f>
        <v>Alaskaborg (1)</v>
      </c>
      <c r="F327" s="6" t="str">
        <f>'NWP Transits 2025 Complete Data'!F327</f>
        <v>Ice-Strengthened Cargo Ship</v>
      </c>
      <c r="G327" s="6">
        <f>'NWP Transits 2025 Complete Data'!G327</f>
        <v>0</v>
      </c>
      <c r="H327" s="6" t="str">
        <f>'NWP Transits 2025 Complete Data'!H327&amp;" ("&amp;'NWP Transits 2025 Complete Data'!S327&amp;")"</f>
        <v>Netherlands (25)</v>
      </c>
      <c r="I327" s="6" t="str">
        <f>'NWP Transits 2025 Complete Data'!I327&amp;" ("&amp;'NWP Transits 2025 Complete Data'!U327&amp;")"</f>
        <v>Mykhailo Musalik (1)</v>
      </c>
      <c r="J327" s="6" t="str">
        <f>'NWP Transits 2025 Complete Data'!J327</f>
        <v>East</v>
      </c>
      <c r="K327" s="6" t="str">
        <f>'NWP Transits 2025 Complete Data'!K327</f>
        <v>Route #7</v>
      </c>
      <c r="L327" t="s">
        <v>1352</v>
      </c>
    </row>
    <row r="328" spans="1:12" x14ac:dyDescent="0.25">
      <c r="A328" s="6">
        <f>'NWP Transits 2025 Complete Data'!A328</f>
        <v>1</v>
      </c>
      <c r="B328" s="6">
        <f>'NWP Transits 2025 Complete Data'!B328</f>
        <v>327</v>
      </c>
      <c r="C328" s="6">
        <f>'NWP Transits 2025 Complete Data'!C328</f>
        <v>2022</v>
      </c>
      <c r="D328" s="6">
        <f>'NWP Transits 2025 Complete Data'!D328</f>
        <v>2022</v>
      </c>
      <c r="E328" s="6" t="str">
        <f>'NWP Transits 2025 Complete Data'!E328&amp;" ("&amp;'NWP Transits 2025 Complete Data'!Q328&amp;")"</f>
        <v>Amurborg (1)</v>
      </c>
      <c r="F328" s="6" t="str">
        <f>'NWP Transits 2025 Complete Data'!F328</f>
        <v>Ice-Strengthened Cargo Ship</v>
      </c>
      <c r="G328" s="6">
        <f>'NWP Transits 2025 Complete Data'!G328</f>
        <v>0</v>
      </c>
      <c r="H328" s="6" t="str">
        <f>'NWP Transits 2025 Complete Data'!H328&amp;" ("&amp;'NWP Transits 2025 Complete Data'!S328&amp;")"</f>
        <v>Netherlands (26)</v>
      </c>
      <c r="I328" s="6" t="str">
        <f>'NWP Transits 2025 Complete Data'!I328&amp;" ("&amp;'NWP Transits 2025 Complete Data'!U328&amp;")"</f>
        <v>Anatoliy Gromenko (1)</v>
      </c>
      <c r="J328" s="6" t="str">
        <f>'NWP Transits 2025 Complete Data'!J328</f>
        <v>East</v>
      </c>
      <c r="K328" s="6" t="str">
        <f>'NWP Transits 2025 Complete Data'!K328</f>
        <v>Route #7</v>
      </c>
      <c r="L328" t="s">
        <v>1353</v>
      </c>
    </row>
    <row r="329" spans="1:12" x14ac:dyDescent="0.25">
      <c r="A329" s="6">
        <f>'NWP Transits 2025 Complete Data'!A329</f>
        <v>1</v>
      </c>
      <c r="B329" s="6">
        <f>'NWP Transits 2025 Complete Data'!B329</f>
        <v>328</v>
      </c>
      <c r="C329" s="6">
        <f>'NWP Transits 2025 Complete Data'!C329</f>
        <v>2022</v>
      </c>
      <c r="D329" s="6">
        <f>'NWP Transits 2025 Complete Data'!D329</f>
        <v>2022</v>
      </c>
      <c r="E329" s="6" t="str">
        <f>'NWP Transits 2025 Complete Data'!E329&amp;" ("&amp;'NWP Transits 2025 Complete Data'!Q329&amp;")"</f>
        <v>Avonborg (1)</v>
      </c>
      <c r="F329" s="6" t="str">
        <f>'NWP Transits 2025 Complete Data'!F329</f>
        <v>Ice-Strengthened Cargo Ship</v>
      </c>
      <c r="G329" s="6">
        <f>'NWP Transits 2025 Complete Data'!G329</f>
        <v>0</v>
      </c>
      <c r="H329" s="6" t="str">
        <f>'NWP Transits 2025 Complete Data'!H329&amp;" ("&amp;'NWP Transits 2025 Complete Data'!S329&amp;")"</f>
        <v>Netherlands (27)</v>
      </c>
      <c r="I329" s="6" t="str">
        <f>'NWP Transits 2025 Complete Data'!I329&amp;" ("&amp;'NWP Transits 2025 Complete Data'!U329&amp;")"</f>
        <v>Auke Johannes Witteveen (1)</v>
      </c>
      <c r="J329" s="6" t="str">
        <f>'NWP Transits 2025 Complete Data'!J329</f>
        <v>West</v>
      </c>
      <c r="K329" s="6" t="str">
        <f>'NWP Transits 2025 Complete Data'!K329</f>
        <v>Route #7</v>
      </c>
      <c r="L329" t="s">
        <v>1354</v>
      </c>
    </row>
    <row r="330" spans="1:12" x14ac:dyDescent="0.25">
      <c r="A330" s="6">
        <f>'NWP Transits 2025 Complete Data'!A330</f>
        <v>1</v>
      </c>
      <c r="B330" s="6">
        <f>'NWP Transits 2025 Complete Data'!B330</f>
        <v>329</v>
      </c>
      <c r="C330" s="6">
        <f>'NWP Transits 2025 Complete Data'!C330</f>
        <v>2022</v>
      </c>
      <c r="D330" s="6">
        <f>'NWP Transits 2025 Complete Data'!D330</f>
        <v>2022</v>
      </c>
      <c r="E330" s="6" t="str">
        <f>'NWP Transits 2025 Complete Data'!E330&amp;" ("&amp;'NWP Transits 2025 Complete Data'!Q330&amp;")"</f>
        <v>Azoresborg (1)</v>
      </c>
      <c r="F330" s="6" t="str">
        <f>'NWP Transits 2025 Complete Data'!F330</f>
        <v>Ice-Strengthened Cargo Ship</v>
      </c>
      <c r="G330" s="6">
        <f>'NWP Transits 2025 Complete Data'!G330</f>
        <v>0</v>
      </c>
      <c r="H330" s="6" t="str">
        <f>'NWP Transits 2025 Complete Data'!H330&amp;" ("&amp;'NWP Transits 2025 Complete Data'!S330&amp;")"</f>
        <v>Netherlands (28)</v>
      </c>
      <c r="I330" s="6" t="str">
        <f>'NWP Transits 2025 Complete Data'!I330&amp;" ("&amp;'NWP Transits 2025 Complete Data'!U330&amp;")"</f>
        <v>Johannes Pieter Poot (1)</v>
      </c>
      <c r="J330" s="6" t="str">
        <f>'NWP Transits 2025 Complete Data'!J330</f>
        <v>East</v>
      </c>
      <c r="K330" s="6" t="str">
        <f>'NWP Transits 2025 Complete Data'!K330</f>
        <v>Route #3</v>
      </c>
      <c r="L330" t="s">
        <v>1355</v>
      </c>
    </row>
    <row r="331" spans="1:12" x14ac:dyDescent="0.25">
      <c r="A331" s="6">
        <f>'NWP Transits 2025 Complete Data'!A331</f>
        <v>1</v>
      </c>
      <c r="B331" s="6">
        <f>'NWP Transits 2025 Complete Data'!B331</f>
        <v>330</v>
      </c>
      <c r="C331" s="6">
        <f>'NWP Transits 2025 Complete Data'!C331</f>
        <v>2022</v>
      </c>
      <c r="D331" s="6">
        <f>'NWP Transits 2025 Complete Data'!D331</f>
        <v>2022</v>
      </c>
      <c r="E331" s="6" t="str">
        <f>'NWP Transits 2025 Complete Data'!E331&amp;" ("&amp;'NWP Transits 2025 Complete Data'!Q331&amp;")"</f>
        <v>Blue Moon (1)</v>
      </c>
      <c r="F331" s="6" t="str">
        <f>'NWP Transits 2025 Complete Data'!F331</f>
        <v>Yacht</v>
      </c>
      <c r="G331" s="6">
        <f>'NWP Transits 2025 Complete Data'!G331</f>
        <v>60.4</v>
      </c>
      <c r="H331" s="6" t="str">
        <f>'NWP Transits 2025 Complete Data'!H331&amp;" ("&amp;'NWP Transits 2025 Complete Data'!S331&amp;")"</f>
        <v>Cayman Islands (15)</v>
      </c>
      <c r="I331" s="6" t="str">
        <f>'NWP Transits 2025 Complete Data'!I331&amp;" ("&amp;'NWP Transits 2025 Complete Data'!U331&amp;")"</f>
        <v>Patrick Allman (1)</v>
      </c>
      <c r="J331" s="6" t="str">
        <f>'NWP Transits 2025 Complete Data'!J331</f>
        <v>East</v>
      </c>
      <c r="K331" s="6" t="str">
        <f>'NWP Transits 2025 Complete Data'!K331</f>
        <v>Route #6</v>
      </c>
      <c r="L331" t="s">
        <v>1356</v>
      </c>
    </row>
    <row r="332" spans="1:12" x14ac:dyDescent="0.25">
      <c r="A332" s="6">
        <f>'NWP Transits 2025 Complete Data'!A332</f>
        <v>1</v>
      </c>
      <c r="B332" s="6">
        <f>'NWP Transits 2025 Complete Data'!B332</f>
        <v>331</v>
      </c>
      <c r="C332" s="6">
        <f>'NWP Transits 2025 Complete Data'!C332</f>
        <v>2022</v>
      </c>
      <c r="D332" s="6">
        <f>'NWP Transits 2025 Complete Data'!D332</f>
        <v>2022</v>
      </c>
      <c r="E332" s="6" t="str">
        <f>'NWP Transits 2025 Complete Data'!E332&amp;" ("&amp;'NWP Transits 2025 Complete Data'!Q332&amp;")"</f>
        <v>Draco (1)</v>
      </c>
      <c r="F332" s="6" t="str">
        <f>'NWP Transits 2025 Complete Data'!F332</f>
        <v>Cutter</v>
      </c>
      <c r="G332" s="6">
        <f>'NWP Transits 2025 Complete Data'!G332</f>
        <v>12</v>
      </c>
      <c r="H332" s="6" t="str">
        <f>'NWP Transits 2025 Complete Data'!H332&amp;" ("&amp;'NWP Transits 2025 Complete Data'!S332&amp;")"</f>
        <v>Switzerland (5)</v>
      </c>
      <c r="I332" s="6" t="str">
        <f>'NWP Transits 2025 Complete Data'!I332&amp;" ("&amp;'NWP Transits 2025 Complete Data'!U332&amp;")"</f>
        <v>Andrew Cassels (1)</v>
      </c>
      <c r="J332" s="6" t="str">
        <f>'NWP Transits 2025 Complete Data'!J332</f>
        <v>West</v>
      </c>
      <c r="K332" s="6" t="str">
        <f>'NWP Transits 2025 Complete Data'!K332</f>
        <v>Route #6</v>
      </c>
      <c r="L332" t="s">
        <v>1357</v>
      </c>
    </row>
    <row r="333" spans="1:12" x14ac:dyDescent="0.25">
      <c r="A333" s="6">
        <f>'NWP Transits 2025 Complete Data'!A333</f>
        <v>1</v>
      </c>
      <c r="B333" s="6">
        <f>'NWP Transits 2025 Complete Data'!B333</f>
        <v>332</v>
      </c>
      <c r="C333" s="6">
        <f>'NWP Transits 2025 Complete Data'!C333</f>
        <v>2022</v>
      </c>
      <c r="D333" s="6">
        <f>'NWP Transits 2025 Complete Data'!D333</f>
        <v>2022</v>
      </c>
      <c r="E333" s="6" t="str">
        <f>'NWP Transits 2025 Complete Data'!E333&amp;" ("&amp;'NWP Transits 2025 Complete Data'!Q333&amp;")"</f>
        <v>Fraternidada (1)</v>
      </c>
      <c r="F333" s="6" t="str">
        <f>'NWP Transits 2025 Complete Data'!F333</f>
        <v>Ketch</v>
      </c>
      <c r="G333" s="6">
        <f>'NWP Transits 2025 Complete Data'!G333</f>
        <v>21</v>
      </c>
      <c r="H333" s="6" t="str">
        <f>'NWP Transits 2025 Complete Data'!H333&amp;" ("&amp;'NWP Transits 2025 Complete Data'!S333&amp;")"</f>
        <v>Brasil (1)</v>
      </c>
      <c r="I333" s="6" t="str">
        <f>'NWP Transits 2025 Complete Data'!I333&amp;" ("&amp;'NWP Transits 2025 Complete Data'!U333&amp;")"</f>
        <v>Aleixo Belov (1)</v>
      </c>
      <c r="J333" s="6" t="str">
        <f>'NWP Transits 2025 Complete Data'!J333</f>
        <v>East</v>
      </c>
      <c r="K333" s="6" t="str">
        <f>'NWP Transits 2025 Complete Data'!K333</f>
        <v>Route #6</v>
      </c>
      <c r="L333" t="s">
        <v>1358</v>
      </c>
    </row>
    <row r="334" spans="1:12" x14ac:dyDescent="0.25">
      <c r="A334" s="6">
        <f>'NWP Transits 2025 Complete Data'!A334</f>
        <v>1</v>
      </c>
      <c r="B334" s="6">
        <f>'NWP Transits 2025 Complete Data'!B334</f>
        <v>333</v>
      </c>
      <c r="C334" s="6">
        <f>'NWP Transits 2025 Complete Data'!C334</f>
        <v>2022</v>
      </c>
      <c r="D334" s="6">
        <f>'NWP Transits 2025 Complete Data'!D334</f>
        <v>2022</v>
      </c>
      <c r="E334" s="6" t="str">
        <f>'NWP Transits 2025 Complete Data'!E334&amp;" ("&amp;'NWP Transits 2025 Complete Data'!Q334&amp;")"</f>
        <v>Imaqa (1)</v>
      </c>
      <c r="F334" s="6" t="str">
        <f>'NWP Transits 2025 Complete Data'!F334</f>
        <v>Yacht</v>
      </c>
      <c r="G334" s="6">
        <f>'NWP Transits 2025 Complete Data'!G334</f>
        <v>18</v>
      </c>
      <c r="H334" s="6" t="str">
        <f>'NWP Transits 2025 Complete Data'!H334&amp;" ("&amp;'NWP Transits 2025 Complete Data'!S334&amp;")"</f>
        <v>Malta (3)</v>
      </c>
      <c r="I334" s="6" t="str">
        <f>'NWP Transits 2025 Complete Data'!I334&amp;" ("&amp;'NWP Transits 2025 Complete Data'!U334&amp;")"</f>
        <v>Jeff Ollivier (1)</v>
      </c>
      <c r="J334" s="6" t="str">
        <f>'NWP Transits 2025 Complete Data'!J334</f>
        <v>East</v>
      </c>
      <c r="K334" s="6" t="str">
        <f>'NWP Transits 2025 Complete Data'!K334</f>
        <v>Route #6</v>
      </c>
      <c r="L334" t="s">
        <v>1359</v>
      </c>
    </row>
    <row r="335" spans="1:12" x14ac:dyDescent="0.25">
      <c r="A335" s="6">
        <f>'NWP Transits 2025 Complete Data'!A335</f>
        <v>1</v>
      </c>
      <c r="B335" s="6">
        <f>'NWP Transits 2025 Complete Data'!B335</f>
        <v>334</v>
      </c>
      <c r="C335" s="6">
        <f>'NWP Transits 2025 Complete Data'!C335</f>
        <v>2022</v>
      </c>
      <c r="D335" s="6">
        <f>'NWP Transits 2025 Complete Data'!D335</f>
        <v>2022</v>
      </c>
      <c r="E335" s="6" t="str">
        <f>'NWP Transits 2025 Complete Data'!E335&amp;" ("&amp;'NWP Transits 2025 Complete Data'!Q335&amp;")"</f>
        <v>Inook (2)</v>
      </c>
      <c r="F335" s="6" t="str">
        <f>'NWP Transits 2025 Complete Data'!F335</f>
        <v>Cutter</v>
      </c>
      <c r="G335" s="6">
        <f>'NWP Transits 2025 Complete Data'!G335</f>
        <v>14.3</v>
      </c>
      <c r="H335" s="6" t="str">
        <f>'NWP Transits 2025 Complete Data'!H335&amp;" ("&amp;'NWP Transits 2025 Complete Data'!S335&amp;")"</f>
        <v>France (36)</v>
      </c>
      <c r="I335" s="6" t="str">
        <f>'NWP Transits 2025 Complete Data'!I335&amp;" ("&amp;'NWP Transits 2025 Complete Data'!U335&amp;")"</f>
        <v>Laurent Gouy (2)</v>
      </c>
      <c r="J335" s="6" t="str">
        <f>'NWP Transits 2025 Complete Data'!J335</f>
        <v>East</v>
      </c>
      <c r="K335" s="6" t="str">
        <f>'NWP Transits 2025 Complete Data'!K335</f>
        <v>Route #6</v>
      </c>
      <c r="L335" t="s">
        <v>1360</v>
      </c>
    </row>
    <row r="336" spans="1:12" x14ac:dyDescent="0.25">
      <c r="A336" s="6">
        <f>'NWP Transits 2025 Complete Data'!A336</f>
        <v>1</v>
      </c>
      <c r="B336" s="6">
        <f>'NWP Transits 2025 Complete Data'!B336</f>
        <v>335</v>
      </c>
      <c r="C336" s="6">
        <f>'NWP Transits 2025 Complete Data'!C336</f>
        <v>2022</v>
      </c>
      <c r="D336" s="6">
        <f>'NWP Transits 2025 Complete Data'!D336</f>
        <v>2022</v>
      </c>
      <c r="E336" s="6" t="str">
        <f>'NWP Transits 2025 Complete Data'!E336&amp;" ("&amp;'NWP Transits 2025 Complete Data'!Q336&amp;")"</f>
        <v>Jaca (1)</v>
      </c>
      <c r="F336" s="6" t="str">
        <f>'NWP Transits 2025 Complete Data'!F336</f>
        <v>Yacht</v>
      </c>
      <c r="G336" s="6">
        <f>'NWP Transits 2025 Complete Data'!G336</f>
        <v>14.3</v>
      </c>
      <c r="H336" s="6" t="str">
        <f>'NWP Transits 2025 Complete Data'!H336&amp;" ("&amp;'NWP Transits 2025 Complete Data'!S336&amp;")"</f>
        <v>Canada (48)</v>
      </c>
      <c r="I336" s="6" t="str">
        <f>'NWP Transits 2025 Complete Data'!I336&amp;" ("&amp;'NWP Transits 2025 Complete Data'!U336&amp;")"</f>
        <v>Jamie Cox (1)</v>
      </c>
      <c r="J336" s="6" t="str">
        <f>'NWP Transits 2025 Complete Data'!J336</f>
        <v>East</v>
      </c>
      <c r="K336" s="6" t="str">
        <f>'NWP Transits 2025 Complete Data'!K336</f>
        <v>Route #6</v>
      </c>
      <c r="L336" t="s">
        <v>1361</v>
      </c>
    </row>
    <row r="337" spans="1:12" x14ac:dyDescent="0.25">
      <c r="A337" s="6">
        <f>'NWP Transits 2025 Complete Data'!A337</f>
        <v>1</v>
      </c>
      <c r="B337" s="6">
        <f>'NWP Transits 2025 Complete Data'!B337</f>
        <v>336</v>
      </c>
      <c r="C337" s="6">
        <f>'NWP Transits 2025 Complete Data'!C337</f>
        <v>2022</v>
      </c>
      <c r="D337" s="6">
        <f>'NWP Transits 2025 Complete Data'!D337</f>
        <v>2022</v>
      </c>
      <c r="E337" s="6" t="str">
        <f>'NWP Transits 2025 Complete Data'!E337&amp;" ("&amp;'NWP Transits 2025 Complete Data'!Q337&amp;")"</f>
        <v>L'Austral (4)</v>
      </c>
      <c r="F337" s="6" t="str">
        <f>'NWP Transits 2025 Complete Data'!F337</f>
        <v>Cruise Vessel</v>
      </c>
      <c r="G337" s="6">
        <f>'NWP Transits 2025 Complete Data'!G337</f>
        <v>0</v>
      </c>
      <c r="H337" s="6" t="str">
        <f>'NWP Transits 2025 Complete Data'!H337&amp;" ("&amp;'NWP Transits 2025 Complete Data'!S337&amp;")"</f>
        <v>France (37)</v>
      </c>
      <c r="I337" s="6" t="str">
        <f>'NWP Transits 2025 Complete Data'!I337&amp;" ("&amp;'NWP Transits 2025 Complete Data'!U337&amp;")"</f>
        <v>Stanislas Devorsine (1)</v>
      </c>
      <c r="J337" s="6" t="str">
        <f>'NWP Transits 2025 Complete Data'!J337</f>
        <v>West</v>
      </c>
      <c r="K337" s="6" t="str">
        <f>'NWP Transits 2025 Complete Data'!K337</f>
        <v>Route #6</v>
      </c>
      <c r="L337" t="s">
        <v>1362</v>
      </c>
    </row>
    <row r="338" spans="1:12" x14ac:dyDescent="0.25">
      <c r="A338" s="6">
        <f>'NWP Transits 2025 Complete Data'!A338</f>
        <v>1</v>
      </c>
      <c r="B338" s="6">
        <f>'NWP Transits 2025 Complete Data'!B338</f>
        <v>337</v>
      </c>
      <c r="C338" s="6">
        <f>'NWP Transits 2025 Complete Data'!C338</f>
        <v>2022</v>
      </c>
      <c r="D338" s="6">
        <f>'NWP Transits 2025 Complete Data'!D338</f>
        <v>2022</v>
      </c>
      <c r="E338" s="6" t="str">
        <f>'NWP Transits 2025 Complete Data'!E338&amp;" ("&amp;'NWP Transits 2025 Complete Data'!Q338&amp;")"</f>
        <v>Le Boreal (4)</v>
      </c>
      <c r="F338" s="6" t="str">
        <f>'NWP Transits 2025 Complete Data'!F338</f>
        <v>Cruise Vessel</v>
      </c>
      <c r="G338" s="6">
        <f>'NWP Transits 2025 Complete Data'!G338</f>
        <v>0</v>
      </c>
      <c r="H338" s="6" t="str">
        <f>'NWP Transits 2025 Complete Data'!H338&amp;" ("&amp;'NWP Transits 2025 Complete Data'!S338&amp;")"</f>
        <v>France (38)</v>
      </c>
      <c r="I338" s="6" t="str">
        <f>'NWP Transits 2025 Complete Data'!I338&amp;" ("&amp;'NWP Transits 2025 Complete Data'!U338&amp;")"</f>
        <v>Mickaël Debien (1)</v>
      </c>
      <c r="J338" s="6" t="str">
        <f>'NWP Transits 2025 Complete Data'!J338</f>
        <v>West</v>
      </c>
      <c r="K338" s="6" t="str">
        <f>'NWP Transits 2025 Complete Data'!K338</f>
        <v>Route #6</v>
      </c>
      <c r="L338" t="s">
        <v>1363</v>
      </c>
    </row>
    <row r="339" spans="1:12" x14ac:dyDescent="0.25">
      <c r="A339" s="6">
        <f>'NWP Transits 2025 Complete Data'!A339</f>
        <v>1</v>
      </c>
      <c r="B339" s="6">
        <f>'NWP Transits 2025 Complete Data'!B339</f>
        <v>338</v>
      </c>
      <c r="C339" s="6">
        <f>'NWP Transits 2025 Complete Data'!C339</f>
        <v>2022</v>
      </c>
      <c r="D339" s="6">
        <f>'NWP Transits 2025 Complete Data'!D339</f>
        <v>2022</v>
      </c>
      <c r="E339" s="6" t="str">
        <f>'NWP Transits 2025 Complete Data'!E339&amp;" ("&amp;'NWP Transits 2025 Complete Data'!Q339&amp;")"</f>
        <v>Le Commandant Charcot (1)</v>
      </c>
      <c r="F339" s="6" t="str">
        <f>'NWP Transits 2025 Complete Data'!F339</f>
        <v>Cruise Vessel / Icebreaker</v>
      </c>
      <c r="G339" s="6">
        <f>'NWP Transits 2025 Complete Data'!G339</f>
        <v>0</v>
      </c>
      <c r="H339" s="6" t="str">
        <f>'NWP Transits 2025 Complete Data'!H339&amp;" ("&amp;'NWP Transits 2025 Complete Data'!S339&amp;")"</f>
        <v>France (39)</v>
      </c>
      <c r="I339" s="6" t="str">
        <f>'NWP Transits 2025 Complete Data'!I339&amp;" ("&amp;'NWP Transits 2025 Complete Data'!U339&amp;")"</f>
        <v>Étienne Garcia (4)</v>
      </c>
      <c r="J339" s="6" t="str">
        <f>'NWP Transits 2025 Complete Data'!J339</f>
        <v>West</v>
      </c>
      <c r="K339" s="6" t="str">
        <f>'NWP Transits 2025 Complete Data'!K339</f>
        <v>Route CP</v>
      </c>
      <c r="L339" t="s">
        <v>1364</v>
      </c>
    </row>
    <row r="340" spans="1:12" x14ac:dyDescent="0.25">
      <c r="A340" s="6">
        <f>'NWP Transits 2025 Complete Data'!A340</f>
        <v>1</v>
      </c>
      <c r="B340" s="6">
        <f>'NWP Transits 2025 Complete Data'!B340</f>
        <v>339</v>
      </c>
      <c r="C340" s="6">
        <f>'NWP Transits 2025 Complete Data'!C340</f>
        <v>2022</v>
      </c>
      <c r="D340" s="6">
        <f>'NWP Transits 2025 Complete Data'!D340</f>
        <v>2022</v>
      </c>
      <c r="E340" s="6" t="str">
        <f>'NWP Transits 2025 Complete Data'!E340&amp;" ("&amp;'NWP Transits 2025 Complete Data'!Q340&amp;")"</f>
        <v>Mae West (1)</v>
      </c>
      <c r="F340" s="6" t="str">
        <f>'NWP Transits 2025 Complete Data'!F340</f>
        <v>Ketch</v>
      </c>
      <c r="G340" s="6">
        <f>'NWP Transits 2025 Complete Data'!G340</f>
        <v>15</v>
      </c>
      <c r="H340" s="6" t="str">
        <f>'NWP Transits 2025 Complete Data'!H340&amp;" ("&amp;'NWP Transits 2025 Complete Data'!S340&amp;")"</f>
        <v>Netherlands (29)</v>
      </c>
      <c r="I340" s="6" t="str">
        <f>'NWP Transits 2025 Complete Data'!I340&amp;" ("&amp;'NWP Transits 2025 Complete Data'!U340&amp;")"</f>
        <v>Andre Speet (1)</v>
      </c>
      <c r="J340" s="6" t="str">
        <f>'NWP Transits 2025 Complete Data'!J340</f>
        <v>West</v>
      </c>
      <c r="K340" s="6" t="str">
        <f>'NWP Transits 2025 Complete Data'!K340</f>
        <v>Route #4</v>
      </c>
      <c r="L340" t="s">
        <v>1365</v>
      </c>
    </row>
    <row r="341" spans="1:12" x14ac:dyDescent="0.25">
      <c r="A341" s="6">
        <f>'NWP Transits 2025 Complete Data'!A341</f>
        <v>1</v>
      </c>
      <c r="B341" s="6">
        <f>'NWP Transits 2025 Complete Data'!B341</f>
        <v>340</v>
      </c>
      <c r="C341" s="6">
        <f>'NWP Transits 2025 Complete Data'!C341</f>
        <v>2022</v>
      </c>
      <c r="D341" s="6">
        <f>'NWP Transits 2025 Complete Data'!D341</f>
        <v>2022</v>
      </c>
      <c r="E341" s="6" t="str">
        <f>'NWP Transits 2025 Complete Data'!E341&amp;" ("&amp;'NWP Transits 2025 Complete Data'!Q341&amp;")"</f>
        <v>National Geographic Endurance (1)</v>
      </c>
      <c r="F341" s="6" t="str">
        <f>'NWP Transits 2025 Complete Data'!F341</f>
        <v>Cruise Vessel</v>
      </c>
      <c r="G341" s="6">
        <f>'NWP Transits 2025 Complete Data'!G341</f>
        <v>0</v>
      </c>
      <c r="H341" s="6" t="str">
        <f>'NWP Transits 2025 Complete Data'!H341&amp;" ("&amp;'NWP Transits 2025 Complete Data'!S341&amp;")"</f>
        <v>Bahamas (29)</v>
      </c>
      <c r="I341" s="6" t="str">
        <f>'NWP Transits 2025 Complete Data'!I341&amp;" ("&amp;'NWP Transits 2025 Complete Data'!U341&amp;")"</f>
        <v>Aaron Wood (1)</v>
      </c>
      <c r="J341" s="6" t="str">
        <f>'NWP Transits 2025 Complete Data'!J341</f>
        <v>West</v>
      </c>
      <c r="K341" s="6" t="str">
        <f>'NWP Transits 2025 Complete Data'!K341</f>
        <v>Route #3</v>
      </c>
      <c r="L341" t="s">
        <v>1366</v>
      </c>
    </row>
    <row r="342" spans="1:12" x14ac:dyDescent="0.25">
      <c r="A342" s="6">
        <f>'NWP Transits 2025 Complete Data'!A342</f>
        <v>1</v>
      </c>
      <c r="B342" s="6">
        <f>'NWP Transits 2025 Complete Data'!B342</f>
        <v>341</v>
      </c>
      <c r="C342" s="6">
        <f>'NWP Transits 2025 Complete Data'!C342</f>
        <v>2022</v>
      </c>
      <c r="D342" s="6">
        <f>'NWP Transits 2025 Complete Data'!D342</f>
        <v>2022</v>
      </c>
      <c r="E342" s="6" t="str">
        <f>'NWP Transits 2025 Complete Data'!E342&amp;" ("&amp;'NWP Transits 2025 Complete Data'!Q342&amp;")"</f>
        <v>National Geographic Endurance (2)</v>
      </c>
      <c r="F342" s="6" t="str">
        <f>'NWP Transits 2025 Complete Data'!F342</f>
        <v>Cruise Vessel</v>
      </c>
      <c r="G342" s="6">
        <f>'NWP Transits 2025 Complete Data'!G342</f>
        <v>0</v>
      </c>
      <c r="H342" s="6" t="str">
        <f>'NWP Transits 2025 Complete Data'!H342&amp;" ("&amp;'NWP Transits 2025 Complete Data'!S342&amp;")"</f>
        <v>Bahamas (30)</v>
      </c>
      <c r="I342" s="6" t="str">
        <f>'NWP Transits 2025 Complete Data'!I342&amp;" ("&amp;'NWP Transits 2025 Complete Data'!U342&amp;")"</f>
        <v>Aaron Wood (2)</v>
      </c>
      <c r="J342" s="6" t="str">
        <f>'NWP Transits 2025 Complete Data'!J342</f>
        <v>East</v>
      </c>
      <c r="K342" s="6" t="str">
        <f>'NWP Transits 2025 Complete Data'!K342</f>
        <v>Route #4</v>
      </c>
      <c r="L342" t="s">
        <v>1367</v>
      </c>
    </row>
    <row r="343" spans="1:12" x14ac:dyDescent="0.25">
      <c r="A343" s="6">
        <f>'NWP Transits 2025 Complete Data'!A343</f>
        <v>1</v>
      </c>
      <c r="B343" s="6">
        <f>'NWP Transits 2025 Complete Data'!B343</f>
        <v>342</v>
      </c>
      <c r="C343" s="6">
        <f>'NWP Transits 2025 Complete Data'!C343</f>
        <v>2022</v>
      </c>
      <c r="D343" s="6">
        <f>'NWP Transits 2025 Complete Data'!D343</f>
        <v>2022</v>
      </c>
      <c r="E343" s="6" t="str">
        <f>'NWP Transits 2025 Complete Data'!E343&amp;" ("&amp;'NWP Transits 2025 Complete Data'!Q343&amp;")"</f>
        <v>National Geographic Resolution (1)</v>
      </c>
      <c r="F343" s="6" t="str">
        <f>'NWP Transits 2025 Complete Data'!F343</f>
        <v>Cruise Vessel</v>
      </c>
      <c r="G343" s="6">
        <f>'NWP Transits 2025 Complete Data'!G343</f>
        <v>0</v>
      </c>
      <c r="H343" s="6" t="str">
        <f>'NWP Transits 2025 Complete Data'!H343&amp;" ("&amp;'NWP Transits 2025 Complete Data'!S343&amp;")"</f>
        <v>Bahamas (31)</v>
      </c>
      <c r="I343" s="6" t="str">
        <f>'NWP Transits 2025 Complete Data'!I343&amp;" ("&amp;'NWP Transits 2025 Complete Data'!U343&amp;")"</f>
        <v>Martin Graser (1)</v>
      </c>
      <c r="J343" s="6" t="str">
        <f>'NWP Transits 2025 Complete Data'!J343</f>
        <v>East</v>
      </c>
      <c r="K343" s="6" t="str">
        <f>'NWP Transits 2025 Complete Data'!K343</f>
        <v>Route #6</v>
      </c>
      <c r="L343" t="s">
        <v>1368</v>
      </c>
    </row>
    <row r="344" spans="1:12" x14ac:dyDescent="0.25">
      <c r="A344" s="6">
        <f>'NWP Transits 2025 Complete Data'!A344</f>
        <v>1</v>
      </c>
      <c r="B344" s="6">
        <f>'NWP Transits 2025 Complete Data'!B344</f>
        <v>343</v>
      </c>
      <c r="C344" s="6">
        <f>'NWP Transits 2025 Complete Data'!C344</f>
        <v>2022</v>
      </c>
      <c r="D344" s="6">
        <f>'NWP Transits 2025 Complete Data'!D344</f>
        <v>2022</v>
      </c>
      <c r="E344" s="6" t="str">
        <f>'NWP Transits 2025 Complete Data'!E344&amp;" ("&amp;'NWP Transits 2025 Complete Data'!Q344&amp;")"</f>
        <v>Noorderzon (1)</v>
      </c>
      <c r="F344" s="6" t="str">
        <f>'NWP Transits 2025 Complete Data'!F344</f>
        <v>Motor Vessel</v>
      </c>
      <c r="G344" s="6">
        <f>'NWP Transits 2025 Complete Data'!G344</f>
        <v>36.4</v>
      </c>
      <c r="H344" s="6" t="str">
        <f>'NWP Transits 2025 Complete Data'!H344&amp;" ("&amp;'NWP Transits 2025 Complete Data'!S344&amp;")"</f>
        <v>Jamaica (1)</v>
      </c>
      <c r="I344" s="6" t="str">
        <f>'NWP Transits 2025 Complete Data'!I344&amp;" ("&amp;'NWP Transits 2025 Complete Data'!U344&amp;")"</f>
        <v>Maiwenn Beadle (1)</v>
      </c>
      <c r="J344" s="6" t="str">
        <f>'NWP Transits 2025 Complete Data'!J344</f>
        <v>West</v>
      </c>
      <c r="K344" s="6" t="str">
        <f>'NWP Transits 2025 Complete Data'!K344</f>
        <v>Route #4</v>
      </c>
      <c r="L344" t="s">
        <v>1369</v>
      </c>
    </row>
    <row r="345" spans="1:12" x14ac:dyDescent="0.25">
      <c r="A345" s="6">
        <f>'NWP Transits 2025 Complete Data'!A345</f>
        <v>1</v>
      </c>
      <c r="B345" s="6">
        <f>'NWP Transits 2025 Complete Data'!B345</f>
        <v>344</v>
      </c>
      <c r="C345" s="6">
        <f>'NWP Transits 2025 Complete Data'!C345</f>
        <v>2022</v>
      </c>
      <c r="D345" s="6">
        <f>'NWP Transits 2025 Complete Data'!D345</f>
        <v>2022</v>
      </c>
      <c r="E345" s="6" t="str">
        <f>'NWP Transits 2025 Complete Data'!E345&amp;" ("&amp;'NWP Transits 2025 Complete Data'!Q345&amp;")"</f>
        <v>Polar Sun (1)</v>
      </c>
      <c r="F345" s="6" t="str">
        <f>'NWP Transits 2025 Complete Data'!F345</f>
        <v>Yacht</v>
      </c>
      <c r="G345" s="6">
        <f>'NWP Transits 2025 Complete Data'!G345</f>
        <v>15.2</v>
      </c>
      <c r="H345" s="6" t="str">
        <f>'NWP Transits 2025 Complete Data'!H345&amp;" ("&amp;'NWP Transits 2025 Complete Data'!S345&amp;")"</f>
        <v>United States (36)</v>
      </c>
      <c r="I345" s="6" t="str">
        <f>'NWP Transits 2025 Complete Data'!I345&amp;" ("&amp;'NWP Transits 2025 Complete Data'!U345&amp;")"</f>
        <v>Benjamin Zortman (1)</v>
      </c>
      <c r="J345" s="6" t="str">
        <f>'NWP Transits 2025 Complete Data'!J345</f>
        <v>West</v>
      </c>
      <c r="K345" s="6" t="str">
        <f>'NWP Transits 2025 Complete Data'!K345</f>
        <v>Route #4</v>
      </c>
      <c r="L345" t="s">
        <v>1370</v>
      </c>
    </row>
    <row r="346" spans="1:12" x14ac:dyDescent="0.25">
      <c r="A346" s="6">
        <f>'NWP Transits 2025 Complete Data'!A346</f>
        <v>1</v>
      </c>
      <c r="B346" s="6">
        <f>'NWP Transits 2025 Complete Data'!B346</f>
        <v>345</v>
      </c>
      <c r="C346" s="6">
        <f>'NWP Transits 2025 Complete Data'!C346</f>
        <v>2022</v>
      </c>
      <c r="D346" s="6">
        <f>'NWP Transits 2025 Complete Data'!D346</f>
        <v>2022</v>
      </c>
      <c r="E346" s="6" t="str">
        <f>'NWP Transits 2025 Complete Data'!E346&amp;" ("&amp;'NWP Transits 2025 Complete Data'!Q346&amp;")"</f>
        <v>Roald Amundsen (2)</v>
      </c>
      <c r="F346" s="6" t="str">
        <f>'NWP Transits 2025 Complete Data'!F346</f>
        <v>Cruise Vessel</v>
      </c>
      <c r="G346" s="6">
        <f>'NWP Transits 2025 Complete Data'!G346</f>
        <v>0</v>
      </c>
      <c r="H346" s="6" t="str">
        <f>'NWP Transits 2025 Complete Data'!H346&amp;" ("&amp;'NWP Transits 2025 Complete Data'!S346&amp;")"</f>
        <v>Norway (6)</v>
      </c>
      <c r="I346" s="6" t="str">
        <f>'NWP Transits 2025 Complete Data'!I346&amp;" ("&amp;'NWP Transits 2025 Complete Data'!U346&amp;")"</f>
        <v>Terje Johnny Willassen (1)</v>
      </c>
      <c r="J346" s="6" t="str">
        <f>'NWP Transits 2025 Complete Data'!J346</f>
        <v>East</v>
      </c>
      <c r="K346" s="6" t="str">
        <f>'NWP Transits 2025 Complete Data'!K346</f>
        <v>Route #5</v>
      </c>
      <c r="L346" t="s">
        <v>1371</v>
      </c>
    </row>
    <row r="347" spans="1:12" x14ac:dyDescent="0.25">
      <c r="A347" s="6">
        <f>'NWP Transits 2025 Complete Data'!A347</f>
        <v>1</v>
      </c>
      <c r="B347" s="6">
        <f>'NWP Transits 2025 Complete Data'!B347</f>
        <v>346</v>
      </c>
      <c r="C347" s="6">
        <f>'NWP Transits 2025 Complete Data'!C347</f>
        <v>2022</v>
      </c>
      <c r="D347" s="6">
        <f>'NWP Transits 2025 Complete Data'!D347</f>
        <v>2022</v>
      </c>
      <c r="E347" s="6" t="str">
        <f>'NWP Transits 2025 Complete Data'!E347&amp;" ("&amp;'NWP Transits 2025 Complete Data'!Q347&amp;")"</f>
        <v>Scenic Eclipse (1)</v>
      </c>
      <c r="F347" s="6" t="str">
        <f>'NWP Transits 2025 Complete Data'!F347</f>
        <v>Cruise Vessel</v>
      </c>
      <c r="G347" s="6">
        <f>'NWP Transits 2025 Complete Data'!G347</f>
        <v>0</v>
      </c>
      <c r="H347" s="6" t="str">
        <f>'NWP Transits 2025 Complete Data'!H347&amp;" ("&amp;'NWP Transits 2025 Complete Data'!S347&amp;")"</f>
        <v>Bahamas (32)</v>
      </c>
      <c r="I347" s="6" t="str">
        <f>'NWP Transits 2025 Complete Data'!I347&amp;" ("&amp;'NWP Transits 2025 Complete Data'!U347&amp;")"</f>
        <v>James Griffiths (1)</v>
      </c>
      <c r="J347" s="6" t="str">
        <f>'NWP Transits 2025 Complete Data'!J347</f>
        <v>West</v>
      </c>
      <c r="K347" s="6" t="str">
        <f>'NWP Transits 2025 Complete Data'!K347</f>
        <v>Route #3</v>
      </c>
      <c r="L347" t="s">
        <v>1372</v>
      </c>
    </row>
    <row r="348" spans="1:12" x14ac:dyDescent="0.25">
      <c r="A348" s="6">
        <f>'NWP Transits 2025 Complete Data'!A348</f>
        <v>1</v>
      </c>
      <c r="B348" s="6">
        <f>'NWP Transits 2025 Complete Data'!B348</f>
        <v>347</v>
      </c>
      <c r="C348" s="6">
        <f>'NWP Transits 2025 Complete Data'!C348</f>
        <v>2022</v>
      </c>
      <c r="D348" s="6">
        <f>'NWP Transits 2025 Complete Data'!D348</f>
        <v>2022</v>
      </c>
      <c r="E348" s="6" t="str">
        <f>'NWP Transits 2025 Complete Data'!E348&amp;" ("&amp;'NWP Transits 2025 Complete Data'!Q348&amp;")"</f>
        <v>Silver Wind (1)</v>
      </c>
      <c r="F348" s="6" t="str">
        <f>'NWP Transits 2025 Complete Data'!F348</f>
        <v>Cruise Vessel</v>
      </c>
      <c r="G348" s="6">
        <f>'NWP Transits 2025 Complete Data'!G348</f>
        <v>0</v>
      </c>
      <c r="H348" s="6" t="str">
        <f>'NWP Transits 2025 Complete Data'!H348&amp;" ("&amp;'NWP Transits 2025 Complete Data'!S348&amp;")"</f>
        <v>Bahamas (33)</v>
      </c>
      <c r="I348" s="6" t="str">
        <f>'NWP Transits 2025 Complete Data'!I348&amp;" ("&amp;'NWP Transits 2025 Complete Data'!U348&amp;")"</f>
        <v>Millo Pontillo (1)</v>
      </c>
      <c r="J348" s="6" t="str">
        <f>'NWP Transits 2025 Complete Data'!J348</f>
        <v>West</v>
      </c>
      <c r="K348" s="6" t="str">
        <f>'NWP Transits 2025 Complete Data'!K348</f>
        <v>Route #3</v>
      </c>
      <c r="L348" t="s">
        <v>1373</v>
      </c>
    </row>
    <row r="349" spans="1:12" x14ac:dyDescent="0.25">
      <c r="A349" s="6">
        <f>'NWP Transits 2025 Complete Data'!A349</f>
        <v>1</v>
      </c>
      <c r="B349" s="6">
        <f>'NWP Transits 2025 Complete Data'!B349</f>
        <v>348</v>
      </c>
      <c r="C349" s="6">
        <f>'NWP Transits 2025 Complete Data'!C349</f>
        <v>2022</v>
      </c>
      <c r="D349" s="6">
        <f>'NWP Transits 2025 Complete Data'!D349</f>
        <v>2022</v>
      </c>
      <c r="E349" s="6" t="str">
        <f>'NWP Transits 2025 Complete Data'!E349&amp;" ("&amp;'NWP Transits 2025 Complete Data'!Q349&amp;")"</f>
        <v>Taagborg (1)</v>
      </c>
      <c r="F349" s="6" t="str">
        <f>'NWP Transits 2025 Complete Data'!F349</f>
        <v>Ice-Strengthened Cargo Ship</v>
      </c>
      <c r="G349" s="6">
        <f>'NWP Transits 2025 Complete Data'!G349</f>
        <v>0</v>
      </c>
      <c r="H349" s="6" t="str">
        <f>'NWP Transits 2025 Complete Data'!H349&amp;" ("&amp;'NWP Transits 2025 Complete Data'!S349&amp;")"</f>
        <v>Netherlands (30)</v>
      </c>
      <c r="I349" s="6" t="str">
        <f>'NWP Transits 2025 Complete Data'!I349&amp;" ("&amp;'NWP Transits 2025 Complete Data'!U349&amp;")"</f>
        <v>Jasper Wever (1)</v>
      </c>
      <c r="J349" s="6" t="str">
        <f>'NWP Transits 2025 Complete Data'!J349</f>
        <v>West</v>
      </c>
      <c r="K349" s="6" t="str">
        <f>'NWP Transits 2025 Complete Data'!K349</f>
        <v>Route #5</v>
      </c>
      <c r="L349" t="s">
        <v>1374</v>
      </c>
    </row>
    <row r="350" spans="1:12" x14ac:dyDescent="0.25">
      <c r="A350" s="6">
        <f>'NWP Transits 2025 Complete Data'!A350</f>
        <v>1</v>
      </c>
      <c r="B350" s="6">
        <f>'NWP Transits 2025 Complete Data'!B350</f>
        <v>349</v>
      </c>
      <c r="C350" s="6">
        <f>'NWP Transits 2025 Complete Data'!C350</f>
        <v>2022</v>
      </c>
      <c r="D350" s="6">
        <f>'NWP Transits 2025 Complete Data'!D350</f>
        <v>2022</v>
      </c>
      <c r="E350" s="6" t="str">
        <f>'NWP Transits 2025 Complete Data'!E350&amp;" ("&amp;'NWP Transits 2025 Complete Data'!Q350&amp;")"</f>
        <v>Taya (1)</v>
      </c>
      <c r="F350" s="6" t="str">
        <f>'NWP Transits 2025 Complete Data'!F350</f>
        <v>Yacht</v>
      </c>
      <c r="G350" s="6">
        <f>'NWP Transits 2025 Complete Data'!G350</f>
        <v>14.2</v>
      </c>
      <c r="H350" s="6" t="str">
        <f>'NWP Transits 2025 Complete Data'!H350&amp;" ("&amp;'NWP Transits 2025 Complete Data'!S350&amp;")"</f>
        <v>United States (37)</v>
      </c>
      <c r="I350" s="6" t="str">
        <f>'NWP Transits 2025 Complete Data'!I350&amp;" ("&amp;'NWP Transits 2025 Complete Data'!U350&amp;")"</f>
        <v>Alan Cresswell (1)</v>
      </c>
      <c r="J350" s="6" t="str">
        <f>'NWP Transits 2025 Complete Data'!J350</f>
        <v>West</v>
      </c>
      <c r="K350" s="6" t="str">
        <f>'NWP Transits 2025 Complete Data'!K350</f>
        <v>Route #6</v>
      </c>
      <c r="L350" t="s">
        <v>1375</v>
      </c>
    </row>
    <row r="351" spans="1:12" x14ac:dyDescent="0.25">
      <c r="A351" s="6">
        <f>'NWP Transits 2025 Complete Data'!A351</f>
        <v>1</v>
      </c>
      <c r="B351" s="6">
        <f>'NWP Transits 2025 Complete Data'!B351</f>
        <v>350</v>
      </c>
      <c r="C351" s="6">
        <f>'NWP Transits 2025 Complete Data'!C351</f>
        <v>2022</v>
      </c>
      <c r="D351" s="6">
        <f>'NWP Transits 2025 Complete Data'!D351</f>
        <v>2022</v>
      </c>
      <c r="E351" s="6" t="str">
        <f>'NWP Transits 2025 Complete Data'!E351&amp;" ("&amp;'NWP Transits 2025 Complete Data'!Q351&amp;")"</f>
        <v>Thamesborg (2)</v>
      </c>
      <c r="F351" s="6" t="str">
        <f>'NWP Transits 2025 Complete Data'!F351</f>
        <v>Ice-Strengthened Cargo Ship</v>
      </c>
      <c r="G351" s="6">
        <f>'NWP Transits 2025 Complete Data'!G351</f>
        <v>0</v>
      </c>
      <c r="H351" s="6" t="str">
        <f>'NWP Transits 2025 Complete Data'!H351&amp;" ("&amp;'NWP Transits 2025 Complete Data'!S351&amp;")"</f>
        <v>Netherlands (31)</v>
      </c>
      <c r="I351" s="6" t="str">
        <f>'NWP Transits 2025 Complete Data'!I351&amp;" ("&amp;'NWP Transits 2025 Complete Data'!U351&amp;")"</f>
        <v>Roman Yerin (1)</v>
      </c>
      <c r="J351" s="6" t="str">
        <f>'NWP Transits 2025 Complete Data'!J351</f>
        <v>East</v>
      </c>
      <c r="K351" s="6" t="str">
        <f>'NWP Transits 2025 Complete Data'!K351</f>
        <v>Route #6</v>
      </c>
      <c r="L351" t="s">
        <v>1376</v>
      </c>
    </row>
    <row r="352" spans="1:12" x14ac:dyDescent="0.25">
      <c r="A352" s="6">
        <f>'NWP Transits 2025 Complete Data'!A352</f>
        <v>1</v>
      </c>
      <c r="B352" s="6">
        <f>'NWP Transits 2025 Complete Data'!B352</f>
        <v>351</v>
      </c>
      <c r="C352" s="6">
        <f>'NWP Transits 2025 Complete Data'!C352</f>
        <v>2022</v>
      </c>
      <c r="D352" s="6">
        <f>'NWP Transits 2025 Complete Data'!D352</f>
        <v>2022</v>
      </c>
      <c r="E352" s="6" t="str">
        <f>'NWP Transits 2025 Complete Data'!E352&amp;" ("&amp;'NWP Transits 2025 Complete Data'!Q352&amp;")"</f>
        <v>Trinityborg (2)</v>
      </c>
      <c r="F352" s="6" t="str">
        <f>'NWP Transits 2025 Complete Data'!F352</f>
        <v>Ice-Strengthened Cargo Ship</v>
      </c>
      <c r="G352" s="6">
        <f>'NWP Transits 2025 Complete Data'!G352</f>
        <v>0</v>
      </c>
      <c r="H352" s="6" t="str">
        <f>'NWP Transits 2025 Complete Data'!H352&amp;" ("&amp;'NWP Transits 2025 Complete Data'!S352&amp;")"</f>
        <v>Netherlands (32)</v>
      </c>
      <c r="I352" s="6" t="str">
        <f>'NWP Transits 2025 Complete Data'!I352&amp;" ("&amp;'NWP Transits 2025 Complete Data'!U352&amp;")"</f>
        <v>Vitaliy Ryndin (2)</v>
      </c>
      <c r="J352" s="6" t="str">
        <f>'NWP Transits 2025 Complete Data'!J352</f>
        <v>West</v>
      </c>
      <c r="K352" s="6" t="str">
        <f>'NWP Transits 2025 Complete Data'!K352</f>
        <v>Route #3</v>
      </c>
      <c r="L352" t="s">
        <v>1377</v>
      </c>
    </row>
    <row r="353" spans="1:12" x14ac:dyDescent="0.25">
      <c r="A353" s="6">
        <f>'NWP Transits 2025 Complete Data'!A353</f>
        <v>1</v>
      </c>
      <c r="B353" s="6">
        <f>'NWP Transits 2025 Complete Data'!B353</f>
        <v>352</v>
      </c>
      <c r="C353" s="6">
        <f>'NWP Transits 2025 Complete Data'!C353</f>
        <v>2023</v>
      </c>
      <c r="D353" s="6">
        <f>'NWP Transits 2025 Complete Data'!D353</f>
        <v>2023</v>
      </c>
      <c r="E353" s="6" t="str">
        <f>'NWP Transits 2025 Complete Data'!E353&amp;" ("&amp;'NWP Transits 2025 Complete Data'!Q353&amp;")"</f>
        <v>Admiral Bellingshausen (1)</v>
      </c>
      <c r="F353" s="6" t="str">
        <f>'NWP Transits 2025 Complete Data'!F353</f>
        <v>Ketch</v>
      </c>
      <c r="G353" s="6">
        <f>'NWP Transits 2025 Complete Data'!G353</f>
        <v>24</v>
      </c>
      <c r="H353" s="6" t="str">
        <f>'NWP Transits 2025 Complete Data'!H353&amp;" ("&amp;'NWP Transits 2025 Complete Data'!S353&amp;")"</f>
        <v>Estonia (1)</v>
      </c>
      <c r="I353" s="6" t="str">
        <f>'NWP Transits 2025 Complete Data'!I353&amp;" ("&amp;'NWP Transits 2025 Complete Data'!U353&amp;")"</f>
        <v>Priit Kuusk (1)</v>
      </c>
      <c r="J353" s="6" t="str">
        <f>'NWP Transits 2025 Complete Data'!J353</f>
        <v>West</v>
      </c>
      <c r="K353" s="6" t="str">
        <f>'NWP Transits 2025 Complete Data'!K353</f>
        <v>Route #6</v>
      </c>
      <c r="L353" t="s">
        <v>1378</v>
      </c>
    </row>
    <row r="354" spans="1:12" x14ac:dyDescent="0.25">
      <c r="A354" s="6">
        <f>'NWP Transits 2025 Complete Data'!A354</f>
        <v>1</v>
      </c>
      <c r="B354" s="6">
        <f>'NWP Transits 2025 Complete Data'!B354</f>
        <v>353</v>
      </c>
      <c r="C354" s="6">
        <f>'NWP Transits 2025 Complete Data'!C354</f>
        <v>2023</v>
      </c>
      <c r="D354" s="6">
        <f>'NWP Transits 2025 Complete Data'!D354</f>
        <v>2023</v>
      </c>
      <c r="E354" s="6" t="str">
        <f>'NWP Transits 2025 Complete Data'!E354&amp;" ("&amp;'NWP Transits 2025 Complete Data'!Q354&amp;")"</f>
        <v>Adriaticborg (3)</v>
      </c>
      <c r="F354" s="6" t="str">
        <f>'NWP Transits 2025 Complete Data'!F354</f>
        <v>Ice-Strengthened Cargo Ship</v>
      </c>
      <c r="G354" s="6">
        <f>'NWP Transits 2025 Complete Data'!G354</f>
        <v>0</v>
      </c>
      <c r="H354" s="6" t="str">
        <f>'NWP Transits 2025 Complete Data'!H354&amp;" ("&amp;'NWP Transits 2025 Complete Data'!S354&amp;")"</f>
        <v>Netherlands (33)</v>
      </c>
      <c r="I354" s="6" t="str">
        <f>'NWP Transits 2025 Complete Data'!I354&amp;" ("&amp;'NWP Transits 2025 Complete Data'!U354&amp;")"</f>
        <v>Maksym Lugovoy (1)</v>
      </c>
      <c r="J354" s="6" t="str">
        <f>'NWP Transits 2025 Complete Data'!J354</f>
        <v>West</v>
      </c>
      <c r="K354" s="6" t="str">
        <f>'NWP Transits 2025 Complete Data'!K354</f>
        <v>Route #3</v>
      </c>
      <c r="L354" t="s">
        <v>1379</v>
      </c>
    </row>
    <row r="355" spans="1:12" x14ac:dyDescent="0.25">
      <c r="A355" s="6">
        <f>'NWP Transits 2025 Complete Data'!A355</f>
        <v>1</v>
      </c>
      <c r="B355" s="6">
        <f>'NWP Transits 2025 Complete Data'!B355</f>
        <v>354</v>
      </c>
      <c r="C355" s="6">
        <f>'NWP Transits 2025 Complete Data'!C355</f>
        <v>2023</v>
      </c>
      <c r="D355" s="6">
        <f>'NWP Transits 2025 Complete Data'!D355</f>
        <v>2023</v>
      </c>
      <c r="E355" s="6" t="str">
        <f>'NWP Transits 2025 Complete Data'!E355&amp;" ("&amp;'NWP Transits 2025 Complete Data'!Q355&amp;")"</f>
        <v>Alaskaborg (2)</v>
      </c>
      <c r="F355" s="6" t="str">
        <f>'NWP Transits 2025 Complete Data'!F355</f>
        <v>Ice-Strengthened Cargo Ship</v>
      </c>
      <c r="G355" s="6">
        <f>'NWP Transits 2025 Complete Data'!G355</f>
        <v>0</v>
      </c>
      <c r="H355" s="6" t="str">
        <f>'NWP Transits 2025 Complete Data'!H355&amp;" ("&amp;'NWP Transits 2025 Complete Data'!S355&amp;")"</f>
        <v>Netherlands (34)</v>
      </c>
      <c r="I355" s="6" t="str">
        <f>'NWP Transits 2025 Complete Data'!I355&amp;" ("&amp;'NWP Transits 2025 Complete Data'!U355&amp;")"</f>
        <v>Oleksiy Shaposhnykov (1)</v>
      </c>
      <c r="J355" s="6" t="str">
        <f>'NWP Transits 2025 Complete Data'!J355</f>
        <v>East</v>
      </c>
      <c r="K355" s="6" t="str">
        <f>'NWP Transits 2025 Complete Data'!K355</f>
        <v>Route #5</v>
      </c>
      <c r="L355" t="s">
        <v>1380</v>
      </c>
    </row>
    <row r="356" spans="1:12" x14ac:dyDescent="0.25">
      <c r="A356" s="6">
        <f>'NWP Transits 2025 Complete Data'!A356</f>
        <v>1</v>
      </c>
      <c r="B356" s="6">
        <f>'NWP Transits 2025 Complete Data'!B356</f>
        <v>355</v>
      </c>
      <c r="C356" s="6">
        <f>'NWP Transits 2025 Complete Data'!C356</f>
        <v>2023</v>
      </c>
      <c r="D356" s="6">
        <f>'NWP Transits 2025 Complete Data'!D356</f>
        <v>2023</v>
      </c>
      <c r="E356" s="6" t="str">
        <f>'NWP Transits 2025 Complete Data'!E356&amp;" ("&amp;'NWP Transits 2025 Complete Data'!Q356&amp;")"</f>
        <v>Albanyborg (2)</v>
      </c>
      <c r="F356" s="6" t="str">
        <f>'NWP Transits 2025 Complete Data'!F356</f>
        <v>Ice-Strengthened Cargo Ship</v>
      </c>
      <c r="G356" s="6">
        <f>'NWP Transits 2025 Complete Data'!G356</f>
        <v>0</v>
      </c>
      <c r="H356" s="6" t="str">
        <f>'NWP Transits 2025 Complete Data'!H356&amp;" ("&amp;'NWP Transits 2025 Complete Data'!S356&amp;")"</f>
        <v>Netherlands (35)</v>
      </c>
      <c r="I356" s="6" t="str">
        <f>'NWP Transits 2025 Complete Data'!I356&amp;" ("&amp;'NWP Transits 2025 Complete Data'!U356&amp;")"</f>
        <v>Yevgen Shcherbyna (1)</v>
      </c>
      <c r="J356" s="6" t="str">
        <f>'NWP Transits 2025 Complete Data'!J356</f>
        <v>West</v>
      </c>
      <c r="K356" s="6" t="str">
        <f>'NWP Transits 2025 Complete Data'!K356</f>
        <v>Route #7</v>
      </c>
      <c r="L356" t="s">
        <v>1381</v>
      </c>
    </row>
    <row r="357" spans="1:12" x14ac:dyDescent="0.25">
      <c r="A357" s="6">
        <f>'NWP Transits 2025 Complete Data'!A357</f>
        <v>1</v>
      </c>
      <c r="B357" s="6">
        <f>'NWP Transits 2025 Complete Data'!B357</f>
        <v>356</v>
      </c>
      <c r="C357" s="6">
        <f>'NWP Transits 2025 Complete Data'!C357</f>
        <v>2023</v>
      </c>
      <c r="D357" s="6">
        <f>'NWP Transits 2025 Complete Data'!D357</f>
        <v>2023</v>
      </c>
      <c r="E357" s="6" t="str">
        <f>'NWP Transits 2025 Complete Data'!E357&amp;" ("&amp;'NWP Transits 2025 Complete Data'!Q357&amp;")"</f>
        <v>Albanyborg (3)</v>
      </c>
      <c r="F357" s="6" t="str">
        <f>'NWP Transits 2025 Complete Data'!F357</f>
        <v>Ice-Strengthened Cargo Ship</v>
      </c>
      <c r="G357" s="6">
        <f>'NWP Transits 2025 Complete Data'!G357</f>
        <v>0</v>
      </c>
      <c r="H357" s="6" t="str">
        <f>'NWP Transits 2025 Complete Data'!H357&amp;" ("&amp;'NWP Transits 2025 Complete Data'!S357&amp;")"</f>
        <v>Netherlands (36)</v>
      </c>
      <c r="I357" s="6" t="str">
        <f>'NWP Transits 2025 Complete Data'!I357&amp;" ("&amp;'NWP Transits 2025 Complete Data'!U357&amp;")"</f>
        <v>Yevgen Shcherbyna (2)</v>
      </c>
      <c r="J357" s="6" t="str">
        <f>'NWP Transits 2025 Complete Data'!J357</f>
        <v>East</v>
      </c>
      <c r="K357" s="6" t="str">
        <f>'NWP Transits 2025 Complete Data'!K357</f>
        <v>Route #7</v>
      </c>
      <c r="L357" t="s">
        <v>1382</v>
      </c>
    </row>
    <row r="358" spans="1:12" x14ac:dyDescent="0.25">
      <c r="A358" s="6">
        <f>'NWP Transits 2025 Complete Data'!A358</f>
        <v>1</v>
      </c>
      <c r="B358" s="6">
        <f>'NWP Transits 2025 Complete Data'!B358</f>
        <v>357</v>
      </c>
      <c r="C358" s="6">
        <f>'NWP Transits 2025 Complete Data'!C358</f>
        <v>2023</v>
      </c>
      <c r="D358" s="6">
        <f>'NWP Transits 2025 Complete Data'!D358</f>
        <v>2023</v>
      </c>
      <c r="E358" s="6" t="str">
        <f>'NWP Transits 2025 Complete Data'!E358&amp;" ("&amp;'NWP Transits 2025 Complete Data'!Q358&amp;")"</f>
        <v>Americaborg (2)</v>
      </c>
      <c r="F358" s="6" t="str">
        <f>'NWP Transits 2025 Complete Data'!F358</f>
        <v>Ice-Strengthened Cargo Ship</v>
      </c>
      <c r="G358" s="6">
        <f>'NWP Transits 2025 Complete Data'!G358</f>
        <v>0</v>
      </c>
      <c r="H358" s="6" t="str">
        <f>'NWP Transits 2025 Complete Data'!H358&amp;" ("&amp;'NWP Transits 2025 Complete Data'!S358&amp;")"</f>
        <v>Netherlands (37)</v>
      </c>
      <c r="I358" s="6" t="str">
        <f>'NWP Transits 2025 Complete Data'!I358&amp;" ("&amp;'NWP Transits 2025 Complete Data'!U358&amp;")"</f>
        <v>Yuriy Ivanoy (1)</v>
      </c>
      <c r="J358" s="6" t="str">
        <f>'NWP Transits 2025 Complete Data'!J358</f>
        <v>West</v>
      </c>
      <c r="K358" s="6" t="str">
        <f>'NWP Transits 2025 Complete Data'!K358</f>
        <v>Route #7</v>
      </c>
      <c r="L358" t="s">
        <v>1383</v>
      </c>
    </row>
    <row r="359" spans="1:12" x14ac:dyDescent="0.25">
      <c r="A359" s="6">
        <f>'NWP Transits 2025 Complete Data'!A359</f>
        <v>1</v>
      </c>
      <c r="B359" s="6">
        <f>'NWP Transits 2025 Complete Data'!B359</f>
        <v>358</v>
      </c>
      <c r="C359" s="6">
        <f>'NWP Transits 2025 Complete Data'!C359</f>
        <v>2023</v>
      </c>
      <c r="D359" s="6">
        <f>'NWP Transits 2025 Complete Data'!D359</f>
        <v>2023</v>
      </c>
      <c r="E359" s="6" t="str">
        <f>'NWP Transits 2025 Complete Data'!E359&amp;" ("&amp;'NWP Transits 2025 Complete Data'!Q359&amp;")"</f>
        <v>Americaborg (3)</v>
      </c>
      <c r="F359" s="6" t="str">
        <f>'NWP Transits 2025 Complete Data'!F359</f>
        <v>Ice-Strengthened Cargo Ship</v>
      </c>
      <c r="G359" s="6">
        <f>'NWP Transits 2025 Complete Data'!G359</f>
        <v>0</v>
      </c>
      <c r="H359" s="6" t="str">
        <f>'NWP Transits 2025 Complete Data'!H359&amp;" ("&amp;'NWP Transits 2025 Complete Data'!S359&amp;")"</f>
        <v>Netherlands (38)</v>
      </c>
      <c r="I359" s="6" t="str">
        <f>'NWP Transits 2025 Complete Data'!I359&amp;" ("&amp;'NWP Transits 2025 Complete Data'!U359&amp;")"</f>
        <v>Yuriy Ivanoy (2)</v>
      </c>
      <c r="J359" s="6" t="str">
        <f>'NWP Transits 2025 Complete Data'!J359</f>
        <v>East</v>
      </c>
      <c r="K359" s="6" t="str">
        <f>'NWP Transits 2025 Complete Data'!K359</f>
        <v>Route #7</v>
      </c>
      <c r="L359" t="s">
        <v>1384</v>
      </c>
    </row>
    <row r="360" spans="1:12" x14ac:dyDescent="0.25">
      <c r="A360" s="6">
        <f>'NWP Transits 2025 Complete Data'!A360</f>
        <v>1</v>
      </c>
      <c r="B360" s="6">
        <f>'NWP Transits 2025 Complete Data'!B360</f>
        <v>359</v>
      </c>
      <c r="C360" s="6">
        <f>'NWP Transits 2025 Complete Data'!C360</f>
        <v>2023</v>
      </c>
      <c r="D360" s="6">
        <f>'NWP Transits 2025 Complete Data'!D360</f>
        <v>2023</v>
      </c>
      <c r="E360" s="6" t="str">
        <f>'NWP Transits 2025 Complete Data'!E360&amp;" ("&amp;'NWP Transits 2025 Complete Data'!Q360&amp;")"</f>
        <v>Aquijo (1)</v>
      </c>
      <c r="F360" s="6" t="str">
        <f>'NWP Transits 2025 Complete Data'!F360</f>
        <v>Ketch</v>
      </c>
      <c r="G360" s="6">
        <f>'NWP Transits 2025 Complete Data'!G360</f>
        <v>85.9</v>
      </c>
      <c r="H360" s="6" t="str">
        <f>'NWP Transits 2025 Complete Data'!H360&amp;" ("&amp;'NWP Transits 2025 Complete Data'!S360&amp;")"</f>
        <v>Cayman Islands (16)</v>
      </c>
      <c r="I360" s="6" t="str">
        <f>'NWP Transits 2025 Complete Data'!I360&amp;" ("&amp;'NWP Transits 2025 Complete Data'!U360&amp;")"</f>
        <v>Gerhard Veldsman (1)</v>
      </c>
      <c r="J360" s="6" t="str">
        <f>'NWP Transits 2025 Complete Data'!J360</f>
        <v>West</v>
      </c>
      <c r="K360" s="6" t="str">
        <f>'NWP Transits 2025 Complete Data'!K360</f>
        <v>Route #5</v>
      </c>
      <c r="L360" t="s">
        <v>1385</v>
      </c>
    </row>
    <row r="361" spans="1:12" x14ac:dyDescent="0.25">
      <c r="A361" s="6">
        <f>'NWP Transits 2025 Complete Data'!A361</f>
        <v>1</v>
      </c>
      <c r="B361" s="6">
        <f>'NWP Transits 2025 Complete Data'!B361</f>
        <v>360</v>
      </c>
      <c r="C361" s="6">
        <f>'NWP Transits 2025 Complete Data'!C361</f>
        <v>2023</v>
      </c>
      <c r="D361" s="6">
        <f>'NWP Transits 2025 Complete Data'!D361</f>
        <v>2023</v>
      </c>
      <c r="E361" s="6" t="str">
        <f>'NWP Transits 2025 Complete Data'!E361&amp;" ("&amp;'NWP Transits 2025 Complete Data'!Q361&amp;")"</f>
        <v>Arneborg (2)</v>
      </c>
      <c r="F361" s="6" t="str">
        <f>'NWP Transits 2025 Complete Data'!F361</f>
        <v>Ice-Strengthened Cargo Ship</v>
      </c>
      <c r="G361" s="6">
        <f>'NWP Transits 2025 Complete Data'!G361</f>
        <v>0</v>
      </c>
      <c r="H361" s="6" t="str">
        <f>'NWP Transits 2025 Complete Data'!H361&amp;" ("&amp;'NWP Transits 2025 Complete Data'!S361&amp;")"</f>
        <v>Netherlands (39)</v>
      </c>
      <c r="I361" s="6" t="str">
        <f>'NWP Transits 2025 Complete Data'!I361&amp;" ("&amp;'NWP Transits 2025 Complete Data'!U361&amp;")"</f>
        <v>Dmitrii Aristov (1)</v>
      </c>
      <c r="J361" s="6" t="str">
        <f>'NWP Transits 2025 Complete Data'!J361</f>
        <v>West</v>
      </c>
      <c r="K361" s="6" t="str">
        <f>'NWP Transits 2025 Complete Data'!K361</f>
        <v>Route #3</v>
      </c>
      <c r="L361" t="s">
        <v>1386</v>
      </c>
    </row>
    <row r="362" spans="1:12" x14ac:dyDescent="0.25">
      <c r="A362" s="6">
        <f>'NWP Transits 2025 Complete Data'!A362</f>
        <v>1</v>
      </c>
      <c r="B362" s="6">
        <f>'NWP Transits 2025 Complete Data'!B362</f>
        <v>361</v>
      </c>
      <c r="C362" s="6">
        <f>'NWP Transits 2025 Complete Data'!C362</f>
        <v>2023</v>
      </c>
      <c r="D362" s="6">
        <f>'NWP Transits 2025 Complete Data'!D362</f>
        <v>2023</v>
      </c>
      <c r="E362" s="6" t="str">
        <f>'NWP Transits 2025 Complete Data'!E362&amp;" ("&amp;'NWP Transits 2025 Complete Data'!Q362&amp;")"</f>
        <v>Avonborg (2)</v>
      </c>
      <c r="F362" s="6" t="str">
        <f>'NWP Transits 2025 Complete Data'!F362</f>
        <v>Ice-Strengthened Cargo Ship</v>
      </c>
      <c r="G362" s="6">
        <f>'NWP Transits 2025 Complete Data'!G362</f>
        <v>0</v>
      </c>
      <c r="H362" s="6" t="str">
        <f>'NWP Transits 2025 Complete Data'!H362&amp;" ("&amp;'NWP Transits 2025 Complete Data'!S362&amp;")"</f>
        <v>Netherlands (40)</v>
      </c>
      <c r="I362" s="6" t="str">
        <f>'NWP Transits 2025 Complete Data'!I362&amp;" ("&amp;'NWP Transits 2025 Complete Data'!U362&amp;")"</f>
        <v>Sorin Costel Mereuta (2)</v>
      </c>
      <c r="J362" s="6" t="str">
        <f>'NWP Transits 2025 Complete Data'!J362</f>
        <v>West</v>
      </c>
      <c r="K362" s="6" t="str">
        <f>'NWP Transits 2025 Complete Data'!K362</f>
        <v>Route #7</v>
      </c>
      <c r="L362" t="s">
        <v>1387</v>
      </c>
    </row>
    <row r="363" spans="1:12" x14ac:dyDescent="0.25">
      <c r="A363" s="6">
        <f>'NWP Transits 2025 Complete Data'!A363</f>
        <v>1</v>
      </c>
      <c r="B363" s="6">
        <f>'NWP Transits 2025 Complete Data'!B363</f>
        <v>362</v>
      </c>
      <c r="C363" s="6">
        <f>'NWP Transits 2025 Complete Data'!C363</f>
        <v>2023</v>
      </c>
      <c r="D363" s="6">
        <f>'NWP Transits 2025 Complete Data'!D363</f>
        <v>2023</v>
      </c>
      <c r="E363" s="6" t="str">
        <f>'NWP Transits 2025 Complete Data'!E363&amp;" ("&amp;'NWP Transits 2025 Complete Data'!Q363&amp;")"</f>
        <v>Biglift Barentsz (2)</v>
      </c>
      <c r="F363" s="6" t="str">
        <f>'NWP Transits 2025 Complete Data'!F363</f>
        <v>Heavy Transport Vessel</v>
      </c>
      <c r="G363" s="6">
        <f>'NWP Transits 2025 Complete Data'!G363</f>
        <v>0</v>
      </c>
      <c r="H363" s="6" t="str">
        <f>'NWP Transits 2025 Complete Data'!H363&amp;" ("&amp;'NWP Transits 2025 Complete Data'!S363&amp;")"</f>
        <v>Netherlands (41)</v>
      </c>
      <c r="I363" s="6" t="str">
        <f>'NWP Transits 2025 Complete Data'!I363&amp;" ("&amp;'NWP Transits 2025 Complete Data'!U363&amp;")"</f>
        <v>Sergey Chikishev (1)</v>
      </c>
      <c r="J363" s="6" t="str">
        <f>'NWP Transits 2025 Complete Data'!J363</f>
        <v>West</v>
      </c>
      <c r="K363" s="6" t="str">
        <f>'NWP Transits 2025 Complete Data'!K363</f>
        <v>Route #3</v>
      </c>
      <c r="L363" t="s">
        <v>1388</v>
      </c>
    </row>
    <row r="364" spans="1:12" x14ac:dyDescent="0.25">
      <c r="A364" s="6">
        <f>'NWP Transits 2025 Complete Data'!A364</f>
        <v>1</v>
      </c>
      <c r="B364" s="6">
        <f>'NWP Transits 2025 Complete Data'!B364</f>
        <v>363</v>
      </c>
      <c r="C364" s="6">
        <f>'NWP Transits 2025 Complete Data'!C364</f>
        <v>2023</v>
      </c>
      <c r="D364" s="6">
        <f>'NWP Transits 2025 Complete Data'!D364</f>
        <v>2023</v>
      </c>
      <c r="E364" s="6" t="str">
        <f>'NWP Transits 2025 Complete Data'!E364&amp;" ("&amp;'NWP Transits 2025 Complete Data'!Q364&amp;")"</f>
        <v>Caprivi (1)</v>
      </c>
      <c r="F364" s="6" t="str">
        <f>'NWP Transits 2025 Complete Data'!F364</f>
        <v>Yacht</v>
      </c>
      <c r="G364" s="6">
        <f>'NWP Transits 2025 Complete Data'!G364</f>
        <v>13.4</v>
      </c>
      <c r="H364" s="6" t="str">
        <f>'NWP Transits 2025 Complete Data'!H364&amp;" ("&amp;'NWP Transits 2025 Complete Data'!S364&amp;")"</f>
        <v>United States (38)</v>
      </c>
      <c r="I364" s="6" t="str">
        <f>'NWP Transits 2025 Complete Data'!I364&amp;" ("&amp;'NWP Transits 2025 Complete Data'!U364&amp;")"</f>
        <v>Ben Couturier (1)</v>
      </c>
      <c r="J364" s="6" t="str">
        <f>'NWP Transits 2025 Complete Data'!J364</f>
        <v>West</v>
      </c>
      <c r="K364" s="6" t="str">
        <f>'NWP Transits 2025 Complete Data'!K364</f>
        <v>Route #5</v>
      </c>
      <c r="L364" t="s">
        <v>1389</v>
      </c>
    </row>
    <row r="365" spans="1:12" x14ac:dyDescent="0.25">
      <c r="A365" s="6">
        <f>'NWP Transits 2025 Complete Data'!A365</f>
        <v>1</v>
      </c>
      <c r="B365" s="6">
        <f>'NWP Transits 2025 Complete Data'!B365</f>
        <v>364</v>
      </c>
      <c r="C365" s="6">
        <f>'NWP Transits 2025 Complete Data'!C365</f>
        <v>2023</v>
      </c>
      <c r="D365" s="6">
        <f>'NWP Transits 2025 Complete Data'!D365</f>
        <v>2023</v>
      </c>
      <c r="E365" s="6" t="str">
        <f>'NWP Transits 2025 Complete Data'!E365&amp;" ("&amp;'NWP Transits 2025 Complete Data'!Q365&amp;")"</f>
        <v>Fridtjof Nansen (1)</v>
      </c>
      <c r="F365" s="6" t="str">
        <f>'NWP Transits 2025 Complete Data'!F365</f>
        <v>Cruise Vessel</v>
      </c>
      <c r="G365" s="6">
        <f>'NWP Transits 2025 Complete Data'!G365</f>
        <v>0</v>
      </c>
      <c r="H365" s="6" t="str">
        <f>'NWP Transits 2025 Complete Data'!H365&amp;" ("&amp;'NWP Transits 2025 Complete Data'!S365&amp;")"</f>
        <v>Norway (7)</v>
      </c>
      <c r="I365" s="6" t="str">
        <f>'NWP Transits 2025 Complete Data'!I365&amp;" ("&amp;'NWP Transits 2025 Complete Data'!U365&amp;")"</f>
        <v>Kai Albrigtsen (2)</v>
      </c>
      <c r="J365" s="6" t="str">
        <f>'NWP Transits 2025 Complete Data'!J365</f>
        <v>West</v>
      </c>
      <c r="K365" s="6" t="str">
        <f>'NWP Transits 2025 Complete Data'!K365</f>
        <v>Route #4</v>
      </c>
      <c r="L365" t="s">
        <v>1390</v>
      </c>
    </row>
    <row r="366" spans="1:12" x14ac:dyDescent="0.25">
      <c r="A366" s="6">
        <f>'NWP Transits 2025 Complete Data'!A366</f>
        <v>1</v>
      </c>
      <c r="B366" s="6">
        <f>'NWP Transits 2025 Complete Data'!B366</f>
        <v>365</v>
      </c>
      <c r="C366" s="6">
        <f>'NWP Transits 2025 Complete Data'!C366</f>
        <v>2023</v>
      </c>
      <c r="D366" s="6">
        <f>'NWP Transits 2025 Complete Data'!D366</f>
        <v>2023</v>
      </c>
      <c r="E366" s="6" t="str">
        <f>'NWP Transits 2025 Complete Data'!E366&amp;" ("&amp;'NWP Transits 2025 Complete Data'!Q366&amp;")"</f>
        <v>Hanseatic Nature (1)</v>
      </c>
      <c r="F366" s="6" t="str">
        <f>'NWP Transits 2025 Complete Data'!F366</f>
        <v>Cruise Vessel</v>
      </c>
      <c r="G366" s="6">
        <f>'NWP Transits 2025 Complete Data'!G366</f>
        <v>0</v>
      </c>
      <c r="H366" s="6" t="str">
        <f>'NWP Transits 2025 Complete Data'!H366&amp;" ("&amp;'NWP Transits 2025 Complete Data'!S366&amp;")"</f>
        <v>Malta (4)</v>
      </c>
      <c r="I366" s="6" t="str">
        <f>'NWP Transits 2025 Complete Data'!I366&amp;" ("&amp;'NWP Transits 2025 Complete Data'!U366&amp;")"</f>
        <v>Jens Trojer (1)</v>
      </c>
      <c r="J366" s="6" t="str">
        <f>'NWP Transits 2025 Complete Data'!J366</f>
        <v>East</v>
      </c>
      <c r="K366" s="6" t="str">
        <f>'NWP Transits 2025 Complete Data'!K366</f>
        <v>Route #3</v>
      </c>
      <c r="L366" t="s">
        <v>1391</v>
      </c>
    </row>
    <row r="367" spans="1:12" x14ac:dyDescent="0.25">
      <c r="A367" s="6">
        <f>'NWP Transits 2025 Complete Data'!A367</f>
        <v>1</v>
      </c>
      <c r="B367" s="6">
        <f>'NWP Transits 2025 Complete Data'!B367</f>
        <v>366</v>
      </c>
      <c r="C367" s="6">
        <f>'NWP Transits 2025 Complete Data'!C367</f>
        <v>2023</v>
      </c>
      <c r="D367" s="6">
        <f>'NWP Transits 2025 Complete Data'!D367</f>
        <v>2023</v>
      </c>
      <c r="E367" s="6" t="str">
        <f>'NWP Transits 2025 Complete Data'!E367&amp;" ("&amp;'NWP Transits 2025 Complete Data'!Q367&amp;")"</f>
        <v>Happy Delta (1)</v>
      </c>
      <c r="F367" s="6" t="str">
        <f>'NWP Transits 2025 Complete Data'!F367</f>
        <v>Cargo Vessel</v>
      </c>
      <c r="G367" s="6">
        <f>'NWP Transits 2025 Complete Data'!G367</f>
        <v>0</v>
      </c>
      <c r="H367" s="6" t="str">
        <f>'NWP Transits 2025 Complete Data'!H367&amp;" ("&amp;'NWP Transits 2025 Complete Data'!S367&amp;")"</f>
        <v>Netherlands (42)</v>
      </c>
      <c r="I367" s="6" t="str">
        <f>'NWP Transits 2025 Complete Data'!I367&amp;" ("&amp;'NWP Transits 2025 Complete Data'!U367&amp;")"</f>
        <v>Dymtro Gomarev (1)</v>
      </c>
      <c r="J367" s="6" t="str">
        <f>'NWP Transits 2025 Complete Data'!J367</f>
        <v>West</v>
      </c>
      <c r="K367" s="6" t="str">
        <f>'NWP Transits 2025 Complete Data'!K367</f>
        <v>Route #2</v>
      </c>
      <c r="L367" t="s">
        <v>1392</v>
      </c>
    </row>
    <row r="368" spans="1:12" x14ac:dyDescent="0.25">
      <c r="A368" s="6">
        <f>'NWP Transits 2025 Complete Data'!A368</f>
        <v>1</v>
      </c>
      <c r="B368" s="6">
        <f>'NWP Transits 2025 Complete Data'!B368</f>
        <v>367</v>
      </c>
      <c r="C368" s="6">
        <f>'NWP Transits 2025 Complete Data'!C368</f>
        <v>2023</v>
      </c>
      <c r="D368" s="6">
        <f>'NWP Transits 2025 Complete Data'!D368</f>
        <v>2023</v>
      </c>
      <c r="E368" s="6" t="str">
        <f>'NWP Transits 2025 Complete Data'!E368&amp;" ("&amp;'NWP Transits 2025 Complete Data'!Q368&amp;")"</f>
        <v>Hayat (1)</v>
      </c>
      <c r="F368" s="6" t="str">
        <f>'NWP Transits 2025 Complete Data'!F368</f>
        <v>Yacht</v>
      </c>
      <c r="G368" s="6">
        <f>'NWP Transits 2025 Complete Data'!G368</f>
        <v>13.4</v>
      </c>
      <c r="H368" s="6" t="str">
        <f>'NWP Transits 2025 Complete Data'!H368&amp;" ("&amp;'NWP Transits 2025 Complete Data'!S368&amp;")"</f>
        <v>Canada (49)</v>
      </c>
      <c r="I368" s="6" t="str">
        <f>'NWP Transits 2025 Complete Data'!I368&amp;" ("&amp;'NWP Transits 2025 Complete Data'!U368&amp;")"</f>
        <v>Dariusz Krowiak (1)</v>
      </c>
      <c r="J368" s="6" t="str">
        <f>'NWP Transits 2025 Complete Data'!J368</f>
        <v>West</v>
      </c>
      <c r="K368" s="6" t="str">
        <f>'NWP Transits 2025 Complete Data'!K368</f>
        <v>Route #5</v>
      </c>
      <c r="L368" t="s">
        <v>1393</v>
      </c>
    </row>
    <row r="369" spans="1:12" x14ac:dyDescent="0.25">
      <c r="A369" s="6">
        <f>'NWP Transits 2025 Complete Data'!A369</f>
        <v>1</v>
      </c>
      <c r="B369" s="6">
        <f>'NWP Transits 2025 Complete Data'!B369</f>
        <v>368</v>
      </c>
      <c r="C369" s="6">
        <f>'NWP Transits 2025 Complete Data'!C369</f>
        <v>2023</v>
      </c>
      <c r="D369" s="6">
        <f>'NWP Transits 2025 Complete Data'!D369</f>
        <v>2023</v>
      </c>
      <c r="E369" s="6" t="str">
        <f>'NWP Transits 2025 Complete Data'!E369&amp;" ("&amp;'NWP Transits 2025 Complete Data'!Q369&amp;")"</f>
        <v>Integrity (1)</v>
      </c>
      <c r="F369" s="6" t="str">
        <f>'NWP Transits 2025 Complete Data'!F369</f>
        <v>Sloop</v>
      </c>
      <c r="G369" s="6">
        <f>'NWP Transits 2025 Complete Data'!G369</f>
        <v>12.8</v>
      </c>
      <c r="H369" s="6" t="str">
        <f>'NWP Transits 2025 Complete Data'!H369&amp;" ("&amp;'NWP Transits 2025 Complete Data'!S369&amp;")"</f>
        <v>Britain (26)</v>
      </c>
      <c r="I369" s="6" t="str">
        <f>'NWP Transits 2025 Complete Data'!I369&amp;" ("&amp;'NWP Transits 2025 Complete Data'!U369&amp;")"</f>
        <v>William Sterling (1)</v>
      </c>
      <c r="J369" s="6" t="str">
        <f>'NWP Transits 2025 Complete Data'!J369</f>
        <v>West</v>
      </c>
      <c r="K369" s="6" t="str">
        <f>'NWP Transits 2025 Complete Data'!K369</f>
        <v>Route #5</v>
      </c>
      <c r="L369" t="s">
        <v>1394</v>
      </c>
    </row>
    <row r="370" spans="1:12" x14ac:dyDescent="0.25">
      <c r="A370" s="6">
        <f>'NWP Transits 2025 Complete Data'!A370</f>
        <v>1</v>
      </c>
      <c r="B370" s="6">
        <f>'NWP Transits 2025 Complete Data'!B370</f>
        <v>369</v>
      </c>
      <c r="C370" s="6">
        <f>'NWP Transits 2025 Complete Data'!C370</f>
        <v>2023</v>
      </c>
      <c r="D370" s="6">
        <f>'NWP Transits 2025 Complete Data'!D370</f>
        <v>2023</v>
      </c>
      <c r="E370" s="6" t="str">
        <f>'NWP Transits 2025 Complete Data'!E370&amp;" ("&amp;'NWP Transits 2025 Complete Data'!Q370&amp;")"</f>
        <v>Kluane/Ratafi (2)</v>
      </c>
      <c r="F370" s="6" t="str">
        <f>'NWP Transits 2025 Complete Data'!F370</f>
        <v>Yacht</v>
      </c>
      <c r="G370" s="6">
        <f>'NWP Transits 2025 Complete Data'!G370</f>
        <v>10</v>
      </c>
      <c r="H370" s="6" t="str">
        <f>'NWP Transits 2025 Complete Data'!H370&amp;" ("&amp;'NWP Transits 2025 Complete Data'!S370&amp;")"</f>
        <v>Canada (50)</v>
      </c>
      <c r="I370" s="6" t="str">
        <f>'NWP Transits 2025 Complete Data'!I370&amp;" ("&amp;'NWP Transits 2025 Complete Data'!U370&amp;")"</f>
        <v>Étienne Gros (1)</v>
      </c>
      <c r="J370" s="6" t="str">
        <f>'NWP Transits 2025 Complete Data'!J370</f>
        <v>East</v>
      </c>
      <c r="K370" s="6" t="str">
        <f>'NWP Transits 2025 Complete Data'!K370</f>
        <v>Route #5</v>
      </c>
      <c r="L370" t="s">
        <v>1395</v>
      </c>
    </row>
    <row r="371" spans="1:12" x14ac:dyDescent="0.25">
      <c r="A371" s="6">
        <f>'NWP Transits 2025 Complete Data'!A371</f>
        <v>1</v>
      </c>
      <c r="B371" s="6">
        <f>'NWP Transits 2025 Complete Data'!B371</f>
        <v>370</v>
      </c>
      <c r="C371" s="6">
        <f>'NWP Transits 2025 Complete Data'!C371</f>
        <v>2023</v>
      </c>
      <c r="D371" s="6">
        <f>'NWP Transits 2025 Complete Data'!D371</f>
        <v>2023</v>
      </c>
      <c r="E371" s="6" t="str">
        <f>'NWP Transits 2025 Complete Data'!E371&amp;" ("&amp;'NWP Transits 2025 Complete Data'!Q371&amp;")"</f>
        <v>L'Austral (5)</v>
      </c>
      <c r="F371" s="6" t="str">
        <f>'NWP Transits 2025 Complete Data'!F371</f>
        <v>Cruise Vessel</v>
      </c>
      <c r="G371" s="6">
        <f>'NWP Transits 2025 Complete Data'!G371</f>
        <v>0</v>
      </c>
      <c r="H371" s="6" t="str">
        <f>'NWP Transits 2025 Complete Data'!H371&amp;" ("&amp;'NWP Transits 2025 Complete Data'!S371&amp;")"</f>
        <v>France (40)</v>
      </c>
      <c r="I371" s="6" t="str">
        <f>'NWP Transits 2025 Complete Data'!I371&amp;" ("&amp;'NWP Transits 2025 Complete Data'!U371&amp;")"</f>
        <v>Fabien Roché (1)</v>
      </c>
      <c r="J371" s="6" t="str">
        <f>'NWP Transits 2025 Complete Data'!J371</f>
        <v>West</v>
      </c>
      <c r="K371" s="6" t="str">
        <f>'NWP Transits 2025 Complete Data'!K371</f>
        <v>Route #4</v>
      </c>
      <c r="L371" t="s">
        <v>1396</v>
      </c>
    </row>
    <row r="372" spans="1:12" x14ac:dyDescent="0.25">
      <c r="A372" s="6">
        <f>'NWP Transits 2025 Complete Data'!A372</f>
        <v>1</v>
      </c>
      <c r="B372" s="6">
        <f>'NWP Transits 2025 Complete Data'!B372</f>
        <v>371</v>
      </c>
      <c r="C372" s="6">
        <f>'NWP Transits 2025 Complete Data'!C372</f>
        <v>2023</v>
      </c>
      <c r="D372" s="6">
        <f>'NWP Transits 2025 Complete Data'!D372</f>
        <v>2023</v>
      </c>
      <c r="E372" s="6" t="str">
        <f>'NWP Transits 2025 Complete Data'!E372&amp;" ("&amp;'NWP Transits 2025 Complete Data'!Q372&amp;")"</f>
        <v>Le Boreal (5)</v>
      </c>
      <c r="F372" s="6" t="str">
        <f>'NWP Transits 2025 Complete Data'!F372</f>
        <v>Cruise Vessel</v>
      </c>
      <c r="G372" s="6">
        <f>'NWP Transits 2025 Complete Data'!G372</f>
        <v>0</v>
      </c>
      <c r="H372" s="6" t="str">
        <f>'NWP Transits 2025 Complete Data'!H372&amp;" ("&amp;'NWP Transits 2025 Complete Data'!S372&amp;")"</f>
        <v>France (41)</v>
      </c>
      <c r="I372" s="6" t="str">
        <f>'NWP Transits 2025 Complete Data'!I372&amp;" ("&amp;'NWP Transits 2025 Complete Data'!U372&amp;")"</f>
        <v>Mickaël Debien (2)</v>
      </c>
      <c r="J372" s="6" t="str">
        <f>'NWP Transits 2025 Complete Data'!J372</f>
        <v>West</v>
      </c>
      <c r="K372" s="6" t="str">
        <f>'NWP Transits 2025 Complete Data'!K372</f>
        <v>Route #4</v>
      </c>
      <c r="L372" t="s">
        <v>1397</v>
      </c>
    </row>
    <row r="373" spans="1:12" x14ac:dyDescent="0.25">
      <c r="A373" s="6">
        <f>'NWP Transits 2025 Complete Data'!A373</f>
        <v>1</v>
      </c>
      <c r="B373" s="6">
        <f>'NWP Transits 2025 Complete Data'!B373</f>
        <v>372</v>
      </c>
      <c r="C373" s="6">
        <f>'NWP Transits 2025 Complete Data'!C373</f>
        <v>2023</v>
      </c>
      <c r="D373" s="6">
        <f>'NWP Transits 2025 Complete Data'!D373</f>
        <v>2023</v>
      </c>
      <c r="E373" s="6" t="str">
        <f>'NWP Transits 2025 Complete Data'!E373&amp;" ("&amp;'NWP Transits 2025 Complete Data'!Q373&amp;")"</f>
        <v>Le Commandant Charcot (2)</v>
      </c>
      <c r="F373" s="6" t="str">
        <f>'NWP Transits 2025 Complete Data'!F373</f>
        <v>Cruise Vessel / Icebreaker</v>
      </c>
      <c r="G373" s="6">
        <f>'NWP Transits 2025 Complete Data'!G373</f>
        <v>0</v>
      </c>
      <c r="H373" s="6" t="str">
        <f>'NWP Transits 2025 Complete Data'!H373&amp;" ("&amp;'NWP Transits 2025 Complete Data'!S373&amp;")"</f>
        <v>France (42)</v>
      </c>
      <c r="I373" s="6" t="str">
        <f>'NWP Transits 2025 Complete Data'!I373&amp;" ("&amp;'NWP Transits 2025 Complete Data'!U373&amp;")"</f>
        <v>Patrick Marchesseau (5)</v>
      </c>
      <c r="J373" s="6" t="str">
        <f>'NWP Transits 2025 Complete Data'!J373</f>
        <v>West</v>
      </c>
      <c r="K373" s="6" t="str">
        <f>'NWP Transits 2025 Complete Data'!K373</f>
        <v>Route #1</v>
      </c>
      <c r="L373" t="s">
        <v>1398</v>
      </c>
    </row>
    <row r="374" spans="1:12" x14ac:dyDescent="0.25">
      <c r="A374" s="6">
        <f>'NWP Transits 2025 Complete Data'!A374</f>
        <v>1</v>
      </c>
      <c r="B374" s="6">
        <f>'NWP Transits 2025 Complete Data'!B374</f>
        <v>373</v>
      </c>
      <c r="C374" s="6">
        <f>'NWP Transits 2025 Complete Data'!C374</f>
        <v>2023</v>
      </c>
      <c r="D374" s="6">
        <f>'NWP Transits 2025 Complete Data'!D374</f>
        <v>2023</v>
      </c>
      <c r="E374" s="6" t="str">
        <f>'NWP Transits 2025 Complete Data'!E374&amp;" ("&amp;'NWP Transits 2025 Complete Data'!Q374&amp;")"</f>
        <v>Mae West (2)</v>
      </c>
      <c r="F374" s="6" t="str">
        <f>'NWP Transits 2025 Complete Data'!F374</f>
        <v>Ketch</v>
      </c>
      <c r="G374" s="6">
        <f>'NWP Transits 2025 Complete Data'!G374</f>
        <v>15</v>
      </c>
      <c r="H374" s="6" t="str">
        <f>'NWP Transits 2025 Complete Data'!H374&amp;" ("&amp;'NWP Transits 2025 Complete Data'!S374&amp;")"</f>
        <v>Netherlands (43)</v>
      </c>
      <c r="I374" s="6" t="str">
        <f>'NWP Transits 2025 Complete Data'!I374&amp;" ("&amp;'NWP Transits 2025 Complete Data'!U374&amp;")"</f>
        <v>Andre Speet (2)</v>
      </c>
      <c r="J374" s="6" t="str">
        <f>'NWP Transits 2025 Complete Data'!J374</f>
        <v>East</v>
      </c>
      <c r="K374" s="6" t="str">
        <f>'NWP Transits 2025 Complete Data'!K374</f>
        <v>Route #5</v>
      </c>
      <c r="L374" t="s">
        <v>1399</v>
      </c>
    </row>
    <row r="375" spans="1:12" x14ac:dyDescent="0.25">
      <c r="A375" s="6">
        <f>'NWP Transits 2025 Complete Data'!A375</f>
        <v>1</v>
      </c>
      <c r="B375" s="6">
        <f>'NWP Transits 2025 Complete Data'!B375</f>
        <v>374</v>
      </c>
      <c r="C375" s="6">
        <f>'NWP Transits 2025 Complete Data'!C375</f>
        <v>2023</v>
      </c>
      <c r="D375" s="6">
        <f>'NWP Transits 2025 Complete Data'!D375</f>
        <v>2023</v>
      </c>
      <c r="E375" s="6" t="str">
        <f>'NWP Transits 2025 Complete Data'!E375&amp;" ("&amp;'NWP Transits 2025 Complete Data'!Q375&amp;")"</f>
        <v>Magnus Zaremba (1)</v>
      </c>
      <c r="F375" s="6" t="str">
        <f>'NWP Transits 2025 Complete Data'!F375</f>
        <v>Cutter</v>
      </c>
      <c r="G375" s="6">
        <f>'NWP Transits 2025 Complete Data'!G375</f>
        <v>18</v>
      </c>
      <c r="H375" s="6" t="str">
        <f>'NWP Transits 2025 Complete Data'!H375&amp;" ("&amp;'NWP Transits 2025 Complete Data'!S375&amp;")"</f>
        <v>Poland (6)</v>
      </c>
      <c r="I375" s="6" t="str">
        <f>'NWP Transits 2025 Complete Data'!I375&amp;" ("&amp;'NWP Transits 2025 Complete Data'!U375&amp;")"</f>
        <v>Eugeniusz Moczydłowski (1)</v>
      </c>
      <c r="J375" s="6" t="str">
        <f>'NWP Transits 2025 Complete Data'!J375</f>
        <v>West</v>
      </c>
      <c r="K375" s="6" t="str">
        <f>'NWP Transits 2025 Complete Data'!K375</f>
        <v>Route #5</v>
      </c>
      <c r="L375" t="s">
        <v>1400</v>
      </c>
    </row>
    <row r="376" spans="1:12" x14ac:dyDescent="0.25">
      <c r="A376" s="6">
        <f>'NWP Transits 2025 Complete Data'!A376</f>
        <v>1</v>
      </c>
      <c r="B376" s="6">
        <f>'NWP Transits 2025 Complete Data'!B376</f>
        <v>375</v>
      </c>
      <c r="C376" s="6">
        <f>'NWP Transits 2025 Complete Data'!C376</f>
        <v>2023</v>
      </c>
      <c r="D376" s="6">
        <f>'NWP Transits 2025 Complete Data'!D376</f>
        <v>2023</v>
      </c>
      <c r="E376" s="6" t="str">
        <f>'NWP Transits 2025 Complete Data'!E376&amp;" ("&amp;'NWP Transits 2025 Complete Data'!Q376&amp;")"</f>
        <v>National Geographic Resolution (2)</v>
      </c>
      <c r="F376" s="6" t="str">
        <f>'NWP Transits 2025 Complete Data'!F376</f>
        <v>Cruise Vessel</v>
      </c>
      <c r="G376" s="6">
        <f>'NWP Transits 2025 Complete Data'!G376</f>
        <v>0</v>
      </c>
      <c r="H376" s="6" t="str">
        <f>'NWP Transits 2025 Complete Data'!H376&amp;" ("&amp;'NWP Transits 2025 Complete Data'!S376&amp;")"</f>
        <v>Bahamas (34)</v>
      </c>
      <c r="I376" s="6" t="str">
        <f>'NWP Transits 2025 Complete Data'!I376&amp;" ("&amp;'NWP Transits 2025 Complete Data'!U376&amp;")"</f>
        <v>Heidi Norling (1)</v>
      </c>
      <c r="J376" s="6" t="str">
        <f>'NWP Transits 2025 Complete Data'!J376</f>
        <v>West</v>
      </c>
      <c r="K376" s="6" t="str">
        <f>'NWP Transits 2025 Complete Data'!K376</f>
        <v>Route #6</v>
      </c>
      <c r="L376" t="s">
        <v>1401</v>
      </c>
    </row>
    <row r="377" spans="1:12" x14ac:dyDescent="0.25">
      <c r="A377" s="6">
        <f>'NWP Transits 2025 Complete Data'!A377</f>
        <v>1</v>
      </c>
      <c r="B377" s="6">
        <f>'NWP Transits 2025 Complete Data'!B377</f>
        <v>376</v>
      </c>
      <c r="C377" s="6">
        <f>'NWP Transits 2025 Complete Data'!C377</f>
        <v>2023</v>
      </c>
      <c r="D377" s="6">
        <f>'NWP Transits 2025 Complete Data'!D377</f>
        <v>2023</v>
      </c>
      <c r="E377" s="6" t="str">
        <f>'NWP Transits 2025 Complete Data'!E377&amp;" ("&amp;'NWP Transits 2025 Complete Data'!Q377&amp;")"</f>
        <v>Pacific Excellence (1)</v>
      </c>
      <c r="F377" s="6" t="str">
        <f>'NWP Transits 2025 Complete Data'!F377</f>
        <v>Bulk Carrier</v>
      </c>
      <c r="G377" s="6">
        <f>'NWP Transits 2025 Complete Data'!G377</f>
        <v>0</v>
      </c>
      <c r="H377" s="6" t="str">
        <f>'NWP Transits 2025 Complete Data'!H377&amp;" ("&amp;'NWP Transits 2025 Complete Data'!S377&amp;")"</f>
        <v>Liberia (1)</v>
      </c>
      <c r="I377" s="6" t="str">
        <f>'NWP Transits 2025 Complete Data'!I377&amp;" ("&amp;'NWP Transits 2025 Complete Data'!U377&amp;")"</f>
        <v>? (1)</v>
      </c>
      <c r="J377" s="6" t="str">
        <f>'NWP Transits 2025 Complete Data'!J377</f>
        <v>West</v>
      </c>
      <c r="K377" s="6" t="str">
        <f>'NWP Transits 2025 Complete Data'!K377</f>
        <v>Route #3</v>
      </c>
      <c r="L377" t="s">
        <v>1402</v>
      </c>
    </row>
    <row r="378" spans="1:12" x14ac:dyDescent="0.25">
      <c r="A378" s="6">
        <f>'NWP Transits 2025 Complete Data'!A378</f>
        <v>1</v>
      </c>
      <c r="B378" s="6">
        <f>'NWP Transits 2025 Complete Data'!B378</f>
        <v>377</v>
      </c>
      <c r="C378" s="6">
        <f>'NWP Transits 2025 Complete Data'!C378</f>
        <v>2023</v>
      </c>
      <c r="D378" s="6">
        <f>'NWP Transits 2025 Complete Data'!D378</f>
        <v>2023</v>
      </c>
      <c r="E378" s="6" t="str">
        <f>'NWP Transits 2025 Complete Data'!E378&amp;" ("&amp;'NWP Transits 2025 Complete Data'!Q378&amp;")"</f>
        <v>Que Sera (1)</v>
      </c>
      <c r="F378" s="6" t="str">
        <f>'NWP Transits 2025 Complete Data'!F378</f>
        <v>Schooner</v>
      </c>
      <c r="G378" s="6">
        <f>'NWP Transits 2025 Complete Data'!G378</f>
        <v>16</v>
      </c>
      <c r="H378" s="6" t="str">
        <f>'NWP Transits 2025 Complete Data'!H378&amp;" ("&amp;'NWP Transits 2025 Complete Data'!S378&amp;")"</f>
        <v>France (43)</v>
      </c>
      <c r="I378" s="6" t="str">
        <f>'NWP Transits 2025 Complete Data'!I378&amp;" ("&amp;'NWP Transits 2025 Complete Data'!U378&amp;")"</f>
        <v>Père Valera Taltavull (1)</v>
      </c>
      <c r="J378" s="6" t="str">
        <f>'NWP Transits 2025 Complete Data'!J378</f>
        <v>West</v>
      </c>
      <c r="K378" s="6" t="str">
        <f>'NWP Transits 2025 Complete Data'!K378</f>
        <v>Route #6</v>
      </c>
      <c r="L378" t="s">
        <v>1403</v>
      </c>
    </row>
    <row r="379" spans="1:12" x14ac:dyDescent="0.25">
      <c r="A379" s="6">
        <f>'NWP Transits 2025 Complete Data'!A379</f>
        <v>1</v>
      </c>
      <c r="B379" s="6">
        <f>'NWP Transits 2025 Complete Data'!B379</f>
        <v>378</v>
      </c>
      <c r="C379" s="6">
        <f>'NWP Transits 2025 Complete Data'!C379</f>
        <v>2023</v>
      </c>
      <c r="D379" s="6">
        <f>'NWP Transits 2025 Complete Data'!D379</f>
        <v>2023</v>
      </c>
      <c r="E379" s="6" t="str">
        <f>'NWP Transits 2025 Complete Data'!E379&amp;" ("&amp;'NWP Transits 2025 Complete Data'!Q379&amp;")"</f>
        <v>Roald Amundsen (3)</v>
      </c>
      <c r="F379" s="6" t="str">
        <f>'NWP Transits 2025 Complete Data'!F379</f>
        <v>Cruise Vessel</v>
      </c>
      <c r="G379" s="6">
        <f>'NWP Transits 2025 Complete Data'!G379</f>
        <v>0</v>
      </c>
      <c r="H379" s="6" t="str">
        <f>'NWP Transits 2025 Complete Data'!H379&amp;" ("&amp;'NWP Transits 2025 Complete Data'!S379&amp;")"</f>
        <v>Norway (8)</v>
      </c>
      <c r="I379" s="6" t="str">
        <f>'NWP Transits 2025 Complete Data'!I379&amp;" ("&amp;'NWP Transits 2025 Complete Data'!U379&amp;")"</f>
        <v>Terje Johnny Willassen (2)</v>
      </c>
      <c r="J379" s="6" t="str">
        <f>'NWP Transits 2025 Complete Data'!J379</f>
        <v>East</v>
      </c>
      <c r="K379" s="6" t="str">
        <f>'NWP Transits 2025 Complete Data'!K379</f>
        <v>Route #5</v>
      </c>
      <c r="L379" t="s">
        <v>1404</v>
      </c>
    </row>
    <row r="380" spans="1:12" x14ac:dyDescent="0.25">
      <c r="A380" s="6">
        <f>'NWP Transits 2025 Complete Data'!A380</f>
        <v>1</v>
      </c>
      <c r="B380" s="6">
        <f>'NWP Transits 2025 Complete Data'!B380</f>
        <v>379</v>
      </c>
      <c r="C380" s="6">
        <f>'NWP Transits 2025 Complete Data'!C380</f>
        <v>2023</v>
      </c>
      <c r="D380" s="6">
        <f>'NWP Transits 2025 Complete Data'!D380</f>
        <v>2023</v>
      </c>
      <c r="E380" s="6" t="str">
        <f>'NWP Transits 2025 Complete Data'!E380&amp;" ("&amp;'NWP Transits 2025 Complete Data'!Q380&amp;")"</f>
        <v>Scenic Eclipse (2)</v>
      </c>
      <c r="F380" s="6" t="str">
        <f>'NWP Transits 2025 Complete Data'!F380</f>
        <v>Cruise Vessel</v>
      </c>
      <c r="G380" s="6">
        <f>'NWP Transits 2025 Complete Data'!G380</f>
        <v>0</v>
      </c>
      <c r="H380" s="6" t="str">
        <f>'NWP Transits 2025 Complete Data'!H380&amp;" ("&amp;'NWP Transits 2025 Complete Data'!S380&amp;")"</f>
        <v>Bahamas (35)</v>
      </c>
      <c r="I380" s="6" t="str">
        <f>'NWP Transits 2025 Complete Data'!I380&amp;" ("&amp;'NWP Transits 2025 Complete Data'!U380&amp;")"</f>
        <v>Radomir Novose (1)</v>
      </c>
      <c r="J380" s="6" t="str">
        <f>'NWP Transits 2025 Complete Data'!J380</f>
        <v>East</v>
      </c>
      <c r="K380" s="6" t="str">
        <f>'NWP Transits 2025 Complete Data'!K380</f>
        <v>Route #6</v>
      </c>
      <c r="L380" t="s">
        <v>1405</v>
      </c>
    </row>
    <row r="381" spans="1:12" x14ac:dyDescent="0.25">
      <c r="A381" s="6">
        <f>'NWP Transits 2025 Complete Data'!A381</f>
        <v>1</v>
      </c>
      <c r="B381" s="6">
        <f>'NWP Transits 2025 Complete Data'!B381</f>
        <v>380</v>
      </c>
      <c r="C381" s="6">
        <f>'NWP Transits 2025 Complete Data'!C381</f>
        <v>2023</v>
      </c>
      <c r="D381" s="6">
        <f>'NWP Transits 2025 Complete Data'!D381</f>
        <v>2023</v>
      </c>
      <c r="E381" s="6" t="str">
        <f>'NWP Transits 2025 Complete Data'!E381&amp;" ("&amp;'NWP Transits 2025 Complete Data'!Q381&amp;")"</f>
        <v>Seabourn Venture (1)</v>
      </c>
      <c r="F381" s="6" t="str">
        <f>'NWP Transits 2025 Complete Data'!F381</f>
        <v>Cruise Vessel</v>
      </c>
      <c r="G381" s="6">
        <f>'NWP Transits 2025 Complete Data'!G381</f>
        <v>0</v>
      </c>
      <c r="H381" s="6" t="str">
        <f>'NWP Transits 2025 Complete Data'!H381&amp;" ("&amp;'NWP Transits 2025 Complete Data'!S381&amp;")"</f>
        <v>Bahamas (36)</v>
      </c>
      <c r="I381" s="6" t="str">
        <f>'NWP Transits 2025 Complete Data'!I381&amp;" ("&amp;'NWP Transits 2025 Complete Data'!U381&amp;")"</f>
        <v>Alex Golbev (1)</v>
      </c>
      <c r="J381" s="6" t="str">
        <f>'NWP Transits 2025 Complete Data'!J381</f>
        <v>West</v>
      </c>
      <c r="K381" s="6" t="str">
        <f>'NWP Transits 2025 Complete Data'!K381</f>
        <v>Route #5</v>
      </c>
      <c r="L381" t="s">
        <v>1406</v>
      </c>
    </row>
    <row r="382" spans="1:12" x14ac:dyDescent="0.25">
      <c r="A382" s="6">
        <f>'NWP Transits 2025 Complete Data'!A382</f>
        <v>1</v>
      </c>
      <c r="B382" s="6">
        <f>'NWP Transits 2025 Complete Data'!B382</f>
        <v>381</v>
      </c>
      <c r="C382" s="6">
        <f>'NWP Transits 2025 Complete Data'!C382</f>
        <v>2023</v>
      </c>
      <c r="D382" s="6">
        <f>'NWP Transits 2025 Complete Data'!D382</f>
        <v>2023</v>
      </c>
      <c r="E382" s="6" t="str">
        <f>'NWP Transits 2025 Complete Data'!E382&amp;" ("&amp;'NWP Transits 2025 Complete Data'!Q382&amp;")"</f>
        <v>Sentijn (1)</v>
      </c>
      <c r="F382" s="6" t="str">
        <f>'NWP Transits 2025 Complete Data'!F382</f>
        <v>Ketch</v>
      </c>
      <c r="G382" s="6">
        <f>'NWP Transits 2025 Complete Data'!G382</f>
        <v>12</v>
      </c>
      <c r="H382" s="6" t="str">
        <f>'NWP Transits 2025 Complete Data'!H382&amp;" ("&amp;'NWP Transits 2025 Complete Data'!S382&amp;")"</f>
        <v>United States (39)</v>
      </c>
      <c r="I382" s="6" t="str">
        <f>'NWP Transits 2025 Complete Data'!I382&amp;" ("&amp;'NWP Transits 2025 Complete Data'!U382&amp;")"</f>
        <v>John Pennington (1)</v>
      </c>
      <c r="J382" s="6" t="str">
        <f>'NWP Transits 2025 Complete Data'!J382</f>
        <v>West</v>
      </c>
      <c r="K382" s="6" t="str">
        <f>'NWP Transits 2025 Complete Data'!K382</f>
        <v>Route #5</v>
      </c>
      <c r="L382" t="s">
        <v>1407</v>
      </c>
    </row>
    <row r="383" spans="1:12" x14ac:dyDescent="0.25">
      <c r="A383" s="6">
        <f>'NWP Transits 2025 Complete Data'!A383</f>
        <v>1</v>
      </c>
      <c r="B383" s="6">
        <f>'NWP Transits 2025 Complete Data'!B383</f>
        <v>382</v>
      </c>
      <c r="C383" s="6">
        <f>'NWP Transits 2025 Complete Data'!C383</f>
        <v>2023</v>
      </c>
      <c r="D383" s="6">
        <f>'NWP Transits 2025 Complete Data'!D383</f>
        <v>2023</v>
      </c>
      <c r="E383" s="6" t="str">
        <f>'NWP Transits 2025 Complete Data'!E383&amp;" ("&amp;'NWP Transits 2025 Complete Data'!Q383&amp;")"</f>
        <v>Shinkai (1)</v>
      </c>
      <c r="F383" s="6" t="str">
        <f>'NWP Transits 2025 Complete Data'!F383</f>
        <v>Motor Yacht</v>
      </c>
      <c r="G383" s="6">
        <f>'NWP Transits 2025 Complete Data'!G383</f>
        <v>54.9</v>
      </c>
      <c r="H383" s="6" t="str">
        <f>'NWP Transits 2025 Complete Data'!H383&amp;" ("&amp;'NWP Transits 2025 Complete Data'!S383&amp;")"</f>
        <v>Marshall Islands (5)</v>
      </c>
      <c r="I383" s="6" t="str">
        <f>'NWP Transits 2025 Complete Data'!I383&amp;" ("&amp;'NWP Transits 2025 Complete Data'!U383&amp;")"</f>
        <v>Marcus Desaunois (1)</v>
      </c>
      <c r="J383" s="6" t="str">
        <f>'NWP Transits 2025 Complete Data'!J383</f>
        <v>West</v>
      </c>
      <c r="K383" s="6" t="str">
        <f>'NWP Transits 2025 Complete Data'!K383</f>
        <v>Route #7</v>
      </c>
      <c r="L383" t="s">
        <v>1408</v>
      </c>
    </row>
    <row r="384" spans="1:12" x14ac:dyDescent="0.25">
      <c r="A384" s="6">
        <f>'NWP Transits 2025 Complete Data'!A384</f>
        <v>1</v>
      </c>
      <c r="B384" s="6">
        <f>'NWP Transits 2025 Complete Data'!B384</f>
        <v>383</v>
      </c>
      <c r="C384" s="6">
        <f>'NWP Transits 2025 Complete Data'!C384</f>
        <v>2023</v>
      </c>
      <c r="D384" s="6">
        <f>'NWP Transits 2025 Complete Data'!D384</f>
        <v>2023</v>
      </c>
      <c r="E384" s="6" t="str">
        <f>'NWP Transits 2025 Complete Data'!E384&amp;" ("&amp;'NWP Transits 2025 Complete Data'!Q384&amp;")"</f>
        <v>Silver Wind (2)</v>
      </c>
      <c r="F384" s="6" t="str">
        <f>'NWP Transits 2025 Complete Data'!F384</f>
        <v>Cruise Vessel</v>
      </c>
      <c r="G384" s="6">
        <f>'NWP Transits 2025 Complete Data'!G384</f>
        <v>0</v>
      </c>
      <c r="H384" s="6" t="str">
        <f>'NWP Transits 2025 Complete Data'!H384&amp;" ("&amp;'NWP Transits 2025 Complete Data'!S384&amp;")"</f>
        <v>Bahamas (37)</v>
      </c>
      <c r="I384" s="6" t="str">
        <f>'NWP Transits 2025 Complete Data'!I384&amp;" ("&amp;'NWP Transits 2025 Complete Data'!U384&amp;")"</f>
        <v>Giovanni Mazella (1)</v>
      </c>
      <c r="J384" s="6" t="str">
        <f>'NWP Transits 2025 Complete Data'!J384</f>
        <v>West</v>
      </c>
      <c r="K384" s="6" t="str">
        <f>'NWP Transits 2025 Complete Data'!K384</f>
        <v>Route #6</v>
      </c>
      <c r="L384" t="s">
        <v>1409</v>
      </c>
    </row>
    <row r="385" spans="1:12" x14ac:dyDescent="0.25">
      <c r="A385" s="6">
        <f>'NWP Transits 2025 Complete Data'!A385</f>
        <v>1</v>
      </c>
      <c r="B385" s="6">
        <f>'NWP Transits 2025 Complete Data'!B385</f>
        <v>384</v>
      </c>
      <c r="C385" s="6">
        <f>'NWP Transits 2025 Complete Data'!C385</f>
        <v>2023</v>
      </c>
      <c r="D385" s="6">
        <f>'NWP Transits 2025 Complete Data'!D385</f>
        <v>2023</v>
      </c>
      <c r="E385" s="6" t="str">
        <f>'NWP Transits 2025 Complete Data'!E385&amp;" ("&amp;'NWP Transits 2025 Complete Data'!Q385&amp;")"</f>
        <v>Skokica 3 (1)</v>
      </c>
      <c r="F385" s="6" t="str">
        <f>'NWP Transits 2025 Complete Data'!F385</f>
        <v>Yacht</v>
      </c>
      <c r="G385" s="6">
        <f>'NWP Transits 2025 Complete Data'!G385</f>
        <v>12</v>
      </c>
      <c r="H385" s="6" t="str">
        <f>'NWP Transits 2025 Complete Data'!H385&amp;" ("&amp;'NWP Transits 2025 Complete Data'!S385&amp;")"</f>
        <v>Slovenia (1)</v>
      </c>
      <c r="I385" s="6" t="str">
        <f>'NWP Transits 2025 Complete Data'!I385&amp;" ("&amp;'NWP Transits 2025 Complete Data'!U385&amp;")"</f>
        <v>Miran Tepeš (1)</v>
      </c>
      <c r="J385" s="6" t="str">
        <f>'NWP Transits 2025 Complete Data'!J385</f>
        <v>West</v>
      </c>
      <c r="K385" s="6" t="str">
        <f>'NWP Transits 2025 Complete Data'!K385</f>
        <v>Route #5</v>
      </c>
      <c r="L385" t="s">
        <v>1410</v>
      </c>
    </row>
    <row r="386" spans="1:12" x14ac:dyDescent="0.25">
      <c r="A386" s="6">
        <f>'NWP Transits 2025 Complete Data'!A386</f>
        <v>1</v>
      </c>
      <c r="B386" s="6">
        <f>'NWP Transits 2025 Complete Data'!B386</f>
        <v>385</v>
      </c>
      <c r="C386" s="6">
        <f>'NWP Transits 2025 Complete Data'!C386</f>
        <v>2023</v>
      </c>
      <c r="D386" s="6">
        <f>'NWP Transits 2025 Complete Data'!D386</f>
        <v>2023</v>
      </c>
      <c r="E386" s="6" t="str">
        <f>'NWP Transits 2025 Complete Data'!E386&amp;" ("&amp;'NWP Transits 2025 Complete Data'!Q386&amp;")"</f>
        <v>Sylvia Earle (1)</v>
      </c>
      <c r="F386" s="6" t="str">
        <f>'NWP Transits 2025 Complete Data'!F386</f>
        <v>Cruise Vessel</v>
      </c>
      <c r="G386" s="6">
        <f>'NWP Transits 2025 Complete Data'!G386</f>
        <v>0</v>
      </c>
      <c r="H386" s="6" t="str">
        <f>'NWP Transits 2025 Complete Data'!H386&amp;" ("&amp;'NWP Transits 2025 Complete Data'!S386&amp;")"</f>
        <v>Bahamas (38)</v>
      </c>
      <c r="I386" s="6" t="str">
        <f>'NWP Transits 2025 Complete Data'!I386&amp;" ("&amp;'NWP Transits 2025 Complete Data'!U386&amp;")"</f>
        <v>Artem Kolmykov (1)</v>
      </c>
      <c r="J386" s="6" t="str">
        <f>'NWP Transits 2025 Complete Data'!J386</f>
        <v>West</v>
      </c>
      <c r="K386" s="6" t="str">
        <f>'NWP Transits 2025 Complete Data'!K386</f>
        <v>Route #6</v>
      </c>
      <c r="L386" t="s">
        <v>1411</v>
      </c>
    </row>
    <row r="387" spans="1:12" x14ac:dyDescent="0.25">
      <c r="A387" s="6">
        <f>'NWP Transits 2025 Complete Data'!A387</f>
        <v>1</v>
      </c>
      <c r="B387" s="6">
        <f>'NWP Transits 2025 Complete Data'!B387</f>
        <v>386</v>
      </c>
      <c r="C387" s="6">
        <f>'NWP Transits 2025 Complete Data'!C387</f>
        <v>2023</v>
      </c>
      <c r="D387" s="6">
        <f>'NWP Transits 2025 Complete Data'!D387</f>
        <v>2023</v>
      </c>
      <c r="E387" s="6" t="str">
        <f>'NWP Transits 2025 Complete Data'!E387&amp;" ("&amp;'NWP Transits 2025 Complete Data'!Q387&amp;")"</f>
        <v>Taagborg (2)</v>
      </c>
      <c r="F387" s="6" t="str">
        <f>'NWP Transits 2025 Complete Data'!F387</f>
        <v>Ice-Strengthened Cargo Ship</v>
      </c>
      <c r="G387" s="6">
        <f>'NWP Transits 2025 Complete Data'!G387</f>
        <v>0</v>
      </c>
      <c r="H387" s="6" t="str">
        <f>'NWP Transits 2025 Complete Data'!H387&amp;" ("&amp;'NWP Transits 2025 Complete Data'!S387&amp;")"</f>
        <v>Netherlands (44)</v>
      </c>
      <c r="I387" s="6" t="str">
        <f>'NWP Transits 2025 Complete Data'!I387&amp;" ("&amp;'NWP Transits 2025 Complete Data'!U387&amp;")"</f>
        <v>Richard de Rijk (3)</v>
      </c>
      <c r="J387" s="6" t="str">
        <f>'NWP Transits 2025 Complete Data'!J387</f>
        <v>West</v>
      </c>
      <c r="K387" s="6" t="str">
        <f>'NWP Transits 2025 Complete Data'!K387</f>
        <v>Route #7</v>
      </c>
      <c r="L387" t="s">
        <v>1412</v>
      </c>
    </row>
    <row r="388" spans="1:12" x14ac:dyDescent="0.25">
      <c r="A388" s="6">
        <f>'NWP Transits 2025 Complete Data'!A388</f>
        <v>1</v>
      </c>
      <c r="B388" s="6">
        <f>'NWP Transits 2025 Complete Data'!B388</f>
        <v>387</v>
      </c>
      <c r="C388" s="6">
        <f>'NWP Transits 2025 Complete Data'!C388</f>
        <v>2023</v>
      </c>
      <c r="D388" s="6">
        <f>'NWP Transits 2025 Complete Data'!D388</f>
        <v>2023</v>
      </c>
      <c r="E388" s="6" t="str">
        <f>'NWP Transits 2025 Complete Data'!E388&amp;" ("&amp;'NWP Transits 2025 Complete Data'!Q388&amp;")"</f>
        <v>Tecla (2)</v>
      </c>
      <c r="F388" s="6" t="str">
        <f>'NWP Transits 2025 Complete Data'!F388</f>
        <v>Gaff Ketch</v>
      </c>
      <c r="G388" s="6">
        <f>'NWP Transits 2025 Complete Data'!G388</f>
        <v>28.1</v>
      </c>
      <c r="H388" s="6" t="str">
        <f>'NWP Transits 2025 Complete Data'!H388&amp;" ("&amp;'NWP Transits 2025 Complete Data'!S388&amp;")"</f>
        <v>Netherlands (45)</v>
      </c>
      <c r="I388" s="6" t="str">
        <f>'NWP Transits 2025 Complete Data'!I388&amp;" ("&amp;'NWP Transits 2025 Complete Data'!U388&amp;")"</f>
        <v>Gijs Sluik (2)</v>
      </c>
      <c r="J388" s="6" t="str">
        <f>'NWP Transits 2025 Complete Data'!J388</f>
        <v>East</v>
      </c>
      <c r="K388" s="6" t="str">
        <f>'NWP Transits 2025 Complete Data'!K388</f>
        <v>Route #5</v>
      </c>
      <c r="L388" t="s">
        <v>1413</v>
      </c>
    </row>
    <row r="389" spans="1:12" x14ac:dyDescent="0.25">
      <c r="A389" s="6">
        <f>'NWP Transits 2025 Complete Data'!A389</f>
        <v>1</v>
      </c>
      <c r="B389" s="6">
        <f>'NWP Transits 2025 Complete Data'!B389</f>
        <v>388</v>
      </c>
      <c r="C389" s="6">
        <f>'NWP Transits 2025 Complete Data'!C389</f>
        <v>2023</v>
      </c>
      <c r="D389" s="6">
        <f>'NWP Transits 2025 Complete Data'!D389</f>
        <v>2023</v>
      </c>
      <c r="E389" s="6" t="str">
        <f>'NWP Transits 2025 Complete Data'!E389&amp;" ("&amp;'NWP Transits 2025 Complete Data'!Q389&amp;")"</f>
        <v>Terra Nova (1)</v>
      </c>
      <c r="F389" s="6" t="str">
        <f>'NWP Transits 2025 Complete Data'!F389</f>
        <v>Yacht</v>
      </c>
      <c r="G389" s="6">
        <f>'NWP Transits 2025 Complete Data'!G389</f>
        <v>18.3</v>
      </c>
      <c r="H389" s="6" t="str">
        <f>'NWP Transits 2025 Complete Data'!H389&amp;" ("&amp;'NWP Transits 2025 Complete Data'!S389&amp;")"</f>
        <v>United States (40)</v>
      </c>
      <c r="I389" s="6" t="str">
        <f>'NWP Transits 2025 Complete Data'!I389&amp;" ("&amp;'NWP Transits 2025 Complete Data'!U389&amp;")"</f>
        <v>Matt Thomas (1)</v>
      </c>
      <c r="J389" s="6" t="str">
        <f>'NWP Transits 2025 Complete Data'!J389</f>
        <v>East</v>
      </c>
      <c r="K389" s="6" t="str">
        <f>'NWP Transits 2025 Complete Data'!K389</f>
        <v>Route #6</v>
      </c>
      <c r="L389" t="s">
        <v>1414</v>
      </c>
    </row>
    <row r="390" spans="1:12" x14ac:dyDescent="0.25">
      <c r="A390" s="6">
        <f>'NWP Transits 2025 Complete Data'!A390</f>
        <v>1</v>
      </c>
      <c r="B390" s="6">
        <f>'NWP Transits 2025 Complete Data'!B390</f>
        <v>389</v>
      </c>
      <c r="C390" s="6">
        <f>'NWP Transits 2025 Complete Data'!C390</f>
        <v>2023</v>
      </c>
      <c r="D390" s="6">
        <f>'NWP Transits 2025 Complete Data'!D390</f>
        <v>2023</v>
      </c>
      <c r="E390" s="6" t="str">
        <f>'NWP Transits 2025 Complete Data'!E390&amp;" ("&amp;'NWP Transits 2025 Complete Data'!Q390&amp;")"</f>
        <v>Thindra (1)</v>
      </c>
      <c r="F390" s="6" t="str">
        <f>'NWP Transits 2025 Complete Data'!F390</f>
        <v>Yacht</v>
      </c>
      <c r="G390" s="6">
        <f>'NWP Transits 2025 Complete Data'!G390</f>
        <v>18</v>
      </c>
      <c r="H390" s="6" t="str">
        <f>'NWP Transits 2025 Complete Data'!H390&amp;" ("&amp;'NWP Transits 2025 Complete Data'!S390&amp;")"</f>
        <v>Norway (9)</v>
      </c>
      <c r="I390" s="6" t="str">
        <f>'NWP Transits 2025 Complete Data'!I390&amp;" ("&amp;'NWP Transits 2025 Complete Data'!U390&amp;")"</f>
        <v>Sigurd Tengs (1)</v>
      </c>
      <c r="J390" s="6" t="str">
        <f>'NWP Transits 2025 Complete Data'!J390</f>
        <v>West</v>
      </c>
      <c r="K390" s="6" t="str">
        <f>'NWP Transits 2025 Complete Data'!K390</f>
        <v>Route #5</v>
      </c>
      <c r="L390" t="s">
        <v>1415</v>
      </c>
    </row>
    <row r="391" spans="1:12" x14ac:dyDescent="0.25">
      <c r="A391" s="6">
        <f>'NWP Transits 2025 Complete Data'!A391</f>
        <v>1</v>
      </c>
      <c r="B391" s="6">
        <f>'NWP Transits 2025 Complete Data'!B391</f>
        <v>390</v>
      </c>
      <c r="C391" s="6">
        <f>'NWP Transits 2025 Complete Data'!C391</f>
        <v>2023</v>
      </c>
      <c r="D391" s="6">
        <f>'NWP Transits 2025 Complete Data'!D391</f>
        <v>2023</v>
      </c>
      <c r="E391" s="6" t="str">
        <f>'NWP Transits 2025 Complete Data'!E391&amp;" ("&amp;'NWP Transits 2025 Complete Data'!Q391&amp;")"</f>
        <v>Trinityborg (3)</v>
      </c>
      <c r="F391" s="6" t="str">
        <f>'NWP Transits 2025 Complete Data'!F391</f>
        <v>Ice-Strengthened Cargo Ship</v>
      </c>
      <c r="G391" s="6">
        <f>'NWP Transits 2025 Complete Data'!G391</f>
        <v>0</v>
      </c>
      <c r="H391" s="6" t="str">
        <f>'NWP Transits 2025 Complete Data'!H391&amp;" ("&amp;'NWP Transits 2025 Complete Data'!S391&amp;")"</f>
        <v>Netherlands (46)</v>
      </c>
      <c r="I391" s="6" t="str">
        <f>'NWP Transits 2025 Complete Data'!I391&amp;" ("&amp;'NWP Transits 2025 Complete Data'!U391&amp;")"</f>
        <v>Vitaliy Ryndin (3)</v>
      </c>
      <c r="J391" s="6" t="str">
        <f>'NWP Transits 2025 Complete Data'!J391</f>
        <v>East</v>
      </c>
      <c r="K391" s="6" t="str">
        <f>'NWP Transits 2025 Complete Data'!K391</f>
        <v>Route #7</v>
      </c>
      <c r="L391" t="s">
        <v>1416</v>
      </c>
    </row>
    <row r="392" spans="1:12" x14ac:dyDescent="0.25">
      <c r="A392" s="6">
        <f>'NWP Transits 2025 Complete Data'!A392</f>
        <v>1</v>
      </c>
      <c r="B392" s="6">
        <f>'NWP Transits 2025 Complete Data'!B392</f>
        <v>391</v>
      </c>
      <c r="C392" s="6">
        <f>'NWP Transits 2025 Complete Data'!C392</f>
        <v>2023</v>
      </c>
      <c r="D392" s="6">
        <f>'NWP Transits 2025 Complete Data'!D392</f>
        <v>2023</v>
      </c>
      <c r="E392" s="6" t="str">
        <f>'NWP Transits 2025 Complete Data'!E392&amp;" ("&amp;'NWP Transits 2025 Complete Data'!Q392&amp;")"</f>
        <v>Ugly Betty (1)</v>
      </c>
      <c r="F392" s="6" t="str">
        <f>'NWP Transits 2025 Complete Data'!F392</f>
        <v>Motor Boat</v>
      </c>
      <c r="G392" s="6">
        <f>'NWP Transits 2025 Complete Data'!G392</f>
        <v>26</v>
      </c>
      <c r="H392" s="6" t="str">
        <f>'NWP Transits 2025 Complete Data'!H392&amp;" ("&amp;'NWP Transits 2025 Complete Data'!S392&amp;")"</f>
        <v>Marshall Islands (6)</v>
      </c>
      <c r="I392" s="6" t="str">
        <f>'NWP Transits 2025 Complete Data'!I392&amp;" ("&amp;'NWP Transits 2025 Complete Data'!U392&amp;")"</f>
        <v>Jonathan J. Brown (1)</v>
      </c>
      <c r="J392" s="6" t="str">
        <f>'NWP Transits 2025 Complete Data'!J392</f>
        <v>West</v>
      </c>
      <c r="K392" s="6" t="str">
        <f>'NWP Transits 2025 Complete Data'!K392</f>
        <v>Route #4</v>
      </c>
      <c r="L392" t="s">
        <v>1417</v>
      </c>
    </row>
    <row r="393" spans="1:12" x14ac:dyDescent="0.25">
      <c r="A393" s="6">
        <f>'NWP Transits 2025 Complete Data'!A393</f>
        <v>1</v>
      </c>
      <c r="B393" s="6">
        <f>'NWP Transits 2025 Complete Data'!B393</f>
        <v>392</v>
      </c>
      <c r="C393" s="6">
        <f>'NWP Transits 2025 Complete Data'!C393</f>
        <v>2023</v>
      </c>
      <c r="D393" s="6">
        <f>'NWP Transits 2025 Complete Data'!D393</f>
        <v>2023</v>
      </c>
      <c r="E393" s="6" t="str">
        <f>'NWP Transits 2025 Complete Data'!E393&amp;" ("&amp;'NWP Transits 2025 Complete Data'!Q393&amp;")"</f>
        <v>Walkabout (1)</v>
      </c>
      <c r="F393" s="6" t="str">
        <f>'NWP Transits 2025 Complete Data'!F393</f>
        <v>Sloop</v>
      </c>
      <c r="G393" s="6">
        <f>'NWP Transits 2025 Complete Data'!G393</f>
        <v>11.1</v>
      </c>
      <c r="H393" s="6" t="str">
        <f>'NWP Transits 2025 Complete Data'!H393&amp;" ("&amp;'NWP Transits 2025 Complete Data'!S393&amp;")"</f>
        <v>Germany (13)</v>
      </c>
      <c r="I393" s="6" t="str">
        <f>'NWP Transits 2025 Complete Data'!I393&amp;" ("&amp;'NWP Transits 2025 Complete Data'!U393&amp;")"</f>
        <v>Thomas Müller (1)</v>
      </c>
      <c r="J393" s="6" t="str">
        <f>'NWP Transits 2025 Complete Data'!J393</f>
        <v>West</v>
      </c>
      <c r="K393" s="6" t="str">
        <f>'NWP Transits 2025 Complete Data'!K393</f>
        <v>Route #5</v>
      </c>
      <c r="L393" t="s">
        <v>1418</v>
      </c>
    </row>
    <row r="394" spans="1:12" x14ac:dyDescent="0.25">
      <c r="A394" s="6">
        <f>'NWP Transits 2025 Complete Data'!A394</f>
        <v>1</v>
      </c>
      <c r="B394" s="6">
        <f>'NWP Transits 2025 Complete Data'!B394</f>
        <v>393</v>
      </c>
      <c r="C394" s="6">
        <f>'NWP Transits 2025 Complete Data'!C394</f>
        <v>2023</v>
      </c>
      <c r="D394" s="6">
        <f>'NWP Transits 2025 Complete Data'!D394</f>
        <v>2024</v>
      </c>
      <c r="E394" s="6" t="str">
        <f>'NWP Transits 2025 Complete Data'!E394&amp;" ("&amp;'NWP Transits 2025 Complete Data'!Q394&amp;")"</f>
        <v>Seabelle (1)</v>
      </c>
      <c r="F394" s="6" t="str">
        <f>'NWP Transits 2025 Complete Data'!F394</f>
        <v>Yacht</v>
      </c>
      <c r="G394" s="6">
        <f>'NWP Transits 2025 Complete Data'!G394</f>
        <v>14.3</v>
      </c>
      <c r="H394" s="6" t="str">
        <f>'NWP Transits 2025 Complete Data'!H394&amp;" ("&amp;'NWP Transits 2025 Complete Data'!S394&amp;")"</f>
        <v>New Zealand (8)</v>
      </c>
      <c r="I394" s="6" t="str">
        <f>'NWP Transits 2025 Complete Data'!I394&amp;" ("&amp;'NWP Transits 2025 Complete Data'!U394&amp;")"</f>
        <v>Calin Bujgoi (1)</v>
      </c>
      <c r="J394" s="6" t="str">
        <f>'NWP Transits 2025 Complete Data'!J394</f>
        <v>West</v>
      </c>
      <c r="K394" s="6" t="str">
        <f>'NWP Transits 2025 Complete Data'!K394</f>
        <v>Route #5</v>
      </c>
      <c r="L394" t="s">
        <v>1419</v>
      </c>
    </row>
    <row r="395" spans="1:12" x14ac:dyDescent="0.25">
      <c r="A395" s="6">
        <f>'NWP Transits 2025 Complete Data'!A395</f>
        <v>1</v>
      </c>
      <c r="B395" s="6">
        <f>'NWP Transits 2025 Complete Data'!B395</f>
        <v>394</v>
      </c>
      <c r="C395" s="6">
        <f>'NWP Transits 2025 Complete Data'!C395</f>
        <v>2024</v>
      </c>
      <c r="D395" s="6">
        <f>'NWP Transits 2025 Complete Data'!D395</f>
        <v>2024</v>
      </c>
      <c r="E395" s="6" t="str">
        <f>'NWP Transits 2025 Complete Data'!E395&amp;" ("&amp;'NWP Transits 2025 Complete Data'!Q395&amp;")"</f>
        <v>Abel Tasman (2)</v>
      </c>
      <c r="F395" s="6" t="str">
        <f>'NWP Transits 2025 Complete Data'!F395</f>
        <v>Sloop</v>
      </c>
      <c r="G395" s="6">
        <f>'NWP Transits 2025 Complete Data'!G395</f>
        <v>22.9</v>
      </c>
      <c r="H395" s="6" t="str">
        <f>'NWP Transits 2025 Complete Data'!H395&amp;" ("&amp;'NWP Transits 2025 Complete Data'!S395&amp;")"</f>
        <v>Cook Islands (2)</v>
      </c>
      <c r="I395" s="6" t="str">
        <f>'NWP Transits 2025 Complete Data'!I395&amp;" ("&amp;'NWP Transits 2025 Complete Data'!U395&amp;")"</f>
        <v>Isak Rockström (1)</v>
      </c>
      <c r="J395" s="6" t="str">
        <f>'NWP Transits 2025 Complete Data'!J395</f>
        <v>West</v>
      </c>
      <c r="K395" s="6" t="str">
        <f>'NWP Transits 2025 Complete Data'!K395</f>
        <v>Route #5</v>
      </c>
      <c r="L395" t="s">
        <v>1420</v>
      </c>
    </row>
    <row r="396" spans="1:12" x14ac:dyDescent="0.25">
      <c r="A396" s="6">
        <f>'NWP Transits 2025 Complete Data'!A396</f>
        <v>1</v>
      </c>
      <c r="B396" s="6">
        <f>'NWP Transits 2025 Complete Data'!B396</f>
        <v>395</v>
      </c>
      <c r="C396" s="6">
        <f>'NWP Transits 2025 Complete Data'!C396</f>
        <v>2024</v>
      </c>
      <c r="D396" s="6">
        <f>'NWP Transits 2025 Complete Data'!D396</f>
        <v>2024</v>
      </c>
      <c r="E396" s="6" t="str">
        <f>'NWP Transits 2025 Complete Data'!E396&amp;" ("&amp;'NWP Transits 2025 Complete Data'!Q396&amp;")"</f>
        <v>Adriaticborg (4)</v>
      </c>
      <c r="F396" s="6" t="str">
        <f>'NWP Transits 2025 Complete Data'!F396</f>
        <v>Ice-Strengthened Cargo Ship</v>
      </c>
      <c r="G396" s="6">
        <f>'NWP Transits 2025 Complete Data'!G396</f>
        <v>0</v>
      </c>
      <c r="H396" s="6" t="str">
        <f>'NWP Transits 2025 Complete Data'!H396&amp;" ("&amp;'NWP Transits 2025 Complete Data'!S396&amp;")"</f>
        <v>Netherlands (47)</v>
      </c>
      <c r="I396" s="6" t="str">
        <f>'NWP Transits 2025 Complete Data'!I396&amp;" ("&amp;'NWP Transits 2025 Complete Data'!U396&amp;")"</f>
        <v>B. Vitaliy (1)</v>
      </c>
      <c r="J396" s="6" t="str">
        <f>'NWP Transits 2025 Complete Data'!J396</f>
        <v>West</v>
      </c>
      <c r="K396" s="6" t="str">
        <f>'NWP Transits 2025 Complete Data'!K396</f>
        <v>Route #5</v>
      </c>
      <c r="L396" t="s">
        <v>1421</v>
      </c>
    </row>
    <row r="397" spans="1:12" x14ac:dyDescent="0.25">
      <c r="A397" s="6">
        <f>'NWP Transits 2025 Complete Data'!A397</f>
        <v>1</v>
      </c>
      <c r="B397" s="6">
        <f>'NWP Transits 2025 Complete Data'!B397</f>
        <v>396</v>
      </c>
      <c r="C397" s="6">
        <f>'NWP Transits 2025 Complete Data'!C397</f>
        <v>2024</v>
      </c>
      <c r="D397" s="6">
        <f>'NWP Transits 2025 Complete Data'!D397</f>
        <v>2024</v>
      </c>
      <c r="E397" s="6" t="str">
        <f>'NWP Transits 2025 Complete Data'!E397&amp;" ("&amp;'NWP Transits 2025 Complete Data'!Q397&amp;")"</f>
        <v>Amurborg (2)</v>
      </c>
      <c r="F397" s="6" t="str">
        <f>'NWP Transits 2025 Complete Data'!F397</f>
        <v>Ice-Strengthened Cargo Ship</v>
      </c>
      <c r="G397" s="6">
        <f>'NWP Transits 2025 Complete Data'!G397</f>
        <v>0</v>
      </c>
      <c r="H397" s="6" t="str">
        <f>'NWP Transits 2025 Complete Data'!H397&amp;" ("&amp;'NWP Transits 2025 Complete Data'!S397&amp;")"</f>
        <v>Netherlands (48)</v>
      </c>
      <c r="I397" s="6" t="str">
        <f>'NWP Transits 2025 Complete Data'!I397&amp;" ("&amp;'NWP Transits 2025 Complete Data'!U397&amp;")"</f>
        <v>S. Khokhryakov (1)</v>
      </c>
      <c r="J397" s="6" t="str">
        <f>'NWP Transits 2025 Complete Data'!J397</f>
        <v>East</v>
      </c>
      <c r="K397" s="6" t="str">
        <f>'NWP Transits 2025 Complete Data'!K397</f>
        <v>Route #5</v>
      </c>
      <c r="L397" t="s">
        <v>1422</v>
      </c>
    </row>
    <row r="398" spans="1:12" x14ac:dyDescent="0.25">
      <c r="A398" s="6">
        <f>'NWP Transits 2025 Complete Data'!A398</f>
        <v>1</v>
      </c>
      <c r="B398" s="6">
        <f>'NWP Transits 2025 Complete Data'!B398</f>
        <v>397</v>
      </c>
      <c r="C398" s="6">
        <f>'NWP Transits 2025 Complete Data'!C398</f>
        <v>2024</v>
      </c>
      <c r="D398" s="6">
        <f>'NWP Transits 2025 Complete Data'!D398</f>
        <v>2024</v>
      </c>
      <c r="E398" s="6" t="str">
        <f>'NWP Transits 2025 Complete Data'!E398&amp;" ("&amp;'NWP Transits 2025 Complete Data'!Q398&amp;")"</f>
        <v>Amurborg (3)</v>
      </c>
      <c r="F398" s="6" t="str">
        <f>'NWP Transits 2025 Complete Data'!F398</f>
        <v>Ice-Strengthened Cargo Ship</v>
      </c>
      <c r="G398" s="6">
        <f>'NWP Transits 2025 Complete Data'!G398</f>
        <v>0</v>
      </c>
      <c r="H398" s="6" t="str">
        <f>'NWP Transits 2025 Complete Data'!H398&amp;" ("&amp;'NWP Transits 2025 Complete Data'!S398&amp;")"</f>
        <v>Netherlands (49)</v>
      </c>
      <c r="I398" s="6" t="str">
        <f>'NWP Transits 2025 Complete Data'!I398&amp;" ("&amp;'NWP Transits 2025 Complete Data'!U398&amp;")"</f>
        <v>S. Khokhryakov (2)</v>
      </c>
      <c r="J398" s="6" t="str">
        <f>'NWP Transits 2025 Complete Data'!J398</f>
        <v>West</v>
      </c>
      <c r="K398" s="6" t="str">
        <f>'NWP Transits 2025 Complete Data'!K398</f>
        <v>Route #3</v>
      </c>
      <c r="L398" t="s">
        <v>1423</v>
      </c>
    </row>
    <row r="399" spans="1:12" x14ac:dyDescent="0.25">
      <c r="A399" s="6">
        <f>'NWP Transits 2025 Complete Data'!A399</f>
        <v>1</v>
      </c>
      <c r="B399" s="6">
        <f>'NWP Transits 2025 Complete Data'!B399</f>
        <v>398</v>
      </c>
      <c r="C399" s="6">
        <f>'NWP Transits 2025 Complete Data'!C399</f>
        <v>2024</v>
      </c>
      <c r="D399" s="6">
        <f>'NWP Transits 2025 Complete Data'!D399</f>
        <v>2024</v>
      </c>
      <c r="E399" s="6" t="str">
        <f>'NWP Transits 2025 Complete Data'!E399&amp;" ("&amp;'NWP Transits 2025 Complete Data'!Q399&amp;")"</f>
        <v>Atlanticborg (3)</v>
      </c>
      <c r="F399" s="6" t="str">
        <f>'NWP Transits 2025 Complete Data'!F399</f>
        <v>Ice-Strengthened Cargo Ship</v>
      </c>
      <c r="G399" s="6">
        <f>'NWP Transits 2025 Complete Data'!G399</f>
        <v>0</v>
      </c>
      <c r="H399" s="6" t="str">
        <f>'NWP Transits 2025 Complete Data'!H399&amp;" ("&amp;'NWP Transits 2025 Complete Data'!S399&amp;")"</f>
        <v>Netherlands (50)</v>
      </c>
      <c r="I399" s="6" t="str">
        <f>'NWP Transits 2025 Complete Data'!I399&amp;" ("&amp;'NWP Transits 2025 Complete Data'!U399&amp;")"</f>
        <v>S. Shmaydij (1)</v>
      </c>
      <c r="J399" s="6" t="str">
        <f>'NWP Transits 2025 Complete Data'!J399</f>
        <v>West</v>
      </c>
      <c r="K399" s="6" t="str">
        <f>'NWP Transits 2025 Complete Data'!K399</f>
        <v>Route #3</v>
      </c>
      <c r="L399" t="s">
        <v>1424</v>
      </c>
    </row>
    <row r="400" spans="1:12" x14ac:dyDescent="0.25">
      <c r="A400" s="6">
        <f>'NWP Transits 2025 Complete Data'!A400</f>
        <v>1</v>
      </c>
      <c r="B400" s="6">
        <f>'NWP Transits 2025 Complete Data'!B400</f>
        <v>399</v>
      </c>
      <c r="C400" s="6">
        <f>'NWP Transits 2025 Complete Data'!C400</f>
        <v>2024</v>
      </c>
      <c r="D400" s="6">
        <f>'NWP Transits 2025 Complete Data'!D400</f>
        <v>2024</v>
      </c>
      <c r="E400" s="6" t="str">
        <f>'NWP Transits 2025 Complete Data'!E400&amp;" ("&amp;'NWP Transits 2025 Complete Data'!Q400&amp;")"</f>
        <v>Avonborg (3)</v>
      </c>
      <c r="F400" s="6" t="str">
        <f>'NWP Transits 2025 Complete Data'!F400</f>
        <v>Ice-Strengthened Cargo Ship</v>
      </c>
      <c r="G400" s="6">
        <f>'NWP Transits 2025 Complete Data'!G400</f>
        <v>0</v>
      </c>
      <c r="H400" s="6" t="str">
        <f>'NWP Transits 2025 Complete Data'!H400&amp;" ("&amp;'NWP Transits 2025 Complete Data'!S400&amp;")"</f>
        <v>Netherlands (51)</v>
      </c>
      <c r="I400" s="6" t="str">
        <f>'NWP Transits 2025 Complete Data'!I400&amp;" ("&amp;'NWP Transits 2025 Complete Data'!U400&amp;")"</f>
        <v>R. Duits (1)</v>
      </c>
      <c r="J400" s="6" t="str">
        <f>'NWP Transits 2025 Complete Data'!J400</f>
        <v>West</v>
      </c>
      <c r="K400" s="6" t="str">
        <f>'NWP Transits 2025 Complete Data'!K400</f>
        <v>Route #5</v>
      </c>
      <c r="L400" t="s">
        <v>1425</v>
      </c>
    </row>
    <row r="401" spans="1:12" x14ac:dyDescent="0.25">
      <c r="A401" s="6">
        <f>'NWP Transits 2025 Complete Data'!A401</f>
        <v>1</v>
      </c>
      <c r="B401" s="6">
        <f>'NWP Transits 2025 Complete Data'!B401</f>
        <v>400</v>
      </c>
      <c r="C401" s="6">
        <f>'NWP Transits 2025 Complete Data'!C401</f>
        <v>2024</v>
      </c>
      <c r="D401" s="6">
        <f>'NWP Transits 2025 Complete Data'!D401</f>
        <v>2024</v>
      </c>
      <c r="E401" s="6" t="str">
        <f>'NWP Transits 2025 Complete Data'!E401&amp;" ("&amp;'NWP Transits 2025 Complete Data'!Q401&amp;")"</f>
        <v>Avonborg (4)</v>
      </c>
      <c r="F401" s="6" t="str">
        <f>'NWP Transits 2025 Complete Data'!F401</f>
        <v>Ice-Strengthened Cargo Ship</v>
      </c>
      <c r="G401" s="6">
        <f>'NWP Transits 2025 Complete Data'!G401</f>
        <v>0</v>
      </c>
      <c r="H401" s="6" t="str">
        <f>'NWP Transits 2025 Complete Data'!H401&amp;" ("&amp;'NWP Transits 2025 Complete Data'!S401&amp;")"</f>
        <v>Netherlands (52)</v>
      </c>
      <c r="I401" s="6" t="str">
        <f>'NWP Transits 2025 Complete Data'!I401&amp;" ("&amp;'NWP Transits 2025 Complete Data'!U401&amp;")"</f>
        <v>Bart Raaphorst (1)</v>
      </c>
      <c r="J401" s="6" t="str">
        <f>'NWP Transits 2025 Complete Data'!J401</f>
        <v>East</v>
      </c>
      <c r="K401" s="6" t="str">
        <f>'NWP Transits 2025 Complete Data'!K401</f>
        <v>Route #7</v>
      </c>
      <c r="L401" t="s">
        <v>1426</v>
      </c>
    </row>
    <row r="402" spans="1:12" x14ac:dyDescent="0.25">
      <c r="A402" s="6">
        <f>'NWP Transits 2025 Complete Data'!A402</f>
        <v>1</v>
      </c>
      <c r="B402" s="6">
        <f>'NWP Transits 2025 Complete Data'!B402</f>
        <v>401</v>
      </c>
      <c r="C402" s="6">
        <f>'NWP Transits 2025 Complete Data'!C402</f>
        <v>2024</v>
      </c>
      <c r="D402" s="6">
        <f>'NWP Transits 2025 Complete Data'!D402</f>
        <v>2024</v>
      </c>
      <c r="E402" s="6" t="str">
        <f>'NWP Transits 2025 Complete Data'!E402&amp;" ("&amp;'NWP Transits 2025 Complete Data'!Q402&amp;")"</f>
        <v>Beothuk (2)</v>
      </c>
      <c r="F402" s="6" t="str">
        <f>'NWP Transits 2025 Complete Data'!F402</f>
        <v>Motor Vessel</v>
      </c>
      <c r="G402" s="6">
        <f>'NWP Transits 2025 Complete Data'!G402</f>
        <v>31.1</v>
      </c>
      <c r="H402" s="6" t="str">
        <f>'NWP Transits 2025 Complete Data'!H402&amp;" ("&amp;'NWP Transits 2025 Complete Data'!S402&amp;")"</f>
        <v>Cayman Islands (17)</v>
      </c>
      <c r="I402" s="6" t="str">
        <f>'NWP Transits 2025 Complete Data'!I402&amp;" ("&amp;'NWP Transits 2025 Complete Data'!U402&amp;")"</f>
        <v>Jerry Samuelson (1)</v>
      </c>
      <c r="J402" s="6" t="str">
        <f>'NWP Transits 2025 Complete Data'!J402</f>
        <v>East</v>
      </c>
      <c r="K402" s="6" t="str">
        <f>'NWP Transits 2025 Complete Data'!K402</f>
        <v>Route #5</v>
      </c>
      <c r="L402" t="s">
        <v>1427</v>
      </c>
    </row>
    <row r="403" spans="1:12" x14ac:dyDescent="0.25">
      <c r="A403" s="6">
        <f>'NWP Transits 2025 Complete Data'!A403</f>
        <v>1</v>
      </c>
      <c r="B403" s="6">
        <f>'NWP Transits 2025 Complete Data'!B403</f>
        <v>402</v>
      </c>
      <c r="C403" s="6">
        <f>'NWP Transits 2025 Complete Data'!C403</f>
        <v>2024</v>
      </c>
      <c r="D403" s="6">
        <f>'NWP Transits 2025 Complete Data'!D403</f>
        <v>2024</v>
      </c>
      <c r="E403" s="6" t="str">
        <f>'NWP Transits 2025 Complete Data'!E403&amp;" ("&amp;'NWP Transits 2025 Complete Data'!Q403&amp;")"</f>
        <v>Dogbark (1)</v>
      </c>
      <c r="F403" s="6" t="str">
        <f>'NWP Transits 2025 Complete Data'!F403</f>
        <v>Yacht</v>
      </c>
      <c r="G403" s="6">
        <f>'NWP Transits 2025 Complete Data'!G403</f>
        <v>17.100000000000001</v>
      </c>
      <c r="H403" s="6" t="str">
        <f>'NWP Transits 2025 Complete Data'!H403&amp;" ("&amp;'NWP Transits 2025 Complete Data'!S403&amp;")"</f>
        <v>United States (41)</v>
      </c>
      <c r="I403" s="6" t="str">
        <f>'NWP Transits 2025 Complete Data'!I403&amp;" ("&amp;'NWP Transits 2025 Complete Data'!U403&amp;")"</f>
        <v>Graeme Esarey (1)</v>
      </c>
      <c r="J403" s="6" t="str">
        <f>'NWP Transits 2025 Complete Data'!J403</f>
        <v>East</v>
      </c>
      <c r="K403" s="6" t="str">
        <f>'NWP Transits 2025 Complete Data'!K403</f>
        <v>Route #5</v>
      </c>
      <c r="L403" t="s">
        <v>1428</v>
      </c>
    </row>
    <row r="404" spans="1:12" x14ac:dyDescent="0.25">
      <c r="A404" s="6">
        <f>'NWP Transits 2025 Complete Data'!A404</f>
        <v>1</v>
      </c>
      <c r="B404" s="6">
        <f>'NWP Transits 2025 Complete Data'!B404</f>
        <v>403</v>
      </c>
      <c r="C404" s="6">
        <f>'NWP Transits 2025 Complete Data'!C404</f>
        <v>2024</v>
      </c>
      <c r="D404" s="6">
        <f>'NWP Transits 2025 Complete Data'!D404</f>
        <v>2024</v>
      </c>
      <c r="E404" s="6" t="str">
        <f>'NWP Transits 2025 Complete Data'!E404&amp;" ("&amp;'NWP Transits 2025 Complete Data'!Q404&amp;")"</f>
        <v>Fridtjof Nansen (2)</v>
      </c>
      <c r="F404" s="6" t="str">
        <f>'NWP Transits 2025 Complete Data'!F404</f>
        <v>Cruise Vessel</v>
      </c>
      <c r="G404" s="6">
        <f>'NWP Transits 2025 Complete Data'!G404</f>
        <v>0</v>
      </c>
      <c r="H404" s="6" t="str">
        <f>'NWP Transits 2025 Complete Data'!H404&amp;" ("&amp;'NWP Transits 2025 Complete Data'!S404&amp;")"</f>
        <v>Norway (10)</v>
      </c>
      <c r="I404" s="6" t="str">
        <f>'NWP Transits 2025 Complete Data'!I404&amp;" ("&amp;'NWP Transits 2025 Complete Data'!U404&amp;")"</f>
        <v>Bent Ivar Gangdal (1)</v>
      </c>
      <c r="J404" s="6" t="str">
        <f>'NWP Transits 2025 Complete Data'!J404</f>
        <v>West</v>
      </c>
      <c r="K404" s="6" t="str">
        <f>'NWP Transits 2025 Complete Data'!K404</f>
        <v>Route #4</v>
      </c>
      <c r="L404" t="s">
        <v>1429</v>
      </c>
    </row>
    <row r="405" spans="1:12" x14ac:dyDescent="0.25">
      <c r="A405" s="6">
        <f>'NWP Transits 2025 Complete Data'!A405</f>
        <v>1</v>
      </c>
      <c r="B405" s="6">
        <f>'NWP Transits 2025 Complete Data'!B405</f>
        <v>404</v>
      </c>
      <c r="C405" s="6">
        <f>'NWP Transits 2025 Complete Data'!C405</f>
        <v>2024</v>
      </c>
      <c r="D405" s="6">
        <f>'NWP Transits 2025 Complete Data'!D405</f>
        <v>2024</v>
      </c>
      <c r="E405" s="6" t="str">
        <f>'NWP Transits 2025 Complete Data'!E405&amp;" ("&amp;'NWP Transits 2025 Complete Data'!Q405&amp;")"</f>
        <v>Hanseatic Spirit (1)</v>
      </c>
      <c r="F405" s="6" t="str">
        <f>'NWP Transits 2025 Complete Data'!F405</f>
        <v>Cruise Vessel</v>
      </c>
      <c r="G405" s="6">
        <f>'NWP Transits 2025 Complete Data'!G405</f>
        <v>0</v>
      </c>
      <c r="H405" s="6" t="str">
        <f>'NWP Transits 2025 Complete Data'!H405&amp;" ("&amp;'NWP Transits 2025 Complete Data'!S405&amp;")"</f>
        <v>Malta (5)</v>
      </c>
      <c r="I405" s="6" t="str">
        <f>'NWP Transits 2025 Complete Data'!I405&amp;" ("&amp;'NWP Transits 2025 Complete Data'!U405&amp;")"</f>
        <v>Claas Fischer Jayson (1)</v>
      </c>
      <c r="J405" s="6" t="str">
        <f>'NWP Transits 2025 Complete Data'!J405</f>
        <v>East</v>
      </c>
      <c r="K405" s="6" t="str">
        <f>'NWP Transits 2025 Complete Data'!K405</f>
        <v>Route #3</v>
      </c>
      <c r="L405" t="s">
        <v>1430</v>
      </c>
    </row>
    <row r="406" spans="1:12" x14ac:dyDescent="0.25">
      <c r="A406" s="6">
        <f>'NWP Transits 2025 Complete Data'!A406</f>
        <v>1</v>
      </c>
      <c r="B406" s="6">
        <f>'NWP Transits 2025 Complete Data'!B406</f>
        <v>405</v>
      </c>
      <c r="C406" s="6">
        <f>'NWP Transits 2025 Complete Data'!C406</f>
        <v>2024</v>
      </c>
      <c r="D406" s="6">
        <f>'NWP Transits 2025 Complete Data'!D406</f>
        <v>2024</v>
      </c>
      <c r="E406" s="6" t="str">
        <f>'NWP Transits 2025 Complete Data'!E406&amp;" ("&amp;'NWP Transits 2025 Complete Data'!Q406&amp;")"</f>
        <v>Hauru (1)</v>
      </c>
      <c r="F406" s="6" t="str">
        <f>'NWP Transits 2025 Complete Data'!F406</f>
        <v>Yacht</v>
      </c>
      <c r="G406" s="6">
        <f>'NWP Transits 2025 Complete Data'!G406</f>
        <v>14</v>
      </c>
      <c r="H406" s="6" t="str">
        <f>'NWP Transits 2025 Complete Data'!H406&amp;" ("&amp;'NWP Transits 2025 Complete Data'!S406&amp;")"</f>
        <v>Poland (7)</v>
      </c>
      <c r="I406" s="6" t="str">
        <f>'NWP Transits 2025 Complete Data'!I406&amp;" ("&amp;'NWP Transits 2025 Complete Data'!U406&amp;")"</f>
        <v>Andrzej Pochodaj (1)</v>
      </c>
      <c r="J406" s="6" t="str">
        <f>'NWP Transits 2025 Complete Data'!J406</f>
        <v>West</v>
      </c>
      <c r="K406" s="6" t="str">
        <f>'NWP Transits 2025 Complete Data'!K406</f>
        <v>Route #5</v>
      </c>
      <c r="L406" t="s">
        <v>1431</v>
      </c>
    </row>
    <row r="407" spans="1:12" x14ac:dyDescent="0.25">
      <c r="A407" s="6">
        <f>'NWP Transits 2025 Complete Data'!A407</f>
        <v>1</v>
      </c>
      <c r="B407" s="6">
        <f>'NWP Transits 2025 Complete Data'!B407</f>
        <v>406</v>
      </c>
      <c r="C407" s="6">
        <f>'NWP Transits 2025 Complete Data'!C407</f>
        <v>2024</v>
      </c>
      <c r="D407" s="6">
        <f>'NWP Transits 2025 Complete Data'!D407</f>
        <v>2024</v>
      </c>
      <c r="E407" s="6" t="str">
        <f>'NWP Transits 2025 Complete Data'!E407&amp;" ("&amp;'NWP Transits 2025 Complete Data'!Q407&amp;")"</f>
        <v>Inatiz (1)</v>
      </c>
      <c r="F407" s="6" t="str">
        <f>'NWP Transits 2025 Complete Data'!F407</f>
        <v>Yacht</v>
      </c>
      <c r="G407" s="6">
        <f>'NWP Transits 2025 Complete Data'!G407</f>
        <v>16</v>
      </c>
      <c r="H407" s="6" t="str">
        <f>'NWP Transits 2025 Complete Data'!H407&amp;" ("&amp;'NWP Transits 2025 Complete Data'!S407&amp;")"</f>
        <v>Poland (8)</v>
      </c>
      <c r="I407" s="6" t="str">
        <f>'NWP Transits 2025 Complete Data'!I407&amp;" ("&amp;'NWP Transits 2025 Complete Data'!U407&amp;")"</f>
        <v>Maciej Sodkiewicz (1)</v>
      </c>
      <c r="J407" s="6" t="str">
        <f>'NWP Transits 2025 Complete Data'!J407</f>
        <v>West</v>
      </c>
      <c r="K407" s="6" t="str">
        <f>'NWP Transits 2025 Complete Data'!K407</f>
        <v>Route #5</v>
      </c>
      <c r="L407" t="s">
        <v>1432</v>
      </c>
    </row>
    <row r="408" spans="1:12" x14ac:dyDescent="0.25">
      <c r="A408" s="6">
        <f>'NWP Transits 2025 Complete Data'!A408</f>
        <v>1</v>
      </c>
      <c r="B408" s="6">
        <f>'NWP Transits 2025 Complete Data'!B408</f>
        <v>407</v>
      </c>
      <c r="C408" s="6">
        <f>'NWP Transits 2025 Complete Data'!C408</f>
        <v>2024</v>
      </c>
      <c r="D408" s="6">
        <f>'NWP Transits 2025 Complete Data'!D408</f>
        <v>2024</v>
      </c>
      <c r="E408" s="6" t="str">
        <f>'NWP Transits 2025 Complete Data'!E408&amp;" ("&amp;'NWP Transits 2025 Complete Data'!Q408&amp;")"</f>
        <v>Le Boreal (6)</v>
      </c>
      <c r="F408" s="6" t="str">
        <f>'NWP Transits 2025 Complete Data'!F408</f>
        <v>Cruise Vessel</v>
      </c>
      <c r="G408" s="6">
        <f>'NWP Transits 2025 Complete Data'!G408</f>
        <v>0</v>
      </c>
      <c r="H408" s="6" t="str">
        <f>'NWP Transits 2025 Complete Data'!H408&amp;" ("&amp;'NWP Transits 2025 Complete Data'!S408&amp;")"</f>
        <v>France (44)</v>
      </c>
      <c r="I408" s="6" t="str">
        <f>'NWP Transits 2025 Complete Data'!I408&amp;" ("&amp;'NWP Transits 2025 Complete Data'!U408&amp;")"</f>
        <v>Mickaël Debien (3)</v>
      </c>
      <c r="J408" s="6" t="str">
        <f>'NWP Transits 2025 Complete Data'!J408</f>
        <v>West</v>
      </c>
      <c r="K408" s="6" t="str">
        <f>'NWP Transits 2025 Complete Data'!K408</f>
        <v>Route #6</v>
      </c>
      <c r="L408" t="s">
        <v>1433</v>
      </c>
    </row>
    <row r="409" spans="1:12" x14ac:dyDescent="0.25">
      <c r="A409" s="6">
        <f>'NWP Transits 2025 Complete Data'!A409</f>
        <v>1</v>
      </c>
      <c r="B409" s="6">
        <f>'NWP Transits 2025 Complete Data'!B409</f>
        <v>408</v>
      </c>
      <c r="C409" s="6">
        <f>'NWP Transits 2025 Complete Data'!C409</f>
        <v>2024</v>
      </c>
      <c r="D409" s="6">
        <f>'NWP Transits 2025 Complete Data'!D409</f>
        <v>2024</v>
      </c>
      <c r="E409" s="6" t="str">
        <f>'NWP Transits 2025 Complete Data'!E409&amp;" ("&amp;'NWP Transits 2025 Complete Data'!Q409&amp;")"</f>
        <v>Le Commandant Charcot (3)</v>
      </c>
      <c r="F409" s="6" t="str">
        <f>'NWP Transits 2025 Complete Data'!F409</f>
        <v>Cruise Vessel / Icebreaker</v>
      </c>
      <c r="G409" s="6">
        <f>'NWP Transits 2025 Complete Data'!G409</f>
        <v>0</v>
      </c>
      <c r="H409" s="6" t="str">
        <f>'NWP Transits 2025 Complete Data'!H409&amp;" ("&amp;'NWP Transits 2025 Complete Data'!S409&amp;")"</f>
        <v>France (45)</v>
      </c>
      <c r="I409" s="6" t="str">
        <f>'NWP Transits 2025 Complete Data'!I409&amp;" ("&amp;'NWP Transits 2025 Complete Data'!U409&amp;")"</f>
        <v>Étienne Garcia (5)</v>
      </c>
      <c r="J409" s="6" t="str">
        <f>'NWP Transits 2025 Complete Data'!J409</f>
        <v>West</v>
      </c>
      <c r="K409" s="6" t="str">
        <f>'NWP Transits 2025 Complete Data'!K409</f>
        <v>Route #1</v>
      </c>
      <c r="L409" t="s">
        <v>1434</v>
      </c>
    </row>
    <row r="410" spans="1:12" x14ac:dyDescent="0.25">
      <c r="A410" s="6">
        <f>'NWP Transits 2025 Complete Data'!A410</f>
        <v>1</v>
      </c>
      <c r="B410" s="6">
        <f>'NWP Transits 2025 Complete Data'!B410</f>
        <v>409</v>
      </c>
      <c r="C410" s="6">
        <f>'NWP Transits 2025 Complete Data'!C410</f>
        <v>2024</v>
      </c>
      <c r="D410" s="6">
        <f>'NWP Transits 2025 Complete Data'!D410</f>
        <v>2024</v>
      </c>
      <c r="E410" s="6" t="str">
        <f>'NWP Transits 2025 Complete Data'!E410&amp;" ("&amp;'NWP Transits 2025 Complete Data'!Q410&amp;")"</f>
        <v>Libertaire (1)</v>
      </c>
      <c r="F410" s="6" t="str">
        <f>'NWP Transits 2025 Complete Data'!F410</f>
        <v>Yacht</v>
      </c>
      <c r="G410" s="6">
        <f>'NWP Transits 2025 Complete Data'!G410</f>
        <v>16</v>
      </c>
      <c r="H410" s="6" t="str">
        <f>'NWP Transits 2025 Complete Data'!H410&amp;" ("&amp;'NWP Transits 2025 Complete Data'!S410&amp;")"</f>
        <v>France (46)</v>
      </c>
      <c r="I410" s="6" t="str">
        <f>'NWP Transits 2025 Complete Data'!I410&amp;" ("&amp;'NWP Transits 2025 Complete Data'!U410&amp;")"</f>
        <v>Damien Feneon (1)</v>
      </c>
      <c r="J410" s="6" t="str">
        <f>'NWP Transits 2025 Complete Data'!J410</f>
        <v>East</v>
      </c>
      <c r="K410" s="6" t="str">
        <f>'NWP Transits 2025 Complete Data'!K410</f>
        <v>Route #5</v>
      </c>
      <c r="L410" t="s">
        <v>1435</v>
      </c>
    </row>
    <row r="411" spans="1:12" x14ac:dyDescent="0.25">
      <c r="A411" s="6">
        <f>'NWP Transits 2025 Complete Data'!A411</f>
        <v>1</v>
      </c>
      <c r="B411" s="6">
        <f>'NWP Transits 2025 Complete Data'!B411</f>
        <v>410</v>
      </c>
      <c r="C411" s="6">
        <f>'NWP Transits 2025 Complete Data'!C411</f>
        <v>2024</v>
      </c>
      <c r="D411" s="6">
        <f>'NWP Transits 2025 Complete Data'!D411</f>
        <v>2024</v>
      </c>
      <c r="E411" s="6" t="str">
        <f>'NWP Transits 2025 Complete Data'!E411&amp;" ("&amp;'NWP Transits 2025 Complete Data'!Q411&amp;")"</f>
        <v>Lumi (1)</v>
      </c>
      <c r="F411" s="6" t="str">
        <f>'NWP Transits 2025 Complete Data'!F411</f>
        <v>Cutter</v>
      </c>
      <c r="G411" s="6">
        <f>'NWP Transits 2025 Complete Data'!G411</f>
        <v>14</v>
      </c>
      <c r="H411" s="6" t="str">
        <f>'NWP Transits 2025 Complete Data'!H411&amp;" ("&amp;'NWP Transits 2025 Complete Data'!S411&amp;")"</f>
        <v>Finland (6)</v>
      </c>
      <c r="I411" s="6" t="str">
        <f>'NWP Transits 2025 Complete Data'!I411&amp;" ("&amp;'NWP Transits 2025 Complete Data'!U411&amp;")"</f>
        <v>Juho Karhu (1)</v>
      </c>
      <c r="J411" s="6" t="str">
        <f>'NWP Transits 2025 Complete Data'!J411</f>
        <v>East</v>
      </c>
      <c r="K411" s="6" t="str">
        <f>'NWP Transits 2025 Complete Data'!K411</f>
        <v>Route #5</v>
      </c>
      <c r="L411" t="s">
        <v>1436</v>
      </c>
    </row>
    <row r="412" spans="1:12" x14ac:dyDescent="0.25">
      <c r="A412" s="6">
        <f>'NWP Transits 2025 Complete Data'!A412</f>
        <v>1</v>
      </c>
      <c r="B412" s="6">
        <f>'NWP Transits 2025 Complete Data'!B412</f>
        <v>411</v>
      </c>
      <c r="C412" s="6">
        <f>'NWP Transits 2025 Complete Data'!C412</f>
        <v>2024</v>
      </c>
      <c r="D412" s="6">
        <f>'NWP Transits 2025 Complete Data'!D412</f>
        <v>2024</v>
      </c>
      <c r="E412" s="6" t="str">
        <f>'NWP Transits 2025 Complete Data'!E412&amp;" ("&amp;'NWP Transits 2025 Complete Data'!Q412&amp;")"</f>
        <v>Lumina (1)</v>
      </c>
      <c r="F412" s="6" t="str">
        <f>'NWP Transits 2025 Complete Data'!F412</f>
        <v>Sail Cutter</v>
      </c>
      <c r="G412" s="6">
        <f>'NWP Transits 2025 Complete Data'!G412</f>
        <v>15</v>
      </c>
      <c r="H412" s="6" t="str">
        <f>'NWP Transits 2025 Complete Data'!H412&amp;" ("&amp;'NWP Transits 2025 Complete Data'!S412&amp;")"</f>
        <v>Britain (27)</v>
      </c>
      <c r="I412" s="6" t="str">
        <f>'NWP Transits 2025 Complete Data'!I412&amp;" ("&amp;'NWP Transits 2025 Complete Data'!U412&amp;")"</f>
        <v>Tim Riley (1)</v>
      </c>
      <c r="J412" s="6" t="str">
        <f>'NWP Transits 2025 Complete Data'!J412</f>
        <v>West</v>
      </c>
      <c r="K412" s="6" t="str">
        <f>'NWP Transits 2025 Complete Data'!K412</f>
        <v>Route #5</v>
      </c>
      <c r="L412" t="s">
        <v>1437</v>
      </c>
    </row>
    <row r="413" spans="1:12" x14ac:dyDescent="0.25">
      <c r="A413" s="6">
        <f>'NWP Transits 2025 Complete Data'!A413</f>
        <v>1</v>
      </c>
      <c r="B413" s="6">
        <f>'NWP Transits 2025 Complete Data'!B413</f>
        <v>412</v>
      </c>
      <c r="C413" s="6">
        <f>'NWP Transits 2025 Complete Data'!C413</f>
        <v>2024</v>
      </c>
      <c r="D413" s="6">
        <f>'NWP Transits 2025 Complete Data'!D413</f>
        <v>2024</v>
      </c>
      <c r="E413" s="6" t="str">
        <f>'NWP Transits 2025 Complete Data'!E413&amp;" ("&amp;'NWP Transits 2025 Complete Data'!Q413&amp;")"</f>
        <v>Moli/Gjoa (3)</v>
      </c>
      <c r="F413" s="6" t="str">
        <f>'NWP Transits 2025 Complete Data'!F413</f>
        <v>Sloop</v>
      </c>
      <c r="G413" s="6">
        <f>'NWP Transits 2025 Complete Data'!G413</f>
        <v>13.1</v>
      </c>
      <c r="H413" s="6" t="str">
        <f>'NWP Transits 2025 Complete Data'!H413&amp;" ("&amp;'NWP Transits 2025 Complete Data'!S413&amp;")"</f>
        <v>United States (42)</v>
      </c>
      <c r="I413" s="6" t="str">
        <f>'NWP Transits 2025 Complete Data'!I413&amp;" ("&amp;'NWP Transits 2025 Complete Data'!U413&amp;")"</f>
        <v>Randall Reeves (2)</v>
      </c>
      <c r="J413" s="6" t="str">
        <f>'NWP Transits 2025 Complete Data'!J413</f>
        <v>East</v>
      </c>
      <c r="K413" s="6" t="str">
        <f>'NWP Transits 2025 Complete Data'!K413</f>
        <v>Route #5</v>
      </c>
      <c r="L413" t="s">
        <v>1438</v>
      </c>
    </row>
    <row r="414" spans="1:12" x14ac:dyDescent="0.25">
      <c r="A414" s="6">
        <f>'NWP Transits 2025 Complete Data'!A414</f>
        <v>1</v>
      </c>
      <c r="B414" s="6">
        <f>'NWP Transits 2025 Complete Data'!B414</f>
        <v>413</v>
      </c>
      <c r="C414" s="6">
        <f>'NWP Transits 2025 Complete Data'!C414</f>
        <v>2024</v>
      </c>
      <c r="D414" s="6">
        <f>'NWP Transits 2025 Complete Data'!D414</f>
        <v>2024</v>
      </c>
      <c r="E414" s="6" t="str">
        <f>'NWP Transits 2025 Complete Data'!E414&amp;" ("&amp;'NWP Transits 2025 Complete Data'!Q414&amp;")"</f>
        <v>Myhann (1)</v>
      </c>
      <c r="F414" s="6" t="str">
        <f>'NWP Transits 2025 Complete Data'!F414</f>
        <v>Yacht</v>
      </c>
      <c r="G414" s="6">
        <f>'NWP Transits 2025 Complete Data'!G414</f>
        <v>14</v>
      </c>
      <c r="H414" s="6" t="str">
        <f>'NWP Transits 2025 Complete Data'!H414&amp;" ("&amp;'NWP Transits 2025 Complete Data'!S414&amp;")"</f>
        <v>France (47)</v>
      </c>
      <c r="I414" s="6" t="str">
        <f>'NWP Transits 2025 Complete Data'!I414&amp;" ("&amp;'NWP Transits 2025 Complete Data'!U414&amp;")"</f>
        <v>Dominique Dom (1)</v>
      </c>
      <c r="J414" s="6" t="str">
        <f>'NWP Transits 2025 Complete Data'!J414</f>
        <v>West</v>
      </c>
      <c r="K414" s="6" t="str">
        <f>'NWP Transits 2025 Complete Data'!K414</f>
        <v>Route #5</v>
      </c>
      <c r="L414" t="s">
        <v>1439</v>
      </c>
    </row>
    <row r="415" spans="1:12" x14ac:dyDescent="0.25">
      <c r="A415" s="6">
        <f>'NWP Transits 2025 Complete Data'!A415</f>
        <v>1</v>
      </c>
      <c r="B415" s="6">
        <f>'NWP Transits 2025 Complete Data'!B415</f>
        <v>414</v>
      </c>
      <c r="C415" s="6">
        <f>'NWP Transits 2025 Complete Data'!C415</f>
        <v>2024</v>
      </c>
      <c r="D415" s="6">
        <f>'NWP Transits 2025 Complete Data'!D415</f>
        <v>2024</v>
      </c>
      <c r="E415" s="6" t="str">
        <f>'NWP Transits 2025 Complete Data'!E415&amp;" ("&amp;'NWP Transits 2025 Complete Data'!Q415&amp;")"</f>
        <v>Nassauborg (1)</v>
      </c>
      <c r="F415" s="6" t="str">
        <f>'NWP Transits 2025 Complete Data'!F415</f>
        <v>Ice-Strengthened Cargo Ship</v>
      </c>
      <c r="G415" s="6">
        <f>'NWP Transits 2025 Complete Data'!G415</f>
        <v>0</v>
      </c>
      <c r="H415" s="6" t="str">
        <f>'NWP Transits 2025 Complete Data'!H415&amp;" ("&amp;'NWP Transits 2025 Complete Data'!S415&amp;")"</f>
        <v>Netherlands (53)</v>
      </c>
      <c r="I415" s="6" t="str">
        <f>'NWP Transits 2025 Complete Data'!I415&amp;" ("&amp;'NWP Transits 2025 Complete Data'!U415&amp;")"</f>
        <v>M. Mulder (1)</v>
      </c>
      <c r="J415" s="6" t="str">
        <f>'NWP Transits 2025 Complete Data'!J415</f>
        <v>West</v>
      </c>
      <c r="K415" s="6" t="str">
        <f>'NWP Transits 2025 Complete Data'!K415</f>
        <v>Route #7</v>
      </c>
      <c r="L415" t="s">
        <v>1440</v>
      </c>
    </row>
    <row r="416" spans="1:12" x14ac:dyDescent="0.25">
      <c r="A416" s="6">
        <f>'NWP Transits 2025 Complete Data'!A416</f>
        <v>1</v>
      </c>
      <c r="B416" s="6">
        <f>'NWP Transits 2025 Complete Data'!B416</f>
        <v>415</v>
      </c>
      <c r="C416" s="6">
        <f>'NWP Transits 2025 Complete Data'!C416</f>
        <v>2024</v>
      </c>
      <c r="D416" s="6">
        <f>'NWP Transits 2025 Complete Data'!D416</f>
        <v>2024</v>
      </c>
      <c r="E416" s="6" t="str">
        <f>'NWP Transits 2025 Complete Data'!E416&amp;" ("&amp;'NWP Transits 2025 Complete Data'!Q416&amp;")"</f>
        <v>National Geographic Resolution (3)</v>
      </c>
      <c r="F416" s="6" t="str">
        <f>'NWP Transits 2025 Complete Data'!F416</f>
        <v>Cruise Vessel</v>
      </c>
      <c r="G416" s="6">
        <f>'NWP Transits 2025 Complete Data'!G416</f>
        <v>0</v>
      </c>
      <c r="H416" s="6" t="str">
        <f>'NWP Transits 2025 Complete Data'!H416&amp;" ("&amp;'NWP Transits 2025 Complete Data'!S416&amp;")"</f>
        <v>Bahamas (39)</v>
      </c>
      <c r="I416" s="6" t="str">
        <f>'NWP Transits 2025 Complete Data'!I416&amp;" ("&amp;'NWP Transits 2025 Complete Data'!U416&amp;")"</f>
        <v>Martin Graser (2)</v>
      </c>
      <c r="J416" s="6" t="str">
        <f>'NWP Transits 2025 Complete Data'!J416</f>
        <v>West</v>
      </c>
      <c r="K416" s="6" t="str">
        <f>'NWP Transits 2025 Complete Data'!K416</f>
        <v>Route #6</v>
      </c>
      <c r="L416" t="s">
        <v>1441</v>
      </c>
    </row>
    <row r="417" spans="1:12" x14ac:dyDescent="0.25">
      <c r="A417" s="6">
        <f>'NWP Transits 2025 Complete Data'!A417</f>
        <v>1</v>
      </c>
      <c r="B417" s="6">
        <f>'NWP Transits 2025 Complete Data'!B417</f>
        <v>416</v>
      </c>
      <c r="C417" s="6">
        <f>'NWP Transits 2025 Complete Data'!C417</f>
        <v>2024</v>
      </c>
      <c r="D417" s="6">
        <f>'NWP Transits 2025 Complete Data'!D417</f>
        <v>2024</v>
      </c>
      <c r="E417" s="6" t="str">
        <f>'NWP Transits 2025 Complete Data'!E417&amp;" ("&amp;'NWP Transits 2025 Complete Data'!Q417&amp;")"</f>
        <v>Night Owl (1)</v>
      </c>
      <c r="F417" s="6" t="str">
        <f>'NWP Transits 2025 Complete Data'!F417</f>
        <v>Yacht</v>
      </c>
      <c r="G417" s="6">
        <f>'NWP Transits 2025 Complete Data'!G417</f>
        <v>15</v>
      </c>
      <c r="H417" s="6" t="str">
        <f>'NWP Transits 2025 Complete Data'!H417&amp;" ("&amp;'NWP Transits 2025 Complete Data'!S417&amp;")"</f>
        <v>Britain (28)</v>
      </c>
      <c r="I417" s="6" t="str">
        <f>'NWP Transits 2025 Complete Data'!I417&amp;" ("&amp;'NWP Transits 2025 Complete Data'!U417&amp;")"</f>
        <v>Thomas Sperrey (1)</v>
      </c>
      <c r="J417" s="6" t="str">
        <f>'NWP Transits 2025 Complete Data'!J417</f>
        <v>West</v>
      </c>
      <c r="K417" s="6" t="str">
        <f>'NWP Transits 2025 Complete Data'!K417</f>
        <v>Route #5</v>
      </c>
      <c r="L417" t="s">
        <v>1442</v>
      </c>
    </row>
    <row r="418" spans="1:12" x14ac:dyDescent="0.25">
      <c r="A418" s="6">
        <f>'NWP Transits 2025 Complete Data'!A418</f>
        <v>1</v>
      </c>
      <c r="B418" s="6">
        <f>'NWP Transits 2025 Complete Data'!B418</f>
        <v>417</v>
      </c>
      <c r="C418" s="6">
        <f>'NWP Transits 2025 Complete Data'!C418</f>
        <v>2024</v>
      </c>
      <c r="D418" s="6">
        <f>'NWP Transits 2025 Complete Data'!D418</f>
        <v>2024</v>
      </c>
      <c r="E418" s="6" t="str">
        <f>'NWP Transits 2025 Complete Data'!E418&amp;" ("&amp;'NWP Transits 2025 Complete Data'!Q418&amp;")"</f>
        <v>Noorderzon (2)</v>
      </c>
      <c r="F418" s="6" t="str">
        <f>'NWP Transits 2025 Complete Data'!F418</f>
        <v>Motor Boat</v>
      </c>
      <c r="G418" s="6">
        <f>'NWP Transits 2025 Complete Data'!G418</f>
        <v>36.4</v>
      </c>
      <c r="H418" s="6" t="str">
        <f>'NWP Transits 2025 Complete Data'!H418&amp;" ("&amp;'NWP Transits 2025 Complete Data'!S418&amp;")"</f>
        <v>Jamaica (2)</v>
      </c>
      <c r="I418" s="6" t="str">
        <f>'NWP Transits 2025 Complete Data'!I418&amp;" ("&amp;'NWP Transits 2025 Complete Data'!U418&amp;")"</f>
        <v>Blet Estelle (1)</v>
      </c>
      <c r="J418" s="6" t="str">
        <f>'NWP Transits 2025 Complete Data'!J418</f>
        <v>East</v>
      </c>
      <c r="K418" s="6" t="str">
        <f>'NWP Transits 2025 Complete Data'!K418</f>
        <v>Route #3</v>
      </c>
      <c r="L418" t="s">
        <v>1443</v>
      </c>
    </row>
    <row r="419" spans="1:12" x14ac:dyDescent="0.25">
      <c r="A419" s="6">
        <f>'NWP Transits 2025 Complete Data'!A419</f>
        <v>1</v>
      </c>
      <c r="B419" s="6">
        <f>'NWP Transits 2025 Complete Data'!B419</f>
        <v>418</v>
      </c>
      <c r="C419" s="6">
        <f>'NWP Transits 2025 Complete Data'!C419</f>
        <v>2024</v>
      </c>
      <c r="D419" s="6">
        <f>'NWP Transits 2025 Complete Data'!D419</f>
        <v>2024</v>
      </c>
      <c r="E419" s="6" t="str">
        <f>'NWP Transits 2025 Complete Data'!E419&amp;" ("&amp;'NWP Transits 2025 Complete Data'!Q419&amp;")"</f>
        <v>Pinocchio (1)</v>
      </c>
      <c r="F419" s="6" t="str">
        <f>'NWP Transits 2025 Complete Data'!F419</f>
        <v>Yacht</v>
      </c>
      <c r="G419" s="6">
        <f>'NWP Transits 2025 Complete Data'!G419</f>
        <v>13.7</v>
      </c>
      <c r="H419" s="6" t="str">
        <f>'NWP Transits 2025 Complete Data'!H419&amp;" ("&amp;'NWP Transits 2025 Complete Data'!S419&amp;")"</f>
        <v>Canada (51)</v>
      </c>
      <c r="I419" s="6" t="str">
        <f>'NWP Transits 2025 Complete Data'!I419&amp;" ("&amp;'NWP Transits 2025 Complete Data'!U419&amp;")"</f>
        <v>Marcus Forns (1)</v>
      </c>
      <c r="J419" s="6" t="str">
        <f>'NWP Transits 2025 Complete Data'!J419</f>
        <v>East</v>
      </c>
      <c r="K419" s="6" t="str">
        <f>'NWP Transits 2025 Complete Data'!K419</f>
        <v>Route #5</v>
      </c>
      <c r="L419" t="s">
        <v>1444</v>
      </c>
    </row>
    <row r="420" spans="1:12" x14ac:dyDescent="0.25">
      <c r="A420" s="6">
        <f>'NWP Transits 2025 Complete Data'!A432</f>
        <v>1</v>
      </c>
      <c r="B420" s="6">
        <f>'NWP Transits 2025 Complete Data'!B432</f>
        <v>431</v>
      </c>
      <c r="C420" s="6">
        <f>'NWP Transits 2025 Complete Data'!C432</f>
        <v>2024</v>
      </c>
      <c r="D420" s="6">
        <f>'NWP Transits 2025 Complete Data'!D432</f>
        <v>2025</v>
      </c>
      <c r="E420" s="6" t="str">
        <f>'NWP Transits 2025 Complete Data'!E432&amp;" ("&amp;'NWP Transits 2025 Complete Data'!Q432&amp;")"</f>
        <v>Polar Bound (8)</v>
      </c>
      <c r="F420" s="6" t="str">
        <f>'NWP Transits 2025 Complete Data'!F432</f>
        <v>Motor Boat</v>
      </c>
      <c r="G420" s="6">
        <f>'NWP Transits 2025 Complete Data'!G432</f>
        <v>14.6</v>
      </c>
      <c r="H420" s="6" t="str">
        <f>'NWP Transits 2025 Complete Data'!H432&amp;" ("&amp;'NWP Transits 2025 Complete Data'!S432&amp;")"</f>
        <v>Britain (29)</v>
      </c>
      <c r="I420" s="6" t="str">
        <f>'NWP Transits 2025 Complete Data'!I432&amp;" ("&amp;'NWP Transits 2025 Complete Data'!U432&amp;")"</f>
        <v>David Scott Cowper (9)</v>
      </c>
      <c r="J420" s="6" t="str">
        <f>'NWP Transits 2025 Complete Data'!J432</f>
        <v>West</v>
      </c>
      <c r="K420" s="6" t="str">
        <f>'NWP Transits 2025 Complete Data'!K432</f>
        <v>Route #2</v>
      </c>
      <c r="L420" t="s">
        <v>1445</v>
      </c>
    </row>
    <row r="421" spans="1:12" x14ac:dyDescent="0.25">
      <c r="A421" s="6">
        <f>'NWP Transits 2025 Complete Data'!A420</f>
        <v>1</v>
      </c>
      <c r="B421" s="6">
        <f>'NWP Transits 2025 Complete Data'!B420</f>
        <v>419</v>
      </c>
      <c r="C421" s="6">
        <f>'NWP Transits 2025 Complete Data'!C420</f>
        <v>2024</v>
      </c>
      <c r="D421" s="6">
        <f>'NWP Transits 2025 Complete Data'!D420</f>
        <v>2024</v>
      </c>
      <c r="E421" s="6" t="str">
        <f>'NWP Transits 2025 Complete Data'!E420&amp;" ("&amp;'NWP Transits 2025 Complete Data'!Q420&amp;")"</f>
        <v>Purpose (1)</v>
      </c>
      <c r="F421" s="6" t="str">
        <f>'NWP Transits 2025 Complete Data'!F420</f>
        <v>Motor Yacht</v>
      </c>
      <c r="G421" s="6">
        <f>'NWP Transits 2025 Complete Data'!G420</f>
        <v>55</v>
      </c>
      <c r="H421" s="6" t="str">
        <f>'NWP Transits 2025 Complete Data'!H420&amp;" ("&amp;'NWP Transits 2025 Complete Data'!S420&amp;")"</f>
        <v>Cayman Islands (18)</v>
      </c>
      <c r="I421" s="6" t="str">
        <f>'NWP Transits 2025 Complete Data'!I420&amp;" ("&amp;'NWP Transits 2025 Complete Data'!U420&amp;")"</f>
        <v>Simon Whitehead (1)</v>
      </c>
      <c r="J421" s="6" t="str">
        <f>'NWP Transits 2025 Complete Data'!J420</f>
        <v>West</v>
      </c>
      <c r="K421" s="6" t="str">
        <f>'NWP Transits 2025 Complete Data'!K420</f>
        <v>Route #5</v>
      </c>
      <c r="L421" t="s">
        <v>1446</v>
      </c>
    </row>
    <row r="422" spans="1:12" x14ac:dyDescent="0.25">
      <c r="A422" s="6">
        <f>'NWP Transits 2025 Complete Data'!A421</f>
        <v>1</v>
      </c>
      <c r="B422" s="6">
        <f>'NWP Transits 2025 Complete Data'!B421</f>
        <v>420</v>
      </c>
      <c r="C422" s="6">
        <f>'NWP Transits 2025 Complete Data'!C421</f>
        <v>2024</v>
      </c>
      <c r="D422" s="6">
        <f>'NWP Transits 2025 Complete Data'!D421</f>
        <v>2024</v>
      </c>
      <c r="E422" s="6" t="str">
        <f>'NWP Transits 2025 Complete Data'!E421&amp;" ("&amp;'NWP Transits 2025 Complete Data'!Q421&amp;")"</f>
        <v>Que Sera (2)</v>
      </c>
      <c r="F422" s="6" t="str">
        <f>'NWP Transits 2025 Complete Data'!F421</f>
        <v>Schooner</v>
      </c>
      <c r="G422" s="6">
        <f>'NWP Transits 2025 Complete Data'!G421</f>
        <v>16</v>
      </c>
      <c r="H422" s="6" t="str">
        <f>'NWP Transits 2025 Complete Data'!H421&amp;" ("&amp;'NWP Transits 2025 Complete Data'!S421&amp;")"</f>
        <v>France (48)</v>
      </c>
      <c r="I422" s="6" t="str">
        <f>'NWP Transits 2025 Complete Data'!I421&amp;" ("&amp;'NWP Transits 2025 Complete Data'!U421&amp;")"</f>
        <v>Père Valera Taltavull (2)</v>
      </c>
      <c r="J422" s="6" t="str">
        <f>'NWP Transits 2025 Complete Data'!J421</f>
        <v>East</v>
      </c>
      <c r="K422" s="6" t="str">
        <f>'NWP Transits 2025 Complete Data'!K421</f>
        <v>Route #5</v>
      </c>
      <c r="L422" t="s">
        <v>1447</v>
      </c>
    </row>
    <row r="423" spans="1:12" x14ac:dyDescent="0.25">
      <c r="A423" s="6">
        <f>'NWP Transits 2025 Complete Data'!A422</f>
        <v>1</v>
      </c>
      <c r="B423" s="6">
        <f>'NWP Transits 2025 Complete Data'!B422</f>
        <v>421</v>
      </c>
      <c r="C423" s="6">
        <f>'NWP Transits 2025 Complete Data'!C422</f>
        <v>2024</v>
      </c>
      <c r="D423" s="6">
        <f>'NWP Transits 2025 Complete Data'!D422</f>
        <v>2024</v>
      </c>
      <c r="E423" s="6" t="str">
        <f>'NWP Transits 2025 Complete Data'!E422&amp;" ("&amp;'NWP Transits 2025 Complete Data'!Q422&amp;")"</f>
        <v>Roald Amundsen (4)</v>
      </c>
      <c r="F423" s="6" t="str">
        <f>'NWP Transits 2025 Complete Data'!F422</f>
        <v>Cruise Vessel</v>
      </c>
      <c r="G423" s="6">
        <f>'NWP Transits 2025 Complete Data'!G422</f>
        <v>0</v>
      </c>
      <c r="H423" s="6" t="str">
        <f>'NWP Transits 2025 Complete Data'!H422&amp;" ("&amp;'NWP Transits 2025 Complete Data'!S422&amp;")"</f>
        <v>Norway (11)</v>
      </c>
      <c r="I423" s="6" t="str">
        <f>'NWP Transits 2025 Complete Data'!I422&amp;" ("&amp;'NWP Transits 2025 Complete Data'!U422&amp;")"</f>
        <v>Terje Johnny Willassen (3)</v>
      </c>
      <c r="J423" s="6" t="str">
        <f>'NWP Transits 2025 Complete Data'!J422</f>
        <v>East</v>
      </c>
      <c r="K423" s="6" t="str">
        <f>'NWP Transits 2025 Complete Data'!K422</f>
        <v>Route #6</v>
      </c>
      <c r="L423" t="s">
        <v>1448</v>
      </c>
    </row>
    <row r="424" spans="1:12" x14ac:dyDescent="0.25">
      <c r="A424" s="6">
        <f>'NWP Transits 2025 Complete Data'!A423</f>
        <v>1</v>
      </c>
      <c r="B424" s="6">
        <f>'NWP Transits 2025 Complete Data'!B423</f>
        <v>422</v>
      </c>
      <c r="C424" s="6">
        <f>'NWP Transits 2025 Complete Data'!C423</f>
        <v>2024</v>
      </c>
      <c r="D424" s="6">
        <f>'NWP Transits 2025 Complete Data'!D423</f>
        <v>2024</v>
      </c>
      <c r="E424" s="6" t="str">
        <f>'NWP Transits 2025 Complete Data'!E423&amp;" ("&amp;'NWP Transits 2025 Complete Data'!Q423&amp;")"</f>
        <v>Silver Wind (3)</v>
      </c>
      <c r="F424" s="6" t="str">
        <f>'NWP Transits 2025 Complete Data'!F423</f>
        <v>Cruise Vessel</v>
      </c>
      <c r="G424" s="6">
        <f>'NWP Transits 2025 Complete Data'!G423</f>
        <v>0</v>
      </c>
      <c r="H424" s="6" t="str">
        <f>'NWP Transits 2025 Complete Data'!H423&amp;" ("&amp;'NWP Transits 2025 Complete Data'!S423&amp;")"</f>
        <v>Bahamas (40)</v>
      </c>
      <c r="I424" s="6" t="str">
        <f>'NWP Transits 2025 Complete Data'!I423&amp;" ("&amp;'NWP Transits 2025 Complete Data'!U423&amp;")"</f>
        <v>Giovanni Mazella (2)</v>
      </c>
      <c r="J424" s="6" t="str">
        <f>'NWP Transits 2025 Complete Data'!J423</f>
        <v>West</v>
      </c>
      <c r="K424" s="6" t="str">
        <f>'NWP Transits 2025 Complete Data'!K423</f>
        <v>Route #3</v>
      </c>
      <c r="L424" t="s">
        <v>1449</v>
      </c>
    </row>
    <row r="425" spans="1:12" x14ac:dyDescent="0.25">
      <c r="A425" s="6">
        <f>'NWP Transits 2025 Complete Data'!A424</f>
        <v>1</v>
      </c>
      <c r="B425" s="6">
        <f>'NWP Transits 2025 Complete Data'!B424</f>
        <v>423</v>
      </c>
      <c r="C425" s="6">
        <f>'NWP Transits 2025 Complete Data'!C424</f>
        <v>2024</v>
      </c>
      <c r="D425" s="6">
        <f>'NWP Transits 2025 Complete Data'!D424</f>
        <v>2024</v>
      </c>
      <c r="E425" s="6" t="str">
        <f>'NWP Transits 2025 Complete Data'!E424&amp;" ("&amp;'NWP Transits 2025 Complete Data'!Q424&amp;")"</f>
        <v>Sky Dancer (1)</v>
      </c>
      <c r="F425" s="6" t="str">
        <f>'NWP Transits 2025 Complete Data'!F424</f>
        <v>Schooner</v>
      </c>
      <c r="G425" s="6">
        <f>'NWP Transits 2025 Complete Data'!G424</f>
        <v>22.5</v>
      </c>
      <c r="H425" s="6" t="str">
        <f>'NWP Transits 2025 Complete Data'!H424&amp;" ("&amp;'NWP Transits 2025 Complete Data'!S424&amp;")"</f>
        <v>Norway (12)</v>
      </c>
      <c r="I425" s="6" t="str">
        <f>'NWP Transits 2025 Complete Data'!I424&amp;" ("&amp;'NWP Transits 2025 Complete Data'!U424&amp;")"</f>
        <v>Nick Weis-Fogh (1)</v>
      </c>
      <c r="J425" s="6" t="str">
        <f>'NWP Transits 2025 Complete Data'!J424</f>
        <v>West</v>
      </c>
      <c r="K425" s="6" t="str">
        <f>'NWP Transits 2025 Complete Data'!K424</f>
        <v>Route #5</v>
      </c>
      <c r="L425" t="s">
        <v>1450</v>
      </c>
    </row>
    <row r="426" spans="1:12" x14ac:dyDescent="0.25">
      <c r="A426" s="6">
        <f>'NWP Transits 2025 Complete Data'!A425</f>
        <v>1</v>
      </c>
      <c r="B426" s="6">
        <f>'NWP Transits 2025 Complete Data'!B425</f>
        <v>424</v>
      </c>
      <c r="C426" s="6">
        <f>'NWP Transits 2025 Complete Data'!C425</f>
        <v>2024</v>
      </c>
      <c r="D426" s="6">
        <f>'NWP Transits 2025 Complete Data'!D425</f>
        <v>2024</v>
      </c>
      <c r="E426" s="6" t="str">
        <f>'NWP Transits 2025 Complete Data'!E425&amp;" ("&amp;'NWP Transits 2025 Complete Data'!Q425&amp;")"</f>
        <v>Sylvia Earle (2)</v>
      </c>
      <c r="F426" s="6" t="str">
        <f>'NWP Transits 2025 Complete Data'!F425</f>
        <v>Cruise Vessel</v>
      </c>
      <c r="G426" s="6">
        <f>'NWP Transits 2025 Complete Data'!G425</f>
        <v>11.1</v>
      </c>
      <c r="H426" s="6" t="str">
        <f>'NWP Transits 2025 Complete Data'!H425&amp;" ("&amp;'NWP Transits 2025 Complete Data'!S425&amp;")"</f>
        <v>Bahamas (41)</v>
      </c>
      <c r="I426" s="6" t="str">
        <f>'NWP Transits 2025 Complete Data'!I425&amp;" ("&amp;'NWP Transits 2025 Complete Data'!U425&amp;")"</f>
        <v>Jorge Ferdinez (1)</v>
      </c>
      <c r="J426" s="6" t="str">
        <f>'NWP Transits 2025 Complete Data'!J425</f>
        <v>West</v>
      </c>
      <c r="K426" s="6" t="str">
        <f>'NWP Transits 2025 Complete Data'!K425</f>
        <v>Route #6</v>
      </c>
      <c r="L426" t="s">
        <v>1451</v>
      </c>
    </row>
    <row r="427" spans="1:12" x14ac:dyDescent="0.25">
      <c r="A427" s="6">
        <f>'NWP Transits 2025 Complete Data'!A426</f>
        <v>1</v>
      </c>
      <c r="B427" s="6">
        <f>'NWP Transits 2025 Complete Data'!B426</f>
        <v>425</v>
      </c>
      <c r="C427" s="6">
        <f>'NWP Transits 2025 Complete Data'!C426</f>
        <v>2024</v>
      </c>
      <c r="D427" s="6">
        <f>'NWP Transits 2025 Complete Data'!D426</f>
        <v>2024</v>
      </c>
      <c r="E427" s="6" t="str">
        <f>'NWP Transits 2025 Complete Data'!E426&amp;" ("&amp;'NWP Transits 2025 Complete Data'!Q426&amp;")"</f>
        <v>Taagborg (3)</v>
      </c>
      <c r="F427" s="6" t="str">
        <f>'NWP Transits 2025 Complete Data'!F426</f>
        <v>Ice-Strengthened Cargo Ship</v>
      </c>
      <c r="G427" s="6">
        <f>'NWP Transits 2025 Complete Data'!G426</f>
        <v>0</v>
      </c>
      <c r="H427" s="6" t="str">
        <f>'NWP Transits 2025 Complete Data'!H426&amp;" ("&amp;'NWP Transits 2025 Complete Data'!S426&amp;")"</f>
        <v>Netherlands (54)</v>
      </c>
      <c r="I427" s="6" t="str">
        <f>'NWP Transits 2025 Complete Data'!I426&amp;" ("&amp;'NWP Transits 2025 Complete Data'!U426&amp;")"</f>
        <v>S. Vliegen (1)</v>
      </c>
      <c r="J427" s="6" t="str">
        <f>'NWP Transits 2025 Complete Data'!J426</f>
        <v>East</v>
      </c>
      <c r="K427" s="6" t="str">
        <f>'NWP Transits 2025 Complete Data'!K426</f>
        <v>Route #5</v>
      </c>
      <c r="L427" t="s">
        <v>1452</v>
      </c>
    </row>
    <row r="428" spans="1:12" x14ac:dyDescent="0.25">
      <c r="A428" s="6">
        <f>'NWP Transits 2025 Complete Data'!A427</f>
        <v>1</v>
      </c>
      <c r="B428" s="6">
        <f>'NWP Transits 2025 Complete Data'!B427</f>
        <v>426</v>
      </c>
      <c r="C428" s="6">
        <f>'NWP Transits 2025 Complete Data'!C427</f>
        <v>2024</v>
      </c>
      <c r="D428" s="6">
        <f>'NWP Transits 2025 Complete Data'!D427</f>
        <v>2024</v>
      </c>
      <c r="E428" s="6" t="str">
        <f>'NWP Transits 2025 Complete Data'!E427&amp;" ("&amp;'NWP Transits 2025 Complete Data'!Q427&amp;")"</f>
        <v>Thamesborg (3)</v>
      </c>
      <c r="F428" s="6" t="str">
        <f>'NWP Transits 2025 Complete Data'!F427</f>
        <v>Ice-Strengthened Cargo Ship</v>
      </c>
      <c r="G428" s="6">
        <f>'NWP Transits 2025 Complete Data'!G427</f>
        <v>0</v>
      </c>
      <c r="H428" s="6" t="str">
        <f>'NWP Transits 2025 Complete Data'!H427&amp;" ("&amp;'NWP Transits 2025 Complete Data'!S427&amp;")"</f>
        <v>Netherlands (55)</v>
      </c>
      <c r="I428" s="6" t="str">
        <f>'NWP Transits 2025 Complete Data'!I427&amp;" ("&amp;'NWP Transits 2025 Complete Data'!U427&amp;")"</f>
        <v>Roman Yerin (2)</v>
      </c>
      <c r="J428" s="6" t="str">
        <f>'NWP Transits 2025 Complete Data'!J427</f>
        <v>East</v>
      </c>
      <c r="K428" s="6" t="str">
        <f>'NWP Transits 2025 Complete Data'!K427</f>
        <v>Route #5</v>
      </c>
      <c r="L428" t="s">
        <v>1314</v>
      </c>
    </row>
    <row r="429" spans="1:12" x14ac:dyDescent="0.25">
      <c r="A429" s="6">
        <f>'NWP Transits 2025 Complete Data'!A428</f>
        <v>1</v>
      </c>
      <c r="B429" s="6">
        <f>'NWP Transits 2025 Complete Data'!B428</f>
        <v>427</v>
      </c>
      <c r="C429" s="6">
        <f>'NWP Transits 2025 Complete Data'!C428</f>
        <v>2024</v>
      </c>
      <c r="D429" s="6">
        <f>'NWP Transits 2025 Complete Data'!D428</f>
        <v>2024</v>
      </c>
      <c r="E429" s="6" t="str">
        <f>'NWP Transits 2025 Complete Data'!E428&amp;" ("&amp;'NWP Transits 2025 Complete Data'!Q428&amp;")"</f>
        <v>Thor (1)</v>
      </c>
      <c r="F429" s="6" t="str">
        <f>'NWP Transits 2025 Complete Data'!F428</f>
        <v>Cutter</v>
      </c>
      <c r="G429" s="6">
        <f>'NWP Transits 2025 Complete Data'!G428</f>
        <v>19.8</v>
      </c>
      <c r="H429" s="6" t="str">
        <f>'NWP Transits 2025 Complete Data'!H428&amp;" ("&amp;'NWP Transits 2025 Complete Data'!S428&amp;")"</f>
        <v>United States (43)</v>
      </c>
      <c r="I429" s="6" t="str">
        <f>'NWP Transits 2025 Complete Data'!I428&amp;" ("&amp;'NWP Transits 2025 Complete Data'!U428&amp;")"</f>
        <v>Gerd Marggraff (1)</v>
      </c>
      <c r="J429" s="6" t="str">
        <f>'NWP Transits 2025 Complete Data'!J428</f>
        <v>West</v>
      </c>
      <c r="K429" s="6" t="str">
        <f>'NWP Transits 2025 Complete Data'!K428</f>
        <v>Route #5</v>
      </c>
      <c r="L429" t="s">
        <v>1453</v>
      </c>
    </row>
    <row r="430" spans="1:12" x14ac:dyDescent="0.25">
      <c r="A430" s="6">
        <f>'NWP Transits 2025 Complete Data'!A429</f>
        <v>1</v>
      </c>
      <c r="B430" s="6">
        <f>'NWP Transits 2025 Complete Data'!B429</f>
        <v>428</v>
      </c>
      <c r="C430" s="6">
        <f>'NWP Transits 2025 Complete Data'!C429</f>
        <v>2024</v>
      </c>
      <c r="D430" s="6">
        <f>'NWP Transits 2025 Complete Data'!D429</f>
        <v>2024</v>
      </c>
      <c r="E430" s="6" t="str">
        <f>'NWP Transits 2025 Complete Data'!E429&amp;" ("&amp;'NWP Transits 2025 Complete Data'!Q429&amp;")"</f>
        <v>Tiama (3)</v>
      </c>
      <c r="F430" s="6" t="str">
        <f>'NWP Transits 2025 Complete Data'!F429</f>
        <v>Sloop</v>
      </c>
      <c r="G430" s="6">
        <f>'NWP Transits 2025 Complete Data'!G429</f>
        <v>15.2</v>
      </c>
      <c r="H430" s="6" t="str">
        <f>'NWP Transits 2025 Complete Data'!H429&amp;" ("&amp;'NWP Transits 2025 Complete Data'!S429&amp;")"</f>
        <v>New Zealand (9)</v>
      </c>
      <c r="I430" s="6" t="str">
        <f>'NWP Transits 2025 Complete Data'!I429&amp;" ("&amp;'NWP Transits 2025 Complete Data'!U429&amp;")"</f>
        <v>Henk Haazen (2)</v>
      </c>
      <c r="J430" s="6" t="str">
        <f>'NWP Transits 2025 Complete Data'!J429</f>
        <v>West</v>
      </c>
      <c r="K430" s="6" t="str">
        <f>'NWP Transits 2025 Complete Data'!K429</f>
        <v>Route #5</v>
      </c>
      <c r="L430" t="s">
        <v>1454</v>
      </c>
    </row>
    <row r="431" spans="1:12" x14ac:dyDescent="0.25">
      <c r="A431" s="6">
        <f>'NWP Transits 2025 Complete Data'!A430</f>
        <v>1</v>
      </c>
      <c r="B431" s="6">
        <f>'NWP Transits 2025 Complete Data'!B430</f>
        <v>429</v>
      </c>
      <c r="C431" s="6">
        <f>'NWP Transits 2025 Complete Data'!C430</f>
        <v>2024</v>
      </c>
      <c r="D431" s="6">
        <f>'NWP Transits 2025 Complete Data'!D430</f>
        <v>2024</v>
      </c>
      <c r="E431" s="6" t="str">
        <f>'NWP Transits 2025 Complete Data'!E430&amp;" ("&amp;'NWP Transits 2025 Complete Data'!Q430&amp;")"</f>
        <v>Tom Lene (1)</v>
      </c>
      <c r="F431" s="6" t="str">
        <f>'NWP Transits 2025 Complete Data'!F430</f>
        <v>Tanker</v>
      </c>
      <c r="G431" s="6">
        <f>'NWP Transits 2025 Complete Data'!G430</f>
        <v>0</v>
      </c>
      <c r="H431" s="6" t="str">
        <f>'NWP Transits 2025 Complete Data'!H430&amp;" ("&amp;'NWP Transits 2025 Complete Data'!S430&amp;")"</f>
        <v>Denmark (3)</v>
      </c>
      <c r="I431" s="6" t="str">
        <f>'NWP Transits 2025 Complete Data'!I430&amp;" ("&amp;'NWP Transits 2025 Complete Data'!U430&amp;")"</f>
        <v>Dahl Kim (1)</v>
      </c>
      <c r="J431" s="6" t="str">
        <f>'NWP Transits 2025 Complete Data'!J430</f>
        <v>East</v>
      </c>
      <c r="K431" s="6" t="str">
        <f>'NWP Transits 2025 Complete Data'!K430</f>
        <v>Route #3</v>
      </c>
      <c r="L431" t="s">
        <v>1455</v>
      </c>
    </row>
    <row r="432" spans="1:12" x14ac:dyDescent="0.25">
      <c r="A432" s="6">
        <f>'NWP Transits 2025 Complete Data'!A431</f>
        <v>1</v>
      </c>
      <c r="B432" s="6">
        <f>'NWP Transits 2025 Complete Data'!B431</f>
        <v>430</v>
      </c>
      <c r="C432" s="6">
        <f>'NWP Transits 2025 Complete Data'!C431</f>
        <v>2024</v>
      </c>
      <c r="D432" s="6">
        <f>'NWP Transits 2025 Complete Data'!D431</f>
        <v>2024</v>
      </c>
      <c r="E432" s="6" t="str">
        <f>'NWP Transits 2025 Complete Data'!E431&amp;" ("&amp;'NWP Transits 2025 Complete Data'!Q431&amp;")"</f>
        <v>Voyager (1)</v>
      </c>
      <c r="F432" s="6" t="str">
        <f>'NWP Transits 2025 Complete Data'!F431</f>
        <v>Yacht</v>
      </c>
      <c r="G432" s="6">
        <f>'NWP Transits 2025 Complete Data'!G431</f>
        <v>15</v>
      </c>
      <c r="H432" s="6" t="str">
        <f>'NWP Transits 2025 Complete Data'!H431&amp;" ("&amp;'NWP Transits 2025 Complete Data'!S431&amp;")"</f>
        <v>Switzerland (6)</v>
      </c>
      <c r="I432" s="6" t="str">
        <f>'NWP Transits 2025 Complete Data'!I431&amp;" ("&amp;'NWP Transits 2025 Complete Data'!U431&amp;")"</f>
        <v>Adriano Viganò (1)</v>
      </c>
      <c r="J432" s="6" t="str">
        <f>'NWP Transits 2025 Complete Data'!J431</f>
        <v>West</v>
      </c>
      <c r="K432" s="6" t="str">
        <f>'NWP Transits 2025 Complete Data'!K431</f>
        <v>Route #5</v>
      </c>
      <c r="L432" t="s">
        <v>1455</v>
      </c>
    </row>
    <row r="433" spans="1:12" x14ac:dyDescent="0.25">
      <c r="A433" s="6">
        <f>'NWP Transits 2025 Complete Data'!A433</f>
        <v>1</v>
      </c>
      <c r="B433" s="6">
        <f>'NWP Transits 2025 Complete Data'!B433</f>
        <v>432</v>
      </c>
      <c r="C433" s="6">
        <f>'NWP Transits 2025 Complete Data'!C433</f>
        <v>2025</v>
      </c>
      <c r="D433" s="6">
        <f>'NWP Transits 2025 Complete Data'!D433</f>
        <v>2025</v>
      </c>
      <c r="E433" s="6" t="str">
        <f>'NWP Transits 2025 Complete Data'!E433&amp;" ("&amp;'NWP Transits 2025 Complete Data'!Q433&amp;")"</f>
        <v>Agia Ohio (1)</v>
      </c>
      <c r="F433" s="6" t="str">
        <f>'NWP Transits 2025 Complete Data'!F433</f>
        <v>Yawl</v>
      </c>
      <c r="G433" s="6">
        <f>'NWP Transits 2025 Complete Data'!G433</f>
        <v>12</v>
      </c>
      <c r="H433" s="6" t="str">
        <f>'NWP Transits 2025 Complete Data'!H433&amp;" ("&amp;'NWP Transits 2025 Complete Data'!S433&amp;")"</f>
        <v>Norway (13)</v>
      </c>
      <c r="I433" s="6" t="str">
        <f>'NWP Transits 2025 Complete Data'!I433&amp;" ("&amp;'NWP Transits 2025 Complete Data'!U433&amp;")"</f>
        <v>Jørgen Brevik (1)</v>
      </c>
      <c r="J433" s="6" t="str">
        <f>'NWP Transits 2025 Complete Data'!J433</f>
        <v>West</v>
      </c>
      <c r="K433" s="6" t="str">
        <f>'NWP Transits 2025 Complete Data'!K433</f>
        <v>Route #6</v>
      </c>
      <c r="L433" t="s">
        <v>1455</v>
      </c>
    </row>
    <row r="434" spans="1:12" x14ac:dyDescent="0.25">
      <c r="A434" s="6">
        <f>'NWP Transits 2025 Complete Data'!A434</f>
        <v>1</v>
      </c>
      <c r="B434" s="6">
        <f>'NWP Transits 2025 Complete Data'!B434</f>
        <v>433</v>
      </c>
      <c r="C434" s="6">
        <f>'NWP Transits 2025 Complete Data'!C434</f>
        <v>2025</v>
      </c>
      <c r="D434" s="6">
        <f>'NWP Transits 2025 Complete Data'!D434</f>
        <v>2025</v>
      </c>
      <c r="E434" s="6" t="str">
        <f>'NWP Transits 2025 Complete Data'!E434&amp;" ("&amp;'NWP Transits 2025 Complete Data'!Q434&amp;")"</f>
        <v>Alaskaborg (3)</v>
      </c>
      <c r="F434" s="6" t="str">
        <f>'NWP Transits 2025 Complete Data'!F434</f>
        <v>Ice-Strengthened Cargo Ship</v>
      </c>
      <c r="G434" s="6">
        <f>'NWP Transits 2025 Complete Data'!G434</f>
        <v>0</v>
      </c>
      <c r="H434" s="6" t="str">
        <f>'NWP Transits 2025 Complete Data'!H434&amp;" ("&amp;'NWP Transits 2025 Complete Data'!S434&amp;")"</f>
        <v>Netherlands (56)</v>
      </c>
      <c r="I434" s="6" t="str">
        <f>'NWP Transits 2025 Complete Data'!I434&amp;" ("&amp;'NWP Transits 2025 Complete Data'!U434&amp;")"</f>
        <v>Sorin Costel Mereuta (3)</v>
      </c>
      <c r="J434" s="6" t="str">
        <f>'NWP Transits 2025 Complete Data'!J434</f>
        <v>West</v>
      </c>
      <c r="K434" s="6" t="str">
        <f>'NWP Transits 2025 Complete Data'!K434</f>
        <v>Route #5</v>
      </c>
      <c r="L434" t="s">
        <v>1455</v>
      </c>
    </row>
    <row r="435" spans="1:12" x14ac:dyDescent="0.25">
      <c r="A435" s="6">
        <f>'NWP Transits 2025 Complete Data'!A435</f>
        <v>1</v>
      </c>
      <c r="B435" s="6">
        <f>'NWP Transits 2025 Complete Data'!B435</f>
        <v>434</v>
      </c>
      <c r="C435" s="6">
        <f>'NWP Transits 2025 Complete Data'!C435</f>
        <v>2025</v>
      </c>
      <c r="D435" s="6">
        <f>'NWP Transits 2025 Complete Data'!D435</f>
        <v>2025</v>
      </c>
      <c r="E435" s="6" t="str">
        <f>'NWP Transits 2025 Complete Data'!E435&amp;" ("&amp;'NWP Transits 2025 Complete Data'!Q435&amp;")"</f>
        <v>Atlanticborg (4)</v>
      </c>
      <c r="F435" s="6" t="str">
        <f>'NWP Transits 2025 Complete Data'!F435</f>
        <v>Ice-Strengthened Cargo Ship</v>
      </c>
      <c r="G435" s="6">
        <f>'NWP Transits 2025 Complete Data'!G435</f>
        <v>0</v>
      </c>
      <c r="H435" s="6" t="str">
        <f>'NWP Transits 2025 Complete Data'!H435&amp;" ("&amp;'NWP Transits 2025 Complete Data'!S435&amp;")"</f>
        <v>Netherlands (57)</v>
      </c>
      <c r="I435" s="6" t="str">
        <f>'NWP Transits 2025 Complete Data'!I435&amp;" ("&amp;'NWP Transits 2025 Complete Data'!U435&amp;")"</f>
        <v>O. Kuzmenko (1)</v>
      </c>
      <c r="J435" s="6" t="str">
        <f>'NWP Transits 2025 Complete Data'!J435</f>
        <v>West</v>
      </c>
      <c r="K435" s="6" t="str">
        <f>'NWP Transits 2025 Complete Data'!K435</f>
        <v>Route #5</v>
      </c>
      <c r="L435" t="s">
        <v>1455</v>
      </c>
    </row>
    <row r="436" spans="1:12" x14ac:dyDescent="0.25">
      <c r="A436" s="6">
        <f>'NWP Transits 2025 Complete Data'!A436</f>
        <v>1</v>
      </c>
      <c r="B436" s="6">
        <f>'NWP Transits 2025 Complete Data'!B436</f>
        <v>435</v>
      </c>
      <c r="C436" s="6">
        <f>'NWP Transits 2025 Complete Data'!C436</f>
        <v>2025</v>
      </c>
      <c r="D436" s="6">
        <f>'NWP Transits 2025 Complete Data'!D436</f>
        <v>2025</v>
      </c>
      <c r="E436" s="6" t="str">
        <f>'NWP Transits 2025 Complete Data'!E436&amp;" ("&amp;'NWP Transits 2025 Complete Data'!Q436&amp;")"</f>
        <v>Atlanticborg (5)</v>
      </c>
      <c r="F436" s="6" t="str">
        <f>'NWP Transits 2025 Complete Data'!F436</f>
        <v>Ice-Strengthened Cargo Ship</v>
      </c>
      <c r="G436" s="6">
        <f>'NWP Transits 2025 Complete Data'!G436</f>
        <v>0</v>
      </c>
      <c r="H436" s="6" t="str">
        <f>'NWP Transits 2025 Complete Data'!H436&amp;" ("&amp;'NWP Transits 2025 Complete Data'!S436&amp;")"</f>
        <v>Netherlands (58)</v>
      </c>
      <c r="I436" s="6" t="str">
        <f>'NWP Transits 2025 Complete Data'!I436&amp;" ("&amp;'NWP Transits 2025 Complete Data'!U436&amp;")"</f>
        <v>O. Kuzmenko (2)</v>
      </c>
      <c r="J436" s="6" t="str">
        <f>'NWP Transits 2025 Complete Data'!J436</f>
        <v>East</v>
      </c>
      <c r="K436" s="6" t="str">
        <f>'NWP Transits 2025 Complete Data'!K436</f>
        <v>Route #5</v>
      </c>
      <c r="L436" t="s">
        <v>1455</v>
      </c>
    </row>
    <row r="437" spans="1:12" x14ac:dyDescent="0.25">
      <c r="A437" s="6">
        <f>'NWP Transits 2025 Complete Data'!A438</f>
        <v>1</v>
      </c>
      <c r="B437" s="6">
        <f>'NWP Transits 2025 Complete Data'!B438</f>
        <v>437</v>
      </c>
      <c r="C437" s="6">
        <f>'NWP Transits 2025 Complete Data'!C438</f>
        <v>2025</v>
      </c>
      <c r="D437" s="6">
        <f>'NWP Transits 2025 Complete Data'!D438</f>
        <v>2025</v>
      </c>
      <c r="E437" s="6" t="str">
        <f>'NWP Transits 2025 Complete Data'!E438&amp;" ("&amp;'NWP Transits 2025 Complete Data'!Q438&amp;")"</f>
        <v>Drenec (1)</v>
      </c>
      <c r="F437" s="6" t="str">
        <f>'NWP Transits 2025 Complete Data'!F438</f>
        <v>Motor Boat</v>
      </c>
      <c r="G437" s="6">
        <f>'NWP Transits 2025 Complete Data'!G438</f>
        <v>36</v>
      </c>
      <c r="H437" s="6" t="str">
        <f>'NWP Transits 2025 Complete Data'!H438&amp;" ("&amp;'NWP Transits 2025 Complete Data'!S438&amp;")"</f>
        <v>Malta (6)</v>
      </c>
      <c r="I437" s="6" t="str">
        <f>'NWP Transits 2025 Complete Data'!I438&amp;" ("&amp;'NWP Transits 2025 Complete Data'!U438&amp;")"</f>
        <v>Mickael Saloue (1)</v>
      </c>
      <c r="J437" s="6" t="str">
        <f>'NWP Transits 2025 Complete Data'!J438</f>
        <v>West</v>
      </c>
      <c r="K437" s="6" t="str">
        <f>'NWP Transits 2025 Complete Data'!K438</f>
        <v>Route #5</v>
      </c>
      <c r="L437" t="s">
        <v>1455</v>
      </c>
    </row>
    <row r="438" spans="1:12" x14ac:dyDescent="0.25">
      <c r="A438" s="6">
        <f>'NWP Transits 2025 Complete Data'!A439</f>
        <v>1</v>
      </c>
      <c r="B438" s="6">
        <f>'NWP Transits 2025 Complete Data'!B439</f>
        <v>438</v>
      </c>
      <c r="C438" s="6">
        <f>'NWP Transits 2025 Complete Data'!C439</f>
        <v>2025</v>
      </c>
      <c r="D438" s="6">
        <f>'NWP Transits 2025 Complete Data'!D439</f>
        <v>2025</v>
      </c>
      <c r="E438" s="6" t="str">
        <f>'NWP Transits 2025 Complete Data'!E439&amp;" ("&amp;'NWP Transits 2025 Complete Data'!Q439&amp;")"</f>
        <v>Fridtjof Nansen (3)</v>
      </c>
      <c r="F438" s="6" t="str">
        <f>'NWP Transits 2025 Complete Data'!F439</f>
        <v>Cruise Vessel</v>
      </c>
      <c r="G438" s="6">
        <f>'NWP Transits 2025 Complete Data'!G439</f>
        <v>0</v>
      </c>
      <c r="H438" s="6" t="str">
        <f>'NWP Transits 2025 Complete Data'!H439&amp;" ("&amp;'NWP Transits 2025 Complete Data'!S439&amp;")"</f>
        <v>Norway (14)</v>
      </c>
      <c r="I438" s="6" t="str">
        <f>'NWP Transits 2025 Complete Data'!I439&amp;" ("&amp;'NWP Transits 2025 Complete Data'!U439&amp;")"</f>
        <v>Bent Ivar Gangdal (2)</v>
      </c>
      <c r="J438" s="6" t="str">
        <f>'NWP Transits 2025 Complete Data'!J439</f>
        <v>West</v>
      </c>
      <c r="K438" s="6" t="str">
        <f>'NWP Transits 2025 Complete Data'!K439</f>
        <v>Route #6</v>
      </c>
      <c r="L438" t="s">
        <v>1455</v>
      </c>
    </row>
    <row r="439" spans="1:12" x14ac:dyDescent="0.25">
      <c r="A439" s="6">
        <f>'NWP Transits 2025 Complete Data'!A440</f>
        <v>1</v>
      </c>
      <c r="B439" s="6">
        <f>'NWP Transits 2025 Complete Data'!B440</f>
        <v>439</v>
      </c>
      <c r="C439" s="6">
        <f>'NWP Transits 2025 Complete Data'!C440</f>
        <v>2025</v>
      </c>
      <c r="D439" s="6">
        <f>'NWP Transits 2025 Complete Data'!D440</f>
        <v>2025</v>
      </c>
      <c r="E439" s="6" t="str">
        <f>'NWP Transits 2025 Complete Data'!E440&amp;" ("&amp;'NWP Transits 2025 Complete Data'!Q440&amp;")"</f>
        <v>Hanseatic Inspiration (1)</v>
      </c>
      <c r="F439" s="6" t="str">
        <f>'NWP Transits 2025 Complete Data'!F440</f>
        <v>Cruise Vessel</v>
      </c>
      <c r="G439" s="6">
        <f>'NWP Transits 2025 Complete Data'!G440</f>
        <v>0</v>
      </c>
      <c r="H439" s="6" t="str">
        <f>'NWP Transits 2025 Complete Data'!H440&amp;" ("&amp;'NWP Transits 2025 Complete Data'!S440&amp;")"</f>
        <v>Malta (7)</v>
      </c>
      <c r="I439" s="6" t="str">
        <f>'NWP Transits 2025 Complete Data'!I440&amp;" ("&amp;'NWP Transits 2025 Complete Data'!U440&amp;")"</f>
        <v>Jörn Gottschalk (2)</v>
      </c>
      <c r="J439" s="6" t="str">
        <f>'NWP Transits 2025 Complete Data'!J440</f>
        <v>East</v>
      </c>
      <c r="K439" s="6" t="str">
        <f>'NWP Transits 2025 Complete Data'!K440</f>
        <v>Route #6</v>
      </c>
      <c r="L439" t="s">
        <v>1455</v>
      </c>
    </row>
    <row r="440" spans="1:12" x14ac:dyDescent="0.25">
      <c r="A440" s="6">
        <f>'NWP Transits 2025 Complete Data'!A441</f>
        <v>1</v>
      </c>
      <c r="B440" s="6">
        <f>'NWP Transits 2025 Complete Data'!B441</f>
        <v>440</v>
      </c>
      <c r="C440" s="6">
        <f>'NWP Transits 2025 Complete Data'!C441</f>
        <v>2025</v>
      </c>
      <c r="D440" s="6">
        <f>'NWP Transits 2025 Complete Data'!D441</f>
        <v>2025</v>
      </c>
      <c r="E440" s="6" t="str">
        <f>'NWP Transits 2025 Complete Data'!E441&amp;" ("&amp;'NWP Transits 2025 Complete Data'!Q441&amp;")"</f>
        <v>Hanseatic Spirit (2)</v>
      </c>
      <c r="F440" s="6" t="str">
        <f>'NWP Transits 2025 Complete Data'!F441</f>
        <v>Cruise Vessel</v>
      </c>
      <c r="G440" s="6">
        <f>'NWP Transits 2025 Complete Data'!G441</f>
        <v>0</v>
      </c>
      <c r="H440" s="6" t="str">
        <f>'NWP Transits 2025 Complete Data'!H441&amp;" ("&amp;'NWP Transits 2025 Complete Data'!S441&amp;")"</f>
        <v>Malta (8)</v>
      </c>
      <c r="I440" s="6" t="str">
        <f>'NWP Transits 2025 Complete Data'!I441&amp;" ("&amp;'NWP Transits 2025 Complete Data'!U441&amp;")"</f>
        <v>Claas Fischer (1)</v>
      </c>
      <c r="J440" s="6" t="str">
        <f>'NWP Transits 2025 Complete Data'!J441</f>
        <v>West</v>
      </c>
      <c r="K440" s="6" t="str">
        <f>'NWP Transits 2025 Complete Data'!K441</f>
        <v>Route #6</v>
      </c>
      <c r="L440" t="s">
        <v>1455</v>
      </c>
    </row>
    <row r="441" spans="1:12" x14ac:dyDescent="0.25">
      <c r="A441" s="6">
        <f>'NWP Transits 2025 Complete Data'!A442</f>
        <v>1</v>
      </c>
      <c r="B441" s="6">
        <f>'NWP Transits 2025 Complete Data'!B442</f>
        <v>441</v>
      </c>
      <c r="C441" s="6">
        <f>'NWP Transits 2025 Complete Data'!C442</f>
        <v>2025</v>
      </c>
      <c r="D441" s="6">
        <f>'NWP Transits 2025 Complete Data'!D442</f>
        <v>2025</v>
      </c>
      <c r="E441" s="6" t="str">
        <f>'NWP Transits 2025 Complete Data'!E442&amp;" ("&amp;'NWP Transits 2025 Complete Data'!Q442&amp;")"</f>
        <v>Iron Will (1)</v>
      </c>
      <c r="F441" s="6" t="str">
        <f>'NWP Transits 2025 Complete Data'!F442</f>
        <v>Motor Vessel</v>
      </c>
      <c r="G441" s="6">
        <f>'NWP Transits 2025 Complete Data'!G442</f>
        <v>14.6</v>
      </c>
      <c r="H441" s="6" t="str">
        <f>'NWP Transits 2025 Complete Data'!H442&amp;" ("&amp;'NWP Transits 2025 Complete Data'!S442&amp;")"</f>
        <v>United States (44)</v>
      </c>
      <c r="I441" s="6" t="str">
        <f>'NWP Transits 2025 Complete Data'!I442&amp;" ("&amp;'NWP Transits 2025 Complete Data'!U442&amp;")"</f>
        <v>Gabriel Viti (1)</v>
      </c>
      <c r="J441" s="6" t="str">
        <f>'NWP Transits 2025 Complete Data'!J442</f>
        <v>East</v>
      </c>
      <c r="K441" s="6" t="str">
        <f>'NWP Transits 2025 Complete Data'!K442</f>
        <v>Route #6</v>
      </c>
      <c r="L441" t="s">
        <v>1455</v>
      </c>
    </row>
    <row r="442" spans="1:12" x14ac:dyDescent="0.25">
      <c r="A442" s="6">
        <f>'NWP Transits 2025 Complete Data'!A443</f>
        <v>1</v>
      </c>
      <c r="B442" s="6">
        <f>'NWP Transits 2025 Complete Data'!B443</f>
        <v>442</v>
      </c>
      <c r="C442" s="6">
        <f>'NWP Transits 2025 Complete Data'!C443</f>
        <v>2025</v>
      </c>
      <c r="D442" s="6">
        <f>'NWP Transits 2025 Complete Data'!D443</f>
        <v>2025</v>
      </c>
      <c r="E442" s="6" t="str">
        <f>'NWP Transits 2025 Complete Data'!E443&amp;" ("&amp;'NWP Transits 2025 Complete Data'!Q443&amp;")"</f>
        <v>National Geographic Resolution (4)</v>
      </c>
      <c r="F442" s="6" t="str">
        <f>'NWP Transits 2025 Complete Data'!F443</f>
        <v>Cruise Vessel</v>
      </c>
      <c r="G442" s="6">
        <f>'NWP Transits 2025 Complete Data'!G443</f>
        <v>0</v>
      </c>
      <c r="H442" s="6" t="str">
        <f>'NWP Transits 2025 Complete Data'!H443&amp;" ("&amp;'NWP Transits 2025 Complete Data'!S443&amp;")"</f>
        <v>Bahamas (42)</v>
      </c>
      <c r="I442" s="6" t="str">
        <f>'NWP Transits 2025 Complete Data'!I443&amp;" ("&amp;'NWP Transits 2025 Complete Data'!U443&amp;")"</f>
        <v>Heidi Norling (2)</v>
      </c>
      <c r="J442" s="6" t="str">
        <f>'NWP Transits 2025 Complete Data'!J443</f>
        <v>West</v>
      </c>
      <c r="K442" s="6" t="str">
        <f>'NWP Transits 2025 Complete Data'!K443</f>
        <v>Route #4</v>
      </c>
      <c r="L442" t="s">
        <v>1455</v>
      </c>
    </row>
    <row r="443" spans="1:12" x14ac:dyDescent="0.25">
      <c r="A443" s="6">
        <f>'NWP Transits 2025 Complete Data'!A444</f>
        <v>1</v>
      </c>
      <c r="B443" s="6">
        <f>'NWP Transits 2025 Complete Data'!B444</f>
        <v>443</v>
      </c>
      <c r="C443" s="6">
        <f>'NWP Transits 2025 Complete Data'!C444</f>
        <v>2025</v>
      </c>
      <c r="D443" s="6">
        <f>'NWP Transits 2025 Complete Data'!D444</f>
        <v>2025</v>
      </c>
      <c r="E443" s="6" t="str">
        <f>'NWP Transits 2025 Complete Data'!E444&amp;" ("&amp;'NWP Transits 2025 Complete Data'!Q444&amp;")"</f>
        <v>National Geographic Resolution (5)</v>
      </c>
      <c r="F443" s="6" t="str">
        <f>'NWP Transits 2025 Complete Data'!F444</f>
        <v>Cruise Vessel</v>
      </c>
      <c r="G443" s="6">
        <f>'NWP Transits 2025 Complete Data'!G444</f>
        <v>0</v>
      </c>
      <c r="H443" s="6" t="str">
        <f>'NWP Transits 2025 Complete Data'!H444&amp;" ("&amp;'NWP Transits 2025 Complete Data'!S444&amp;")"</f>
        <v>Bahamas (43)</v>
      </c>
      <c r="I443" s="6" t="str">
        <f>'NWP Transits 2025 Complete Data'!I444&amp;" ("&amp;'NWP Transits 2025 Complete Data'!U444&amp;")"</f>
        <v>Heidi Norling (3)</v>
      </c>
      <c r="J443" s="6" t="str">
        <f>'NWP Transits 2025 Complete Data'!J444</f>
        <v>East</v>
      </c>
      <c r="K443" s="6" t="str">
        <f>'NWP Transits 2025 Complete Data'!K444</f>
        <v>Route #6</v>
      </c>
      <c r="L443" t="s">
        <v>1455</v>
      </c>
    </row>
    <row r="444" spans="1:12" x14ac:dyDescent="0.25">
      <c r="A444" s="6">
        <f>'NWP Transits 2025 Complete Data'!A445</f>
        <v>1</v>
      </c>
      <c r="B444" s="6">
        <f>'NWP Transits 2025 Complete Data'!B445</f>
        <v>444</v>
      </c>
      <c r="C444" s="6">
        <f>'NWP Transits 2025 Complete Data'!C445</f>
        <v>2025</v>
      </c>
      <c r="D444" s="6">
        <f>'NWP Transits 2025 Complete Data'!D445</f>
        <v>2025</v>
      </c>
      <c r="E444" s="6" t="str">
        <f>'NWP Transits 2025 Complete Data'!E445&amp;" ("&amp;'NWP Transits 2025 Complete Data'!Q445&amp;")"</f>
        <v>Novara (2)</v>
      </c>
      <c r="F444" s="6" t="str">
        <f>'NWP Transits 2025 Complete Data'!F445</f>
        <v>Schooner</v>
      </c>
      <c r="G444" s="6">
        <f>'NWP Transits 2025 Complete Data'!G445</f>
        <v>18.3</v>
      </c>
      <c r="H444" s="6" t="str">
        <f>'NWP Transits 2025 Complete Data'!H445&amp;" ("&amp;'NWP Transits 2025 Complete Data'!S445&amp;")"</f>
        <v>Britain (30)</v>
      </c>
      <c r="I444" s="6" t="str">
        <f>'NWP Transits 2025 Complete Data'!I445&amp;" ("&amp;'NWP Transits 2025 Complete Data'!U445&amp;")"</f>
        <v>Nigel Jollands (1)</v>
      </c>
      <c r="J444" s="6" t="str">
        <f>'NWP Transits 2025 Complete Data'!J445</f>
        <v>West</v>
      </c>
      <c r="K444" s="6" t="str">
        <f>'NWP Transits 2025 Complete Data'!K445</f>
        <v>Route #6</v>
      </c>
      <c r="L444" t="s">
        <v>1455</v>
      </c>
    </row>
    <row r="445" spans="1:12" x14ac:dyDescent="0.25">
      <c r="A445" s="6">
        <f>'NWP Transits 2025 Complete Data'!A446</f>
        <v>1</v>
      </c>
      <c r="B445" s="6">
        <f>'NWP Transits 2025 Complete Data'!B446</f>
        <v>445</v>
      </c>
      <c r="C445" s="6">
        <f>'NWP Transits 2025 Complete Data'!C446</f>
        <v>2025</v>
      </c>
      <c r="D445" s="6">
        <f>'NWP Transits 2025 Complete Data'!D446</f>
        <v>2025</v>
      </c>
      <c r="E445" s="6" t="str">
        <f>'NWP Transits 2025 Complete Data'!E446&amp;" ("&amp;'NWP Transits 2025 Complete Data'!Q446&amp;")"</f>
        <v>One Ocean (1)</v>
      </c>
      <c r="F445" s="6" t="str">
        <f>'NWP Transits 2025 Complete Data'!F446</f>
        <v>Yacht</v>
      </c>
      <c r="G445" s="6">
        <f>'NWP Transits 2025 Complete Data'!G446</f>
        <v>14.6</v>
      </c>
      <c r="H445" s="6" t="str">
        <f>'NWP Transits 2025 Complete Data'!H446&amp;" ("&amp;'NWP Transits 2025 Complete Data'!S446&amp;")"</f>
        <v>United States (45)</v>
      </c>
      <c r="I445" s="6" t="str">
        <f>'NWP Transits 2025 Complete Data'!I446&amp;" ("&amp;'NWP Transits 2025 Complete Data'!U446&amp;")"</f>
        <v>Mark Schrader (2)</v>
      </c>
      <c r="J445" s="6" t="str">
        <f>'NWP Transits 2025 Complete Data'!J446</f>
        <v>East</v>
      </c>
      <c r="K445" s="6" t="str">
        <f>'NWP Transits 2025 Complete Data'!K446</f>
        <v>Route #3</v>
      </c>
      <c r="L445" t="s">
        <v>1455</v>
      </c>
    </row>
    <row r="446" spans="1:12" x14ac:dyDescent="0.25">
      <c r="A446" s="6">
        <f>'NWP Transits 2025 Complete Data'!A447</f>
        <v>1</v>
      </c>
      <c r="B446" s="6">
        <f>'NWP Transits 2025 Complete Data'!B447</f>
        <v>446</v>
      </c>
      <c r="C446" s="6">
        <f>'NWP Transits 2025 Complete Data'!C447</f>
        <v>2025</v>
      </c>
      <c r="D446" s="6">
        <f>'NWP Transits 2025 Complete Data'!D447</f>
        <v>2025</v>
      </c>
      <c r="E446" s="6" t="str">
        <f>'NWP Transits 2025 Complete Data'!E447&amp;" ("&amp;'NWP Transits 2025 Complete Data'!Q447&amp;")"</f>
        <v>Passage (1)</v>
      </c>
      <c r="F446" s="6" t="str">
        <f>'NWP Transits 2025 Complete Data'!F447</f>
        <v>Sloop</v>
      </c>
      <c r="G446" s="6">
        <f>'NWP Transits 2025 Complete Data'!G447</f>
        <v>12.2</v>
      </c>
      <c r="H446" s="6" t="str">
        <f>'NWP Transits 2025 Complete Data'!H447&amp;" ("&amp;'NWP Transits 2025 Complete Data'!S447&amp;")"</f>
        <v>United States (46)</v>
      </c>
      <c r="I446" s="6" t="str">
        <f>'NWP Transits 2025 Complete Data'!I447&amp;" ("&amp;'NWP Transits 2025 Complete Data'!U447&amp;")"</f>
        <v>Ian Bentley (1)</v>
      </c>
      <c r="J446" s="6" t="str">
        <f>'NWP Transits 2025 Complete Data'!J447</f>
        <v>West</v>
      </c>
      <c r="K446" s="6" t="str">
        <f>'NWP Transits 2025 Complete Data'!K447</f>
        <v>Route #6</v>
      </c>
      <c r="L446" t="s">
        <v>1455</v>
      </c>
    </row>
    <row r="447" spans="1:12" x14ac:dyDescent="0.25">
      <c r="A447" s="6">
        <f>'NWP Transits 2025 Complete Data'!A448</f>
        <v>1</v>
      </c>
      <c r="B447" s="6">
        <f>'NWP Transits 2025 Complete Data'!B448</f>
        <v>447</v>
      </c>
      <c r="C447" s="6">
        <f>'NWP Transits 2025 Complete Data'!C448</f>
        <v>2025</v>
      </c>
      <c r="D447" s="6">
        <f>'NWP Transits 2025 Complete Data'!D448</f>
        <v>2025</v>
      </c>
      <c r="E447" s="6" t="str">
        <f>'NWP Transits 2025 Complete Data'!E448&amp;" ("&amp;'NWP Transits 2025 Complete Data'!Q448&amp;")"</f>
        <v>Persévérance (1)</v>
      </c>
      <c r="F447" s="6" t="str">
        <f>'NWP Transits 2025 Complete Data'!F448</f>
        <v>Ketch</v>
      </c>
      <c r="G447" s="6">
        <f>'NWP Transits 2025 Complete Data'!G448</f>
        <v>42</v>
      </c>
      <c r="H447" s="6" t="str">
        <f>'NWP Transits 2025 Complete Data'!H448&amp;" ("&amp;'NWP Transits 2025 Complete Data'!S448&amp;")"</f>
        <v>France (49)</v>
      </c>
      <c r="I447" s="6" t="str">
        <f>'NWP Transits 2025 Complete Data'!I448&amp;" ("&amp;'NWP Transits 2025 Complete Data'!U448&amp;")"</f>
        <v>Grégory Leclout (1)</v>
      </c>
      <c r="J447" s="6" t="str">
        <f>'NWP Transits 2025 Complete Data'!J448</f>
        <v>West</v>
      </c>
      <c r="K447" s="6" t="str">
        <f>'NWP Transits 2025 Complete Data'!K448</f>
        <v>Route #6</v>
      </c>
      <c r="L447" t="s">
        <v>1455</v>
      </c>
    </row>
    <row r="448" spans="1:12" x14ac:dyDescent="0.25">
      <c r="A448" s="6">
        <f>'NWP Transits 2025 Complete Data'!A449</f>
        <v>1</v>
      </c>
      <c r="B448" s="6">
        <f>'NWP Transits 2025 Complete Data'!B449</f>
        <v>448</v>
      </c>
      <c r="C448" s="6">
        <f>'NWP Transits 2025 Complete Data'!C449</f>
        <v>2025</v>
      </c>
      <c r="D448" s="6">
        <f>'NWP Transits 2025 Complete Data'!D449</f>
        <v>2025</v>
      </c>
      <c r="E448" s="6" t="str">
        <f>'NWP Transits 2025 Complete Data'!E449&amp;" ("&amp;'NWP Transits 2025 Complete Data'!Q449&amp;")"</f>
        <v>Polar Bound (9)</v>
      </c>
      <c r="F448" s="6" t="str">
        <f>'NWP Transits 2025 Complete Data'!F449</f>
        <v>Motor Boat</v>
      </c>
      <c r="G448" s="6">
        <f>'NWP Transits 2025 Complete Data'!G449</f>
        <v>14.6</v>
      </c>
      <c r="H448" s="6" t="str">
        <f>'NWP Transits 2025 Complete Data'!H449&amp;" ("&amp;'NWP Transits 2025 Complete Data'!S449&amp;")"</f>
        <v>Britain (31)</v>
      </c>
      <c r="I448" s="6" t="str">
        <f>'NWP Transits 2025 Complete Data'!I449&amp;" ("&amp;'NWP Transits 2025 Complete Data'!U449&amp;")"</f>
        <v>David Scott Cowper (10)</v>
      </c>
      <c r="J448" s="6" t="str">
        <f>'NWP Transits 2025 Complete Data'!J449</f>
        <v>East</v>
      </c>
      <c r="K448" s="6" t="str">
        <f>'NWP Transits 2025 Complete Data'!K449</f>
        <v>Route #5</v>
      </c>
      <c r="L448" t="s">
        <v>1455</v>
      </c>
    </row>
    <row r="449" spans="1:12" x14ac:dyDescent="0.25">
      <c r="A449" s="6">
        <f>'NWP Transits 2025 Complete Data'!A450</f>
        <v>1</v>
      </c>
      <c r="B449" s="6">
        <f>'NWP Transits 2025 Complete Data'!B450</f>
        <v>449</v>
      </c>
      <c r="C449" s="6">
        <f>'NWP Transits 2025 Complete Data'!C450</f>
        <v>2025</v>
      </c>
      <c r="D449" s="6">
        <f>'NWP Transits 2025 Complete Data'!D450</f>
        <v>2025</v>
      </c>
      <c r="E449" s="6" t="str">
        <f>'NWP Transits 2025 Complete Data'!E450&amp;" ("&amp;'NWP Transits 2025 Complete Data'!Q450&amp;")"</f>
        <v>Rantje (1)</v>
      </c>
      <c r="F449" s="6" t="str">
        <f>'NWP Transits 2025 Complete Data'!F450</f>
        <v>Sloop</v>
      </c>
      <c r="G449" s="6">
        <f>'NWP Transits 2025 Complete Data'!G450</f>
        <v>13</v>
      </c>
      <c r="H449" s="6" t="str">
        <f>'NWP Transits 2025 Complete Data'!H450&amp;" ("&amp;'NWP Transits 2025 Complete Data'!S450&amp;")"</f>
        <v>Germany (14)</v>
      </c>
      <c r="I449" s="6" t="str">
        <f>'NWP Transits 2025 Complete Data'!I450&amp;" ("&amp;'NWP Transits 2025 Complete Data'!U450&amp;")"</f>
        <v>Harald Zerrmann (1)</v>
      </c>
      <c r="J449" s="6" t="str">
        <f>'NWP Transits 2025 Complete Data'!J450</f>
        <v>East</v>
      </c>
      <c r="K449" s="6" t="str">
        <f>'NWP Transits 2025 Complete Data'!K450</f>
        <v>Route #5</v>
      </c>
      <c r="L449" t="s">
        <v>1455</v>
      </c>
    </row>
    <row r="450" spans="1:12" x14ac:dyDescent="0.25">
      <c r="A450" s="6">
        <f>'NWP Transits 2025 Complete Data'!A451</f>
        <v>1</v>
      </c>
      <c r="B450" s="6">
        <f>'NWP Transits 2025 Complete Data'!B451</f>
        <v>450</v>
      </c>
      <c r="C450" s="6">
        <f>'NWP Transits 2025 Complete Data'!C451</f>
        <v>2025</v>
      </c>
      <c r="D450" s="6">
        <f>'NWP Transits 2025 Complete Data'!D451</f>
        <v>2025</v>
      </c>
      <c r="E450" s="6" t="str">
        <f>'NWP Transits 2025 Complete Data'!E451&amp;" ("&amp;'NWP Transits 2025 Complete Data'!Q451&amp;")"</f>
        <v>Roald Amundsen (5)</v>
      </c>
      <c r="F450" s="6" t="str">
        <f>'NWP Transits 2025 Complete Data'!F451</f>
        <v>Cruise Vessel</v>
      </c>
      <c r="G450" s="6">
        <f>'NWP Transits 2025 Complete Data'!G451</f>
        <v>0</v>
      </c>
      <c r="H450" s="6" t="str">
        <f>'NWP Transits 2025 Complete Data'!H451&amp;" ("&amp;'NWP Transits 2025 Complete Data'!S451&amp;")"</f>
        <v>Norway (15)</v>
      </c>
      <c r="I450" s="6" t="str">
        <f>'NWP Transits 2025 Complete Data'!I451&amp;" ("&amp;'NWP Transits 2025 Complete Data'!U451&amp;")"</f>
        <v>Terje Johnny Willassen (4)</v>
      </c>
      <c r="J450" s="6" t="str">
        <f>'NWP Transits 2025 Complete Data'!J451</f>
        <v>East</v>
      </c>
      <c r="K450" s="6" t="str">
        <f>'NWP Transits 2025 Complete Data'!K451</f>
        <v>Route #6</v>
      </c>
      <c r="L450" t="s">
        <v>1455</v>
      </c>
    </row>
    <row r="451" spans="1:12" x14ac:dyDescent="0.25">
      <c r="A451" s="6">
        <f>'NWP Transits 2025 Complete Data'!A452</f>
        <v>1</v>
      </c>
      <c r="B451" s="6">
        <f>'NWP Transits 2025 Complete Data'!B452</f>
        <v>451</v>
      </c>
      <c r="C451" s="6">
        <f>'NWP Transits 2025 Complete Data'!C452</f>
        <v>2025</v>
      </c>
      <c r="D451" s="6">
        <f>'NWP Transits 2025 Complete Data'!D452</f>
        <v>2025</v>
      </c>
      <c r="E451" s="6" t="str">
        <f>'NWP Transits 2025 Complete Data'!E452&amp;" ("&amp;'NWP Transits 2025 Complete Data'!Q452&amp;")"</f>
        <v>Sapho (1)</v>
      </c>
      <c r="F451" s="6" t="str">
        <f>'NWP Transits 2025 Complete Data'!F452</f>
        <v>Yacht</v>
      </c>
      <c r="G451" s="6">
        <f>'NWP Transits 2025 Complete Data'!G452</f>
        <v>10.1</v>
      </c>
      <c r="H451" s="6" t="str">
        <f>'NWP Transits 2025 Complete Data'!H452&amp;" ("&amp;'NWP Transits 2025 Complete Data'!S452&amp;")"</f>
        <v>Sweden (7)</v>
      </c>
      <c r="I451" s="6" t="str">
        <f>'NWP Transits 2025 Complete Data'!I452&amp;" ("&amp;'NWP Transits 2025 Complete Data'!U452&amp;")"</f>
        <v>Börje Ivarsson (2)</v>
      </c>
      <c r="J451" s="6" t="str">
        <f>'NWP Transits 2025 Complete Data'!J452</f>
        <v>East</v>
      </c>
      <c r="K451" s="6" t="str">
        <f>'NWP Transits 2025 Complete Data'!K452</f>
        <v>Route #5</v>
      </c>
      <c r="L451" t="s">
        <v>1455</v>
      </c>
    </row>
    <row r="452" spans="1:12" x14ac:dyDescent="0.25">
      <c r="A452" s="6">
        <f>'NWP Transits 2025 Complete Data'!A453</f>
        <v>1</v>
      </c>
      <c r="B452" s="6">
        <f>'NWP Transits 2025 Complete Data'!B453</f>
        <v>452</v>
      </c>
      <c r="C452" s="6">
        <f>'NWP Transits 2025 Complete Data'!C453</f>
        <v>2025</v>
      </c>
      <c r="D452" s="6">
        <f>'NWP Transits 2025 Complete Data'!D453</f>
        <v>2025</v>
      </c>
      <c r="E452" s="6" t="str">
        <f>'NWP Transits 2025 Complete Data'!E453&amp;" ("&amp;'NWP Transits 2025 Complete Data'!Q453&amp;")"</f>
        <v>Sarah-Sarah (1)</v>
      </c>
      <c r="F452" s="6" t="str">
        <f>'NWP Transits 2025 Complete Data'!F453</f>
        <v>Motor Vessel</v>
      </c>
      <c r="G452" s="6">
        <f>'NWP Transits 2025 Complete Data'!G453</f>
        <v>20.13</v>
      </c>
      <c r="H452" s="6" t="str">
        <f>'NWP Transits 2025 Complete Data'!H453&amp;" ("&amp;'NWP Transits 2025 Complete Data'!S453&amp;")"</f>
        <v>United States (47)</v>
      </c>
      <c r="I452" s="6" t="str">
        <f>'NWP Transits 2025 Complete Data'!I453&amp;" ("&amp;'NWP Transits 2025 Complete Data'!U453&amp;")"</f>
        <v>W. Scott Evangelista (1)</v>
      </c>
      <c r="J452" s="6" t="str">
        <f>'NWP Transits 2025 Complete Data'!J453</f>
        <v>West</v>
      </c>
      <c r="K452" s="6" t="str">
        <f>'NWP Transits 2025 Complete Data'!K453</f>
        <v>Route #6</v>
      </c>
      <c r="L452" t="s">
        <v>1455</v>
      </c>
    </row>
    <row r="453" spans="1:12" x14ac:dyDescent="0.25">
      <c r="A453" s="6">
        <f>'NWP Transits 2025 Complete Data'!A454</f>
        <v>1</v>
      </c>
      <c r="B453" s="6">
        <f>'NWP Transits 2025 Complete Data'!B454</f>
        <v>453</v>
      </c>
      <c r="C453" s="6">
        <f>'NWP Transits 2025 Complete Data'!C454</f>
        <v>2025</v>
      </c>
      <c r="D453" s="6">
        <f>'NWP Transits 2025 Complete Data'!D454</f>
        <v>2025</v>
      </c>
      <c r="E453" s="6" t="str">
        <f>'NWP Transits 2025 Complete Data'!E454&amp;" ("&amp;'NWP Transits 2025 Complete Data'!Q454&amp;")"</f>
        <v>Sardina (1)</v>
      </c>
      <c r="F453" s="6" t="str">
        <f>'NWP Transits 2025 Complete Data'!F454</f>
        <v>Sloop</v>
      </c>
      <c r="G453" s="6">
        <f>'NWP Transits 2025 Complete Data'!G454</f>
        <v>10.4</v>
      </c>
      <c r="H453" s="6" t="str">
        <f>'NWP Transits 2025 Complete Data'!H454&amp;" ("&amp;'NWP Transits 2025 Complete Data'!S454&amp;")"</f>
        <v>Brasil (2)</v>
      </c>
      <c r="I453" s="6" t="str">
        <f>'NWP Transits 2025 Complete Data'!I454&amp;" ("&amp;'NWP Transits 2025 Complete Data'!U454&amp;")"</f>
        <v>Tamara Klink (1)</v>
      </c>
      <c r="J453" s="6" t="str">
        <f>'NWP Transits 2025 Complete Data'!J454</f>
        <v>West</v>
      </c>
      <c r="K453" s="6" t="str">
        <f>'NWP Transits 2025 Complete Data'!K454</f>
        <v>Route #6</v>
      </c>
      <c r="L453" t="s">
        <v>1455</v>
      </c>
    </row>
    <row r="454" spans="1:12" x14ac:dyDescent="0.25">
      <c r="A454" s="6">
        <f>'NWP Transits 2025 Complete Data'!A455</f>
        <v>1</v>
      </c>
      <c r="B454" s="6">
        <f>'NWP Transits 2025 Complete Data'!B455</f>
        <v>454</v>
      </c>
      <c r="C454" s="6">
        <f>'NWP Transits 2025 Complete Data'!C455</f>
        <v>2025</v>
      </c>
      <c r="D454" s="6">
        <f>'NWP Transits 2025 Complete Data'!D455</f>
        <v>2025</v>
      </c>
      <c r="E454" s="6" t="str">
        <f>'NWP Transits 2025 Complete Data'!E455&amp;" ("&amp;'NWP Transits 2025 Complete Data'!Q455&amp;")"</f>
        <v>Saumure (1)</v>
      </c>
      <c r="F454" s="6" t="str">
        <f>'NWP Transits 2025 Complete Data'!F455</f>
        <v>Sloop</v>
      </c>
      <c r="G454" s="6">
        <f>'NWP Transits 2025 Complete Data'!G455</f>
        <v>9</v>
      </c>
      <c r="H454" s="6" t="str">
        <f>'NWP Transits 2025 Complete Data'!H455&amp;" ("&amp;'NWP Transits 2025 Complete Data'!S455&amp;")"</f>
        <v>Canada (52)</v>
      </c>
      <c r="I454" s="6" t="str">
        <f>'NWP Transits 2025 Complete Data'!I455&amp;" ("&amp;'NWP Transits 2025 Complete Data'!U455&amp;")"</f>
        <v>Callum McGuffin (1)</v>
      </c>
      <c r="J454" s="6" t="str">
        <f>'NWP Transits 2025 Complete Data'!J455</f>
        <v>West</v>
      </c>
      <c r="K454" s="6" t="str">
        <f>'NWP Transits 2025 Complete Data'!K455</f>
        <v>Route #5</v>
      </c>
      <c r="L454" t="s">
        <v>1455</v>
      </c>
    </row>
    <row r="455" spans="1:12" x14ac:dyDescent="0.25">
      <c r="A455" s="6">
        <f>'NWP Transits 2025 Complete Data'!A456</f>
        <v>1</v>
      </c>
      <c r="B455" s="6">
        <f>'NWP Transits 2025 Complete Data'!B456</f>
        <v>455</v>
      </c>
      <c r="C455" s="6">
        <f>'NWP Transits 2025 Complete Data'!C456</f>
        <v>2025</v>
      </c>
      <c r="D455" s="6">
        <f>'NWP Transits 2025 Complete Data'!D456</f>
        <v>2025</v>
      </c>
      <c r="E455" s="6" t="str">
        <f>'NWP Transits 2025 Complete Data'!E456&amp;" ("&amp;'NWP Transits 2025 Complete Data'!Q456&amp;")"</f>
        <v>Seabourn Venture (2)</v>
      </c>
      <c r="F455" s="6" t="str">
        <f>'NWP Transits 2025 Complete Data'!F456</f>
        <v>Cruise Vessel</v>
      </c>
      <c r="G455" s="6">
        <f>'NWP Transits 2025 Complete Data'!G456</f>
        <v>0</v>
      </c>
      <c r="H455" s="6" t="str">
        <f>'NWP Transits 2025 Complete Data'!H456&amp;" ("&amp;'NWP Transits 2025 Complete Data'!S456&amp;")"</f>
        <v>Bahamas (44)</v>
      </c>
      <c r="I455" s="6" t="str">
        <f>'NWP Transits 2025 Complete Data'!I456&amp;" ("&amp;'NWP Transits 2025 Complete Data'!U456&amp;")"</f>
        <v>Jeroen Schuschmann (1)</v>
      </c>
      <c r="J455" s="6" t="str">
        <f>'NWP Transits 2025 Complete Data'!J456</f>
        <v>West</v>
      </c>
      <c r="K455" s="6" t="str">
        <f>'NWP Transits 2025 Complete Data'!K456</f>
        <v>Route #6</v>
      </c>
      <c r="L455" t="s">
        <v>1455</v>
      </c>
    </row>
    <row r="456" spans="1:12" x14ac:dyDescent="0.25">
      <c r="A456" s="6">
        <f>'NWP Transits 2025 Complete Data'!A457</f>
        <v>1</v>
      </c>
      <c r="B456" s="6">
        <f>'NWP Transits 2025 Complete Data'!B457</f>
        <v>456</v>
      </c>
      <c r="C456" s="6">
        <f>'NWP Transits 2025 Complete Data'!C457</f>
        <v>2025</v>
      </c>
      <c r="D456" s="6">
        <f>'NWP Transits 2025 Complete Data'!D457</f>
        <v>2025</v>
      </c>
      <c r="E456" s="6" t="str">
        <f>'NWP Transits 2025 Complete Data'!E457&amp;" ("&amp;'NWP Transits 2025 Complete Data'!Q457&amp;")"</f>
        <v>Seabourn Venture (3)</v>
      </c>
      <c r="F456" s="6" t="str">
        <f>'NWP Transits 2025 Complete Data'!F457</f>
        <v>Cruise Vessel</v>
      </c>
      <c r="G456" s="6">
        <f>'NWP Transits 2025 Complete Data'!G457</f>
        <v>0</v>
      </c>
      <c r="H456" s="6" t="str">
        <f>'NWP Transits 2025 Complete Data'!H457&amp;" ("&amp;'NWP Transits 2025 Complete Data'!S457&amp;")"</f>
        <v>Bahamas (45)</v>
      </c>
      <c r="I456" s="6" t="str">
        <f>'NWP Transits 2025 Complete Data'!I457&amp;" ("&amp;'NWP Transits 2025 Complete Data'!U457&amp;")"</f>
        <v>Jeroen Schuschmann (2)</v>
      </c>
      <c r="J456" s="6" t="str">
        <f>'NWP Transits 2025 Complete Data'!J457</f>
        <v>East</v>
      </c>
      <c r="K456" s="6" t="str">
        <f>'NWP Transits 2025 Complete Data'!K457</f>
        <v>Route #6</v>
      </c>
      <c r="L456" t="s">
        <v>1455</v>
      </c>
    </row>
    <row r="457" spans="1:12" x14ac:dyDescent="0.25">
      <c r="A457" s="6">
        <f>'NWP Transits 2025 Complete Data'!A458</f>
        <v>1</v>
      </c>
      <c r="B457" s="6">
        <f>'NWP Transits 2025 Complete Data'!B458</f>
        <v>457</v>
      </c>
      <c r="C457" s="6">
        <f>'NWP Transits 2025 Complete Data'!C458</f>
        <v>2025</v>
      </c>
      <c r="D457" s="6">
        <f>'NWP Transits 2025 Complete Data'!D458</f>
        <v>2025</v>
      </c>
      <c r="E457" s="6" t="str">
        <f>'NWP Transits 2025 Complete Data'!E458&amp;" ("&amp;'NWP Transits 2025 Complete Data'!Q458&amp;")"</f>
        <v>Silver Endeavour (1)</v>
      </c>
      <c r="F457" s="6" t="str">
        <f>'NWP Transits 2025 Complete Data'!F458</f>
        <v>Cruise Vessel</v>
      </c>
      <c r="G457" s="6">
        <f>'NWP Transits 2025 Complete Data'!G458</f>
        <v>0</v>
      </c>
      <c r="H457" s="6" t="str">
        <f>'NWP Transits 2025 Complete Data'!H458&amp;" ("&amp;'NWP Transits 2025 Complete Data'!S458&amp;")"</f>
        <v>Bahamas (46)</v>
      </c>
      <c r="I457" s="6" t="str">
        <f>'NWP Transits 2025 Complete Data'!I458&amp;" ("&amp;'NWP Transits 2025 Complete Data'!U458&amp;")"</f>
        <v>Tuomo Leskinen (1)</v>
      </c>
      <c r="J457" s="6" t="str">
        <f>'NWP Transits 2025 Complete Data'!J458</f>
        <v>West</v>
      </c>
      <c r="K457" s="6" t="str">
        <f>'NWP Transits 2025 Complete Data'!K458</f>
        <v>Route #4</v>
      </c>
      <c r="L457" t="s">
        <v>1455</v>
      </c>
    </row>
    <row r="458" spans="1:12" x14ac:dyDescent="0.25">
      <c r="A458" s="6">
        <f>'NWP Transits 2025 Complete Data'!A437</f>
        <v>1</v>
      </c>
      <c r="B458" s="6">
        <f>'NWP Transits 2025 Complete Data'!B437</f>
        <v>436</v>
      </c>
      <c r="C458" s="6">
        <f>'NWP Transits 2025 Complete Data'!C437</f>
        <v>2025</v>
      </c>
      <c r="D458" s="6">
        <f>'NWP Transits 2025 Complete Data'!D437</f>
        <v>2025</v>
      </c>
      <c r="E458" s="6" t="str">
        <f>'NWP Transits 2025 Complete Data'!E437&amp;" ("&amp;'NWP Transits 2025 Complete Data'!Q437&amp;")"</f>
        <v>STI Donald C. Trauscht (1)</v>
      </c>
      <c r="F458" s="6" t="str">
        <f>'NWP Transits 2025 Complete Data'!F437</f>
        <v>Tanker</v>
      </c>
      <c r="G458" s="6">
        <f>'NWP Transits 2025 Complete Data'!G437</f>
        <v>0</v>
      </c>
      <c r="H458" s="6" t="str">
        <f>'NWP Transits 2025 Complete Data'!H437&amp;" ("&amp;'NWP Transits 2025 Complete Data'!S437&amp;")"</f>
        <v>Marshall Islands (7)</v>
      </c>
      <c r="I458" s="6" t="str">
        <f>'NWP Transits 2025 Complete Data'!I437&amp;" ("&amp;'NWP Transits 2025 Complete Data'!U437&amp;")"</f>
        <v>Vernon Fernando (1)</v>
      </c>
      <c r="J458" s="6" t="str">
        <f>'NWP Transits 2025 Complete Data'!J437</f>
        <v>East</v>
      </c>
      <c r="K458" s="6" t="str">
        <f>'NWP Transits 2025 Complete Data'!K437</f>
        <v>Route #3</v>
      </c>
      <c r="L458" t="s">
        <v>1455</v>
      </c>
    </row>
    <row r="459" spans="1:12" x14ac:dyDescent="0.25">
      <c r="A459" s="6">
        <f>'NWP Transits 2025 Complete Data'!A459</f>
        <v>1</v>
      </c>
      <c r="B459" s="6">
        <f>'NWP Transits 2025 Complete Data'!B459</f>
        <v>458</v>
      </c>
      <c r="C459" s="6">
        <f>'NWP Transits 2025 Complete Data'!C459</f>
        <v>2025</v>
      </c>
      <c r="D459" s="6">
        <f>'NWP Transits 2025 Complete Data'!D459</f>
        <v>2025</v>
      </c>
      <c r="E459" s="6" t="str">
        <f>'NWP Transits 2025 Complete Data'!E459&amp;" ("&amp;'NWP Transits 2025 Complete Data'!Q459&amp;")"</f>
        <v>Sylvia Earle (3)</v>
      </c>
      <c r="F459" s="6" t="str">
        <f>'NWP Transits 2025 Complete Data'!F459</f>
        <v>Cruise Vessel</v>
      </c>
      <c r="G459" s="6">
        <f>'NWP Transits 2025 Complete Data'!G459</f>
        <v>0</v>
      </c>
      <c r="H459" s="6" t="str">
        <f>'NWP Transits 2025 Complete Data'!H459&amp;" ("&amp;'NWP Transits 2025 Complete Data'!S459&amp;")"</f>
        <v>Bahamas (47)</v>
      </c>
      <c r="I459" s="6" t="str">
        <f>'NWP Transits 2025 Complete Data'!I459&amp;" ("&amp;'NWP Transits 2025 Complete Data'!U459&amp;")"</f>
        <v>Andrey Gilevskiy (1)</v>
      </c>
      <c r="J459" s="6" t="str">
        <f>'NWP Transits 2025 Complete Data'!J459</f>
        <v>West</v>
      </c>
      <c r="K459" s="6" t="str">
        <f>'NWP Transits 2025 Complete Data'!K459</f>
        <v>Route #6</v>
      </c>
      <c r="L459" t="s">
        <v>1455</v>
      </c>
    </row>
    <row r="460" spans="1:12" x14ac:dyDescent="0.25">
      <c r="A460" s="6">
        <f>'NWP Transits 2025 Complete Data'!A460</f>
        <v>1</v>
      </c>
      <c r="B460" s="6">
        <f>'NWP Transits 2025 Complete Data'!B460</f>
        <v>459</v>
      </c>
      <c r="C460" s="6">
        <f>'NWP Transits 2025 Complete Data'!C460</f>
        <v>2025</v>
      </c>
      <c r="D460" s="6">
        <f>'NWP Transits 2025 Complete Data'!D460</f>
        <v>2025</v>
      </c>
      <c r="E460" s="6" t="str">
        <f>'NWP Transits 2025 Complete Data'!E460&amp;" ("&amp;'NWP Transits 2025 Complete Data'!Q460&amp;")"</f>
        <v>Taagborg (4)</v>
      </c>
      <c r="F460" s="6" t="str">
        <f>'NWP Transits 2025 Complete Data'!F460</f>
        <v>Ice-Strengthened Cargo Ship</v>
      </c>
      <c r="G460" s="6">
        <f>'NWP Transits 2025 Complete Data'!G460</f>
        <v>0</v>
      </c>
      <c r="H460" s="6" t="str">
        <f>'NWP Transits 2025 Complete Data'!H460&amp;" ("&amp;'NWP Transits 2025 Complete Data'!S460&amp;")"</f>
        <v>Netherlands (59)</v>
      </c>
      <c r="I460" s="6" t="str">
        <f>'NWP Transits 2025 Complete Data'!I460&amp;" ("&amp;'NWP Transits 2025 Complete Data'!U460&amp;")"</f>
        <v>S. Vliegen (1)</v>
      </c>
      <c r="J460" s="6" t="str">
        <f>'NWP Transits 2025 Complete Data'!J460</f>
        <v>West</v>
      </c>
      <c r="K460" s="6" t="str">
        <f>'NWP Transits 2025 Complete Data'!K460</f>
        <v>Route #5</v>
      </c>
      <c r="L460" t="s">
        <v>1455</v>
      </c>
    </row>
    <row r="461" spans="1:12" x14ac:dyDescent="0.25">
      <c r="A461" s="6">
        <f>'NWP Transits 2025 Complete Data'!A461</f>
        <v>1</v>
      </c>
      <c r="B461" s="6">
        <f>'NWP Transits 2025 Complete Data'!B461</f>
        <v>460</v>
      </c>
      <c r="C461" s="6">
        <f>'NWP Transits 2025 Complete Data'!C461</f>
        <v>2025</v>
      </c>
      <c r="D461" s="6">
        <f>'NWP Transits 2025 Complete Data'!D461</f>
        <v>2025</v>
      </c>
      <c r="E461" s="6" t="str">
        <f>'NWP Transits 2025 Complete Data'!E461&amp;" ("&amp;'NWP Transits 2025 Complete Data'!Q461&amp;")"</f>
        <v>Tecla (3)</v>
      </c>
      <c r="F461" s="6" t="str">
        <f>'NWP Transits 2025 Complete Data'!F461</f>
        <v>Gaff Ketch</v>
      </c>
      <c r="G461" s="6">
        <f>'NWP Transits 2025 Complete Data'!G461</f>
        <v>28.1</v>
      </c>
      <c r="H461" s="6" t="str">
        <f>'NWP Transits 2025 Complete Data'!H461&amp;" ("&amp;'NWP Transits 2025 Complete Data'!S461&amp;")"</f>
        <v>Netherlands (60)</v>
      </c>
      <c r="I461" s="6" t="str">
        <f>'NWP Transits 2025 Complete Data'!I461&amp;" ("&amp;'NWP Transits 2025 Complete Data'!U461&amp;")"</f>
        <v>Gijs Sluik (3)</v>
      </c>
      <c r="J461" s="6" t="str">
        <f>'NWP Transits 2025 Complete Data'!J461</f>
        <v>East</v>
      </c>
      <c r="K461" s="6" t="str">
        <f>'NWP Transits 2025 Complete Data'!K461</f>
        <v>Route #6</v>
      </c>
      <c r="L461" t="s">
        <v>1455</v>
      </c>
    </row>
    <row r="462" spans="1:12" x14ac:dyDescent="0.25">
      <c r="A462" s="6">
        <f>'NWP Transits 2025 Complete Data'!A462</f>
        <v>1</v>
      </c>
      <c r="B462" s="6">
        <f>'NWP Transits 2025 Complete Data'!B462</f>
        <v>461</v>
      </c>
      <c r="C462" s="6">
        <f>'NWP Transits 2025 Complete Data'!C462</f>
        <v>2025</v>
      </c>
      <c r="D462" s="6">
        <f>'NWP Transits 2025 Complete Data'!D462</f>
        <v>2025</v>
      </c>
      <c r="E462" s="6" t="str">
        <f>'NWP Transits 2025 Complete Data'!E462&amp;" ("&amp;'NWP Transits 2025 Complete Data'!Q462&amp;")"</f>
        <v>Thamesborg (4)</v>
      </c>
      <c r="F462" s="6" t="str">
        <f>'NWP Transits 2025 Complete Data'!F462</f>
        <v>Ice-Strengthened Cargo Ship</v>
      </c>
      <c r="G462" s="6">
        <f>'NWP Transits 2025 Complete Data'!G462</f>
        <v>0</v>
      </c>
      <c r="H462" s="6" t="str">
        <f>'NWP Transits 2025 Complete Data'!H462&amp;" ("&amp;'NWP Transits 2025 Complete Data'!S462&amp;")"</f>
        <v>Netherlands (61)</v>
      </c>
      <c r="I462" s="6" t="str">
        <f>'NWP Transits 2025 Complete Data'!I462&amp;" ("&amp;'NWP Transits 2025 Complete Data'!U462&amp;")"</f>
        <v>Sergey Inzhevatov (2)</v>
      </c>
      <c r="J462" s="6" t="str">
        <f>'NWP Transits 2025 Complete Data'!J462</f>
        <v>East</v>
      </c>
      <c r="K462" s="6" t="str">
        <f>'NWP Transits 2025 Complete Data'!K462</f>
        <v>Route #3</v>
      </c>
      <c r="L462" t="s">
        <v>1455</v>
      </c>
    </row>
    <row r="463" spans="1:12" x14ac:dyDescent="0.25">
      <c r="A463" s="6">
        <f>'NWP Transits 2025 Complete Data'!A463</f>
        <v>1</v>
      </c>
      <c r="B463" s="6">
        <f>'NWP Transits 2025 Complete Data'!B463</f>
        <v>462</v>
      </c>
      <c r="C463" s="6">
        <f>'NWP Transits 2025 Complete Data'!C463</f>
        <v>2025</v>
      </c>
      <c r="D463" s="6">
        <f>'NWP Transits 2025 Complete Data'!D463</f>
        <v>2025</v>
      </c>
      <c r="E463" s="6" t="str">
        <f>'NWP Transits 2025 Complete Data'!E463&amp;" ("&amp;'NWP Transits 2025 Complete Data'!Q463&amp;")"</f>
        <v>Turnstone (1)</v>
      </c>
      <c r="F463" s="6" t="str">
        <f>'NWP Transits 2025 Complete Data'!F463</f>
        <v>Cutter</v>
      </c>
      <c r="G463" s="6">
        <f>'NWP Transits 2025 Complete Data'!G463</f>
        <v>14</v>
      </c>
      <c r="H463" s="6" t="str">
        <f>'NWP Transits 2025 Complete Data'!H463&amp;" ("&amp;'NWP Transits 2025 Complete Data'!S463&amp;")"</f>
        <v>United States (48)</v>
      </c>
      <c r="I463" s="6" t="str">
        <f>'NWP Transits 2025 Complete Data'!I463&amp;" ("&amp;'NWP Transits 2025 Complete Data'!U463&amp;")"</f>
        <v>Patrick Farrell (1)</v>
      </c>
      <c r="J463" s="6" t="str">
        <f>'NWP Transits 2025 Complete Data'!J463</f>
        <v>West</v>
      </c>
      <c r="K463" s="6" t="str">
        <f>'NWP Transits 2025 Complete Data'!K463</f>
        <v>Route #6</v>
      </c>
      <c r="L463" t="s">
        <v>1455</v>
      </c>
    </row>
    <row r="464" spans="1:12" x14ac:dyDescent="0.25">
      <c r="A464" s="6">
        <f>'NWP Transits 2025 Complete Data'!A464</f>
        <v>1</v>
      </c>
      <c r="B464" s="6">
        <f>'NWP Transits 2025 Complete Data'!B464</f>
        <v>463</v>
      </c>
      <c r="C464" s="6">
        <f>'NWP Transits 2025 Complete Data'!C464</f>
        <v>2025</v>
      </c>
      <c r="D464" s="6">
        <f>'NWP Transits 2025 Complete Data'!D464</f>
        <v>2025</v>
      </c>
      <c r="E464" s="6" t="str">
        <f>'NWP Transits 2025 Complete Data'!E464&amp;" ("&amp;'NWP Transits 2025 Complete Data'!Q464&amp;")"</f>
        <v>Wildlife (1)</v>
      </c>
      <c r="F464" s="6" t="str">
        <f>'NWP Transits 2025 Complete Data'!F464</f>
        <v>Yacht</v>
      </c>
      <c r="G464" s="6">
        <f>'NWP Transits 2025 Complete Data'!G464</f>
        <v>22.3</v>
      </c>
      <c r="H464" s="6" t="str">
        <f>'NWP Transits 2025 Complete Data'!H464&amp;" ("&amp;'NWP Transits 2025 Complete Data'!S464&amp;")"</f>
        <v>Netherlands (62)</v>
      </c>
      <c r="I464" s="6" t="str">
        <f>'NWP Transits 2025 Complete Data'!I464&amp;" ("&amp;'NWP Transits 2025 Complete Data'!U464&amp;")"</f>
        <v>Laurens Sliepenbeek (1)</v>
      </c>
      <c r="J464" s="6" t="str">
        <f>'NWP Transits 2025 Complete Data'!J464</f>
        <v>West</v>
      </c>
      <c r="K464" s="6" t="str">
        <f>'NWP Transits 2025 Complete Data'!K464</f>
        <v>Route #6</v>
      </c>
      <c r="L464" t="s">
        <v>1455</v>
      </c>
    </row>
    <row r="465" spans="1:12" x14ac:dyDescent="0.25">
      <c r="A465" s="6">
        <f>'NWP Transits 2025 Complete Data'!A465</f>
        <v>1</v>
      </c>
      <c r="B465" s="6">
        <f>'NWP Transits 2025 Complete Data'!B465</f>
        <v>464</v>
      </c>
      <c r="C465" s="6">
        <f>'NWP Transits 2025 Complete Data'!C465</f>
        <v>2025</v>
      </c>
      <c r="D465" s="6">
        <f>'NWP Transits 2025 Complete Data'!D465</f>
        <v>2025</v>
      </c>
      <c r="E465" s="6" t="str">
        <f>'NWP Transits 2025 Complete Data'!E465&amp;" ("&amp;'NWP Transits 2025 Complete Data'!Q465&amp;")"</f>
        <v>Yamé (1)</v>
      </c>
      <c r="F465" s="6" t="str">
        <f>'NWP Transits 2025 Complete Data'!F465</f>
        <v>Cutter</v>
      </c>
      <c r="G465" s="6">
        <f>'NWP Transits 2025 Complete Data'!G465</f>
        <v>12</v>
      </c>
      <c r="H465" s="6" t="str">
        <f>'NWP Transits 2025 Complete Data'!H465&amp;" ("&amp;'NWP Transits 2025 Complete Data'!S465&amp;")"</f>
        <v>Canada (53)</v>
      </c>
      <c r="I465" s="6" t="str">
        <f>'NWP Transits 2025 Complete Data'!I465&amp;" ("&amp;'NWP Transits 2025 Complete Data'!U465&amp;")"</f>
        <v>François Tardif (1)</v>
      </c>
      <c r="J465" s="6" t="str">
        <f>'NWP Transits 2025 Complete Data'!J465</f>
        <v>West</v>
      </c>
      <c r="K465" s="6" t="str">
        <f>'NWP Transits 2025 Complete Data'!K465</f>
        <v>Route #6</v>
      </c>
      <c r="L465" t="s">
        <v>1455</v>
      </c>
    </row>
    <row r="466" spans="1:12" x14ac:dyDescent="0.25">
      <c r="A466" s="6">
        <f>'NWP Transits 2025 Complete Data'!A466</f>
        <v>1</v>
      </c>
      <c r="B466" s="6">
        <f>'NWP Transits 2025 Complete Data'!B466</f>
        <v>465</v>
      </c>
      <c r="C466" s="6">
        <f>'NWP Transits 2025 Complete Data'!C466</f>
        <v>2025</v>
      </c>
      <c r="D466" s="6">
        <f>'NWP Transits 2025 Complete Data'!D466</f>
        <v>2025</v>
      </c>
      <c r="E466" s="6" t="str">
        <f>'NWP Transits 2025 Complete Data'!E466&amp;" ("&amp;'NWP Transits 2025 Complete Data'!Q466&amp;")"</f>
        <v>Yeva (1)</v>
      </c>
      <c r="F466" s="6" t="str">
        <f>'NWP Transits 2025 Complete Data'!F466</f>
        <v>Ketch</v>
      </c>
      <c r="G466" s="6">
        <f>'NWP Transits 2025 Complete Data'!G466</f>
        <v>11.6</v>
      </c>
      <c r="H466" s="6" t="str">
        <f>'NWP Transits 2025 Complete Data'!H466&amp;" ("&amp;'NWP Transits 2025 Complete Data'!S466&amp;")"</f>
        <v>Britain (32)</v>
      </c>
      <c r="I466" s="6" t="str">
        <f>'NWP Transits 2025 Complete Data'!I466&amp;" ("&amp;'NWP Transits 2025 Complete Data'!U466&amp;")"</f>
        <v>Ella Hibbert (1)</v>
      </c>
      <c r="J466" s="6" t="str">
        <f>'NWP Transits 2025 Complete Data'!J466</f>
        <v>West</v>
      </c>
      <c r="K466" s="6" t="str">
        <f>'NWP Transits 2025 Complete Data'!K466</f>
        <v>Route #6</v>
      </c>
      <c r="L466" t="s">
        <v>1455</v>
      </c>
    </row>
    <row r="468" spans="1:12" x14ac:dyDescent="0.25">
      <c r="A468" s="6">
        <f>SUM(A2:A467)</f>
        <v>465</v>
      </c>
    </row>
  </sheetData>
  <autoFilter ref="A1:K431" xr:uid="{72D05BB9-AFF9-4A0D-8F18-7C2602D9E839}"/>
  <pageMargins left="0.25" right="0.25" top="0.75" bottom="0.75" header="0.3" footer="0.3"/>
  <pageSetup paperSize="9" scale="67"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621B6-E0BC-459A-9B13-E29D7BD74E38}">
  <sheetPr filterMode="1">
    <pageSetUpPr fitToPage="1"/>
  </sheetPr>
  <dimension ref="A1:K468"/>
  <sheetViews>
    <sheetView workbookViewId="0">
      <pane ySplit="1" topLeftCell="A2" activePane="bottomLeft" state="frozen"/>
      <selection pane="bottomLeft" activeCell="I394" sqref="I394"/>
    </sheetView>
  </sheetViews>
  <sheetFormatPr defaultRowHeight="15" x14ac:dyDescent="0.25"/>
  <cols>
    <col min="1" max="1" width="10.42578125" bestFit="1" customWidth="1"/>
    <col min="2" max="2" width="10.28515625" bestFit="1" customWidth="1"/>
    <col min="3" max="3" width="7.85546875" bestFit="1" customWidth="1"/>
    <col min="4" max="4" width="5.42578125" bestFit="1" customWidth="1"/>
    <col min="5" max="5" width="23.7109375" bestFit="1" customWidth="1"/>
    <col min="6" max="6" width="23.5703125" bestFit="1" customWidth="1"/>
    <col min="7" max="8" width="12.85546875" bestFit="1" customWidth="1"/>
    <col min="9" max="9" width="52.140625" bestFit="1" customWidth="1"/>
    <col min="10" max="10" width="11.42578125" bestFit="1" customWidth="1"/>
    <col min="11" max="11" width="8.7109375" bestFit="1" customWidth="1"/>
  </cols>
  <sheetData>
    <row r="1" spans="1:11" x14ac:dyDescent="0.25">
      <c r="A1" s="2" t="s">
        <v>0</v>
      </c>
      <c r="B1" s="5" t="s">
        <v>1</v>
      </c>
      <c r="C1" s="5" t="s">
        <v>2</v>
      </c>
      <c r="D1" s="5" t="s">
        <v>3</v>
      </c>
      <c r="E1" s="2" t="s">
        <v>4</v>
      </c>
      <c r="F1" s="2" t="s">
        <v>5</v>
      </c>
      <c r="G1" s="7" t="s">
        <v>6</v>
      </c>
      <c r="H1" s="2" t="s">
        <v>7</v>
      </c>
      <c r="I1" s="2" t="s">
        <v>8</v>
      </c>
      <c r="J1" s="2" t="s">
        <v>9</v>
      </c>
      <c r="K1" s="2" t="s">
        <v>10</v>
      </c>
    </row>
    <row r="2" spans="1:11" x14ac:dyDescent="0.25">
      <c r="A2" s="6">
        <f>IF('NWP Transits 2025 Complete Data'!$O2="Y",'NWP Transits 2025 Complete Data'!A2,0)</f>
        <v>1</v>
      </c>
      <c r="B2" s="6">
        <f>'NWP Transits 2025 Complete Data'!B2</f>
        <v>1</v>
      </c>
      <c r="C2" s="6">
        <f>IF('NWP Transits 2025 Complete Data'!$O2="Y",'NWP Transits 2025 Complete Data'!C2,"")</f>
        <v>1903</v>
      </c>
      <c r="D2" s="6">
        <f>IF('NWP Transits 2025 Complete Data'!$O2="Y",'NWP Transits 2025 Complete Data'!D2,"")</f>
        <v>1906</v>
      </c>
      <c r="E2" s="6" t="str">
        <f>IF('NWP Transits 2025 Complete Data'!$O2="Y",'NWP Transits 2025 Complete Data'!E2,"")</f>
        <v>Gjoa</v>
      </c>
      <c r="F2" s="6" t="str">
        <f>IF('NWP Transits 2025 Complete Data'!$O2="Y",'NWP Transits 2025 Complete Data'!F2,"")</f>
        <v>Auxiliary Sloop</v>
      </c>
      <c r="G2" s="6">
        <f>IF('NWP Transits 2025 Complete Data'!$O2="Y",'NWP Transits 2025 Complete Data'!G2,"")</f>
        <v>21</v>
      </c>
      <c r="H2" s="6" t="str">
        <f>IF('NWP Transits 2025 Complete Data'!$O2="Y",'NWP Transits 2025 Complete Data'!H2,"")</f>
        <v>Norway</v>
      </c>
      <c r="I2" s="6" t="str">
        <f>IF('NWP Transits 2025 Complete Data'!$O2="Y",'NWP Transits 2025 Complete Data'!I2,"")</f>
        <v>Roald Engelbregt Gravning Amundsen</v>
      </c>
      <c r="J2" s="6" t="str">
        <f>IF('NWP Transits 2025 Complete Data'!$O2="Y",'NWP Transits 2025 Complete Data'!J2,"")</f>
        <v>West</v>
      </c>
      <c r="K2" s="6" t="str">
        <f>IF('NWP Transits 2025 Complete Data'!$O2="Y",'NWP Transits 2025 Complete Data'!K2,"")</f>
        <v>Route #4</v>
      </c>
    </row>
    <row r="3" spans="1:11" x14ac:dyDescent="0.25">
      <c r="A3" s="6">
        <f>IF('NWP Transits 2025 Complete Data'!$O3="Y",'NWP Transits 2025 Complete Data'!A3,0)</f>
        <v>1</v>
      </c>
      <c r="B3" s="6">
        <f>'NWP Transits 2025 Complete Data'!B3</f>
        <v>2</v>
      </c>
      <c r="C3" s="6">
        <f>IF('NWP Transits 2025 Complete Data'!$O3="Y",'NWP Transits 2025 Complete Data'!C3,"")</f>
        <v>1940</v>
      </c>
      <c r="D3" s="6">
        <f>IF('NWP Transits 2025 Complete Data'!$O3="Y",'NWP Transits 2025 Complete Data'!D3,"")</f>
        <v>1942</v>
      </c>
      <c r="E3" s="6" t="str">
        <f>IF('NWP Transits 2025 Complete Data'!$O3="Y",'NWP Transits 2025 Complete Data'!E3,"")</f>
        <v>St Roch</v>
      </c>
      <c r="F3" s="6" t="str">
        <f>IF('NWP Transits 2025 Complete Data'!$O3="Y",'NWP Transits 2025 Complete Data'!F3,"")</f>
        <v>RCMP Auxiliary Schooner</v>
      </c>
      <c r="G3" s="6">
        <f>IF('NWP Transits 2025 Complete Data'!$O3="Y",'NWP Transits 2025 Complete Data'!G3,"")</f>
        <v>29.7</v>
      </c>
      <c r="H3" s="6" t="str">
        <f>IF('NWP Transits 2025 Complete Data'!$O3="Y",'NWP Transits 2025 Complete Data'!H3,"")</f>
        <v>Canada</v>
      </c>
      <c r="I3" s="6" t="str">
        <f>IF('NWP Transits 2025 Complete Data'!$O3="Y",'NWP Transits 2025 Complete Data'!I3,"")</f>
        <v>Henry Asbjørn Larsen</v>
      </c>
      <c r="J3" s="6" t="str">
        <f>IF('NWP Transits 2025 Complete Data'!$O3="Y",'NWP Transits 2025 Complete Data'!J3,"")</f>
        <v>East</v>
      </c>
      <c r="K3" s="6" t="str">
        <f>IF('NWP Transits 2025 Complete Data'!$O3="Y",'NWP Transits 2025 Complete Data'!K3,"")</f>
        <v>Route #6</v>
      </c>
    </row>
    <row r="4" spans="1:11" hidden="1" x14ac:dyDescent="0.25">
      <c r="A4" s="6">
        <f>IF('NWP Transits 2025 Complete Data'!$O4="Y",'NWP Transits 2025 Complete Data'!A4,0)</f>
        <v>0</v>
      </c>
      <c r="B4" s="6">
        <f>'NWP Transits 2025 Complete Data'!B4</f>
        <v>3</v>
      </c>
      <c r="C4" s="6" t="str">
        <f>IF('NWP Transits 2025 Complete Data'!$O4="Y",'NWP Transits 2025 Complete Data'!C4,"")</f>
        <v/>
      </c>
      <c r="D4" s="6" t="str">
        <f>IF('NWP Transits 2025 Complete Data'!$O4="Y",'NWP Transits 2025 Complete Data'!D4,"")</f>
        <v/>
      </c>
      <c r="E4" s="6" t="str">
        <f>IF('NWP Transits 2025 Complete Data'!$O4="Y",'NWP Transits 2025 Complete Data'!E4,"")</f>
        <v/>
      </c>
      <c r="F4" s="6" t="str">
        <f>IF('NWP Transits 2025 Complete Data'!$O4="Y",'NWP Transits 2025 Complete Data'!F4,"")</f>
        <v/>
      </c>
      <c r="G4" s="6" t="str">
        <f>IF('NWP Transits 2025 Complete Data'!$O4="Y",'NWP Transits 2025 Complete Data'!G4,"")</f>
        <v/>
      </c>
      <c r="H4" s="6" t="str">
        <f>IF('NWP Transits 2025 Complete Data'!$O4="Y",'NWP Transits 2025 Complete Data'!H4,"")</f>
        <v/>
      </c>
      <c r="I4" s="6" t="str">
        <f>IF('NWP Transits 2025 Complete Data'!$O4="Y",'NWP Transits 2025 Complete Data'!I4,"")</f>
        <v/>
      </c>
      <c r="J4" s="6" t="str">
        <f>IF('NWP Transits 2025 Complete Data'!$O4="Y",'NWP Transits 2025 Complete Data'!J4,"")</f>
        <v/>
      </c>
      <c r="K4" s="6" t="str">
        <f>IF('NWP Transits 2025 Complete Data'!$O4="Y",'NWP Transits 2025 Complete Data'!K4,"")</f>
        <v/>
      </c>
    </row>
    <row r="5" spans="1:11" hidden="1" x14ac:dyDescent="0.25">
      <c r="A5" s="6">
        <f>IF('NWP Transits 2025 Complete Data'!$O5="Y",'NWP Transits 2025 Complete Data'!A5,0)</f>
        <v>0</v>
      </c>
      <c r="B5" s="6">
        <f>'NWP Transits 2025 Complete Data'!B5</f>
        <v>4</v>
      </c>
      <c r="C5" s="6" t="str">
        <f>IF('NWP Transits 2025 Complete Data'!$O5="Y",'NWP Transits 2025 Complete Data'!C5,"")</f>
        <v/>
      </c>
      <c r="D5" s="6" t="str">
        <f>IF('NWP Transits 2025 Complete Data'!$O5="Y",'NWP Transits 2025 Complete Data'!D5,"")</f>
        <v/>
      </c>
      <c r="E5" s="6" t="str">
        <f>IF('NWP Transits 2025 Complete Data'!$O5="Y",'NWP Transits 2025 Complete Data'!E5,"")</f>
        <v/>
      </c>
      <c r="F5" s="6" t="str">
        <f>IF('NWP Transits 2025 Complete Data'!$O5="Y",'NWP Transits 2025 Complete Data'!F5,"")</f>
        <v/>
      </c>
      <c r="G5" s="6" t="str">
        <f>IF('NWP Transits 2025 Complete Data'!$O5="Y",'NWP Transits 2025 Complete Data'!G5,"")</f>
        <v/>
      </c>
      <c r="H5" s="6" t="str">
        <f>IF('NWP Transits 2025 Complete Data'!$O5="Y",'NWP Transits 2025 Complete Data'!H5,"")</f>
        <v/>
      </c>
      <c r="I5" s="6" t="str">
        <f>IF('NWP Transits 2025 Complete Data'!$O5="Y",'NWP Transits 2025 Complete Data'!I5,"")</f>
        <v/>
      </c>
      <c r="J5" s="6" t="str">
        <f>IF('NWP Transits 2025 Complete Data'!$O5="Y",'NWP Transits 2025 Complete Data'!J5,"")</f>
        <v/>
      </c>
      <c r="K5" s="6" t="str">
        <f>IF('NWP Transits 2025 Complete Data'!$O5="Y",'NWP Transits 2025 Complete Data'!K5,"")</f>
        <v/>
      </c>
    </row>
    <row r="6" spans="1:11" hidden="1" x14ac:dyDescent="0.25">
      <c r="A6" s="6">
        <f>IF('NWP Transits 2025 Complete Data'!$O6="Y",'NWP Transits 2025 Complete Data'!A6,0)</f>
        <v>0</v>
      </c>
      <c r="B6" s="6">
        <f>'NWP Transits 2025 Complete Data'!B6</f>
        <v>5</v>
      </c>
      <c r="C6" s="6" t="str">
        <f>IF('NWP Transits 2025 Complete Data'!$O6="Y",'NWP Transits 2025 Complete Data'!C6,"")</f>
        <v/>
      </c>
      <c r="D6" s="6" t="str">
        <f>IF('NWP Transits 2025 Complete Data'!$O6="Y",'NWP Transits 2025 Complete Data'!D6,"")</f>
        <v/>
      </c>
      <c r="E6" s="6" t="str">
        <f>IF('NWP Transits 2025 Complete Data'!$O6="Y",'NWP Transits 2025 Complete Data'!E6,"")</f>
        <v/>
      </c>
      <c r="F6" s="6" t="str">
        <f>IF('NWP Transits 2025 Complete Data'!$O6="Y",'NWP Transits 2025 Complete Data'!F6,"")</f>
        <v/>
      </c>
      <c r="G6" s="6" t="str">
        <f>IF('NWP Transits 2025 Complete Data'!$O6="Y",'NWP Transits 2025 Complete Data'!G6,"")</f>
        <v/>
      </c>
      <c r="H6" s="6" t="str">
        <f>IF('NWP Transits 2025 Complete Data'!$O6="Y",'NWP Transits 2025 Complete Data'!H6,"")</f>
        <v/>
      </c>
      <c r="I6" s="6" t="str">
        <f>IF('NWP Transits 2025 Complete Data'!$O6="Y",'NWP Transits 2025 Complete Data'!I6,"")</f>
        <v/>
      </c>
      <c r="J6" s="6" t="str">
        <f>IF('NWP Transits 2025 Complete Data'!$O6="Y",'NWP Transits 2025 Complete Data'!J6,"")</f>
        <v/>
      </c>
      <c r="K6" s="6" t="str">
        <f>IF('NWP Transits 2025 Complete Data'!$O6="Y",'NWP Transits 2025 Complete Data'!K6,"")</f>
        <v/>
      </c>
    </row>
    <row r="7" spans="1:11" hidden="1" x14ac:dyDescent="0.25">
      <c r="A7" s="6">
        <f>IF('NWP Transits 2025 Complete Data'!$O7="Y",'NWP Transits 2025 Complete Data'!A7,0)</f>
        <v>0</v>
      </c>
      <c r="B7" s="6">
        <f>'NWP Transits 2025 Complete Data'!B7</f>
        <v>6</v>
      </c>
      <c r="C7" s="6" t="str">
        <f>IF('NWP Transits 2025 Complete Data'!$O7="Y",'NWP Transits 2025 Complete Data'!C7,"")</f>
        <v/>
      </c>
      <c r="D7" s="6" t="str">
        <f>IF('NWP Transits 2025 Complete Data'!$O7="Y",'NWP Transits 2025 Complete Data'!D7,"")</f>
        <v/>
      </c>
      <c r="E7" s="6" t="str">
        <f>IF('NWP Transits 2025 Complete Data'!$O7="Y",'NWP Transits 2025 Complete Data'!E7,"")</f>
        <v/>
      </c>
      <c r="F7" s="6" t="str">
        <f>IF('NWP Transits 2025 Complete Data'!$O7="Y",'NWP Transits 2025 Complete Data'!F7,"")</f>
        <v/>
      </c>
      <c r="G7" s="6" t="str">
        <f>IF('NWP Transits 2025 Complete Data'!$O7="Y",'NWP Transits 2025 Complete Data'!G7,"")</f>
        <v/>
      </c>
      <c r="H7" s="6" t="str">
        <f>IF('NWP Transits 2025 Complete Data'!$O7="Y",'NWP Transits 2025 Complete Data'!H7,"")</f>
        <v/>
      </c>
      <c r="I7" s="6" t="str">
        <f>IF('NWP Transits 2025 Complete Data'!$O7="Y",'NWP Transits 2025 Complete Data'!I7,"")</f>
        <v/>
      </c>
      <c r="J7" s="6" t="str">
        <f>IF('NWP Transits 2025 Complete Data'!$O7="Y",'NWP Transits 2025 Complete Data'!J7,"")</f>
        <v/>
      </c>
      <c r="K7" s="6" t="str">
        <f>IF('NWP Transits 2025 Complete Data'!$O7="Y",'NWP Transits 2025 Complete Data'!K7,"")</f>
        <v/>
      </c>
    </row>
    <row r="8" spans="1:11" hidden="1" x14ac:dyDescent="0.25">
      <c r="A8" s="6">
        <f>IF('NWP Transits 2025 Complete Data'!$O8="Y",'NWP Transits 2025 Complete Data'!A8,0)</f>
        <v>0</v>
      </c>
      <c r="B8" s="6">
        <f>'NWP Transits 2025 Complete Data'!B8</f>
        <v>7</v>
      </c>
      <c r="C8" s="6" t="str">
        <f>IF('NWP Transits 2025 Complete Data'!$O8="Y",'NWP Transits 2025 Complete Data'!C8,"")</f>
        <v/>
      </c>
      <c r="D8" s="6" t="str">
        <f>IF('NWP Transits 2025 Complete Data'!$O8="Y",'NWP Transits 2025 Complete Data'!D8,"")</f>
        <v/>
      </c>
      <c r="E8" s="6" t="str">
        <f>IF('NWP Transits 2025 Complete Data'!$O8="Y",'NWP Transits 2025 Complete Data'!E8,"")</f>
        <v/>
      </c>
      <c r="F8" s="6" t="str">
        <f>IF('NWP Transits 2025 Complete Data'!$O8="Y",'NWP Transits 2025 Complete Data'!F8,"")</f>
        <v/>
      </c>
      <c r="G8" s="6" t="str">
        <f>IF('NWP Transits 2025 Complete Data'!$O8="Y",'NWP Transits 2025 Complete Data'!G8,"")</f>
        <v/>
      </c>
      <c r="H8" s="6" t="str">
        <f>IF('NWP Transits 2025 Complete Data'!$O8="Y",'NWP Transits 2025 Complete Data'!H8,"")</f>
        <v/>
      </c>
      <c r="I8" s="6" t="str">
        <f>IF('NWP Transits 2025 Complete Data'!$O8="Y",'NWP Transits 2025 Complete Data'!I8,"")</f>
        <v/>
      </c>
      <c r="J8" s="6" t="str">
        <f>IF('NWP Transits 2025 Complete Data'!$O8="Y",'NWP Transits 2025 Complete Data'!J8,"")</f>
        <v/>
      </c>
      <c r="K8" s="6" t="str">
        <f>IF('NWP Transits 2025 Complete Data'!$O8="Y",'NWP Transits 2025 Complete Data'!K8,"")</f>
        <v/>
      </c>
    </row>
    <row r="9" spans="1:11" hidden="1" x14ac:dyDescent="0.25">
      <c r="A9" s="6">
        <f>IF('NWP Transits 2025 Complete Data'!$O9="Y",'NWP Transits 2025 Complete Data'!A9,0)</f>
        <v>0</v>
      </c>
      <c r="B9" s="6">
        <f>'NWP Transits 2025 Complete Data'!B9</f>
        <v>8</v>
      </c>
      <c r="C9" s="6" t="str">
        <f>IF('NWP Transits 2025 Complete Data'!$O9="Y",'NWP Transits 2025 Complete Data'!C9,"")</f>
        <v/>
      </c>
      <c r="D9" s="6" t="str">
        <f>IF('NWP Transits 2025 Complete Data'!$O9="Y",'NWP Transits 2025 Complete Data'!D9,"")</f>
        <v/>
      </c>
      <c r="E9" s="6" t="str">
        <f>IF('NWP Transits 2025 Complete Data'!$O9="Y",'NWP Transits 2025 Complete Data'!E9,"")</f>
        <v/>
      </c>
      <c r="F9" s="6" t="str">
        <f>IF('NWP Transits 2025 Complete Data'!$O9="Y",'NWP Transits 2025 Complete Data'!F9,"")</f>
        <v/>
      </c>
      <c r="G9" s="6" t="str">
        <f>IF('NWP Transits 2025 Complete Data'!$O9="Y",'NWP Transits 2025 Complete Data'!G9,"")</f>
        <v/>
      </c>
      <c r="H9" s="6" t="str">
        <f>IF('NWP Transits 2025 Complete Data'!$O9="Y",'NWP Transits 2025 Complete Data'!H9,"")</f>
        <v/>
      </c>
      <c r="I9" s="6" t="str">
        <f>IF('NWP Transits 2025 Complete Data'!$O9="Y",'NWP Transits 2025 Complete Data'!I9,"")</f>
        <v/>
      </c>
      <c r="J9" s="6" t="str">
        <f>IF('NWP Transits 2025 Complete Data'!$O9="Y",'NWP Transits 2025 Complete Data'!J9,"")</f>
        <v/>
      </c>
      <c r="K9" s="6" t="str">
        <f>IF('NWP Transits 2025 Complete Data'!$O9="Y",'NWP Transits 2025 Complete Data'!K9,"")</f>
        <v/>
      </c>
    </row>
    <row r="10" spans="1:11" hidden="1" x14ac:dyDescent="0.25">
      <c r="A10" s="6">
        <f>IF('NWP Transits 2025 Complete Data'!$O10="Y",'NWP Transits 2025 Complete Data'!A10,0)</f>
        <v>0</v>
      </c>
      <c r="B10" s="6">
        <f>'NWP Transits 2025 Complete Data'!B10</f>
        <v>9</v>
      </c>
      <c r="C10" s="6" t="str">
        <f>IF('NWP Transits 2025 Complete Data'!$O10="Y",'NWP Transits 2025 Complete Data'!C10,"")</f>
        <v/>
      </c>
      <c r="D10" s="6" t="str">
        <f>IF('NWP Transits 2025 Complete Data'!$O10="Y",'NWP Transits 2025 Complete Data'!D10,"")</f>
        <v/>
      </c>
      <c r="E10" s="6" t="str">
        <f>IF('NWP Transits 2025 Complete Data'!$O10="Y",'NWP Transits 2025 Complete Data'!E10,"")</f>
        <v/>
      </c>
      <c r="F10" s="6" t="str">
        <f>IF('NWP Transits 2025 Complete Data'!$O10="Y",'NWP Transits 2025 Complete Data'!F10,"")</f>
        <v/>
      </c>
      <c r="G10" s="6" t="str">
        <f>IF('NWP Transits 2025 Complete Data'!$O10="Y",'NWP Transits 2025 Complete Data'!G10,"")</f>
        <v/>
      </c>
      <c r="H10" s="6" t="str">
        <f>IF('NWP Transits 2025 Complete Data'!$O10="Y",'NWP Transits 2025 Complete Data'!H10,"")</f>
        <v/>
      </c>
      <c r="I10" s="6" t="str">
        <f>IF('NWP Transits 2025 Complete Data'!$O10="Y",'NWP Transits 2025 Complete Data'!I10,"")</f>
        <v/>
      </c>
      <c r="J10" s="6" t="str">
        <f>IF('NWP Transits 2025 Complete Data'!$O10="Y",'NWP Transits 2025 Complete Data'!J10,"")</f>
        <v/>
      </c>
      <c r="K10" s="6" t="str">
        <f>IF('NWP Transits 2025 Complete Data'!$O10="Y",'NWP Transits 2025 Complete Data'!K10,"")</f>
        <v/>
      </c>
    </row>
    <row r="11" spans="1:11" hidden="1" x14ac:dyDescent="0.25">
      <c r="A11" s="6">
        <f>IF('NWP Transits 2025 Complete Data'!$O11="Y",'NWP Transits 2025 Complete Data'!A11,0)</f>
        <v>0</v>
      </c>
      <c r="B11" s="6">
        <f>'NWP Transits 2025 Complete Data'!B11</f>
        <v>10</v>
      </c>
      <c r="C11" s="6" t="str">
        <f>IF('NWP Transits 2025 Complete Data'!$O11="Y",'NWP Transits 2025 Complete Data'!C11,"")</f>
        <v/>
      </c>
      <c r="D11" s="6" t="str">
        <f>IF('NWP Transits 2025 Complete Data'!$O11="Y",'NWP Transits 2025 Complete Data'!D11,"")</f>
        <v/>
      </c>
      <c r="E11" s="6" t="str">
        <f>IF('NWP Transits 2025 Complete Data'!$O11="Y",'NWP Transits 2025 Complete Data'!E11,"")</f>
        <v/>
      </c>
      <c r="F11" s="6" t="str">
        <f>IF('NWP Transits 2025 Complete Data'!$O11="Y",'NWP Transits 2025 Complete Data'!F11,"")</f>
        <v/>
      </c>
      <c r="G11" s="6" t="str">
        <f>IF('NWP Transits 2025 Complete Data'!$O11="Y",'NWP Transits 2025 Complete Data'!G11,"")</f>
        <v/>
      </c>
      <c r="H11" s="6" t="str">
        <f>IF('NWP Transits 2025 Complete Data'!$O11="Y",'NWP Transits 2025 Complete Data'!H11,"")</f>
        <v/>
      </c>
      <c r="I11" s="6" t="str">
        <f>IF('NWP Transits 2025 Complete Data'!$O11="Y",'NWP Transits 2025 Complete Data'!I11,"")</f>
        <v/>
      </c>
      <c r="J11" s="6" t="str">
        <f>IF('NWP Transits 2025 Complete Data'!$O11="Y",'NWP Transits 2025 Complete Data'!J11,"")</f>
        <v/>
      </c>
      <c r="K11" s="6" t="str">
        <f>IF('NWP Transits 2025 Complete Data'!$O11="Y",'NWP Transits 2025 Complete Data'!K11,"")</f>
        <v/>
      </c>
    </row>
    <row r="12" spans="1:11" hidden="1" x14ac:dyDescent="0.25">
      <c r="A12" s="6">
        <f>IF('NWP Transits 2025 Complete Data'!$O12="Y",'NWP Transits 2025 Complete Data'!A12,0)</f>
        <v>0</v>
      </c>
      <c r="B12" s="6">
        <f>'NWP Transits 2025 Complete Data'!B12</f>
        <v>11</v>
      </c>
      <c r="C12" s="6" t="str">
        <f>IF('NWP Transits 2025 Complete Data'!$O12="Y",'NWP Transits 2025 Complete Data'!C12,"")</f>
        <v/>
      </c>
      <c r="D12" s="6" t="str">
        <f>IF('NWP Transits 2025 Complete Data'!$O12="Y",'NWP Transits 2025 Complete Data'!D12,"")</f>
        <v/>
      </c>
      <c r="E12" s="6" t="str">
        <f>IF('NWP Transits 2025 Complete Data'!$O12="Y",'NWP Transits 2025 Complete Data'!E12,"")</f>
        <v/>
      </c>
      <c r="F12" s="6" t="str">
        <f>IF('NWP Transits 2025 Complete Data'!$O12="Y",'NWP Transits 2025 Complete Data'!F12,"")</f>
        <v/>
      </c>
      <c r="G12" s="6" t="str">
        <f>IF('NWP Transits 2025 Complete Data'!$O12="Y",'NWP Transits 2025 Complete Data'!G12,"")</f>
        <v/>
      </c>
      <c r="H12" s="6" t="str">
        <f>IF('NWP Transits 2025 Complete Data'!$O12="Y",'NWP Transits 2025 Complete Data'!H12,"")</f>
        <v/>
      </c>
      <c r="I12" s="6" t="str">
        <f>IF('NWP Transits 2025 Complete Data'!$O12="Y",'NWP Transits 2025 Complete Data'!I12,"")</f>
        <v/>
      </c>
      <c r="J12" s="6" t="str">
        <f>IF('NWP Transits 2025 Complete Data'!$O12="Y",'NWP Transits 2025 Complete Data'!J12,"")</f>
        <v/>
      </c>
      <c r="K12" s="6" t="str">
        <f>IF('NWP Transits 2025 Complete Data'!$O12="Y",'NWP Transits 2025 Complete Data'!K12,"")</f>
        <v/>
      </c>
    </row>
    <row r="13" spans="1:11" hidden="1" x14ac:dyDescent="0.25">
      <c r="A13" s="6">
        <f>IF('NWP Transits 2025 Complete Data'!$O13="Y",'NWP Transits 2025 Complete Data'!A13,0)</f>
        <v>0</v>
      </c>
      <c r="B13" s="6">
        <f>'NWP Transits 2025 Complete Data'!B13</f>
        <v>12</v>
      </c>
      <c r="C13" s="6" t="str">
        <f>IF('NWP Transits 2025 Complete Data'!$O13="Y",'NWP Transits 2025 Complete Data'!C13,"")</f>
        <v/>
      </c>
      <c r="D13" s="6" t="str">
        <f>IF('NWP Transits 2025 Complete Data'!$O13="Y",'NWP Transits 2025 Complete Data'!D13,"")</f>
        <v/>
      </c>
      <c r="E13" s="6" t="str">
        <f>IF('NWP Transits 2025 Complete Data'!$O13="Y",'NWP Transits 2025 Complete Data'!E13,"")</f>
        <v/>
      </c>
      <c r="F13" s="6" t="str">
        <f>IF('NWP Transits 2025 Complete Data'!$O13="Y",'NWP Transits 2025 Complete Data'!F13,"")</f>
        <v/>
      </c>
      <c r="G13" s="6" t="str">
        <f>IF('NWP Transits 2025 Complete Data'!$O13="Y",'NWP Transits 2025 Complete Data'!G13,"")</f>
        <v/>
      </c>
      <c r="H13" s="6" t="str">
        <f>IF('NWP Transits 2025 Complete Data'!$O13="Y",'NWP Transits 2025 Complete Data'!H13,"")</f>
        <v/>
      </c>
      <c r="I13" s="6" t="str">
        <f>IF('NWP Transits 2025 Complete Data'!$O13="Y",'NWP Transits 2025 Complete Data'!I13,"")</f>
        <v/>
      </c>
      <c r="J13" s="6" t="str">
        <f>IF('NWP Transits 2025 Complete Data'!$O13="Y",'NWP Transits 2025 Complete Data'!J13,"")</f>
        <v/>
      </c>
      <c r="K13" s="6" t="str">
        <f>IF('NWP Transits 2025 Complete Data'!$O13="Y",'NWP Transits 2025 Complete Data'!K13,"")</f>
        <v/>
      </c>
    </row>
    <row r="14" spans="1:11" hidden="1" x14ac:dyDescent="0.25">
      <c r="A14" s="6">
        <f>IF('NWP Transits 2025 Complete Data'!$O14="Y",'NWP Transits 2025 Complete Data'!A14,0)</f>
        <v>0</v>
      </c>
      <c r="B14" s="6">
        <f>'NWP Transits 2025 Complete Data'!B14</f>
        <v>13</v>
      </c>
      <c r="C14" s="6" t="str">
        <f>IF('NWP Transits 2025 Complete Data'!$O14="Y",'NWP Transits 2025 Complete Data'!C14,"")</f>
        <v/>
      </c>
      <c r="D14" s="6" t="str">
        <f>IF('NWP Transits 2025 Complete Data'!$O14="Y",'NWP Transits 2025 Complete Data'!D14,"")</f>
        <v/>
      </c>
      <c r="E14" s="6" t="str">
        <f>IF('NWP Transits 2025 Complete Data'!$O14="Y",'NWP Transits 2025 Complete Data'!E14,"")</f>
        <v/>
      </c>
      <c r="F14" s="6" t="str">
        <f>IF('NWP Transits 2025 Complete Data'!$O14="Y",'NWP Transits 2025 Complete Data'!F14,"")</f>
        <v/>
      </c>
      <c r="G14" s="6" t="str">
        <f>IF('NWP Transits 2025 Complete Data'!$O14="Y",'NWP Transits 2025 Complete Data'!G14,"")</f>
        <v/>
      </c>
      <c r="H14" s="6" t="str">
        <f>IF('NWP Transits 2025 Complete Data'!$O14="Y",'NWP Transits 2025 Complete Data'!H14,"")</f>
        <v/>
      </c>
      <c r="I14" s="6" t="str">
        <f>IF('NWP Transits 2025 Complete Data'!$O14="Y",'NWP Transits 2025 Complete Data'!I14,"")</f>
        <v/>
      </c>
      <c r="J14" s="6" t="str">
        <f>IF('NWP Transits 2025 Complete Data'!$O14="Y",'NWP Transits 2025 Complete Data'!J14,"")</f>
        <v/>
      </c>
      <c r="K14" s="6" t="str">
        <f>IF('NWP Transits 2025 Complete Data'!$O14="Y",'NWP Transits 2025 Complete Data'!K14,"")</f>
        <v/>
      </c>
    </row>
    <row r="15" spans="1:11" hidden="1" x14ac:dyDescent="0.25">
      <c r="A15" s="6">
        <f>IF('NWP Transits 2025 Complete Data'!$O15="Y",'NWP Transits 2025 Complete Data'!A15,0)</f>
        <v>0</v>
      </c>
      <c r="B15" s="6">
        <f>'NWP Transits 2025 Complete Data'!B15</f>
        <v>14</v>
      </c>
      <c r="C15" s="6" t="str">
        <f>IF('NWP Transits 2025 Complete Data'!$O15="Y",'NWP Transits 2025 Complete Data'!C15,"")</f>
        <v/>
      </c>
      <c r="D15" s="6" t="str">
        <f>IF('NWP Transits 2025 Complete Data'!$O15="Y",'NWP Transits 2025 Complete Data'!D15,"")</f>
        <v/>
      </c>
      <c r="E15" s="6" t="str">
        <f>IF('NWP Transits 2025 Complete Data'!$O15="Y",'NWP Transits 2025 Complete Data'!E15,"")</f>
        <v/>
      </c>
      <c r="F15" s="6" t="str">
        <f>IF('NWP Transits 2025 Complete Data'!$O15="Y",'NWP Transits 2025 Complete Data'!F15,"")</f>
        <v/>
      </c>
      <c r="G15" s="6" t="str">
        <f>IF('NWP Transits 2025 Complete Data'!$O15="Y",'NWP Transits 2025 Complete Data'!G15,"")</f>
        <v/>
      </c>
      <c r="H15" s="6" t="str">
        <f>IF('NWP Transits 2025 Complete Data'!$O15="Y",'NWP Transits 2025 Complete Data'!H15,"")</f>
        <v/>
      </c>
      <c r="I15" s="6" t="str">
        <f>IF('NWP Transits 2025 Complete Data'!$O15="Y",'NWP Transits 2025 Complete Data'!I15,"")</f>
        <v/>
      </c>
      <c r="J15" s="6" t="str">
        <f>IF('NWP Transits 2025 Complete Data'!$O15="Y",'NWP Transits 2025 Complete Data'!J15,"")</f>
        <v/>
      </c>
      <c r="K15" s="6" t="str">
        <f>IF('NWP Transits 2025 Complete Data'!$O15="Y",'NWP Transits 2025 Complete Data'!K15,"")</f>
        <v/>
      </c>
    </row>
    <row r="16" spans="1:11" hidden="1" x14ac:dyDescent="0.25">
      <c r="A16" s="6">
        <f>IF('NWP Transits 2025 Complete Data'!$O16="Y",'NWP Transits 2025 Complete Data'!A16,0)</f>
        <v>0</v>
      </c>
      <c r="B16" s="6">
        <f>'NWP Transits 2025 Complete Data'!B16</f>
        <v>15</v>
      </c>
      <c r="C16" s="6" t="str">
        <f>IF('NWP Transits 2025 Complete Data'!$O16="Y",'NWP Transits 2025 Complete Data'!C16,"")</f>
        <v/>
      </c>
      <c r="D16" s="6" t="str">
        <f>IF('NWP Transits 2025 Complete Data'!$O16="Y",'NWP Transits 2025 Complete Data'!D16,"")</f>
        <v/>
      </c>
      <c r="E16" s="6" t="str">
        <f>IF('NWP Transits 2025 Complete Data'!$O16="Y",'NWP Transits 2025 Complete Data'!E16,"")</f>
        <v/>
      </c>
      <c r="F16" s="6" t="str">
        <f>IF('NWP Transits 2025 Complete Data'!$O16="Y",'NWP Transits 2025 Complete Data'!F16,"")</f>
        <v/>
      </c>
      <c r="G16" s="6" t="str">
        <f>IF('NWP Transits 2025 Complete Data'!$O16="Y",'NWP Transits 2025 Complete Data'!G16,"")</f>
        <v/>
      </c>
      <c r="H16" s="6" t="str">
        <f>IF('NWP Transits 2025 Complete Data'!$O16="Y",'NWP Transits 2025 Complete Data'!H16,"")</f>
        <v/>
      </c>
      <c r="I16" s="6" t="str">
        <f>IF('NWP Transits 2025 Complete Data'!$O16="Y",'NWP Transits 2025 Complete Data'!I16,"")</f>
        <v/>
      </c>
      <c r="J16" s="6" t="str">
        <f>IF('NWP Transits 2025 Complete Data'!$O16="Y",'NWP Transits 2025 Complete Data'!J16,"")</f>
        <v/>
      </c>
      <c r="K16" s="6" t="str">
        <f>IF('NWP Transits 2025 Complete Data'!$O16="Y",'NWP Transits 2025 Complete Data'!K16,"")</f>
        <v/>
      </c>
    </row>
    <row r="17" spans="1:11" hidden="1" x14ac:dyDescent="0.25">
      <c r="A17" s="6">
        <f>IF('NWP Transits 2025 Complete Data'!$O17="Y",'NWP Transits 2025 Complete Data'!A17,0)</f>
        <v>0</v>
      </c>
      <c r="B17" s="6">
        <f>'NWP Transits 2025 Complete Data'!B17</f>
        <v>16</v>
      </c>
      <c r="C17" s="6" t="str">
        <f>IF('NWP Transits 2025 Complete Data'!$O17="Y",'NWP Transits 2025 Complete Data'!C17,"")</f>
        <v/>
      </c>
      <c r="D17" s="6" t="str">
        <f>IF('NWP Transits 2025 Complete Data'!$O17="Y",'NWP Transits 2025 Complete Data'!D17,"")</f>
        <v/>
      </c>
      <c r="E17" s="6" t="str">
        <f>IF('NWP Transits 2025 Complete Data'!$O17="Y",'NWP Transits 2025 Complete Data'!E17,"")</f>
        <v/>
      </c>
      <c r="F17" s="6" t="str">
        <f>IF('NWP Transits 2025 Complete Data'!$O17="Y",'NWP Transits 2025 Complete Data'!F17,"")</f>
        <v/>
      </c>
      <c r="G17" s="6" t="str">
        <f>IF('NWP Transits 2025 Complete Data'!$O17="Y",'NWP Transits 2025 Complete Data'!G17,"")</f>
        <v/>
      </c>
      <c r="H17" s="6" t="str">
        <f>IF('NWP Transits 2025 Complete Data'!$O17="Y",'NWP Transits 2025 Complete Data'!H17,"")</f>
        <v/>
      </c>
      <c r="I17" s="6" t="str">
        <f>IF('NWP Transits 2025 Complete Data'!$O17="Y",'NWP Transits 2025 Complete Data'!I17,"")</f>
        <v/>
      </c>
      <c r="J17" s="6" t="str">
        <f>IF('NWP Transits 2025 Complete Data'!$O17="Y",'NWP Transits 2025 Complete Data'!J17,"")</f>
        <v/>
      </c>
      <c r="K17" s="6" t="str">
        <f>IF('NWP Transits 2025 Complete Data'!$O17="Y",'NWP Transits 2025 Complete Data'!K17,"")</f>
        <v/>
      </c>
    </row>
    <row r="18" spans="1:11" hidden="1" x14ac:dyDescent="0.25">
      <c r="A18" s="6">
        <f>IF('NWP Transits 2025 Complete Data'!$O18="Y",'NWP Transits 2025 Complete Data'!A18,0)</f>
        <v>0</v>
      </c>
      <c r="B18" s="6">
        <f>'NWP Transits 2025 Complete Data'!B18</f>
        <v>17</v>
      </c>
      <c r="C18" s="6" t="str">
        <f>IF('NWP Transits 2025 Complete Data'!$O18="Y",'NWP Transits 2025 Complete Data'!C18,"")</f>
        <v/>
      </c>
      <c r="D18" s="6" t="str">
        <f>IF('NWP Transits 2025 Complete Data'!$O18="Y",'NWP Transits 2025 Complete Data'!D18,"")</f>
        <v/>
      </c>
      <c r="E18" s="6" t="str">
        <f>IF('NWP Transits 2025 Complete Data'!$O18="Y",'NWP Transits 2025 Complete Data'!E18,"")</f>
        <v/>
      </c>
      <c r="F18" s="6" t="str">
        <f>IF('NWP Transits 2025 Complete Data'!$O18="Y",'NWP Transits 2025 Complete Data'!F18,"")</f>
        <v/>
      </c>
      <c r="G18" s="6" t="str">
        <f>IF('NWP Transits 2025 Complete Data'!$O18="Y",'NWP Transits 2025 Complete Data'!G18,"")</f>
        <v/>
      </c>
      <c r="H18" s="6" t="str">
        <f>IF('NWP Transits 2025 Complete Data'!$O18="Y",'NWP Transits 2025 Complete Data'!H18,"")</f>
        <v/>
      </c>
      <c r="I18" s="6" t="str">
        <f>IF('NWP Transits 2025 Complete Data'!$O18="Y",'NWP Transits 2025 Complete Data'!I18,"")</f>
        <v/>
      </c>
      <c r="J18" s="6" t="str">
        <f>IF('NWP Transits 2025 Complete Data'!$O18="Y",'NWP Transits 2025 Complete Data'!J18,"")</f>
        <v/>
      </c>
      <c r="K18" s="6" t="str">
        <f>IF('NWP Transits 2025 Complete Data'!$O18="Y",'NWP Transits 2025 Complete Data'!K18,"")</f>
        <v/>
      </c>
    </row>
    <row r="19" spans="1:11" hidden="1" x14ac:dyDescent="0.25">
      <c r="A19" s="6">
        <f>IF('NWP Transits 2025 Complete Data'!$O19="Y",'NWP Transits 2025 Complete Data'!A19,0)</f>
        <v>0</v>
      </c>
      <c r="B19" s="6">
        <f>'NWP Transits 2025 Complete Data'!B19</f>
        <v>18</v>
      </c>
      <c r="C19" s="6" t="str">
        <f>IF('NWP Transits 2025 Complete Data'!$O19="Y",'NWP Transits 2025 Complete Data'!C19,"")</f>
        <v/>
      </c>
      <c r="D19" s="6" t="str">
        <f>IF('NWP Transits 2025 Complete Data'!$O19="Y",'NWP Transits 2025 Complete Data'!D19,"")</f>
        <v/>
      </c>
      <c r="E19" s="6" t="str">
        <f>IF('NWP Transits 2025 Complete Data'!$O19="Y",'NWP Transits 2025 Complete Data'!E19,"")</f>
        <v/>
      </c>
      <c r="F19" s="6" t="str">
        <f>IF('NWP Transits 2025 Complete Data'!$O19="Y",'NWP Transits 2025 Complete Data'!F19,"")</f>
        <v/>
      </c>
      <c r="G19" s="6" t="str">
        <f>IF('NWP Transits 2025 Complete Data'!$O19="Y",'NWP Transits 2025 Complete Data'!G19,"")</f>
        <v/>
      </c>
      <c r="H19" s="6" t="str">
        <f>IF('NWP Transits 2025 Complete Data'!$O19="Y",'NWP Transits 2025 Complete Data'!H19,"")</f>
        <v/>
      </c>
      <c r="I19" s="6" t="str">
        <f>IF('NWP Transits 2025 Complete Data'!$O19="Y",'NWP Transits 2025 Complete Data'!I19,"")</f>
        <v/>
      </c>
      <c r="J19" s="6" t="str">
        <f>IF('NWP Transits 2025 Complete Data'!$O19="Y",'NWP Transits 2025 Complete Data'!J19,"")</f>
        <v/>
      </c>
      <c r="K19" s="6" t="str">
        <f>IF('NWP Transits 2025 Complete Data'!$O19="Y",'NWP Transits 2025 Complete Data'!K19,"")</f>
        <v/>
      </c>
    </row>
    <row r="20" spans="1:11" x14ac:dyDescent="0.25">
      <c r="A20" s="6">
        <f>IF('NWP Transits 2025 Complete Data'!$O20="Y",'NWP Transits 2025 Complete Data'!A20,0)</f>
        <v>1</v>
      </c>
      <c r="B20" s="6">
        <f>'NWP Transits 2025 Complete Data'!B20</f>
        <v>19</v>
      </c>
      <c r="C20" s="6">
        <f>IF('NWP Transits 2025 Complete Data'!$O20="Y",'NWP Transits 2025 Complete Data'!C20,"")</f>
        <v>1976</v>
      </c>
      <c r="D20" s="6">
        <f>IF('NWP Transits 2025 Complete Data'!$O20="Y",'NWP Transits 2025 Complete Data'!D20,"")</f>
        <v>1978</v>
      </c>
      <c r="E20" s="6" t="str">
        <f>IF('NWP Transits 2025 Complete Data'!$O20="Y",'NWP Transits 2025 Complete Data'!E20,"")</f>
        <v>J. E. Bernier II</v>
      </c>
      <c r="F20" s="6" t="str">
        <f>IF('NWP Transits 2025 Complete Data'!$O20="Y",'NWP Transits 2025 Complete Data'!F20,"")</f>
        <v>Sloop</v>
      </c>
      <c r="G20" s="6">
        <f>IF('NWP Transits 2025 Complete Data'!$O20="Y",'NWP Transits 2025 Complete Data'!G20,"")</f>
        <v>12</v>
      </c>
      <c r="H20" s="6" t="str">
        <f>IF('NWP Transits 2025 Complete Data'!$O20="Y",'NWP Transits 2025 Complete Data'!H20,"")</f>
        <v>Canada</v>
      </c>
      <c r="I20" s="6" t="str">
        <f>IF('NWP Transits 2025 Complete Data'!$O20="Y",'NWP Transits 2025 Complete Data'!I20,"")</f>
        <v>Real Bouvier</v>
      </c>
      <c r="J20" s="6" t="str">
        <f>IF('NWP Transits 2025 Complete Data'!$O20="Y",'NWP Transits 2025 Complete Data'!J20,"")</f>
        <v>West</v>
      </c>
      <c r="K20" s="6" t="str">
        <f>IF('NWP Transits 2025 Complete Data'!$O20="Y",'NWP Transits 2025 Complete Data'!K20,"")</f>
        <v>Route #4</v>
      </c>
    </row>
    <row r="21" spans="1:11" hidden="1" x14ac:dyDescent="0.25">
      <c r="A21" s="6">
        <f>IF('NWP Transits 2025 Complete Data'!$O21="Y",'NWP Transits 2025 Complete Data'!A21,0)</f>
        <v>0</v>
      </c>
      <c r="B21" s="6">
        <f>'NWP Transits 2025 Complete Data'!B21</f>
        <v>20</v>
      </c>
      <c r="C21" s="6" t="str">
        <f>IF('NWP Transits 2025 Complete Data'!$O21="Y",'NWP Transits 2025 Complete Data'!C21,"")</f>
        <v/>
      </c>
      <c r="D21" s="6" t="str">
        <f>IF('NWP Transits 2025 Complete Data'!$O21="Y",'NWP Transits 2025 Complete Data'!D21,"")</f>
        <v/>
      </c>
      <c r="E21" s="6" t="str">
        <f>IF('NWP Transits 2025 Complete Data'!$O21="Y",'NWP Transits 2025 Complete Data'!E21,"")</f>
        <v/>
      </c>
      <c r="F21" s="6" t="str">
        <f>IF('NWP Transits 2025 Complete Data'!$O21="Y",'NWP Transits 2025 Complete Data'!F21,"")</f>
        <v/>
      </c>
      <c r="G21" s="6" t="str">
        <f>IF('NWP Transits 2025 Complete Data'!$O21="Y",'NWP Transits 2025 Complete Data'!G21,"")</f>
        <v/>
      </c>
      <c r="H21" s="6" t="str">
        <f>IF('NWP Transits 2025 Complete Data'!$O21="Y",'NWP Transits 2025 Complete Data'!H21,"")</f>
        <v/>
      </c>
      <c r="I21" s="6" t="str">
        <f>IF('NWP Transits 2025 Complete Data'!$O21="Y",'NWP Transits 2025 Complete Data'!I21,"")</f>
        <v/>
      </c>
      <c r="J21" s="6" t="str">
        <f>IF('NWP Transits 2025 Complete Data'!$O21="Y",'NWP Transits 2025 Complete Data'!J21,"")</f>
        <v/>
      </c>
      <c r="K21" s="6" t="str">
        <f>IF('NWP Transits 2025 Complete Data'!$O21="Y",'NWP Transits 2025 Complete Data'!K21,"")</f>
        <v/>
      </c>
    </row>
    <row r="22" spans="1:11" hidden="1" x14ac:dyDescent="0.25">
      <c r="A22" s="6">
        <f>IF('NWP Transits 2025 Complete Data'!$O22="Y",'NWP Transits 2025 Complete Data'!A22,0)</f>
        <v>0</v>
      </c>
      <c r="B22" s="6">
        <f>'NWP Transits 2025 Complete Data'!B22</f>
        <v>21</v>
      </c>
      <c r="C22" s="6" t="str">
        <f>IF('NWP Transits 2025 Complete Data'!$O22="Y",'NWP Transits 2025 Complete Data'!C22,"")</f>
        <v/>
      </c>
      <c r="D22" s="6" t="str">
        <f>IF('NWP Transits 2025 Complete Data'!$O22="Y",'NWP Transits 2025 Complete Data'!D22,"")</f>
        <v/>
      </c>
      <c r="E22" s="6" t="str">
        <f>IF('NWP Transits 2025 Complete Data'!$O22="Y",'NWP Transits 2025 Complete Data'!E22,"")</f>
        <v/>
      </c>
      <c r="F22" s="6" t="str">
        <f>IF('NWP Transits 2025 Complete Data'!$O22="Y",'NWP Transits 2025 Complete Data'!F22,"")</f>
        <v/>
      </c>
      <c r="G22" s="6" t="str">
        <f>IF('NWP Transits 2025 Complete Data'!$O22="Y",'NWP Transits 2025 Complete Data'!G22,"")</f>
        <v/>
      </c>
      <c r="H22" s="6" t="str">
        <f>IF('NWP Transits 2025 Complete Data'!$O22="Y",'NWP Transits 2025 Complete Data'!H22,"")</f>
        <v/>
      </c>
      <c r="I22" s="6" t="str">
        <f>IF('NWP Transits 2025 Complete Data'!$O22="Y",'NWP Transits 2025 Complete Data'!I22,"")</f>
        <v/>
      </c>
      <c r="J22" s="6" t="str">
        <f>IF('NWP Transits 2025 Complete Data'!$O22="Y",'NWP Transits 2025 Complete Data'!J22,"")</f>
        <v/>
      </c>
      <c r="K22" s="6" t="str">
        <f>IF('NWP Transits 2025 Complete Data'!$O22="Y",'NWP Transits 2025 Complete Data'!K22,"")</f>
        <v/>
      </c>
    </row>
    <row r="23" spans="1:11" hidden="1" x14ac:dyDescent="0.25">
      <c r="A23" s="6">
        <f>IF('NWP Transits 2025 Complete Data'!$O23="Y",'NWP Transits 2025 Complete Data'!A23,0)</f>
        <v>0</v>
      </c>
      <c r="B23" s="6">
        <f>'NWP Transits 2025 Complete Data'!B23</f>
        <v>22</v>
      </c>
      <c r="C23" s="6" t="str">
        <f>IF('NWP Transits 2025 Complete Data'!$O23="Y",'NWP Transits 2025 Complete Data'!C23,"")</f>
        <v/>
      </c>
      <c r="D23" s="6" t="str">
        <f>IF('NWP Transits 2025 Complete Data'!$O23="Y",'NWP Transits 2025 Complete Data'!D23,"")</f>
        <v/>
      </c>
      <c r="E23" s="6" t="str">
        <f>IF('NWP Transits 2025 Complete Data'!$O23="Y",'NWP Transits 2025 Complete Data'!E23,"")</f>
        <v/>
      </c>
      <c r="F23" s="6" t="str">
        <f>IF('NWP Transits 2025 Complete Data'!$O23="Y",'NWP Transits 2025 Complete Data'!F23,"")</f>
        <v/>
      </c>
      <c r="G23" s="6" t="str">
        <f>IF('NWP Transits 2025 Complete Data'!$O23="Y",'NWP Transits 2025 Complete Data'!G23,"")</f>
        <v/>
      </c>
      <c r="H23" s="6" t="str">
        <f>IF('NWP Transits 2025 Complete Data'!$O23="Y",'NWP Transits 2025 Complete Data'!H23,"")</f>
        <v/>
      </c>
      <c r="I23" s="6" t="str">
        <f>IF('NWP Transits 2025 Complete Data'!$O23="Y",'NWP Transits 2025 Complete Data'!I23,"")</f>
        <v/>
      </c>
      <c r="J23" s="6" t="str">
        <f>IF('NWP Transits 2025 Complete Data'!$O23="Y",'NWP Transits 2025 Complete Data'!J23,"")</f>
        <v/>
      </c>
      <c r="K23" s="6" t="str">
        <f>IF('NWP Transits 2025 Complete Data'!$O23="Y",'NWP Transits 2025 Complete Data'!K23,"")</f>
        <v/>
      </c>
    </row>
    <row r="24" spans="1:11" hidden="1" x14ac:dyDescent="0.25">
      <c r="A24" s="6">
        <f>IF('NWP Transits 2025 Complete Data'!$O24="Y",'NWP Transits 2025 Complete Data'!A24,0)</f>
        <v>0</v>
      </c>
      <c r="B24" s="6">
        <f>'NWP Transits 2025 Complete Data'!B24</f>
        <v>23</v>
      </c>
      <c r="C24" s="6" t="str">
        <f>IF('NWP Transits 2025 Complete Data'!$O24="Y",'NWP Transits 2025 Complete Data'!C24,"")</f>
        <v/>
      </c>
      <c r="D24" s="6" t="str">
        <f>IF('NWP Transits 2025 Complete Data'!$O24="Y",'NWP Transits 2025 Complete Data'!D24,"")</f>
        <v/>
      </c>
      <c r="E24" s="6" t="str">
        <f>IF('NWP Transits 2025 Complete Data'!$O24="Y",'NWP Transits 2025 Complete Data'!E24,"")</f>
        <v/>
      </c>
      <c r="F24" s="6" t="str">
        <f>IF('NWP Transits 2025 Complete Data'!$O24="Y",'NWP Transits 2025 Complete Data'!F24,"")</f>
        <v/>
      </c>
      <c r="G24" s="6" t="str">
        <f>IF('NWP Transits 2025 Complete Data'!$O24="Y",'NWP Transits 2025 Complete Data'!G24,"")</f>
        <v/>
      </c>
      <c r="H24" s="6" t="str">
        <f>IF('NWP Transits 2025 Complete Data'!$O24="Y",'NWP Transits 2025 Complete Data'!H24,"")</f>
        <v/>
      </c>
      <c r="I24" s="6" t="str">
        <f>IF('NWP Transits 2025 Complete Data'!$O24="Y",'NWP Transits 2025 Complete Data'!I24,"")</f>
        <v/>
      </c>
      <c r="J24" s="6" t="str">
        <f>IF('NWP Transits 2025 Complete Data'!$O24="Y",'NWP Transits 2025 Complete Data'!J24,"")</f>
        <v/>
      </c>
      <c r="K24" s="6" t="str">
        <f>IF('NWP Transits 2025 Complete Data'!$O24="Y",'NWP Transits 2025 Complete Data'!K24,"")</f>
        <v/>
      </c>
    </row>
    <row r="25" spans="1:11" hidden="1" x14ac:dyDescent="0.25">
      <c r="A25" s="6">
        <f>IF('NWP Transits 2025 Complete Data'!$O25="Y",'NWP Transits 2025 Complete Data'!A25,0)</f>
        <v>0</v>
      </c>
      <c r="B25" s="6">
        <f>'NWP Transits 2025 Complete Data'!B25</f>
        <v>24</v>
      </c>
      <c r="C25" s="6" t="str">
        <f>IF('NWP Transits 2025 Complete Data'!$O25="Y",'NWP Transits 2025 Complete Data'!C25,"")</f>
        <v/>
      </c>
      <c r="D25" s="6" t="str">
        <f>IF('NWP Transits 2025 Complete Data'!$O25="Y",'NWP Transits 2025 Complete Data'!D25,"")</f>
        <v/>
      </c>
      <c r="E25" s="6" t="str">
        <f>IF('NWP Transits 2025 Complete Data'!$O25="Y",'NWP Transits 2025 Complete Data'!E25,"")</f>
        <v/>
      </c>
      <c r="F25" s="6" t="str">
        <f>IF('NWP Transits 2025 Complete Data'!$O25="Y",'NWP Transits 2025 Complete Data'!F25,"")</f>
        <v/>
      </c>
      <c r="G25" s="6" t="str">
        <f>IF('NWP Transits 2025 Complete Data'!$O25="Y",'NWP Transits 2025 Complete Data'!G25,"")</f>
        <v/>
      </c>
      <c r="H25" s="6" t="str">
        <f>IF('NWP Transits 2025 Complete Data'!$O25="Y",'NWP Transits 2025 Complete Data'!H25,"")</f>
        <v/>
      </c>
      <c r="I25" s="6" t="str">
        <f>IF('NWP Transits 2025 Complete Data'!$O25="Y",'NWP Transits 2025 Complete Data'!I25,"")</f>
        <v/>
      </c>
      <c r="J25" s="6" t="str">
        <f>IF('NWP Transits 2025 Complete Data'!$O25="Y",'NWP Transits 2025 Complete Data'!J25,"")</f>
        <v/>
      </c>
      <c r="K25" s="6" t="str">
        <f>IF('NWP Transits 2025 Complete Data'!$O25="Y",'NWP Transits 2025 Complete Data'!K25,"")</f>
        <v/>
      </c>
    </row>
    <row r="26" spans="1:11" x14ac:dyDescent="0.25">
      <c r="A26" s="6">
        <f>IF('NWP Transits 2025 Complete Data'!$O26="Y",'NWP Transits 2025 Complete Data'!A26,0)</f>
        <v>1</v>
      </c>
      <c r="B26" s="6">
        <f>'NWP Transits 2025 Complete Data'!B26</f>
        <v>25</v>
      </c>
      <c r="C26" s="6">
        <f>IF('NWP Transits 2025 Complete Data'!$O26="Y",'NWP Transits 2025 Complete Data'!C26,"")</f>
        <v>1979</v>
      </c>
      <c r="D26" s="6">
        <f>IF('NWP Transits 2025 Complete Data'!$O26="Y",'NWP Transits 2025 Complete Data'!D26,"")</f>
        <v>1982</v>
      </c>
      <c r="E26" s="6" t="str">
        <f>IF('NWP Transits 2025 Complete Data'!$O26="Y",'NWP Transits 2025 Complete Data'!E26,"")</f>
        <v>Mermaid</v>
      </c>
      <c r="F26" s="6" t="str">
        <f>IF('NWP Transits 2025 Complete Data'!$O26="Y",'NWP Transits 2025 Complete Data'!F26,"")</f>
        <v>Sloop</v>
      </c>
      <c r="G26" s="6">
        <f>IF('NWP Transits 2025 Complete Data'!$O26="Y",'NWP Transits 2025 Complete Data'!G26,"")</f>
        <v>15</v>
      </c>
      <c r="H26" s="6" t="str">
        <f>IF('NWP Transits 2025 Complete Data'!$O26="Y",'NWP Transits 2025 Complete Data'!H26,"")</f>
        <v>Japan</v>
      </c>
      <c r="I26" s="6" t="str">
        <f>IF('NWP Transits 2025 Complete Data'!$O26="Y",'NWP Transits 2025 Complete Data'!I26,"")</f>
        <v>Kenichi Horie</v>
      </c>
      <c r="J26" s="6" t="str">
        <f>IF('NWP Transits 2025 Complete Data'!$O26="Y",'NWP Transits 2025 Complete Data'!J26,"")</f>
        <v>West</v>
      </c>
      <c r="K26" s="6" t="str">
        <f>IF('NWP Transits 2025 Complete Data'!$O26="Y",'NWP Transits 2025 Complete Data'!K26,"")</f>
        <v>Route #6</v>
      </c>
    </row>
    <row r="27" spans="1:11" hidden="1" x14ac:dyDescent="0.25">
      <c r="A27" s="6">
        <f>IF('NWP Transits 2025 Complete Data'!$O27="Y",'NWP Transits 2025 Complete Data'!A27,0)</f>
        <v>0</v>
      </c>
      <c r="B27" s="6">
        <f>'NWP Transits 2025 Complete Data'!B27</f>
        <v>26</v>
      </c>
      <c r="C27" s="6" t="str">
        <f>IF('NWP Transits 2025 Complete Data'!$O27="Y",'NWP Transits 2025 Complete Data'!C27,"")</f>
        <v/>
      </c>
      <c r="D27" s="6" t="str">
        <f>IF('NWP Transits 2025 Complete Data'!$O27="Y",'NWP Transits 2025 Complete Data'!D27,"")</f>
        <v/>
      </c>
      <c r="E27" s="6" t="str">
        <f>IF('NWP Transits 2025 Complete Data'!$O27="Y",'NWP Transits 2025 Complete Data'!E27,"")</f>
        <v/>
      </c>
      <c r="F27" s="6" t="str">
        <f>IF('NWP Transits 2025 Complete Data'!$O27="Y",'NWP Transits 2025 Complete Data'!F27,"")</f>
        <v/>
      </c>
      <c r="G27" s="6" t="str">
        <f>IF('NWP Transits 2025 Complete Data'!$O27="Y",'NWP Transits 2025 Complete Data'!G27,"")</f>
        <v/>
      </c>
      <c r="H27" s="6" t="str">
        <f>IF('NWP Transits 2025 Complete Data'!$O27="Y",'NWP Transits 2025 Complete Data'!H27,"")</f>
        <v/>
      </c>
      <c r="I27" s="6" t="str">
        <f>IF('NWP Transits 2025 Complete Data'!$O27="Y",'NWP Transits 2025 Complete Data'!I27,"")</f>
        <v/>
      </c>
      <c r="J27" s="6" t="str">
        <f>IF('NWP Transits 2025 Complete Data'!$O27="Y",'NWP Transits 2025 Complete Data'!J27,"")</f>
        <v/>
      </c>
      <c r="K27" s="6" t="str">
        <f>IF('NWP Transits 2025 Complete Data'!$O27="Y",'NWP Transits 2025 Complete Data'!K27,"")</f>
        <v/>
      </c>
    </row>
    <row r="28" spans="1:11" hidden="1" x14ac:dyDescent="0.25">
      <c r="A28" s="6">
        <f>IF('NWP Transits 2025 Complete Data'!$O28="Y",'NWP Transits 2025 Complete Data'!A28,0)</f>
        <v>0</v>
      </c>
      <c r="B28" s="6">
        <f>'NWP Transits 2025 Complete Data'!B28</f>
        <v>27</v>
      </c>
      <c r="C28" s="6" t="str">
        <f>IF('NWP Transits 2025 Complete Data'!$O28="Y",'NWP Transits 2025 Complete Data'!C28,"")</f>
        <v/>
      </c>
      <c r="D28" s="6" t="str">
        <f>IF('NWP Transits 2025 Complete Data'!$O28="Y",'NWP Transits 2025 Complete Data'!D28,"")</f>
        <v/>
      </c>
      <c r="E28" s="6" t="str">
        <f>IF('NWP Transits 2025 Complete Data'!$O28="Y",'NWP Transits 2025 Complete Data'!E28,"")</f>
        <v/>
      </c>
      <c r="F28" s="6" t="str">
        <f>IF('NWP Transits 2025 Complete Data'!$O28="Y",'NWP Transits 2025 Complete Data'!F28,"")</f>
        <v/>
      </c>
      <c r="G28" s="6" t="str">
        <f>IF('NWP Transits 2025 Complete Data'!$O28="Y",'NWP Transits 2025 Complete Data'!G28,"")</f>
        <v/>
      </c>
      <c r="H28" s="6" t="str">
        <f>IF('NWP Transits 2025 Complete Data'!$O28="Y",'NWP Transits 2025 Complete Data'!H28,"")</f>
        <v/>
      </c>
      <c r="I28" s="6" t="str">
        <f>IF('NWP Transits 2025 Complete Data'!$O28="Y",'NWP Transits 2025 Complete Data'!I28,"")</f>
        <v/>
      </c>
      <c r="J28" s="6" t="str">
        <f>IF('NWP Transits 2025 Complete Data'!$O28="Y",'NWP Transits 2025 Complete Data'!J28,"")</f>
        <v/>
      </c>
      <c r="K28" s="6" t="str">
        <f>IF('NWP Transits 2025 Complete Data'!$O28="Y",'NWP Transits 2025 Complete Data'!K28,"")</f>
        <v/>
      </c>
    </row>
    <row r="29" spans="1:11" hidden="1" x14ac:dyDescent="0.25">
      <c r="A29" s="6">
        <f>IF('NWP Transits 2025 Complete Data'!$O29="Y",'NWP Transits 2025 Complete Data'!A29,0)</f>
        <v>0</v>
      </c>
      <c r="B29" s="6">
        <f>'NWP Transits 2025 Complete Data'!B29</f>
        <v>28</v>
      </c>
      <c r="C29" s="6" t="str">
        <f>IF('NWP Transits 2025 Complete Data'!$O29="Y",'NWP Transits 2025 Complete Data'!C29,"")</f>
        <v/>
      </c>
      <c r="D29" s="6" t="str">
        <f>IF('NWP Transits 2025 Complete Data'!$O29="Y",'NWP Transits 2025 Complete Data'!D29,"")</f>
        <v/>
      </c>
      <c r="E29" s="6" t="str">
        <f>IF('NWP Transits 2025 Complete Data'!$O29="Y",'NWP Transits 2025 Complete Data'!E29,"")</f>
        <v/>
      </c>
      <c r="F29" s="6" t="str">
        <f>IF('NWP Transits 2025 Complete Data'!$O29="Y",'NWP Transits 2025 Complete Data'!F29,"")</f>
        <v/>
      </c>
      <c r="G29" s="6" t="str">
        <f>IF('NWP Transits 2025 Complete Data'!$O29="Y",'NWP Transits 2025 Complete Data'!G29,"")</f>
        <v/>
      </c>
      <c r="H29" s="6" t="str">
        <f>IF('NWP Transits 2025 Complete Data'!$O29="Y",'NWP Transits 2025 Complete Data'!H29,"")</f>
        <v/>
      </c>
      <c r="I29" s="6" t="str">
        <f>IF('NWP Transits 2025 Complete Data'!$O29="Y",'NWP Transits 2025 Complete Data'!I29,"")</f>
        <v/>
      </c>
      <c r="J29" s="6" t="str">
        <f>IF('NWP Transits 2025 Complete Data'!$O29="Y",'NWP Transits 2025 Complete Data'!J29,"")</f>
        <v/>
      </c>
      <c r="K29" s="6" t="str">
        <f>IF('NWP Transits 2025 Complete Data'!$O29="Y",'NWP Transits 2025 Complete Data'!K29,"")</f>
        <v/>
      </c>
    </row>
    <row r="30" spans="1:11" hidden="1" x14ac:dyDescent="0.25">
      <c r="A30" s="6">
        <f>IF('NWP Transits 2025 Complete Data'!$O30="Y",'NWP Transits 2025 Complete Data'!A30,0)</f>
        <v>0</v>
      </c>
      <c r="B30" s="6">
        <f>'NWP Transits 2025 Complete Data'!B30</f>
        <v>29</v>
      </c>
      <c r="C30" s="6" t="str">
        <f>IF('NWP Transits 2025 Complete Data'!$O30="Y",'NWP Transits 2025 Complete Data'!C30,"")</f>
        <v/>
      </c>
      <c r="D30" s="6" t="str">
        <f>IF('NWP Transits 2025 Complete Data'!$O30="Y",'NWP Transits 2025 Complete Data'!D30,"")</f>
        <v/>
      </c>
      <c r="E30" s="6" t="str">
        <f>IF('NWP Transits 2025 Complete Data'!$O30="Y",'NWP Transits 2025 Complete Data'!E30,"")</f>
        <v/>
      </c>
      <c r="F30" s="6" t="str">
        <f>IF('NWP Transits 2025 Complete Data'!$O30="Y",'NWP Transits 2025 Complete Data'!F30,"")</f>
        <v/>
      </c>
      <c r="G30" s="6" t="str">
        <f>IF('NWP Transits 2025 Complete Data'!$O30="Y",'NWP Transits 2025 Complete Data'!G30,"")</f>
        <v/>
      </c>
      <c r="H30" s="6" t="str">
        <f>IF('NWP Transits 2025 Complete Data'!$O30="Y",'NWP Transits 2025 Complete Data'!H30,"")</f>
        <v/>
      </c>
      <c r="I30" s="6" t="str">
        <f>IF('NWP Transits 2025 Complete Data'!$O30="Y",'NWP Transits 2025 Complete Data'!I30,"")</f>
        <v/>
      </c>
      <c r="J30" s="6" t="str">
        <f>IF('NWP Transits 2025 Complete Data'!$O30="Y",'NWP Transits 2025 Complete Data'!J30,"")</f>
        <v/>
      </c>
      <c r="K30" s="6" t="str">
        <f>IF('NWP Transits 2025 Complete Data'!$O30="Y",'NWP Transits 2025 Complete Data'!K30,"")</f>
        <v/>
      </c>
    </row>
    <row r="31" spans="1:11" hidden="1" x14ac:dyDescent="0.25">
      <c r="A31" s="6">
        <f>IF('NWP Transits 2025 Complete Data'!$O31="Y",'NWP Transits 2025 Complete Data'!A31,0)</f>
        <v>0</v>
      </c>
      <c r="B31" s="6">
        <f>'NWP Transits 2025 Complete Data'!B31</f>
        <v>30</v>
      </c>
      <c r="C31" s="6" t="str">
        <f>IF('NWP Transits 2025 Complete Data'!$O31="Y",'NWP Transits 2025 Complete Data'!C31,"")</f>
        <v/>
      </c>
      <c r="D31" s="6" t="str">
        <f>IF('NWP Transits 2025 Complete Data'!$O31="Y",'NWP Transits 2025 Complete Data'!D31,"")</f>
        <v/>
      </c>
      <c r="E31" s="6" t="str">
        <f>IF('NWP Transits 2025 Complete Data'!$O31="Y",'NWP Transits 2025 Complete Data'!E31,"")</f>
        <v/>
      </c>
      <c r="F31" s="6" t="str">
        <f>IF('NWP Transits 2025 Complete Data'!$O31="Y",'NWP Transits 2025 Complete Data'!F31,"")</f>
        <v/>
      </c>
      <c r="G31" s="6" t="str">
        <f>IF('NWP Transits 2025 Complete Data'!$O31="Y",'NWP Transits 2025 Complete Data'!G31,"")</f>
        <v/>
      </c>
      <c r="H31" s="6" t="str">
        <f>IF('NWP Transits 2025 Complete Data'!$O31="Y",'NWP Transits 2025 Complete Data'!H31,"")</f>
        <v/>
      </c>
      <c r="I31" s="6" t="str">
        <f>IF('NWP Transits 2025 Complete Data'!$O31="Y",'NWP Transits 2025 Complete Data'!I31,"")</f>
        <v/>
      </c>
      <c r="J31" s="6" t="str">
        <f>IF('NWP Transits 2025 Complete Data'!$O31="Y",'NWP Transits 2025 Complete Data'!J31,"")</f>
        <v/>
      </c>
      <c r="K31" s="6" t="str">
        <f>IF('NWP Transits 2025 Complete Data'!$O31="Y",'NWP Transits 2025 Complete Data'!K31,"")</f>
        <v/>
      </c>
    </row>
    <row r="32" spans="1:11" x14ac:dyDescent="0.25">
      <c r="A32" s="6">
        <f>IF('NWP Transits 2025 Complete Data'!$O32="Y",'NWP Transits 2025 Complete Data'!A32,0)</f>
        <v>1</v>
      </c>
      <c r="B32" s="6">
        <f>'NWP Transits 2025 Complete Data'!B32</f>
        <v>31</v>
      </c>
      <c r="C32" s="6">
        <f>IF('NWP Transits 2025 Complete Data'!$O32="Y",'NWP Transits 2025 Complete Data'!C32,"")</f>
        <v>1976</v>
      </c>
      <c r="D32" s="6">
        <f>IF('NWP Transits 2025 Complete Data'!$O32="Y",'NWP Transits 2025 Complete Data'!D32,"")</f>
        <v>1988</v>
      </c>
      <c r="E32" s="6" t="str">
        <f>IF('NWP Transits 2025 Complete Data'!$O32="Y",'NWP Transits 2025 Complete Data'!E32,"")</f>
        <v>Canmar Explorer II</v>
      </c>
      <c r="F32" s="6" t="str">
        <f>IF('NWP Transits 2025 Complete Data'!$O32="Y",'NWP Transits 2025 Complete Data'!F32,"")</f>
        <v>Drilling Ship</v>
      </c>
      <c r="G32" s="6">
        <f>IF('NWP Transits 2025 Complete Data'!$O32="Y",'NWP Transits 2025 Complete Data'!G32,"")</f>
        <v>0</v>
      </c>
      <c r="H32" s="6" t="str">
        <f>IF('NWP Transits 2025 Complete Data'!$O32="Y",'NWP Transits 2025 Complete Data'!H32,"")</f>
        <v>Canada</v>
      </c>
      <c r="I32" s="6" t="str">
        <f>IF('NWP Transits 2025 Complete Data'!$O32="Y",'NWP Transits 2025 Complete Data'!I32,"")</f>
        <v>Ronald Colby</v>
      </c>
      <c r="J32" s="6" t="str">
        <f>IF('NWP Transits 2025 Complete Data'!$O32="Y",'NWP Transits 2025 Complete Data'!J32,"")</f>
        <v>West</v>
      </c>
      <c r="K32" s="6" t="str">
        <f>IF('NWP Transits 2025 Complete Data'!$O32="Y",'NWP Transits 2025 Complete Data'!K32,"")</f>
        <v>Route #3</v>
      </c>
    </row>
    <row r="33" spans="1:11" x14ac:dyDescent="0.25">
      <c r="A33" s="6">
        <f>IF('NWP Transits 2025 Complete Data'!$O33="Y",'NWP Transits 2025 Complete Data'!A33,0)</f>
        <v>1</v>
      </c>
      <c r="B33" s="6">
        <f>'NWP Transits 2025 Complete Data'!B33</f>
        <v>32</v>
      </c>
      <c r="C33" s="6">
        <f>IF('NWP Transits 2025 Complete Data'!$O33="Y",'NWP Transits 2025 Complete Data'!C33,"")</f>
        <v>1983</v>
      </c>
      <c r="D33" s="6">
        <f>IF('NWP Transits 2025 Complete Data'!$O33="Y",'NWP Transits 2025 Complete Data'!D33,"")</f>
        <v>1988</v>
      </c>
      <c r="E33" s="6" t="str">
        <f>IF('NWP Transits 2025 Complete Data'!$O33="Y",'NWP Transits 2025 Complete Data'!E33,"")</f>
        <v>Belvedere</v>
      </c>
      <c r="F33" s="6" t="str">
        <f>IF('NWP Transits 2025 Complete Data'!$O33="Y",'NWP Transits 2025 Complete Data'!F33,"")</f>
        <v>Yacht</v>
      </c>
      <c r="G33" s="6">
        <f>IF('NWP Transits 2025 Complete Data'!$O33="Y",'NWP Transits 2025 Complete Data'!G33,"")</f>
        <v>18</v>
      </c>
      <c r="H33" s="6" t="str">
        <f>IF('NWP Transits 2025 Complete Data'!$O33="Y",'NWP Transits 2025 Complete Data'!H33,"")</f>
        <v>United States</v>
      </c>
      <c r="I33" s="6" t="str">
        <f>IF('NWP Transits 2025 Complete Data'!$O33="Y",'NWP Transits 2025 Complete Data'!I33,"")</f>
        <v>Sven Johansson</v>
      </c>
      <c r="J33" s="6" t="str">
        <f>IF('NWP Transits 2025 Complete Data'!$O33="Y",'NWP Transits 2025 Complete Data'!J33,"")</f>
        <v>East</v>
      </c>
      <c r="K33" s="6" t="str">
        <f>IF('NWP Transits 2025 Complete Data'!$O33="Y",'NWP Transits 2025 Complete Data'!K33,"")</f>
        <v>Route #6</v>
      </c>
    </row>
    <row r="34" spans="1:11" x14ac:dyDescent="0.25">
      <c r="A34" s="6">
        <f>IF('NWP Transits 2025 Complete Data'!$O34="Y",'NWP Transits 2025 Complete Data'!A34,0)</f>
        <v>1</v>
      </c>
      <c r="B34" s="6">
        <f>'NWP Transits 2025 Complete Data'!B34</f>
        <v>33</v>
      </c>
      <c r="C34" s="6">
        <f>IF('NWP Transits 2025 Complete Data'!$O34="Y",'NWP Transits 2025 Complete Data'!C34,"")</f>
        <v>1985</v>
      </c>
      <c r="D34" s="6">
        <f>IF('NWP Transits 2025 Complete Data'!$O34="Y",'NWP Transits 2025 Complete Data'!D34,"")</f>
        <v>1988</v>
      </c>
      <c r="E34" s="6" t="str">
        <f>IF('NWP Transits 2025 Complete Data'!$O34="Y",'NWP Transits 2025 Complete Data'!E34,"")</f>
        <v>Vagabond/Vagabond'eux</v>
      </c>
      <c r="F34" s="6" t="str">
        <f>IF('NWP Transits 2025 Complete Data'!$O34="Y",'NWP Transits 2025 Complete Data'!F34,"")</f>
        <v>Yacht</v>
      </c>
      <c r="G34" s="6">
        <f>IF('NWP Transits 2025 Complete Data'!$O34="Y",'NWP Transits 2025 Complete Data'!G34,"")</f>
        <v>15.3</v>
      </c>
      <c r="H34" s="6" t="str">
        <f>IF('NWP Transits 2025 Complete Data'!$O34="Y",'NWP Transits 2025 Complete Data'!H34,"")</f>
        <v>France</v>
      </c>
      <c r="I34" s="6" t="str">
        <f>IF('NWP Transits 2025 Complete Data'!$O34="Y",'NWP Transits 2025 Complete Data'!I34,"")</f>
        <v>Janusz Kurbiel (1985-1987) and Wojciech Jacobson (1988)</v>
      </c>
      <c r="J34" s="6" t="str">
        <f>IF('NWP Transits 2025 Complete Data'!$O34="Y",'NWP Transits 2025 Complete Data'!J34,"")</f>
        <v>East</v>
      </c>
      <c r="K34" s="6" t="str">
        <f>IF('NWP Transits 2025 Complete Data'!$O34="Y",'NWP Transits 2025 Complete Data'!K34,"")</f>
        <v>Route #6</v>
      </c>
    </row>
    <row r="35" spans="1:11" hidden="1" x14ac:dyDescent="0.25">
      <c r="A35" s="6">
        <f>IF('NWP Transits 2025 Complete Data'!$O35="Y",'NWP Transits 2025 Complete Data'!A35,0)</f>
        <v>0</v>
      </c>
      <c r="B35" s="6">
        <f>'NWP Transits 2025 Complete Data'!B35</f>
        <v>34</v>
      </c>
      <c r="C35" s="6" t="str">
        <f>IF('NWP Transits 2025 Complete Data'!$O35="Y",'NWP Transits 2025 Complete Data'!C35,"")</f>
        <v/>
      </c>
      <c r="D35" s="6" t="str">
        <f>IF('NWP Transits 2025 Complete Data'!$O35="Y",'NWP Transits 2025 Complete Data'!D35,"")</f>
        <v/>
      </c>
      <c r="E35" s="6" t="str">
        <f>IF('NWP Transits 2025 Complete Data'!$O35="Y",'NWP Transits 2025 Complete Data'!E35,"")</f>
        <v/>
      </c>
      <c r="F35" s="6" t="str">
        <f>IF('NWP Transits 2025 Complete Data'!$O35="Y",'NWP Transits 2025 Complete Data'!F35,"")</f>
        <v/>
      </c>
      <c r="G35" s="6" t="str">
        <f>IF('NWP Transits 2025 Complete Data'!$O35="Y",'NWP Transits 2025 Complete Data'!G35,"")</f>
        <v/>
      </c>
      <c r="H35" s="6" t="str">
        <f>IF('NWP Transits 2025 Complete Data'!$O35="Y",'NWP Transits 2025 Complete Data'!H35,"")</f>
        <v/>
      </c>
      <c r="I35" s="6" t="str">
        <f>IF('NWP Transits 2025 Complete Data'!$O35="Y",'NWP Transits 2025 Complete Data'!I35,"")</f>
        <v/>
      </c>
      <c r="J35" s="6" t="str">
        <f>IF('NWP Transits 2025 Complete Data'!$O35="Y",'NWP Transits 2025 Complete Data'!J35,"")</f>
        <v/>
      </c>
      <c r="K35" s="6" t="str">
        <f>IF('NWP Transits 2025 Complete Data'!$O35="Y",'NWP Transits 2025 Complete Data'!K35,"")</f>
        <v/>
      </c>
    </row>
    <row r="36" spans="1:11" hidden="1" x14ac:dyDescent="0.25">
      <c r="A36" s="6">
        <f>IF('NWP Transits 2025 Complete Data'!$O36="Y",'NWP Transits 2025 Complete Data'!A36,0)</f>
        <v>0</v>
      </c>
      <c r="B36" s="6">
        <f>'NWP Transits 2025 Complete Data'!B36</f>
        <v>35</v>
      </c>
      <c r="C36" s="6" t="str">
        <f>IF('NWP Transits 2025 Complete Data'!$O36="Y",'NWP Transits 2025 Complete Data'!C36,"")</f>
        <v/>
      </c>
      <c r="D36" s="6" t="str">
        <f>IF('NWP Transits 2025 Complete Data'!$O36="Y",'NWP Transits 2025 Complete Data'!D36,"")</f>
        <v/>
      </c>
      <c r="E36" s="6" t="str">
        <f>IF('NWP Transits 2025 Complete Data'!$O36="Y",'NWP Transits 2025 Complete Data'!E36,"")</f>
        <v/>
      </c>
      <c r="F36" s="6" t="str">
        <f>IF('NWP Transits 2025 Complete Data'!$O36="Y",'NWP Transits 2025 Complete Data'!F36,"")</f>
        <v/>
      </c>
      <c r="G36" s="6" t="str">
        <f>IF('NWP Transits 2025 Complete Data'!$O36="Y",'NWP Transits 2025 Complete Data'!G36,"")</f>
        <v/>
      </c>
      <c r="H36" s="6" t="str">
        <f>IF('NWP Transits 2025 Complete Data'!$O36="Y",'NWP Transits 2025 Complete Data'!H36,"")</f>
        <v/>
      </c>
      <c r="I36" s="6" t="str">
        <f>IF('NWP Transits 2025 Complete Data'!$O36="Y",'NWP Transits 2025 Complete Data'!I36,"")</f>
        <v/>
      </c>
      <c r="J36" s="6" t="str">
        <f>IF('NWP Transits 2025 Complete Data'!$O36="Y",'NWP Transits 2025 Complete Data'!J36,"")</f>
        <v/>
      </c>
      <c r="K36" s="6" t="str">
        <f>IF('NWP Transits 2025 Complete Data'!$O36="Y",'NWP Transits 2025 Complete Data'!K36,"")</f>
        <v/>
      </c>
    </row>
    <row r="37" spans="1:11" hidden="1" x14ac:dyDescent="0.25">
      <c r="A37" s="6">
        <f>IF('NWP Transits 2025 Complete Data'!$O37="Y",'NWP Transits 2025 Complete Data'!A37,0)</f>
        <v>0</v>
      </c>
      <c r="B37" s="6">
        <f>'NWP Transits 2025 Complete Data'!B37</f>
        <v>36</v>
      </c>
      <c r="C37" s="6" t="str">
        <f>IF('NWP Transits 2025 Complete Data'!$O37="Y",'NWP Transits 2025 Complete Data'!C37,"")</f>
        <v/>
      </c>
      <c r="D37" s="6" t="str">
        <f>IF('NWP Transits 2025 Complete Data'!$O37="Y",'NWP Transits 2025 Complete Data'!D37,"")</f>
        <v/>
      </c>
      <c r="E37" s="6" t="str">
        <f>IF('NWP Transits 2025 Complete Data'!$O37="Y",'NWP Transits 2025 Complete Data'!E37,"")</f>
        <v/>
      </c>
      <c r="F37" s="6" t="str">
        <f>IF('NWP Transits 2025 Complete Data'!$O37="Y",'NWP Transits 2025 Complete Data'!F37,"")</f>
        <v/>
      </c>
      <c r="G37" s="6" t="str">
        <f>IF('NWP Transits 2025 Complete Data'!$O37="Y",'NWP Transits 2025 Complete Data'!G37,"")</f>
        <v/>
      </c>
      <c r="H37" s="6" t="str">
        <f>IF('NWP Transits 2025 Complete Data'!$O37="Y",'NWP Transits 2025 Complete Data'!H37,"")</f>
        <v/>
      </c>
      <c r="I37" s="6" t="str">
        <f>IF('NWP Transits 2025 Complete Data'!$O37="Y",'NWP Transits 2025 Complete Data'!I37,"")</f>
        <v/>
      </c>
      <c r="J37" s="6" t="str">
        <f>IF('NWP Transits 2025 Complete Data'!$O37="Y",'NWP Transits 2025 Complete Data'!J37,"")</f>
        <v/>
      </c>
      <c r="K37" s="6" t="str">
        <f>IF('NWP Transits 2025 Complete Data'!$O37="Y",'NWP Transits 2025 Complete Data'!K37,"")</f>
        <v/>
      </c>
    </row>
    <row r="38" spans="1:11" hidden="1" x14ac:dyDescent="0.25">
      <c r="A38" s="6">
        <f>IF('NWP Transits 2025 Complete Data'!$O38="Y",'NWP Transits 2025 Complete Data'!A38,0)</f>
        <v>0</v>
      </c>
      <c r="B38" s="6">
        <f>'NWP Transits 2025 Complete Data'!B38</f>
        <v>37</v>
      </c>
      <c r="C38" s="6" t="str">
        <f>IF('NWP Transits 2025 Complete Data'!$O38="Y",'NWP Transits 2025 Complete Data'!C38,"")</f>
        <v/>
      </c>
      <c r="D38" s="6" t="str">
        <f>IF('NWP Transits 2025 Complete Data'!$O38="Y",'NWP Transits 2025 Complete Data'!D38,"")</f>
        <v/>
      </c>
      <c r="E38" s="6" t="str">
        <f>IF('NWP Transits 2025 Complete Data'!$O38="Y",'NWP Transits 2025 Complete Data'!E38,"")</f>
        <v/>
      </c>
      <c r="F38" s="6" t="str">
        <f>IF('NWP Transits 2025 Complete Data'!$O38="Y",'NWP Transits 2025 Complete Data'!F38,"")</f>
        <v/>
      </c>
      <c r="G38" s="6" t="str">
        <f>IF('NWP Transits 2025 Complete Data'!$O38="Y",'NWP Transits 2025 Complete Data'!G38,"")</f>
        <v/>
      </c>
      <c r="H38" s="6" t="str">
        <f>IF('NWP Transits 2025 Complete Data'!$O38="Y",'NWP Transits 2025 Complete Data'!H38,"")</f>
        <v/>
      </c>
      <c r="I38" s="6" t="str">
        <f>IF('NWP Transits 2025 Complete Data'!$O38="Y",'NWP Transits 2025 Complete Data'!I38,"")</f>
        <v/>
      </c>
      <c r="J38" s="6" t="str">
        <f>IF('NWP Transits 2025 Complete Data'!$O38="Y",'NWP Transits 2025 Complete Data'!J38,"")</f>
        <v/>
      </c>
      <c r="K38" s="6" t="str">
        <f>IF('NWP Transits 2025 Complete Data'!$O38="Y",'NWP Transits 2025 Complete Data'!K38,"")</f>
        <v/>
      </c>
    </row>
    <row r="39" spans="1:11" x14ac:dyDescent="0.25">
      <c r="A39" s="6">
        <f>IF('NWP Transits 2025 Complete Data'!$O39="Y",'NWP Transits 2025 Complete Data'!A39,0)</f>
        <v>1</v>
      </c>
      <c r="B39" s="6">
        <f>'NWP Transits 2025 Complete Data'!B39</f>
        <v>38</v>
      </c>
      <c r="C39" s="6">
        <f>IF('NWP Transits 2025 Complete Data'!$O39="Y",'NWP Transits 2025 Complete Data'!C39,"")</f>
        <v>1986</v>
      </c>
      <c r="D39" s="6">
        <f>IF('NWP Transits 2025 Complete Data'!$O39="Y",'NWP Transits 2025 Complete Data'!D39,"")</f>
        <v>1989</v>
      </c>
      <c r="E39" s="6" t="str">
        <f>IF('NWP Transits 2025 Complete Data'!$O39="Y",'NWP Transits 2025 Complete Data'!E39,"")</f>
        <v>Mabel E. Holland</v>
      </c>
      <c r="F39" s="6" t="str">
        <f>IF('NWP Transits 2025 Complete Data'!$O39="Y",'NWP Transits 2025 Complete Data'!F39,"")</f>
        <v>Lifeboat</v>
      </c>
      <c r="G39" s="6">
        <f>IF('NWP Transits 2025 Complete Data'!$O39="Y",'NWP Transits 2025 Complete Data'!G39,"")</f>
        <v>12.8</v>
      </c>
      <c r="H39" s="6" t="str">
        <f>IF('NWP Transits 2025 Complete Data'!$O39="Y",'NWP Transits 2025 Complete Data'!H39,"")</f>
        <v>Britain</v>
      </c>
      <c r="I39" s="6" t="str">
        <f>IF('NWP Transits 2025 Complete Data'!$O39="Y",'NWP Transits 2025 Complete Data'!I39,"")</f>
        <v>David Scott Cowper</v>
      </c>
      <c r="J39" s="6" t="str">
        <f>IF('NWP Transits 2025 Complete Data'!$O39="Y",'NWP Transits 2025 Complete Data'!J39,"")</f>
        <v>West</v>
      </c>
      <c r="K39" s="6" t="str">
        <f>IF('NWP Transits 2025 Complete Data'!$O39="Y",'NWP Transits 2025 Complete Data'!K39,"")</f>
        <v>Route #6</v>
      </c>
    </row>
    <row r="40" spans="1:11" x14ac:dyDescent="0.25">
      <c r="A40" s="6">
        <f>IF('NWP Transits 2025 Complete Data'!$O40="Y",'NWP Transits 2025 Complete Data'!A40,0)</f>
        <v>1</v>
      </c>
      <c r="B40" s="6">
        <f>'NWP Transits 2025 Complete Data'!B40</f>
        <v>39</v>
      </c>
      <c r="C40" s="6">
        <f>IF('NWP Transits 2025 Complete Data'!$O40="Y",'NWP Transits 2025 Complete Data'!C40,"")</f>
        <v>1988</v>
      </c>
      <c r="D40" s="6">
        <f>IF('NWP Transits 2025 Complete Data'!$O40="Y",'NWP Transits 2025 Complete Data'!D40,"")</f>
        <v>1989</v>
      </c>
      <c r="E40" s="6" t="str">
        <f>IF('NWP Transits 2025 Complete Data'!$O40="Y",'NWP Transits 2025 Complete Data'!E40,"")</f>
        <v>Northanger</v>
      </c>
      <c r="F40" s="6" t="str">
        <f>IF('NWP Transits 2025 Complete Data'!$O40="Y",'NWP Transits 2025 Complete Data'!F40,"")</f>
        <v>Ketch</v>
      </c>
      <c r="G40" s="6">
        <f>IF('NWP Transits 2025 Complete Data'!$O40="Y",'NWP Transits 2025 Complete Data'!G40,"")</f>
        <v>15</v>
      </c>
      <c r="H40" s="6" t="str">
        <f>IF('NWP Transits 2025 Complete Data'!$O40="Y",'NWP Transits 2025 Complete Data'!H40,"")</f>
        <v>Britain</v>
      </c>
      <c r="I40" s="6" t="str">
        <f>IF('NWP Transits 2025 Complete Data'!$O40="Y",'NWP Transits 2025 Complete Data'!I40,"")</f>
        <v>Richard Thomas</v>
      </c>
      <c r="J40" s="6" t="str">
        <f>IF('NWP Transits 2025 Complete Data'!$O40="Y",'NWP Transits 2025 Complete Data'!J40,"")</f>
        <v>West</v>
      </c>
      <c r="K40" s="6" t="str">
        <f>IF('NWP Transits 2025 Complete Data'!$O40="Y",'NWP Transits 2025 Complete Data'!K40,"")</f>
        <v>Route #4</v>
      </c>
    </row>
    <row r="41" spans="1:11" hidden="1" x14ac:dyDescent="0.25">
      <c r="A41" s="6">
        <f>IF('NWP Transits 2025 Complete Data'!$O41="Y",'NWP Transits 2025 Complete Data'!A41,0)</f>
        <v>0</v>
      </c>
      <c r="B41" s="6">
        <f>'NWP Transits 2025 Complete Data'!B41</f>
        <v>40</v>
      </c>
      <c r="C41" s="6" t="str">
        <f>IF('NWP Transits 2025 Complete Data'!$O41="Y",'NWP Transits 2025 Complete Data'!C41,"")</f>
        <v/>
      </c>
      <c r="D41" s="6" t="str">
        <f>IF('NWP Transits 2025 Complete Data'!$O41="Y",'NWP Transits 2025 Complete Data'!D41,"")</f>
        <v/>
      </c>
      <c r="E41" s="6" t="str">
        <f>IF('NWP Transits 2025 Complete Data'!$O41="Y",'NWP Transits 2025 Complete Data'!E41,"")</f>
        <v/>
      </c>
      <c r="F41" s="6" t="str">
        <f>IF('NWP Transits 2025 Complete Data'!$O41="Y",'NWP Transits 2025 Complete Data'!F41,"")</f>
        <v/>
      </c>
      <c r="G41" s="6" t="str">
        <f>IF('NWP Transits 2025 Complete Data'!$O41="Y",'NWP Transits 2025 Complete Data'!G41,"")</f>
        <v/>
      </c>
      <c r="H41" s="6" t="str">
        <f>IF('NWP Transits 2025 Complete Data'!$O41="Y",'NWP Transits 2025 Complete Data'!H41,"")</f>
        <v/>
      </c>
      <c r="I41" s="6" t="str">
        <f>IF('NWP Transits 2025 Complete Data'!$O41="Y",'NWP Transits 2025 Complete Data'!I41,"")</f>
        <v/>
      </c>
      <c r="J41" s="6" t="str">
        <f>IF('NWP Transits 2025 Complete Data'!$O41="Y",'NWP Transits 2025 Complete Data'!J41,"")</f>
        <v/>
      </c>
      <c r="K41" s="6" t="str">
        <f>IF('NWP Transits 2025 Complete Data'!$O41="Y",'NWP Transits 2025 Complete Data'!K41,"")</f>
        <v/>
      </c>
    </row>
    <row r="42" spans="1:11" x14ac:dyDescent="0.25">
      <c r="A42" s="6">
        <f>IF('NWP Transits 2025 Complete Data'!$O42="Y",'NWP Transits 2025 Complete Data'!A42,0)</f>
        <v>1</v>
      </c>
      <c r="B42" s="6">
        <f>'NWP Transits 2025 Complete Data'!B42</f>
        <v>41</v>
      </c>
      <c r="C42" s="6">
        <f>IF('NWP Transits 2025 Complete Data'!$O42="Y",'NWP Transits 2025 Complete Data'!C42,"")</f>
        <v>1983</v>
      </c>
      <c r="D42" s="6">
        <f>IF('NWP Transits 2025 Complete Data'!$O42="Y",'NWP Transits 2025 Complete Data'!D42,"")</f>
        <v>1990</v>
      </c>
      <c r="E42" s="6" t="str">
        <f>IF('NWP Transits 2025 Complete Data'!$O42="Y",'NWP Transits 2025 Complete Data'!E42,"")</f>
        <v>Ikaluk</v>
      </c>
      <c r="F42" s="6" t="str">
        <f>IF('NWP Transits 2025 Complete Data'!$O42="Y",'NWP Transits 2025 Complete Data'!F42,"")</f>
        <v>Icebreaker</v>
      </c>
      <c r="G42" s="6">
        <f>IF('NWP Transits 2025 Complete Data'!$O42="Y",'NWP Transits 2025 Complete Data'!G42,"")</f>
        <v>0</v>
      </c>
      <c r="H42" s="6" t="str">
        <f>IF('NWP Transits 2025 Complete Data'!$O42="Y",'NWP Transits 2025 Complete Data'!H42,"")</f>
        <v>Canada</v>
      </c>
      <c r="I42" s="6" t="str">
        <f>IF('NWP Transits 2025 Complete Data'!$O42="Y",'NWP Transits 2025 Complete Data'!I42,"")</f>
        <v>R. Cormier</v>
      </c>
      <c r="J42" s="6" t="str">
        <f>IF('NWP Transits 2025 Complete Data'!$O42="Y",'NWP Transits 2025 Complete Data'!J42,"")</f>
        <v>East</v>
      </c>
      <c r="K42" s="6" t="str">
        <f>IF('NWP Transits 2025 Complete Data'!$O42="Y",'NWP Transits 2025 Complete Data'!K42,"")</f>
        <v>Route #3</v>
      </c>
    </row>
    <row r="43" spans="1:11" hidden="1" x14ac:dyDescent="0.25">
      <c r="A43" s="6">
        <f>IF('NWP Transits 2025 Complete Data'!$O44="Y",'NWP Transits 2025 Complete Data'!A44,0)</f>
        <v>0</v>
      </c>
      <c r="B43" s="6">
        <f>'NWP Transits 2025 Complete Data'!B44</f>
        <v>43</v>
      </c>
      <c r="C43" s="6" t="str">
        <f>IF('NWP Transits 2025 Complete Data'!$O44="Y",'NWP Transits 2025 Complete Data'!C44,"")</f>
        <v/>
      </c>
      <c r="D43" s="6" t="str">
        <f>IF('NWP Transits 2025 Complete Data'!$O44="Y",'NWP Transits 2025 Complete Data'!D44,"")</f>
        <v/>
      </c>
      <c r="E43" s="6" t="str">
        <f>IF('NWP Transits 2025 Complete Data'!$O43="Y",'NWP Transits 2025 Complete Data'!E43,"")</f>
        <v/>
      </c>
      <c r="F43" s="6" t="str">
        <f>IF('NWP Transits 2025 Complete Data'!$O44="Y",'NWP Transits 2025 Complete Data'!F44,"")</f>
        <v/>
      </c>
      <c r="G43" s="6" t="str">
        <f>IF('NWP Transits 2025 Complete Data'!$O44="Y",'NWP Transits 2025 Complete Data'!G44,"")</f>
        <v/>
      </c>
      <c r="H43" s="6" t="str">
        <f>IF('NWP Transits 2025 Complete Data'!$O44="Y",'NWP Transits 2025 Complete Data'!H44,"")</f>
        <v/>
      </c>
      <c r="I43" s="6" t="str">
        <f>IF('NWP Transits 2025 Complete Data'!$O44="Y",'NWP Transits 2025 Complete Data'!I44,"")</f>
        <v/>
      </c>
      <c r="J43" s="6" t="str">
        <f>IF('NWP Transits 2025 Complete Data'!$O44="Y",'NWP Transits 2025 Complete Data'!J44,"")</f>
        <v/>
      </c>
      <c r="K43" s="6" t="str">
        <f>IF('NWP Transits 2025 Complete Data'!$O44="Y",'NWP Transits 2025 Complete Data'!K44,"")</f>
        <v/>
      </c>
    </row>
    <row r="44" spans="1:11" hidden="1" x14ac:dyDescent="0.25">
      <c r="A44" s="6">
        <f>IF('NWP Transits 2025 Complete Data'!$O43="Y",'NWP Transits 2025 Complete Data'!A43,0)</f>
        <v>0</v>
      </c>
      <c r="B44" s="6">
        <f>'NWP Transits 2025 Complete Data'!B43</f>
        <v>42</v>
      </c>
      <c r="C44" s="6" t="str">
        <f>IF('NWP Transits 2025 Complete Data'!$O43="Y",'NWP Transits 2025 Complete Data'!C43,"")</f>
        <v/>
      </c>
      <c r="D44" s="6" t="str">
        <f>IF('NWP Transits 2025 Complete Data'!$O43="Y",'NWP Transits 2025 Complete Data'!D43,"")</f>
        <v/>
      </c>
      <c r="E44" s="6" t="str">
        <f>IF('NWP Transits 2025 Complete Data'!$O44="Y",'NWP Transits 2025 Complete Data'!E44,"")</f>
        <v/>
      </c>
      <c r="F44" s="6" t="str">
        <f>IF('NWP Transits 2025 Complete Data'!$O43="Y",'NWP Transits 2025 Complete Data'!F43,"")</f>
        <v/>
      </c>
      <c r="G44" s="6" t="str">
        <f>IF('NWP Transits 2025 Complete Data'!$O43="Y",'NWP Transits 2025 Complete Data'!G43,"")</f>
        <v/>
      </c>
      <c r="H44" s="6" t="str">
        <f>IF('NWP Transits 2025 Complete Data'!$O43="Y",'NWP Transits 2025 Complete Data'!H43,"")</f>
        <v/>
      </c>
      <c r="I44" s="6" t="str">
        <f>IF('NWP Transits 2025 Complete Data'!$O43="Y",'NWP Transits 2025 Complete Data'!I43,"")</f>
        <v/>
      </c>
      <c r="J44" s="6" t="str">
        <f>IF('NWP Transits 2025 Complete Data'!$O43="Y",'NWP Transits 2025 Complete Data'!J43,"")</f>
        <v/>
      </c>
      <c r="K44" s="6" t="str">
        <f>IF('NWP Transits 2025 Complete Data'!$O43="Y",'NWP Transits 2025 Complete Data'!K43,"")</f>
        <v/>
      </c>
    </row>
    <row r="45" spans="1:11" hidden="1" x14ac:dyDescent="0.25">
      <c r="A45" s="6">
        <f>IF('NWP Transits 2025 Complete Data'!$O45="Y",'NWP Transits 2025 Complete Data'!A45,0)</f>
        <v>0</v>
      </c>
      <c r="B45" s="6">
        <f>'NWP Transits 2025 Complete Data'!B45</f>
        <v>44</v>
      </c>
      <c r="C45" s="6" t="str">
        <f>IF('NWP Transits 2025 Complete Data'!$O45="Y",'NWP Transits 2025 Complete Data'!C45,"")</f>
        <v/>
      </c>
      <c r="D45" s="6" t="str">
        <f>IF('NWP Transits 2025 Complete Data'!$O45="Y",'NWP Transits 2025 Complete Data'!D45,"")</f>
        <v/>
      </c>
      <c r="E45" s="6" t="str">
        <f>IF('NWP Transits 2025 Complete Data'!$O45="Y",'NWP Transits 2025 Complete Data'!E45,"")</f>
        <v/>
      </c>
      <c r="F45" s="6" t="str">
        <f>IF('NWP Transits 2025 Complete Data'!$O45="Y",'NWP Transits 2025 Complete Data'!F45,"")</f>
        <v/>
      </c>
      <c r="G45" s="6" t="str">
        <f>IF('NWP Transits 2025 Complete Data'!$O45="Y",'NWP Transits 2025 Complete Data'!G45,"")</f>
        <v/>
      </c>
      <c r="H45" s="6" t="str">
        <f>IF('NWP Transits 2025 Complete Data'!$O45="Y",'NWP Transits 2025 Complete Data'!H45,"")</f>
        <v/>
      </c>
      <c r="I45" s="6" t="str">
        <f>IF('NWP Transits 2025 Complete Data'!$O45="Y",'NWP Transits 2025 Complete Data'!I45,"")</f>
        <v/>
      </c>
      <c r="J45" s="6" t="str">
        <f>IF('NWP Transits 2025 Complete Data'!$O45="Y",'NWP Transits 2025 Complete Data'!J45,"")</f>
        <v/>
      </c>
      <c r="K45" s="6" t="str">
        <f>IF('NWP Transits 2025 Complete Data'!$O45="Y",'NWP Transits 2025 Complete Data'!K45,"")</f>
        <v/>
      </c>
    </row>
    <row r="46" spans="1:11" hidden="1" x14ac:dyDescent="0.25">
      <c r="A46" s="6">
        <f>IF('NWP Transits 2025 Complete Data'!$O46="Y",'NWP Transits 2025 Complete Data'!A46,0)</f>
        <v>0</v>
      </c>
      <c r="B46" s="6">
        <f>'NWP Transits 2025 Complete Data'!B46</f>
        <v>45</v>
      </c>
      <c r="C46" s="6" t="str">
        <f>IF('NWP Transits 2025 Complete Data'!$O46="Y",'NWP Transits 2025 Complete Data'!C46,"")</f>
        <v/>
      </c>
      <c r="D46" s="6" t="str">
        <f>IF('NWP Transits 2025 Complete Data'!$O46="Y",'NWP Transits 2025 Complete Data'!D46,"")</f>
        <v/>
      </c>
      <c r="E46" s="6" t="str">
        <f>IF('NWP Transits 2025 Complete Data'!$O46="Y",'NWP Transits 2025 Complete Data'!E46,"")</f>
        <v/>
      </c>
      <c r="F46" s="6" t="str">
        <f>IF('NWP Transits 2025 Complete Data'!$O46="Y",'NWP Transits 2025 Complete Data'!F46,"")</f>
        <v/>
      </c>
      <c r="G46" s="6" t="str">
        <f>IF('NWP Transits 2025 Complete Data'!$O46="Y",'NWP Transits 2025 Complete Data'!G46,"")</f>
        <v/>
      </c>
      <c r="H46" s="6" t="str">
        <f>IF('NWP Transits 2025 Complete Data'!$O46="Y",'NWP Transits 2025 Complete Data'!H46,"")</f>
        <v/>
      </c>
      <c r="I46" s="6" t="str">
        <f>IF('NWP Transits 2025 Complete Data'!$O46="Y",'NWP Transits 2025 Complete Data'!I46,"")</f>
        <v/>
      </c>
      <c r="J46" s="6" t="str">
        <f>IF('NWP Transits 2025 Complete Data'!$O46="Y",'NWP Transits 2025 Complete Data'!J46,"")</f>
        <v/>
      </c>
      <c r="K46" s="6" t="str">
        <f>IF('NWP Transits 2025 Complete Data'!$O46="Y",'NWP Transits 2025 Complete Data'!K46,"")</f>
        <v/>
      </c>
    </row>
    <row r="47" spans="1:11" hidden="1" x14ac:dyDescent="0.25">
      <c r="A47" s="6">
        <f>IF('NWP Transits 2025 Complete Data'!$O47="Y",'NWP Transits 2025 Complete Data'!A47,0)</f>
        <v>0</v>
      </c>
      <c r="B47" s="6">
        <f>'NWP Transits 2025 Complete Data'!B47</f>
        <v>46</v>
      </c>
      <c r="C47" s="6" t="str">
        <f>IF('NWP Transits 2025 Complete Data'!$O47="Y",'NWP Transits 2025 Complete Data'!C47,"")</f>
        <v/>
      </c>
      <c r="D47" s="6" t="str">
        <f>IF('NWP Transits 2025 Complete Data'!$O47="Y",'NWP Transits 2025 Complete Data'!D47,"")</f>
        <v/>
      </c>
      <c r="E47" s="6" t="str">
        <f>IF('NWP Transits 2025 Complete Data'!$O47="Y",'NWP Transits 2025 Complete Data'!E47,"")</f>
        <v/>
      </c>
      <c r="F47" s="6" t="str">
        <f>IF('NWP Transits 2025 Complete Data'!$O47="Y",'NWP Transits 2025 Complete Data'!F47,"")</f>
        <v/>
      </c>
      <c r="G47" s="6" t="str">
        <f>IF('NWP Transits 2025 Complete Data'!$O47="Y",'NWP Transits 2025 Complete Data'!G47,"")</f>
        <v/>
      </c>
      <c r="H47" s="6" t="str">
        <f>IF('NWP Transits 2025 Complete Data'!$O47="Y",'NWP Transits 2025 Complete Data'!H47,"")</f>
        <v/>
      </c>
      <c r="I47" s="6" t="str">
        <f>IF('NWP Transits 2025 Complete Data'!$O47="Y",'NWP Transits 2025 Complete Data'!I47,"")</f>
        <v/>
      </c>
      <c r="J47" s="6" t="str">
        <f>IF('NWP Transits 2025 Complete Data'!$O47="Y",'NWP Transits 2025 Complete Data'!J47,"")</f>
        <v/>
      </c>
      <c r="K47" s="6" t="str">
        <f>IF('NWP Transits 2025 Complete Data'!$O47="Y",'NWP Transits 2025 Complete Data'!K47,"")</f>
        <v/>
      </c>
    </row>
    <row r="48" spans="1:11" hidden="1" x14ac:dyDescent="0.25">
      <c r="A48" s="6">
        <f>IF('NWP Transits 2025 Complete Data'!$O48="Y",'NWP Transits 2025 Complete Data'!A48,0)</f>
        <v>0</v>
      </c>
      <c r="B48" s="6">
        <f>'NWP Transits 2025 Complete Data'!B48</f>
        <v>47</v>
      </c>
      <c r="C48" s="6" t="str">
        <f>IF('NWP Transits 2025 Complete Data'!$O48="Y",'NWP Transits 2025 Complete Data'!C48,"")</f>
        <v/>
      </c>
      <c r="D48" s="6" t="str">
        <f>IF('NWP Transits 2025 Complete Data'!$O48="Y",'NWP Transits 2025 Complete Data'!D48,"")</f>
        <v/>
      </c>
      <c r="E48" s="6" t="str">
        <f>IF('NWP Transits 2025 Complete Data'!$O48="Y",'NWP Transits 2025 Complete Data'!E48,"")</f>
        <v/>
      </c>
      <c r="F48" s="6" t="str">
        <f>IF('NWP Transits 2025 Complete Data'!$O48="Y",'NWP Transits 2025 Complete Data'!F48,"")</f>
        <v/>
      </c>
      <c r="G48" s="6" t="str">
        <f>IF('NWP Transits 2025 Complete Data'!$O48="Y",'NWP Transits 2025 Complete Data'!G48,"")</f>
        <v/>
      </c>
      <c r="H48" s="6" t="str">
        <f>IF('NWP Transits 2025 Complete Data'!$O48="Y",'NWP Transits 2025 Complete Data'!H48,"")</f>
        <v/>
      </c>
      <c r="I48" s="6" t="str">
        <f>IF('NWP Transits 2025 Complete Data'!$O48="Y",'NWP Transits 2025 Complete Data'!I48,"")</f>
        <v/>
      </c>
      <c r="J48" s="6" t="str">
        <f>IF('NWP Transits 2025 Complete Data'!$O48="Y",'NWP Transits 2025 Complete Data'!J48,"")</f>
        <v/>
      </c>
      <c r="K48" s="6" t="str">
        <f>IF('NWP Transits 2025 Complete Data'!$O48="Y",'NWP Transits 2025 Complete Data'!K48,"")</f>
        <v/>
      </c>
    </row>
    <row r="49" spans="1:11" hidden="1" x14ac:dyDescent="0.25">
      <c r="A49" s="6">
        <f>IF('NWP Transits 2025 Complete Data'!$O49="Y",'NWP Transits 2025 Complete Data'!A49,0)</f>
        <v>0</v>
      </c>
      <c r="B49" s="6">
        <f>'NWP Transits 2025 Complete Data'!B49</f>
        <v>48</v>
      </c>
      <c r="C49" s="6" t="str">
        <f>IF('NWP Transits 2025 Complete Data'!$O49="Y",'NWP Transits 2025 Complete Data'!C49,"")</f>
        <v/>
      </c>
      <c r="D49" s="6" t="str">
        <f>IF('NWP Transits 2025 Complete Data'!$O49="Y",'NWP Transits 2025 Complete Data'!D49,"")</f>
        <v/>
      </c>
      <c r="E49" s="6" t="str">
        <f>IF('NWP Transits 2025 Complete Data'!$O49="Y",'NWP Transits 2025 Complete Data'!E49,"")</f>
        <v/>
      </c>
      <c r="F49" s="6" t="str">
        <f>IF('NWP Transits 2025 Complete Data'!$O49="Y",'NWP Transits 2025 Complete Data'!F49,"")</f>
        <v/>
      </c>
      <c r="G49" s="6" t="str">
        <f>IF('NWP Transits 2025 Complete Data'!$O49="Y",'NWP Transits 2025 Complete Data'!G49,"")</f>
        <v/>
      </c>
      <c r="H49" s="6" t="str">
        <f>IF('NWP Transits 2025 Complete Data'!$O49="Y",'NWP Transits 2025 Complete Data'!H49,"")</f>
        <v/>
      </c>
      <c r="I49" s="6" t="str">
        <f>IF('NWP Transits 2025 Complete Data'!$O49="Y",'NWP Transits 2025 Complete Data'!I49,"")</f>
        <v/>
      </c>
      <c r="J49" s="6" t="str">
        <f>IF('NWP Transits 2025 Complete Data'!$O49="Y",'NWP Transits 2025 Complete Data'!J49,"")</f>
        <v/>
      </c>
      <c r="K49" s="6" t="str">
        <f>IF('NWP Transits 2025 Complete Data'!$O49="Y",'NWP Transits 2025 Complete Data'!K49,"")</f>
        <v/>
      </c>
    </row>
    <row r="50" spans="1:11" hidden="1" x14ac:dyDescent="0.25">
      <c r="A50" s="6">
        <f>IF('NWP Transits 2025 Complete Data'!$O50="Y",'NWP Transits 2025 Complete Data'!A50,0)</f>
        <v>0</v>
      </c>
      <c r="B50" s="6">
        <f>'NWP Transits 2025 Complete Data'!B50</f>
        <v>49</v>
      </c>
      <c r="C50" s="6" t="str">
        <f>IF('NWP Transits 2025 Complete Data'!$O50="Y",'NWP Transits 2025 Complete Data'!C50,"")</f>
        <v/>
      </c>
      <c r="D50" s="6" t="str">
        <f>IF('NWP Transits 2025 Complete Data'!$O50="Y",'NWP Transits 2025 Complete Data'!D50,"")</f>
        <v/>
      </c>
      <c r="E50" s="6" t="str">
        <f>IF('NWP Transits 2025 Complete Data'!$O50="Y",'NWP Transits 2025 Complete Data'!E50,"")</f>
        <v/>
      </c>
      <c r="F50" s="6" t="str">
        <f>IF('NWP Transits 2025 Complete Data'!$O50="Y",'NWP Transits 2025 Complete Data'!F50,"")</f>
        <v/>
      </c>
      <c r="G50" s="6" t="str">
        <f>IF('NWP Transits 2025 Complete Data'!$O50="Y",'NWP Transits 2025 Complete Data'!G50,"")</f>
        <v/>
      </c>
      <c r="H50" s="6" t="str">
        <f>IF('NWP Transits 2025 Complete Data'!$O50="Y",'NWP Transits 2025 Complete Data'!H50,"")</f>
        <v/>
      </c>
      <c r="I50" s="6" t="str">
        <f>IF('NWP Transits 2025 Complete Data'!$O50="Y",'NWP Transits 2025 Complete Data'!I50,"")</f>
        <v/>
      </c>
      <c r="J50" s="6" t="str">
        <f>IF('NWP Transits 2025 Complete Data'!$O50="Y",'NWP Transits 2025 Complete Data'!J50,"")</f>
        <v/>
      </c>
      <c r="K50" s="6" t="str">
        <f>IF('NWP Transits 2025 Complete Data'!$O50="Y",'NWP Transits 2025 Complete Data'!K50,"")</f>
        <v/>
      </c>
    </row>
    <row r="51" spans="1:11" hidden="1" x14ac:dyDescent="0.25">
      <c r="A51" s="6">
        <f>IF('NWP Transits 2025 Complete Data'!$O51="Y",'NWP Transits 2025 Complete Data'!A51,0)</f>
        <v>0</v>
      </c>
      <c r="B51" s="6">
        <f>'NWP Transits 2025 Complete Data'!B51</f>
        <v>50</v>
      </c>
      <c r="C51" s="6" t="str">
        <f>IF('NWP Transits 2025 Complete Data'!$O51="Y",'NWP Transits 2025 Complete Data'!C51,"")</f>
        <v/>
      </c>
      <c r="D51" s="6" t="str">
        <f>IF('NWP Transits 2025 Complete Data'!$O51="Y",'NWP Transits 2025 Complete Data'!D51,"")</f>
        <v/>
      </c>
      <c r="E51" s="6" t="str">
        <f>IF('NWP Transits 2025 Complete Data'!$O51="Y",'NWP Transits 2025 Complete Data'!E51,"")</f>
        <v/>
      </c>
      <c r="F51" s="6" t="str">
        <f>IF('NWP Transits 2025 Complete Data'!$O51="Y",'NWP Transits 2025 Complete Data'!F51,"")</f>
        <v/>
      </c>
      <c r="G51" s="6" t="str">
        <f>IF('NWP Transits 2025 Complete Data'!$O51="Y",'NWP Transits 2025 Complete Data'!G51,"")</f>
        <v/>
      </c>
      <c r="H51" s="6" t="str">
        <f>IF('NWP Transits 2025 Complete Data'!$O51="Y",'NWP Transits 2025 Complete Data'!H51,"")</f>
        <v/>
      </c>
      <c r="I51" s="6" t="str">
        <f>IF('NWP Transits 2025 Complete Data'!$O51="Y",'NWP Transits 2025 Complete Data'!I51,"")</f>
        <v/>
      </c>
      <c r="J51" s="6" t="str">
        <f>IF('NWP Transits 2025 Complete Data'!$O51="Y",'NWP Transits 2025 Complete Data'!J51,"")</f>
        <v/>
      </c>
      <c r="K51" s="6" t="str">
        <f>IF('NWP Transits 2025 Complete Data'!$O51="Y",'NWP Transits 2025 Complete Data'!K51,"")</f>
        <v/>
      </c>
    </row>
    <row r="52" spans="1:11" hidden="1" x14ac:dyDescent="0.25">
      <c r="A52" s="6">
        <f>IF('NWP Transits 2025 Complete Data'!$O52="Y",'NWP Transits 2025 Complete Data'!A52,0)</f>
        <v>0</v>
      </c>
      <c r="B52" s="6">
        <f>'NWP Transits 2025 Complete Data'!B52</f>
        <v>51</v>
      </c>
      <c r="C52" s="6" t="str">
        <f>IF('NWP Transits 2025 Complete Data'!$O52="Y",'NWP Transits 2025 Complete Data'!C52,"")</f>
        <v/>
      </c>
      <c r="D52" s="6" t="str">
        <f>IF('NWP Transits 2025 Complete Data'!$O52="Y",'NWP Transits 2025 Complete Data'!D52,"")</f>
        <v/>
      </c>
      <c r="E52" s="6" t="str">
        <f>IF('NWP Transits 2025 Complete Data'!$O52="Y",'NWP Transits 2025 Complete Data'!E52,"")</f>
        <v/>
      </c>
      <c r="F52" s="6" t="str">
        <f>IF('NWP Transits 2025 Complete Data'!$O52="Y",'NWP Transits 2025 Complete Data'!F52,"")</f>
        <v/>
      </c>
      <c r="G52" s="6" t="str">
        <f>IF('NWP Transits 2025 Complete Data'!$O52="Y",'NWP Transits 2025 Complete Data'!G52,"")</f>
        <v/>
      </c>
      <c r="H52" s="6" t="str">
        <f>IF('NWP Transits 2025 Complete Data'!$O52="Y",'NWP Transits 2025 Complete Data'!H52,"")</f>
        <v/>
      </c>
      <c r="I52" s="6" t="str">
        <f>IF('NWP Transits 2025 Complete Data'!$O52="Y",'NWP Transits 2025 Complete Data'!I52,"")</f>
        <v/>
      </c>
      <c r="J52" s="6" t="str">
        <f>IF('NWP Transits 2025 Complete Data'!$O52="Y",'NWP Transits 2025 Complete Data'!J52,"")</f>
        <v/>
      </c>
      <c r="K52" s="6" t="str">
        <f>IF('NWP Transits 2025 Complete Data'!$O52="Y",'NWP Transits 2025 Complete Data'!K52,"")</f>
        <v/>
      </c>
    </row>
    <row r="53" spans="1:11" hidden="1" x14ac:dyDescent="0.25">
      <c r="A53" s="6">
        <f>IF('NWP Transits 2025 Complete Data'!$O53="Y",'NWP Transits 2025 Complete Data'!A53,0)</f>
        <v>0</v>
      </c>
      <c r="B53" s="6">
        <f>'NWP Transits 2025 Complete Data'!B53</f>
        <v>52</v>
      </c>
      <c r="C53" s="6" t="str">
        <f>IF('NWP Transits 2025 Complete Data'!$O53="Y",'NWP Transits 2025 Complete Data'!C53,"")</f>
        <v/>
      </c>
      <c r="D53" s="6" t="str">
        <f>IF('NWP Transits 2025 Complete Data'!$O53="Y",'NWP Transits 2025 Complete Data'!D53,"")</f>
        <v/>
      </c>
      <c r="E53" s="6" t="str">
        <f>IF('NWP Transits 2025 Complete Data'!$O53="Y",'NWP Transits 2025 Complete Data'!E53,"")</f>
        <v/>
      </c>
      <c r="F53" s="6" t="str">
        <f>IF('NWP Transits 2025 Complete Data'!$O53="Y",'NWP Transits 2025 Complete Data'!F53,"")</f>
        <v/>
      </c>
      <c r="G53" s="6" t="str">
        <f>IF('NWP Transits 2025 Complete Data'!$O53="Y",'NWP Transits 2025 Complete Data'!G53,"")</f>
        <v/>
      </c>
      <c r="H53" s="6" t="str">
        <f>IF('NWP Transits 2025 Complete Data'!$O53="Y",'NWP Transits 2025 Complete Data'!H53,"")</f>
        <v/>
      </c>
      <c r="I53" s="6" t="str">
        <f>IF('NWP Transits 2025 Complete Data'!$O53="Y",'NWP Transits 2025 Complete Data'!I53,"")</f>
        <v/>
      </c>
      <c r="J53" s="6" t="str">
        <f>IF('NWP Transits 2025 Complete Data'!$O53="Y",'NWP Transits 2025 Complete Data'!J53,"")</f>
        <v/>
      </c>
      <c r="K53" s="6" t="str">
        <f>IF('NWP Transits 2025 Complete Data'!$O53="Y",'NWP Transits 2025 Complete Data'!K53,"")</f>
        <v/>
      </c>
    </row>
    <row r="54" spans="1:11" hidden="1" x14ac:dyDescent="0.25">
      <c r="A54" s="6">
        <f>IF('NWP Transits 2025 Complete Data'!$O54="Y",'NWP Transits 2025 Complete Data'!A54,0)</f>
        <v>0</v>
      </c>
      <c r="B54" s="6">
        <f>'NWP Transits 2025 Complete Data'!B54</f>
        <v>53</v>
      </c>
      <c r="C54" s="6" t="str">
        <f>IF('NWP Transits 2025 Complete Data'!$O54="Y",'NWP Transits 2025 Complete Data'!C54,"")</f>
        <v/>
      </c>
      <c r="D54" s="6" t="str">
        <f>IF('NWP Transits 2025 Complete Data'!$O54="Y",'NWP Transits 2025 Complete Data'!D54,"")</f>
        <v/>
      </c>
      <c r="E54" s="6" t="str">
        <f>IF('NWP Transits 2025 Complete Data'!$O54="Y",'NWP Transits 2025 Complete Data'!E54,"")</f>
        <v/>
      </c>
      <c r="F54" s="6" t="str">
        <f>IF('NWP Transits 2025 Complete Data'!$O54="Y",'NWP Transits 2025 Complete Data'!F54,"")</f>
        <v/>
      </c>
      <c r="G54" s="6" t="str">
        <f>IF('NWP Transits 2025 Complete Data'!$O54="Y",'NWP Transits 2025 Complete Data'!G54,"")</f>
        <v/>
      </c>
      <c r="H54" s="6" t="str">
        <f>IF('NWP Transits 2025 Complete Data'!$O54="Y",'NWP Transits 2025 Complete Data'!H54,"")</f>
        <v/>
      </c>
      <c r="I54" s="6" t="str">
        <f>IF('NWP Transits 2025 Complete Data'!$O54="Y",'NWP Transits 2025 Complete Data'!I54,"")</f>
        <v/>
      </c>
      <c r="J54" s="6" t="str">
        <f>IF('NWP Transits 2025 Complete Data'!$O54="Y",'NWP Transits 2025 Complete Data'!J54,"")</f>
        <v/>
      </c>
      <c r="K54" s="6" t="str">
        <f>IF('NWP Transits 2025 Complete Data'!$O54="Y",'NWP Transits 2025 Complete Data'!K54,"")</f>
        <v/>
      </c>
    </row>
    <row r="55" spans="1:11" hidden="1" x14ac:dyDescent="0.25">
      <c r="A55" s="6">
        <f>IF('NWP Transits 2025 Complete Data'!$O55="Y",'NWP Transits 2025 Complete Data'!A55,0)</f>
        <v>0</v>
      </c>
      <c r="B55" s="6">
        <f>'NWP Transits 2025 Complete Data'!B55</f>
        <v>54</v>
      </c>
      <c r="C55" s="6" t="str">
        <f>IF('NWP Transits 2025 Complete Data'!$O55="Y",'NWP Transits 2025 Complete Data'!C55,"")</f>
        <v/>
      </c>
      <c r="D55" s="6" t="str">
        <f>IF('NWP Transits 2025 Complete Data'!$O55="Y",'NWP Transits 2025 Complete Data'!D55,"")</f>
        <v/>
      </c>
      <c r="E55" s="6" t="str">
        <f>IF('NWP Transits 2025 Complete Data'!$O55="Y",'NWP Transits 2025 Complete Data'!E55,"")</f>
        <v/>
      </c>
      <c r="F55" s="6" t="str">
        <f>IF('NWP Transits 2025 Complete Data'!$O55="Y",'NWP Transits 2025 Complete Data'!F55,"")</f>
        <v/>
      </c>
      <c r="G55" s="6" t="str">
        <f>IF('NWP Transits 2025 Complete Data'!$O55="Y",'NWP Transits 2025 Complete Data'!G55,"")</f>
        <v/>
      </c>
      <c r="H55" s="6" t="str">
        <f>IF('NWP Transits 2025 Complete Data'!$O55="Y",'NWP Transits 2025 Complete Data'!H55,"")</f>
        <v/>
      </c>
      <c r="I55" s="6" t="str">
        <f>IF('NWP Transits 2025 Complete Data'!$O55="Y",'NWP Transits 2025 Complete Data'!I55,"")</f>
        <v/>
      </c>
      <c r="J55" s="6" t="str">
        <f>IF('NWP Transits 2025 Complete Data'!$O55="Y",'NWP Transits 2025 Complete Data'!J55,"")</f>
        <v/>
      </c>
      <c r="K55" s="6" t="str">
        <f>IF('NWP Transits 2025 Complete Data'!$O55="Y",'NWP Transits 2025 Complete Data'!K55,"")</f>
        <v/>
      </c>
    </row>
    <row r="56" spans="1:11" hidden="1" x14ac:dyDescent="0.25">
      <c r="A56" s="6">
        <f>IF('NWP Transits 2025 Complete Data'!$O56="Y",'NWP Transits 2025 Complete Data'!A56,0)</f>
        <v>0</v>
      </c>
      <c r="B56" s="6">
        <f>'NWP Transits 2025 Complete Data'!B56</f>
        <v>55</v>
      </c>
      <c r="C56" s="6" t="str">
        <f>IF('NWP Transits 2025 Complete Data'!$O56="Y",'NWP Transits 2025 Complete Data'!C56,"")</f>
        <v/>
      </c>
      <c r="D56" s="6" t="str">
        <f>IF('NWP Transits 2025 Complete Data'!$O56="Y",'NWP Transits 2025 Complete Data'!D56,"")</f>
        <v/>
      </c>
      <c r="E56" s="6" t="str">
        <f>IF('NWP Transits 2025 Complete Data'!$O56="Y",'NWP Transits 2025 Complete Data'!E56,"")</f>
        <v/>
      </c>
      <c r="F56" s="6" t="str">
        <f>IF('NWP Transits 2025 Complete Data'!$O56="Y",'NWP Transits 2025 Complete Data'!F56,"")</f>
        <v/>
      </c>
      <c r="G56" s="6" t="str">
        <f>IF('NWP Transits 2025 Complete Data'!$O56="Y",'NWP Transits 2025 Complete Data'!G56,"")</f>
        <v/>
      </c>
      <c r="H56" s="6" t="str">
        <f>IF('NWP Transits 2025 Complete Data'!$O56="Y",'NWP Transits 2025 Complete Data'!H56,"")</f>
        <v/>
      </c>
      <c r="I56" s="6" t="str">
        <f>IF('NWP Transits 2025 Complete Data'!$O56="Y",'NWP Transits 2025 Complete Data'!I56,"")</f>
        <v/>
      </c>
      <c r="J56" s="6" t="str">
        <f>IF('NWP Transits 2025 Complete Data'!$O56="Y",'NWP Transits 2025 Complete Data'!J56,"")</f>
        <v/>
      </c>
      <c r="K56" s="6" t="str">
        <f>IF('NWP Transits 2025 Complete Data'!$O56="Y",'NWP Transits 2025 Complete Data'!K56,"")</f>
        <v/>
      </c>
    </row>
    <row r="57" spans="1:11" hidden="1" x14ac:dyDescent="0.25">
      <c r="A57" s="6">
        <f>IF('NWP Transits 2025 Complete Data'!$O57="Y",'NWP Transits 2025 Complete Data'!A57,0)</f>
        <v>0</v>
      </c>
      <c r="B57" s="6">
        <f>'NWP Transits 2025 Complete Data'!B57</f>
        <v>56</v>
      </c>
      <c r="C57" s="6" t="str">
        <f>IF('NWP Transits 2025 Complete Data'!$O57="Y",'NWP Transits 2025 Complete Data'!C57,"")</f>
        <v/>
      </c>
      <c r="D57" s="6" t="str">
        <f>IF('NWP Transits 2025 Complete Data'!$O57="Y",'NWP Transits 2025 Complete Data'!D57,"")</f>
        <v/>
      </c>
      <c r="E57" s="6" t="str">
        <f>IF('NWP Transits 2025 Complete Data'!$O57="Y",'NWP Transits 2025 Complete Data'!E57,"")</f>
        <v/>
      </c>
      <c r="F57" s="6" t="str">
        <f>IF('NWP Transits 2025 Complete Data'!$O57="Y",'NWP Transits 2025 Complete Data'!F57,"")</f>
        <v/>
      </c>
      <c r="G57" s="6" t="str">
        <f>IF('NWP Transits 2025 Complete Data'!$O57="Y",'NWP Transits 2025 Complete Data'!G57,"")</f>
        <v/>
      </c>
      <c r="H57" s="6" t="str">
        <f>IF('NWP Transits 2025 Complete Data'!$O57="Y",'NWP Transits 2025 Complete Data'!H57,"")</f>
        <v/>
      </c>
      <c r="I57" s="6" t="str">
        <f>IF('NWP Transits 2025 Complete Data'!$O57="Y",'NWP Transits 2025 Complete Data'!I57,"")</f>
        <v/>
      </c>
      <c r="J57" s="6" t="str">
        <f>IF('NWP Transits 2025 Complete Data'!$O57="Y",'NWP Transits 2025 Complete Data'!J57,"")</f>
        <v/>
      </c>
      <c r="K57" s="6" t="str">
        <f>IF('NWP Transits 2025 Complete Data'!$O57="Y",'NWP Transits 2025 Complete Data'!K57,"")</f>
        <v/>
      </c>
    </row>
    <row r="58" spans="1:11" hidden="1" x14ac:dyDescent="0.25">
      <c r="A58" s="6">
        <f>IF('NWP Transits 2025 Complete Data'!$O58="Y",'NWP Transits 2025 Complete Data'!A58,0)</f>
        <v>0</v>
      </c>
      <c r="B58" s="6">
        <f>'NWP Transits 2025 Complete Data'!B58</f>
        <v>57</v>
      </c>
      <c r="C58" s="6" t="str">
        <f>IF('NWP Transits 2025 Complete Data'!$O58="Y",'NWP Transits 2025 Complete Data'!C58,"")</f>
        <v/>
      </c>
      <c r="D58" s="6" t="str">
        <f>IF('NWP Transits 2025 Complete Data'!$O58="Y",'NWP Transits 2025 Complete Data'!D58,"")</f>
        <v/>
      </c>
      <c r="E58" s="6" t="str">
        <f>IF('NWP Transits 2025 Complete Data'!$O58="Y",'NWP Transits 2025 Complete Data'!E58,"")</f>
        <v/>
      </c>
      <c r="F58" s="6" t="str">
        <f>IF('NWP Transits 2025 Complete Data'!$O58="Y",'NWP Transits 2025 Complete Data'!F58,"")</f>
        <v/>
      </c>
      <c r="G58" s="6" t="str">
        <f>IF('NWP Transits 2025 Complete Data'!$O58="Y",'NWP Transits 2025 Complete Data'!G58,"")</f>
        <v/>
      </c>
      <c r="H58" s="6" t="str">
        <f>IF('NWP Transits 2025 Complete Data'!$O58="Y",'NWP Transits 2025 Complete Data'!H58,"")</f>
        <v/>
      </c>
      <c r="I58" s="6" t="str">
        <f>IF('NWP Transits 2025 Complete Data'!$O58="Y",'NWP Transits 2025 Complete Data'!I58,"")</f>
        <v/>
      </c>
      <c r="J58" s="6" t="str">
        <f>IF('NWP Transits 2025 Complete Data'!$O58="Y",'NWP Transits 2025 Complete Data'!J58,"")</f>
        <v/>
      </c>
      <c r="K58" s="6" t="str">
        <f>IF('NWP Transits 2025 Complete Data'!$O58="Y",'NWP Transits 2025 Complete Data'!K58,"")</f>
        <v/>
      </c>
    </row>
    <row r="59" spans="1:11" hidden="1" x14ac:dyDescent="0.25">
      <c r="A59" s="6">
        <f>IF('NWP Transits 2025 Complete Data'!$O59="Y",'NWP Transits 2025 Complete Data'!A59,0)</f>
        <v>0</v>
      </c>
      <c r="B59" s="6">
        <f>'NWP Transits 2025 Complete Data'!B59</f>
        <v>58</v>
      </c>
      <c r="C59" s="6" t="str">
        <f>IF('NWP Transits 2025 Complete Data'!$O59="Y",'NWP Transits 2025 Complete Data'!C59,"")</f>
        <v/>
      </c>
      <c r="D59" s="6" t="str">
        <f>IF('NWP Transits 2025 Complete Data'!$O59="Y",'NWP Transits 2025 Complete Data'!D59,"")</f>
        <v/>
      </c>
      <c r="E59" s="6" t="str">
        <f>IF('NWP Transits 2025 Complete Data'!$O59="Y",'NWP Transits 2025 Complete Data'!E59,"")</f>
        <v/>
      </c>
      <c r="F59" s="6" t="str">
        <f>IF('NWP Transits 2025 Complete Data'!$O59="Y",'NWP Transits 2025 Complete Data'!F59,"")</f>
        <v/>
      </c>
      <c r="G59" s="6" t="str">
        <f>IF('NWP Transits 2025 Complete Data'!$O59="Y",'NWP Transits 2025 Complete Data'!G59,"")</f>
        <v/>
      </c>
      <c r="H59" s="6" t="str">
        <f>IF('NWP Transits 2025 Complete Data'!$O59="Y",'NWP Transits 2025 Complete Data'!H59,"")</f>
        <v/>
      </c>
      <c r="I59" s="6" t="str">
        <f>IF('NWP Transits 2025 Complete Data'!$O59="Y",'NWP Transits 2025 Complete Data'!I59,"")</f>
        <v/>
      </c>
      <c r="J59" s="6" t="str">
        <f>IF('NWP Transits 2025 Complete Data'!$O59="Y",'NWP Transits 2025 Complete Data'!J59,"")</f>
        <v/>
      </c>
      <c r="K59" s="6" t="str">
        <f>IF('NWP Transits 2025 Complete Data'!$O59="Y",'NWP Transits 2025 Complete Data'!K59,"")</f>
        <v/>
      </c>
    </row>
    <row r="60" spans="1:11" hidden="1" x14ac:dyDescent="0.25">
      <c r="A60" s="6">
        <f>IF('NWP Transits 2025 Complete Data'!$O60="Y",'NWP Transits 2025 Complete Data'!A60,0)</f>
        <v>0</v>
      </c>
      <c r="B60" s="6">
        <f>'NWP Transits 2025 Complete Data'!B60</f>
        <v>59</v>
      </c>
      <c r="C60" s="6" t="str">
        <f>IF('NWP Transits 2025 Complete Data'!$O60="Y",'NWP Transits 2025 Complete Data'!C60,"")</f>
        <v/>
      </c>
      <c r="D60" s="6" t="str">
        <f>IF('NWP Transits 2025 Complete Data'!$O60="Y",'NWP Transits 2025 Complete Data'!D60,"")</f>
        <v/>
      </c>
      <c r="E60" s="6" t="str">
        <f>IF('NWP Transits 2025 Complete Data'!$O60="Y",'NWP Transits 2025 Complete Data'!E60,"")</f>
        <v/>
      </c>
      <c r="F60" s="6" t="str">
        <f>IF('NWP Transits 2025 Complete Data'!$O60="Y",'NWP Transits 2025 Complete Data'!F60,"")</f>
        <v/>
      </c>
      <c r="G60" s="6" t="str">
        <f>IF('NWP Transits 2025 Complete Data'!$O60="Y",'NWP Transits 2025 Complete Data'!G60,"")</f>
        <v/>
      </c>
      <c r="H60" s="6" t="str">
        <f>IF('NWP Transits 2025 Complete Data'!$O60="Y",'NWP Transits 2025 Complete Data'!H60,"")</f>
        <v/>
      </c>
      <c r="I60" s="6" t="str">
        <f>IF('NWP Transits 2025 Complete Data'!$O60="Y",'NWP Transits 2025 Complete Data'!I60,"")</f>
        <v/>
      </c>
      <c r="J60" s="6" t="str">
        <f>IF('NWP Transits 2025 Complete Data'!$O60="Y",'NWP Transits 2025 Complete Data'!J60,"")</f>
        <v/>
      </c>
      <c r="K60" s="6" t="str">
        <f>IF('NWP Transits 2025 Complete Data'!$O60="Y",'NWP Transits 2025 Complete Data'!K60,"")</f>
        <v/>
      </c>
    </row>
    <row r="61" spans="1:11" hidden="1" x14ac:dyDescent="0.25">
      <c r="A61" s="6">
        <f>IF('NWP Transits 2025 Complete Data'!$O61="Y",'NWP Transits 2025 Complete Data'!A61,0)</f>
        <v>0</v>
      </c>
      <c r="B61" s="6">
        <f>'NWP Transits 2025 Complete Data'!B61</f>
        <v>60</v>
      </c>
      <c r="C61" s="6" t="str">
        <f>IF('NWP Transits 2025 Complete Data'!$O61="Y",'NWP Transits 2025 Complete Data'!C61,"")</f>
        <v/>
      </c>
      <c r="D61" s="6" t="str">
        <f>IF('NWP Transits 2025 Complete Data'!$O61="Y",'NWP Transits 2025 Complete Data'!D61,"")</f>
        <v/>
      </c>
      <c r="E61" s="6" t="str">
        <f>IF('NWP Transits 2025 Complete Data'!$O61="Y",'NWP Transits 2025 Complete Data'!E61,"")</f>
        <v/>
      </c>
      <c r="F61" s="6" t="str">
        <f>IF('NWP Transits 2025 Complete Data'!$O61="Y",'NWP Transits 2025 Complete Data'!F61,"")</f>
        <v/>
      </c>
      <c r="G61" s="6" t="str">
        <f>IF('NWP Transits 2025 Complete Data'!$O61="Y",'NWP Transits 2025 Complete Data'!G61,"")</f>
        <v/>
      </c>
      <c r="H61" s="6" t="str">
        <f>IF('NWP Transits 2025 Complete Data'!$O61="Y",'NWP Transits 2025 Complete Data'!H61,"")</f>
        <v/>
      </c>
      <c r="I61" s="6" t="str">
        <f>IF('NWP Transits 2025 Complete Data'!$O61="Y",'NWP Transits 2025 Complete Data'!I61,"")</f>
        <v/>
      </c>
      <c r="J61" s="6" t="str">
        <f>IF('NWP Transits 2025 Complete Data'!$O61="Y",'NWP Transits 2025 Complete Data'!J61,"")</f>
        <v/>
      </c>
      <c r="K61" s="6" t="str">
        <f>IF('NWP Transits 2025 Complete Data'!$O61="Y",'NWP Transits 2025 Complete Data'!K61,"")</f>
        <v/>
      </c>
    </row>
    <row r="62" spans="1:11" hidden="1" x14ac:dyDescent="0.25">
      <c r="A62" s="6">
        <f>IF('NWP Transits 2025 Complete Data'!$O62="Y",'NWP Transits 2025 Complete Data'!A62,0)</f>
        <v>0</v>
      </c>
      <c r="B62" s="6">
        <f>'NWP Transits 2025 Complete Data'!B62</f>
        <v>61</v>
      </c>
      <c r="C62" s="6" t="str">
        <f>IF('NWP Transits 2025 Complete Data'!$O62="Y",'NWP Transits 2025 Complete Data'!C62,"")</f>
        <v/>
      </c>
      <c r="D62" s="6" t="str">
        <f>IF('NWP Transits 2025 Complete Data'!$O62="Y",'NWP Transits 2025 Complete Data'!D62,"")</f>
        <v/>
      </c>
      <c r="E62" s="6" t="str">
        <f>IF('NWP Transits 2025 Complete Data'!$O62="Y",'NWP Transits 2025 Complete Data'!E62,"")</f>
        <v/>
      </c>
      <c r="F62" s="6" t="str">
        <f>IF('NWP Transits 2025 Complete Data'!$O62="Y",'NWP Transits 2025 Complete Data'!F62,"")</f>
        <v/>
      </c>
      <c r="G62" s="6" t="str">
        <f>IF('NWP Transits 2025 Complete Data'!$O62="Y",'NWP Transits 2025 Complete Data'!G62,"")</f>
        <v/>
      </c>
      <c r="H62" s="6" t="str">
        <f>IF('NWP Transits 2025 Complete Data'!$O62="Y",'NWP Transits 2025 Complete Data'!H62,"")</f>
        <v/>
      </c>
      <c r="I62" s="6" t="str">
        <f>IF('NWP Transits 2025 Complete Data'!$O62="Y",'NWP Transits 2025 Complete Data'!I62,"")</f>
        <v/>
      </c>
      <c r="J62" s="6" t="str">
        <f>IF('NWP Transits 2025 Complete Data'!$O62="Y",'NWP Transits 2025 Complete Data'!J62,"")</f>
        <v/>
      </c>
      <c r="K62" s="6" t="str">
        <f>IF('NWP Transits 2025 Complete Data'!$O62="Y",'NWP Transits 2025 Complete Data'!K62,"")</f>
        <v/>
      </c>
    </row>
    <row r="63" spans="1:11" hidden="1" x14ac:dyDescent="0.25">
      <c r="A63" s="6">
        <f>IF('NWP Transits 2025 Complete Data'!$O63="Y",'NWP Transits 2025 Complete Data'!A63,0)</f>
        <v>0</v>
      </c>
      <c r="B63" s="6">
        <f>'NWP Transits 2025 Complete Data'!B63</f>
        <v>62</v>
      </c>
      <c r="C63" s="6" t="str">
        <f>IF('NWP Transits 2025 Complete Data'!$O63="Y",'NWP Transits 2025 Complete Data'!C63,"")</f>
        <v/>
      </c>
      <c r="D63" s="6" t="str">
        <f>IF('NWP Transits 2025 Complete Data'!$O63="Y",'NWP Transits 2025 Complete Data'!D63,"")</f>
        <v/>
      </c>
      <c r="E63" s="6" t="str">
        <f>IF('NWP Transits 2025 Complete Data'!$O63="Y",'NWP Transits 2025 Complete Data'!E63,"")</f>
        <v/>
      </c>
      <c r="F63" s="6" t="str">
        <f>IF('NWP Transits 2025 Complete Data'!$O63="Y",'NWP Transits 2025 Complete Data'!F63,"")</f>
        <v/>
      </c>
      <c r="G63" s="6" t="str">
        <f>IF('NWP Transits 2025 Complete Data'!$O63="Y",'NWP Transits 2025 Complete Data'!G63,"")</f>
        <v/>
      </c>
      <c r="H63" s="6" t="str">
        <f>IF('NWP Transits 2025 Complete Data'!$O63="Y",'NWP Transits 2025 Complete Data'!H63,"")</f>
        <v/>
      </c>
      <c r="I63" s="6" t="str">
        <f>IF('NWP Transits 2025 Complete Data'!$O63="Y",'NWP Transits 2025 Complete Data'!I63,"")</f>
        <v/>
      </c>
      <c r="J63" s="6" t="str">
        <f>IF('NWP Transits 2025 Complete Data'!$O63="Y",'NWP Transits 2025 Complete Data'!J63,"")</f>
        <v/>
      </c>
      <c r="K63" s="6" t="str">
        <f>IF('NWP Transits 2025 Complete Data'!$O63="Y",'NWP Transits 2025 Complete Data'!K63,"")</f>
        <v/>
      </c>
    </row>
    <row r="64" spans="1:11" hidden="1" x14ac:dyDescent="0.25">
      <c r="A64" s="6">
        <f>IF('NWP Transits 2025 Complete Data'!$O64="Y",'NWP Transits 2025 Complete Data'!A64,0)</f>
        <v>0</v>
      </c>
      <c r="B64" s="6">
        <f>'NWP Transits 2025 Complete Data'!B64</f>
        <v>63</v>
      </c>
      <c r="C64" s="6" t="str">
        <f>IF('NWP Transits 2025 Complete Data'!$O64="Y",'NWP Transits 2025 Complete Data'!C64,"")</f>
        <v/>
      </c>
      <c r="D64" s="6" t="str">
        <f>IF('NWP Transits 2025 Complete Data'!$O64="Y",'NWP Transits 2025 Complete Data'!D64,"")</f>
        <v/>
      </c>
      <c r="E64" s="6" t="str">
        <f>IF('NWP Transits 2025 Complete Data'!$O64="Y",'NWP Transits 2025 Complete Data'!E64,"")</f>
        <v/>
      </c>
      <c r="F64" s="6" t="str">
        <f>IF('NWP Transits 2025 Complete Data'!$O64="Y",'NWP Transits 2025 Complete Data'!F64,"")</f>
        <v/>
      </c>
      <c r="G64" s="6" t="str">
        <f>IF('NWP Transits 2025 Complete Data'!$O64="Y",'NWP Transits 2025 Complete Data'!G64,"")</f>
        <v/>
      </c>
      <c r="H64" s="6" t="str">
        <f>IF('NWP Transits 2025 Complete Data'!$O64="Y",'NWP Transits 2025 Complete Data'!H64,"")</f>
        <v/>
      </c>
      <c r="I64" s="6" t="str">
        <f>IF('NWP Transits 2025 Complete Data'!$O64="Y",'NWP Transits 2025 Complete Data'!I64,"")</f>
        <v/>
      </c>
      <c r="J64" s="6" t="str">
        <f>IF('NWP Transits 2025 Complete Data'!$O64="Y",'NWP Transits 2025 Complete Data'!J64,"")</f>
        <v/>
      </c>
      <c r="K64" s="6" t="str">
        <f>IF('NWP Transits 2025 Complete Data'!$O64="Y",'NWP Transits 2025 Complete Data'!K64,"")</f>
        <v/>
      </c>
    </row>
    <row r="65" spans="1:11" hidden="1" x14ac:dyDescent="0.25">
      <c r="A65" s="6">
        <f>IF('NWP Transits 2025 Complete Data'!$O65="Y",'NWP Transits 2025 Complete Data'!A65,0)</f>
        <v>0</v>
      </c>
      <c r="B65" s="6">
        <f>'NWP Transits 2025 Complete Data'!B65</f>
        <v>64</v>
      </c>
      <c r="C65" s="6" t="str">
        <f>IF('NWP Transits 2025 Complete Data'!$O65="Y",'NWP Transits 2025 Complete Data'!C65,"")</f>
        <v/>
      </c>
      <c r="D65" s="6" t="str">
        <f>IF('NWP Transits 2025 Complete Data'!$O65="Y",'NWP Transits 2025 Complete Data'!D65,"")</f>
        <v/>
      </c>
      <c r="E65" s="6" t="str">
        <f>IF('NWP Transits 2025 Complete Data'!$O65="Y",'NWP Transits 2025 Complete Data'!E65,"")</f>
        <v/>
      </c>
      <c r="F65" s="6" t="str">
        <f>IF('NWP Transits 2025 Complete Data'!$O65="Y",'NWP Transits 2025 Complete Data'!F65,"")</f>
        <v/>
      </c>
      <c r="G65" s="6" t="str">
        <f>IF('NWP Transits 2025 Complete Data'!$O65="Y",'NWP Transits 2025 Complete Data'!G65,"")</f>
        <v/>
      </c>
      <c r="H65" s="6" t="str">
        <f>IF('NWP Transits 2025 Complete Data'!$O65="Y",'NWP Transits 2025 Complete Data'!H65,"")</f>
        <v/>
      </c>
      <c r="I65" s="6" t="str">
        <f>IF('NWP Transits 2025 Complete Data'!$O65="Y",'NWP Transits 2025 Complete Data'!I65,"")</f>
        <v/>
      </c>
      <c r="J65" s="6" t="str">
        <f>IF('NWP Transits 2025 Complete Data'!$O65="Y",'NWP Transits 2025 Complete Data'!J65,"")</f>
        <v/>
      </c>
      <c r="K65" s="6" t="str">
        <f>IF('NWP Transits 2025 Complete Data'!$O65="Y",'NWP Transits 2025 Complete Data'!K65,"")</f>
        <v/>
      </c>
    </row>
    <row r="66" spans="1:11" hidden="1" x14ac:dyDescent="0.25">
      <c r="A66" s="6">
        <f>IF('NWP Transits 2025 Complete Data'!$O66="Y",'NWP Transits 2025 Complete Data'!A66,0)</f>
        <v>0</v>
      </c>
      <c r="B66" s="6">
        <f>'NWP Transits 2025 Complete Data'!B66</f>
        <v>65</v>
      </c>
      <c r="C66" s="6" t="str">
        <f>IF('NWP Transits 2025 Complete Data'!$O66="Y",'NWP Transits 2025 Complete Data'!C66,"")</f>
        <v/>
      </c>
      <c r="D66" s="6" t="str">
        <f>IF('NWP Transits 2025 Complete Data'!$O66="Y",'NWP Transits 2025 Complete Data'!D66,"")</f>
        <v/>
      </c>
      <c r="E66" s="6" t="str">
        <f>IF('NWP Transits 2025 Complete Data'!$O66="Y",'NWP Transits 2025 Complete Data'!E66,"")</f>
        <v/>
      </c>
      <c r="F66" s="6" t="str">
        <f>IF('NWP Transits 2025 Complete Data'!$O66="Y",'NWP Transits 2025 Complete Data'!F66,"")</f>
        <v/>
      </c>
      <c r="G66" s="6" t="str">
        <f>IF('NWP Transits 2025 Complete Data'!$O66="Y",'NWP Transits 2025 Complete Data'!G66,"")</f>
        <v/>
      </c>
      <c r="H66" s="6" t="str">
        <f>IF('NWP Transits 2025 Complete Data'!$O66="Y",'NWP Transits 2025 Complete Data'!H66,"")</f>
        <v/>
      </c>
      <c r="I66" s="6" t="str">
        <f>IF('NWP Transits 2025 Complete Data'!$O66="Y",'NWP Transits 2025 Complete Data'!I66,"")</f>
        <v/>
      </c>
      <c r="J66" s="6" t="str">
        <f>IF('NWP Transits 2025 Complete Data'!$O66="Y",'NWP Transits 2025 Complete Data'!J66,"")</f>
        <v/>
      </c>
      <c r="K66" s="6" t="str">
        <f>IF('NWP Transits 2025 Complete Data'!$O66="Y",'NWP Transits 2025 Complete Data'!K66,"")</f>
        <v/>
      </c>
    </row>
    <row r="67" spans="1:11" hidden="1" x14ac:dyDescent="0.25">
      <c r="A67" s="6">
        <f>IF('NWP Transits 2025 Complete Data'!$O67="Y",'NWP Transits 2025 Complete Data'!A67,0)</f>
        <v>0</v>
      </c>
      <c r="B67" s="6">
        <f>'NWP Transits 2025 Complete Data'!B67</f>
        <v>66</v>
      </c>
      <c r="C67" s="6" t="str">
        <f>IF('NWP Transits 2025 Complete Data'!$O67="Y",'NWP Transits 2025 Complete Data'!C67,"")</f>
        <v/>
      </c>
      <c r="D67" s="6" t="str">
        <f>IF('NWP Transits 2025 Complete Data'!$O67="Y",'NWP Transits 2025 Complete Data'!D67,"")</f>
        <v/>
      </c>
      <c r="E67" s="6" t="str">
        <f>IF('NWP Transits 2025 Complete Data'!$O67="Y",'NWP Transits 2025 Complete Data'!E67,"")</f>
        <v/>
      </c>
      <c r="F67" s="6" t="str">
        <f>IF('NWP Transits 2025 Complete Data'!$O67="Y",'NWP Transits 2025 Complete Data'!F67,"")</f>
        <v/>
      </c>
      <c r="G67" s="6" t="str">
        <f>IF('NWP Transits 2025 Complete Data'!$O67="Y",'NWP Transits 2025 Complete Data'!G67,"")</f>
        <v/>
      </c>
      <c r="H67" s="6" t="str">
        <f>IF('NWP Transits 2025 Complete Data'!$O67="Y",'NWP Transits 2025 Complete Data'!H67,"")</f>
        <v/>
      </c>
      <c r="I67" s="6" t="str">
        <f>IF('NWP Transits 2025 Complete Data'!$O67="Y",'NWP Transits 2025 Complete Data'!I67,"")</f>
        <v/>
      </c>
      <c r="J67" s="6" t="str">
        <f>IF('NWP Transits 2025 Complete Data'!$O67="Y",'NWP Transits 2025 Complete Data'!J67,"")</f>
        <v/>
      </c>
      <c r="K67" s="6" t="str">
        <f>IF('NWP Transits 2025 Complete Data'!$O67="Y",'NWP Transits 2025 Complete Data'!K67,"")</f>
        <v/>
      </c>
    </row>
    <row r="68" spans="1:11" hidden="1" x14ac:dyDescent="0.25">
      <c r="A68" s="6">
        <f>IF('NWP Transits 2025 Complete Data'!$O68="Y",'NWP Transits 2025 Complete Data'!A68,0)</f>
        <v>0</v>
      </c>
      <c r="B68" s="6">
        <f>'NWP Transits 2025 Complete Data'!B68</f>
        <v>67</v>
      </c>
      <c r="C68" s="6" t="str">
        <f>IF('NWP Transits 2025 Complete Data'!$O68="Y",'NWP Transits 2025 Complete Data'!C68,"")</f>
        <v/>
      </c>
      <c r="D68" s="6" t="str">
        <f>IF('NWP Transits 2025 Complete Data'!$O68="Y",'NWP Transits 2025 Complete Data'!D68,"")</f>
        <v/>
      </c>
      <c r="E68" s="6" t="str">
        <f>IF('NWP Transits 2025 Complete Data'!$O68="Y",'NWP Transits 2025 Complete Data'!E68,"")</f>
        <v/>
      </c>
      <c r="F68" s="6" t="str">
        <f>IF('NWP Transits 2025 Complete Data'!$O68="Y",'NWP Transits 2025 Complete Data'!F68,"")</f>
        <v/>
      </c>
      <c r="G68" s="6" t="str">
        <f>IF('NWP Transits 2025 Complete Data'!$O68="Y",'NWP Transits 2025 Complete Data'!G68,"")</f>
        <v/>
      </c>
      <c r="H68" s="6" t="str">
        <f>IF('NWP Transits 2025 Complete Data'!$O68="Y",'NWP Transits 2025 Complete Data'!H68,"")</f>
        <v/>
      </c>
      <c r="I68" s="6" t="str">
        <f>IF('NWP Transits 2025 Complete Data'!$O68="Y",'NWP Transits 2025 Complete Data'!I68,"")</f>
        <v/>
      </c>
      <c r="J68" s="6" t="str">
        <f>IF('NWP Transits 2025 Complete Data'!$O68="Y",'NWP Transits 2025 Complete Data'!J68,"")</f>
        <v/>
      </c>
      <c r="K68" s="6" t="str">
        <f>IF('NWP Transits 2025 Complete Data'!$O68="Y",'NWP Transits 2025 Complete Data'!K68,"")</f>
        <v/>
      </c>
    </row>
    <row r="69" spans="1:11" hidden="1" x14ac:dyDescent="0.25">
      <c r="A69" s="6">
        <f>IF('NWP Transits 2025 Complete Data'!$O69="Y",'NWP Transits 2025 Complete Data'!A69,0)</f>
        <v>0</v>
      </c>
      <c r="B69" s="6">
        <f>'NWP Transits 2025 Complete Data'!B69</f>
        <v>68</v>
      </c>
      <c r="C69" s="6" t="str">
        <f>IF('NWP Transits 2025 Complete Data'!$O69="Y",'NWP Transits 2025 Complete Data'!C69,"")</f>
        <v/>
      </c>
      <c r="D69" s="6" t="str">
        <f>IF('NWP Transits 2025 Complete Data'!$O69="Y",'NWP Transits 2025 Complete Data'!D69,"")</f>
        <v/>
      </c>
      <c r="E69" s="6" t="str">
        <f>IF('NWP Transits 2025 Complete Data'!$O69="Y",'NWP Transits 2025 Complete Data'!E69,"")</f>
        <v/>
      </c>
      <c r="F69" s="6" t="str">
        <f>IF('NWP Transits 2025 Complete Data'!$O69="Y",'NWP Transits 2025 Complete Data'!F69,"")</f>
        <v/>
      </c>
      <c r="G69" s="6" t="str">
        <f>IF('NWP Transits 2025 Complete Data'!$O69="Y",'NWP Transits 2025 Complete Data'!G69,"")</f>
        <v/>
      </c>
      <c r="H69" s="6" t="str">
        <f>IF('NWP Transits 2025 Complete Data'!$O69="Y",'NWP Transits 2025 Complete Data'!H69,"")</f>
        <v/>
      </c>
      <c r="I69" s="6" t="str">
        <f>IF('NWP Transits 2025 Complete Data'!$O69="Y",'NWP Transits 2025 Complete Data'!I69,"")</f>
        <v/>
      </c>
      <c r="J69" s="6" t="str">
        <f>IF('NWP Transits 2025 Complete Data'!$O69="Y",'NWP Transits 2025 Complete Data'!J69,"")</f>
        <v/>
      </c>
      <c r="K69" s="6" t="str">
        <f>IF('NWP Transits 2025 Complete Data'!$O69="Y",'NWP Transits 2025 Complete Data'!K69,"")</f>
        <v/>
      </c>
    </row>
    <row r="70" spans="1:11" hidden="1" x14ac:dyDescent="0.25">
      <c r="A70" s="6">
        <f>IF('NWP Transits 2025 Complete Data'!$O70="Y",'NWP Transits 2025 Complete Data'!A70,0)</f>
        <v>0</v>
      </c>
      <c r="B70" s="6">
        <f>'NWP Transits 2025 Complete Data'!B70</f>
        <v>69</v>
      </c>
      <c r="C70" s="6" t="str">
        <f>IF('NWP Transits 2025 Complete Data'!$O70="Y",'NWP Transits 2025 Complete Data'!C70,"")</f>
        <v/>
      </c>
      <c r="D70" s="6" t="str">
        <f>IF('NWP Transits 2025 Complete Data'!$O70="Y",'NWP Transits 2025 Complete Data'!D70,"")</f>
        <v/>
      </c>
      <c r="E70" s="6" t="str">
        <f>IF('NWP Transits 2025 Complete Data'!$O70="Y",'NWP Transits 2025 Complete Data'!E70,"")</f>
        <v/>
      </c>
      <c r="F70" s="6" t="str">
        <f>IF('NWP Transits 2025 Complete Data'!$O70="Y",'NWP Transits 2025 Complete Data'!F70,"")</f>
        <v/>
      </c>
      <c r="G70" s="6" t="str">
        <f>IF('NWP Transits 2025 Complete Data'!$O70="Y",'NWP Transits 2025 Complete Data'!G70,"")</f>
        <v/>
      </c>
      <c r="H70" s="6" t="str">
        <f>IF('NWP Transits 2025 Complete Data'!$O70="Y",'NWP Transits 2025 Complete Data'!H70,"")</f>
        <v/>
      </c>
      <c r="I70" s="6" t="str">
        <f>IF('NWP Transits 2025 Complete Data'!$O70="Y",'NWP Transits 2025 Complete Data'!I70,"")</f>
        <v/>
      </c>
      <c r="J70" s="6" t="str">
        <f>IF('NWP Transits 2025 Complete Data'!$O70="Y",'NWP Transits 2025 Complete Data'!J70,"")</f>
        <v/>
      </c>
      <c r="K70" s="6" t="str">
        <f>IF('NWP Transits 2025 Complete Data'!$O70="Y",'NWP Transits 2025 Complete Data'!K70,"")</f>
        <v/>
      </c>
    </row>
    <row r="71" spans="1:11" hidden="1" x14ac:dyDescent="0.25">
      <c r="A71" s="6">
        <f>IF('NWP Transits 2025 Complete Data'!$O71="Y",'NWP Transits 2025 Complete Data'!A71,0)</f>
        <v>0</v>
      </c>
      <c r="B71" s="6">
        <f>'NWP Transits 2025 Complete Data'!B71</f>
        <v>70</v>
      </c>
      <c r="C71" s="6" t="str">
        <f>IF('NWP Transits 2025 Complete Data'!$O71="Y",'NWP Transits 2025 Complete Data'!C71,"")</f>
        <v/>
      </c>
      <c r="D71" s="6" t="str">
        <f>IF('NWP Transits 2025 Complete Data'!$O71="Y",'NWP Transits 2025 Complete Data'!D71,"")</f>
        <v/>
      </c>
      <c r="E71" s="6" t="str">
        <f>IF('NWP Transits 2025 Complete Data'!$O71="Y",'NWP Transits 2025 Complete Data'!E71,"")</f>
        <v/>
      </c>
      <c r="F71" s="6" t="str">
        <f>IF('NWP Transits 2025 Complete Data'!$O71="Y",'NWP Transits 2025 Complete Data'!F71,"")</f>
        <v/>
      </c>
      <c r="G71" s="6" t="str">
        <f>IF('NWP Transits 2025 Complete Data'!$O71="Y",'NWP Transits 2025 Complete Data'!G71,"")</f>
        <v/>
      </c>
      <c r="H71" s="6" t="str">
        <f>IF('NWP Transits 2025 Complete Data'!$O71="Y",'NWP Transits 2025 Complete Data'!H71,"")</f>
        <v/>
      </c>
      <c r="I71" s="6" t="str">
        <f>IF('NWP Transits 2025 Complete Data'!$O71="Y",'NWP Transits 2025 Complete Data'!I71,"")</f>
        <v/>
      </c>
      <c r="J71" s="6" t="str">
        <f>IF('NWP Transits 2025 Complete Data'!$O71="Y",'NWP Transits 2025 Complete Data'!J71,"")</f>
        <v/>
      </c>
      <c r="K71" s="6" t="str">
        <f>IF('NWP Transits 2025 Complete Data'!$O71="Y",'NWP Transits 2025 Complete Data'!K71,"")</f>
        <v/>
      </c>
    </row>
    <row r="72" spans="1:11" hidden="1" x14ac:dyDescent="0.25">
      <c r="A72" s="6">
        <f>IF('NWP Transits 2025 Complete Data'!$O72="Y",'NWP Transits 2025 Complete Data'!A72,0)</f>
        <v>0</v>
      </c>
      <c r="B72" s="6">
        <f>'NWP Transits 2025 Complete Data'!B72</f>
        <v>71</v>
      </c>
      <c r="C72" s="6" t="str">
        <f>IF('NWP Transits 2025 Complete Data'!$O72="Y",'NWP Transits 2025 Complete Data'!C72,"")</f>
        <v/>
      </c>
      <c r="D72" s="6" t="str">
        <f>IF('NWP Transits 2025 Complete Data'!$O72="Y",'NWP Transits 2025 Complete Data'!D72,"")</f>
        <v/>
      </c>
      <c r="E72" s="6" t="str">
        <f>IF('NWP Transits 2025 Complete Data'!$O72="Y",'NWP Transits 2025 Complete Data'!E72,"")</f>
        <v/>
      </c>
      <c r="F72" s="6" t="str">
        <f>IF('NWP Transits 2025 Complete Data'!$O72="Y",'NWP Transits 2025 Complete Data'!F72,"")</f>
        <v/>
      </c>
      <c r="G72" s="6" t="str">
        <f>IF('NWP Transits 2025 Complete Data'!$O72="Y",'NWP Transits 2025 Complete Data'!G72,"")</f>
        <v/>
      </c>
      <c r="H72" s="6" t="str">
        <f>IF('NWP Transits 2025 Complete Data'!$O72="Y",'NWP Transits 2025 Complete Data'!H72,"")</f>
        <v/>
      </c>
      <c r="I72" s="6" t="str">
        <f>IF('NWP Transits 2025 Complete Data'!$O72="Y",'NWP Transits 2025 Complete Data'!I72,"")</f>
        <v/>
      </c>
      <c r="J72" s="6" t="str">
        <f>IF('NWP Transits 2025 Complete Data'!$O72="Y",'NWP Transits 2025 Complete Data'!J72,"")</f>
        <v/>
      </c>
      <c r="K72" s="6" t="str">
        <f>IF('NWP Transits 2025 Complete Data'!$O72="Y",'NWP Transits 2025 Complete Data'!K72,"")</f>
        <v/>
      </c>
    </row>
    <row r="73" spans="1:11" hidden="1" x14ac:dyDescent="0.25">
      <c r="A73" s="6">
        <f>IF('NWP Transits 2025 Complete Data'!$O73="Y",'NWP Transits 2025 Complete Data'!A73,0)</f>
        <v>0</v>
      </c>
      <c r="B73" s="6">
        <f>'NWP Transits 2025 Complete Data'!B73</f>
        <v>72</v>
      </c>
      <c r="C73" s="6" t="str">
        <f>IF('NWP Transits 2025 Complete Data'!$O73="Y",'NWP Transits 2025 Complete Data'!C73,"")</f>
        <v/>
      </c>
      <c r="D73" s="6" t="str">
        <f>IF('NWP Transits 2025 Complete Data'!$O73="Y",'NWP Transits 2025 Complete Data'!D73,"")</f>
        <v/>
      </c>
      <c r="E73" s="6" t="str">
        <f>IF('NWP Transits 2025 Complete Data'!$O73="Y",'NWP Transits 2025 Complete Data'!E73,"")</f>
        <v/>
      </c>
      <c r="F73" s="6" t="str">
        <f>IF('NWP Transits 2025 Complete Data'!$O73="Y",'NWP Transits 2025 Complete Data'!F73,"")</f>
        <v/>
      </c>
      <c r="G73" s="6" t="str">
        <f>IF('NWP Transits 2025 Complete Data'!$O73="Y",'NWP Transits 2025 Complete Data'!G73,"")</f>
        <v/>
      </c>
      <c r="H73" s="6" t="str">
        <f>IF('NWP Transits 2025 Complete Data'!$O73="Y",'NWP Transits 2025 Complete Data'!H73,"")</f>
        <v/>
      </c>
      <c r="I73" s="6" t="str">
        <f>IF('NWP Transits 2025 Complete Data'!$O73="Y",'NWP Transits 2025 Complete Data'!I73,"")</f>
        <v/>
      </c>
      <c r="J73" s="6" t="str">
        <f>IF('NWP Transits 2025 Complete Data'!$O73="Y",'NWP Transits 2025 Complete Data'!J73,"")</f>
        <v/>
      </c>
      <c r="K73" s="6" t="str">
        <f>IF('NWP Transits 2025 Complete Data'!$O73="Y",'NWP Transits 2025 Complete Data'!K73,"")</f>
        <v/>
      </c>
    </row>
    <row r="74" spans="1:11" hidden="1" x14ac:dyDescent="0.25">
      <c r="A74" s="6">
        <f>IF('NWP Transits 2025 Complete Data'!$O74="Y",'NWP Transits 2025 Complete Data'!A74,0)</f>
        <v>0</v>
      </c>
      <c r="B74" s="6">
        <f>'NWP Transits 2025 Complete Data'!B74</f>
        <v>73</v>
      </c>
      <c r="C74" s="6" t="str">
        <f>IF('NWP Transits 2025 Complete Data'!$O74="Y",'NWP Transits 2025 Complete Data'!C74,"")</f>
        <v/>
      </c>
      <c r="D74" s="6" t="str">
        <f>IF('NWP Transits 2025 Complete Data'!$O74="Y",'NWP Transits 2025 Complete Data'!D74,"")</f>
        <v/>
      </c>
      <c r="E74" s="6" t="str">
        <f>IF('NWP Transits 2025 Complete Data'!$O74="Y",'NWP Transits 2025 Complete Data'!E74,"")</f>
        <v/>
      </c>
      <c r="F74" s="6" t="str">
        <f>IF('NWP Transits 2025 Complete Data'!$O74="Y",'NWP Transits 2025 Complete Data'!F74,"")</f>
        <v/>
      </c>
      <c r="G74" s="6" t="str">
        <f>IF('NWP Transits 2025 Complete Data'!$O74="Y",'NWP Transits 2025 Complete Data'!G74,"")</f>
        <v/>
      </c>
      <c r="H74" s="6" t="str">
        <f>IF('NWP Transits 2025 Complete Data'!$O74="Y",'NWP Transits 2025 Complete Data'!H74,"")</f>
        <v/>
      </c>
      <c r="I74" s="6" t="str">
        <f>IF('NWP Transits 2025 Complete Data'!$O74="Y",'NWP Transits 2025 Complete Data'!I74,"")</f>
        <v/>
      </c>
      <c r="J74" s="6" t="str">
        <f>IF('NWP Transits 2025 Complete Data'!$O74="Y",'NWP Transits 2025 Complete Data'!J74,"")</f>
        <v/>
      </c>
      <c r="K74" s="6" t="str">
        <f>IF('NWP Transits 2025 Complete Data'!$O74="Y",'NWP Transits 2025 Complete Data'!K74,"")</f>
        <v/>
      </c>
    </row>
    <row r="75" spans="1:11" hidden="1" x14ac:dyDescent="0.25">
      <c r="A75" s="6">
        <f>IF('NWP Transits 2025 Complete Data'!$O75="Y",'NWP Transits 2025 Complete Data'!A75,0)</f>
        <v>0</v>
      </c>
      <c r="B75" s="6">
        <f>'NWP Transits 2025 Complete Data'!B75</f>
        <v>74</v>
      </c>
      <c r="C75" s="6" t="str">
        <f>IF('NWP Transits 2025 Complete Data'!$O75="Y",'NWP Transits 2025 Complete Data'!C75,"")</f>
        <v/>
      </c>
      <c r="D75" s="6" t="str">
        <f>IF('NWP Transits 2025 Complete Data'!$O75="Y",'NWP Transits 2025 Complete Data'!D75,"")</f>
        <v/>
      </c>
      <c r="E75" s="6" t="str">
        <f>IF('NWP Transits 2025 Complete Data'!$O75="Y",'NWP Transits 2025 Complete Data'!E75,"")</f>
        <v/>
      </c>
      <c r="F75" s="6" t="str">
        <f>IF('NWP Transits 2025 Complete Data'!$O75="Y",'NWP Transits 2025 Complete Data'!F75,"")</f>
        <v/>
      </c>
      <c r="G75" s="6" t="str">
        <f>IF('NWP Transits 2025 Complete Data'!$O75="Y",'NWP Transits 2025 Complete Data'!G75,"")</f>
        <v/>
      </c>
      <c r="H75" s="6" t="str">
        <f>IF('NWP Transits 2025 Complete Data'!$O75="Y",'NWP Transits 2025 Complete Data'!H75,"")</f>
        <v/>
      </c>
      <c r="I75" s="6" t="str">
        <f>IF('NWP Transits 2025 Complete Data'!$O75="Y",'NWP Transits 2025 Complete Data'!I75,"")</f>
        <v/>
      </c>
      <c r="J75" s="6" t="str">
        <f>IF('NWP Transits 2025 Complete Data'!$O75="Y",'NWP Transits 2025 Complete Data'!J75,"")</f>
        <v/>
      </c>
      <c r="K75" s="6" t="str">
        <f>IF('NWP Transits 2025 Complete Data'!$O75="Y",'NWP Transits 2025 Complete Data'!K75,"")</f>
        <v/>
      </c>
    </row>
    <row r="76" spans="1:11" hidden="1" x14ac:dyDescent="0.25">
      <c r="A76" s="6">
        <f>IF('NWP Transits 2025 Complete Data'!$O76="Y",'NWP Transits 2025 Complete Data'!A76,0)</f>
        <v>0</v>
      </c>
      <c r="B76" s="6">
        <f>'NWP Transits 2025 Complete Data'!B76</f>
        <v>75</v>
      </c>
      <c r="C76" s="6" t="str">
        <f>IF('NWP Transits 2025 Complete Data'!$O76="Y",'NWP Transits 2025 Complete Data'!C76,"")</f>
        <v/>
      </c>
      <c r="D76" s="6" t="str">
        <f>IF('NWP Transits 2025 Complete Data'!$O76="Y",'NWP Transits 2025 Complete Data'!D76,"")</f>
        <v/>
      </c>
      <c r="E76" s="6" t="str">
        <f>IF('NWP Transits 2025 Complete Data'!$O76="Y",'NWP Transits 2025 Complete Data'!E76,"")</f>
        <v/>
      </c>
      <c r="F76" s="6" t="str">
        <f>IF('NWP Transits 2025 Complete Data'!$O76="Y",'NWP Transits 2025 Complete Data'!F76,"")</f>
        <v/>
      </c>
      <c r="G76" s="6" t="str">
        <f>IF('NWP Transits 2025 Complete Data'!$O76="Y",'NWP Transits 2025 Complete Data'!G76,"")</f>
        <v/>
      </c>
      <c r="H76" s="6" t="str">
        <f>IF('NWP Transits 2025 Complete Data'!$O76="Y",'NWP Transits 2025 Complete Data'!H76,"")</f>
        <v/>
      </c>
      <c r="I76" s="6" t="str">
        <f>IF('NWP Transits 2025 Complete Data'!$O76="Y",'NWP Transits 2025 Complete Data'!I76,"")</f>
        <v/>
      </c>
      <c r="J76" s="6" t="str">
        <f>IF('NWP Transits 2025 Complete Data'!$O76="Y",'NWP Transits 2025 Complete Data'!J76,"")</f>
        <v/>
      </c>
      <c r="K76" s="6" t="str">
        <f>IF('NWP Transits 2025 Complete Data'!$O76="Y",'NWP Transits 2025 Complete Data'!K76,"")</f>
        <v/>
      </c>
    </row>
    <row r="77" spans="1:11" hidden="1" x14ac:dyDescent="0.25">
      <c r="A77" s="6">
        <f>IF('NWP Transits 2025 Complete Data'!$O77="Y",'NWP Transits 2025 Complete Data'!A77,0)</f>
        <v>0</v>
      </c>
      <c r="B77" s="6">
        <f>'NWP Transits 2025 Complete Data'!B77</f>
        <v>76</v>
      </c>
      <c r="C77" s="6" t="str">
        <f>IF('NWP Transits 2025 Complete Data'!$O77="Y",'NWP Transits 2025 Complete Data'!C77,"")</f>
        <v/>
      </c>
      <c r="D77" s="6" t="str">
        <f>IF('NWP Transits 2025 Complete Data'!$O77="Y",'NWP Transits 2025 Complete Data'!D77,"")</f>
        <v/>
      </c>
      <c r="E77" s="6" t="str">
        <f>IF('NWP Transits 2025 Complete Data'!$O77="Y",'NWP Transits 2025 Complete Data'!E77,"")</f>
        <v/>
      </c>
      <c r="F77" s="6" t="str">
        <f>IF('NWP Transits 2025 Complete Data'!$O77="Y",'NWP Transits 2025 Complete Data'!F77,"")</f>
        <v/>
      </c>
      <c r="G77" s="6" t="str">
        <f>IF('NWP Transits 2025 Complete Data'!$O77="Y",'NWP Transits 2025 Complete Data'!G77,"")</f>
        <v/>
      </c>
      <c r="H77" s="6" t="str">
        <f>IF('NWP Transits 2025 Complete Data'!$O77="Y",'NWP Transits 2025 Complete Data'!H77,"")</f>
        <v/>
      </c>
      <c r="I77" s="6" t="str">
        <f>IF('NWP Transits 2025 Complete Data'!$O77="Y",'NWP Transits 2025 Complete Data'!I77,"")</f>
        <v/>
      </c>
      <c r="J77" s="6" t="str">
        <f>IF('NWP Transits 2025 Complete Data'!$O77="Y",'NWP Transits 2025 Complete Data'!J77,"")</f>
        <v/>
      </c>
      <c r="K77" s="6" t="str">
        <f>IF('NWP Transits 2025 Complete Data'!$O77="Y",'NWP Transits 2025 Complete Data'!K77,"")</f>
        <v/>
      </c>
    </row>
    <row r="78" spans="1:11" hidden="1" x14ac:dyDescent="0.25">
      <c r="A78" s="6">
        <f>IF('NWP Transits 2025 Complete Data'!$O78="Y",'NWP Transits 2025 Complete Data'!A78,0)</f>
        <v>0</v>
      </c>
      <c r="B78" s="6">
        <f>'NWP Transits 2025 Complete Data'!B78</f>
        <v>77</v>
      </c>
      <c r="C78" s="6" t="str">
        <f>IF('NWP Transits 2025 Complete Data'!$O78="Y",'NWP Transits 2025 Complete Data'!C78,"")</f>
        <v/>
      </c>
      <c r="D78" s="6" t="str">
        <f>IF('NWP Transits 2025 Complete Data'!$O78="Y",'NWP Transits 2025 Complete Data'!D78,"")</f>
        <v/>
      </c>
      <c r="E78" s="6" t="str">
        <f>IF('NWP Transits 2025 Complete Data'!$O78="Y",'NWP Transits 2025 Complete Data'!E78,"")</f>
        <v/>
      </c>
      <c r="F78" s="6" t="str">
        <f>IF('NWP Transits 2025 Complete Data'!$O78="Y",'NWP Transits 2025 Complete Data'!F78,"")</f>
        <v/>
      </c>
      <c r="G78" s="6" t="str">
        <f>IF('NWP Transits 2025 Complete Data'!$O78="Y",'NWP Transits 2025 Complete Data'!G78,"")</f>
        <v/>
      </c>
      <c r="H78" s="6" t="str">
        <f>IF('NWP Transits 2025 Complete Data'!$O78="Y",'NWP Transits 2025 Complete Data'!H78,"")</f>
        <v/>
      </c>
      <c r="I78" s="6" t="str">
        <f>IF('NWP Transits 2025 Complete Data'!$O78="Y",'NWP Transits 2025 Complete Data'!I78,"")</f>
        <v/>
      </c>
      <c r="J78" s="6" t="str">
        <f>IF('NWP Transits 2025 Complete Data'!$O78="Y",'NWP Transits 2025 Complete Data'!J78,"")</f>
        <v/>
      </c>
      <c r="K78" s="6" t="str">
        <f>IF('NWP Transits 2025 Complete Data'!$O78="Y",'NWP Transits 2025 Complete Data'!K78,"")</f>
        <v/>
      </c>
    </row>
    <row r="79" spans="1:11" hidden="1" x14ac:dyDescent="0.25">
      <c r="A79" s="6">
        <f>IF('NWP Transits 2025 Complete Data'!$O79="Y",'NWP Transits 2025 Complete Data'!A79,0)</f>
        <v>0</v>
      </c>
      <c r="B79" s="6">
        <f>'NWP Transits 2025 Complete Data'!B79</f>
        <v>78</v>
      </c>
      <c r="C79" s="6" t="str">
        <f>IF('NWP Transits 2025 Complete Data'!$O79="Y",'NWP Transits 2025 Complete Data'!C79,"")</f>
        <v/>
      </c>
      <c r="D79" s="6" t="str">
        <f>IF('NWP Transits 2025 Complete Data'!$O79="Y",'NWP Transits 2025 Complete Data'!D79,"")</f>
        <v/>
      </c>
      <c r="E79" s="6" t="str">
        <f>IF('NWP Transits 2025 Complete Data'!$O79="Y",'NWP Transits 2025 Complete Data'!E79,"")</f>
        <v/>
      </c>
      <c r="F79" s="6" t="str">
        <f>IF('NWP Transits 2025 Complete Data'!$O79="Y",'NWP Transits 2025 Complete Data'!F79,"")</f>
        <v/>
      </c>
      <c r="G79" s="6" t="str">
        <f>IF('NWP Transits 2025 Complete Data'!$O79="Y",'NWP Transits 2025 Complete Data'!G79,"")</f>
        <v/>
      </c>
      <c r="H79" s="6" t="str">
        <f>IF('NWP Transits 2025 Complete Data'!$O79="Y",'NWP Transits 2025 Complete Data'!H79,"")</f>
        <v/>
      </c>
      <c r="I79" s="6" t="str">
        <f>IF('NWP Transits 2025 Complete Data'!$O79="Y",'NWP Transits 2025 Complete Data'!I79,"")</f>
        <v/>
      </c>
      <c r="J79" s="6" t="str">
        <f>IF('NWP Transits 2025 Complete Data'!$O79="Y",'NWP Transits 2025 Complete Data'!J79,"")</f>
        <v/>
      </c>
      <c r="K79" s="6" t="str">
        <f>IF('NWP Transits 2025 Complete Data'!$O79="Y",'NWP Transits 2025 Complete Data'!K79,"")</f>
        <v/>
      </c>
    </row>
    <row r="80" spans="1:11" x14ac:dyDescent="0.25">
      <c r="A80" s="6">
        <f>IF('NWP Transits 2025 Complete Data'!$O80="Y",'NWP Transits 2025 Complete Data'!A80,0)</f>
        <v>1</v>
      </c>
      <c r="B80" s="6">
        <f>'NWP Transits 2025 Complete Data'!B80</f>
        <v>79</v>
      </c>
      <c r="C80" s="6">
        <f>IF('NWP Transits 2025 Complete Data'!$O80="Y",'NWP Transits 2025 Complete Data'!C80,"")</f>
        <v>2001</v>
      </c>
      <c r="D80" s="6">
        <f>IF('NWP Transits 2025 Complete Data'!$O80="Y",'NWP Transits 2025 Complete Data'!D80,"")</f>
        <v>2002</v>
      </c>
      <c r="E80" s="6" t="str">
        <f>IF('NWP Transits 2025 Complete Data'!$O80="Y",'NWP Transits 2025 Complete Data'!E80,"")</f>
        <v>Geco Snapper</v>
      </c>
      <c r="F80" s="6" t="str">
        <f>IF('NWP Transits 2025 Complete Data'!$O80="Y",'NWP Transits 2025 Complete Data'!F80,"")</f>
        <v>Icebreaker (Research)</v>
      </c>
      <c r="G80" s="6">
        <f>IF('NWP Transits 2025 Complete Data'!$O80="Y",'NWP Transits 2025 Complete Data'!G80,"")</f>
        <v>0</v>
      </c>
      <c r="H80" s="6" t="str">
        <f>IF('NWP Transits 2025 Complete Data'!$O80="Y",'NWP Transits 2025 Complete Data'!H80,"")</f>
        <v>Panama</v>
      </c>
      <c r="I80" s="6" t="str">
        <f>IF('NWP Transits 2025 Complete Data'!$O80="Y",'NWP Transits 2025 Complete Data'!I80,"")</f>
        <v>Craig Feeney</v>
      </c>
      <c r="J80" s="6" t="str">
        <f>IF('NWP Transits 2025 Complete Data'!$O80="Y",'NWP Transits 2025 Complete Data'!J80,"")</f>
        <v>East</v>
      </c>
      <c r="K80" s="6" t="str">
        <f>IF('NWP Transits 2025 Complete Data'!$O80="Y",'NWP Transits 2025 Complete Data'!K80,"")</f>
        <v>Route #3</v>
      </c>
    </row>
    <row r="81" spans="1:11" x14ac:dyDescent="0.25">
      <c r="A81" s="6">
        <f>IF('NWP Transits 2025 Complete Data'!$O81="Y",'NWP Transits 2025 Complete Data'!A81,0)</f>
        <v>1</v>
      </c>
      <c r="B81" s="6">
        <f>'NWP Transits 2025 Complete Data'!B81</f>
        <v>80</v>
      </c>
      <c r="C81" s="6">
        <f>IF('NWP Transits 2025 Complete Data'!$O81="Y",'NWP Transits 2025 Complete Data'!C81,"")</f>
        <v>2001</v>
      </c>
      <c r="D81" s="6">
        <f>IF('NWP Transits 2025 Complete Data'!$O81="Y",'NWP Transits 2025 Complete Data'!D81,"")</f>
        <v>2002</v>
      </c>
      <c r="E81" s="6" t="str">
        <f>IF('NWP Transits 2025 Complete Data'!$O81="Y",'NWP Transits 2025 Complete Data'!E81,"")</f>
        <v>Nuage</v>
      </c>
      <c r="F81" s="6" t="str">
        <f>IF('NWP Transits 2025 Complete Data'!$O81="Y",'NWP Transits 2025 Complete Data'!F81,"")</f>
        <v>Yacht</v>
      </c>
      <c r="G81" s="6">
        <f>IF('NWP Transits 2025 Complete Data'!$O81="Y",'NWP Transits 2025 Complete Data'!G81,"")</f>
        <v>12.8</v>
      </c>
      <c r="H81" s="6" t="str">
        <f>IF('NWP Transits 2025 Complete Data'!$O81="Y",'NWP Transits 2025 Complete Data'!H81,"")</f>
        <v>France</v>
      </c>
      <c r="I81" s="6" t="str">
        <f>IF('NWP Transits 2025 Complete Data'!$O81="Y",'NWP Transits 2025 Complete Data'!I81,"")</f>
        <v>Michele Demai</v>
      </c>
      <c r="J81" s="6" t="str">
        <f>IF('NWP Transits 2025 Complete Data'!$O81="Y",'NWP Transits 2025 Complete Data'!J81,"")</f>
        <v>East</v>
      </c>
      <c r="K81" s="6" t="str">
        <f>IF('NWP Transits 2025 Complete Data'!$O81="Y",'NWP Transits 2025 Complete Data'!K81,"")</f>
        <v>Route #5</v>
      </c>
    </row>
    <row r="82" spans="1:11" hidden="1" x14ac:dyDescent="0.25">
      <c r="A82" s="6">
        <f>IF('NWP Transits 2025 Complete Data'!$O82="Y",'NWP Transits 2025 Complete Data'!A82,0)</f>
        <v>0</v>
      </c>
      <c r="B82" s="6">
        <f>'NWP Transits 2025 Complete Data'!B82</f>
        <v>81</v>
      </c>
      <c r="C82" s="6" t="str">
        <f>IF('NWP Transits 2025 Complete Data'!$O82="Y",'NWP Transits 2025 Complete Data'!C82,"")</f>
        <v/>
      </c>
      <c r="D82" s="6" t="str">
        <f>IF('NWP Transits 2025 Complete Data'!$O82="Y",'NWP Transits 2025 Complete Data'!D82,"")</f>
        <v/>
      </c>
      <c r="E82" s="6" t="str">
        <f>IF('NWP Transits 2025 Complete Data'!$O82="Y",'NWP Transits 2025 Complete Data'!E82,"")</f>
        <v/>
      </c>
      <c r="F82" s="6" t="str">
        <f>IF('NWP Transits 2025 Complete Data'!$O82="Y",'NWP Transits 2025 Complete Data'!F82,"")</f>
        <v/>
      </c>
      <c r="G82" s="6" t="str">
        <f>IF('NWP Transits 2025 Complete Data'!$O82="Y",'NWP Transits 2025 Complete Data'!G82,"")</f>
        <v/>
      </c>
      <c r="H82" s="6" t="str">
        <f>IF('NWP Transits 2025 Complete Data'!$O82="Y",'NWP Transits 2025 Complete Data'!H82,"")</f>
        <v/>
      </c>
      <c r="I82" s="6" t="str">
        <f>IF('NWP Transits 2025 Complete Data'!$O82="Y",'NWP Transits 2025 Complete Data'!I82,"")</f>
        <v/>
      </c>
      <c r="J82" s="6" t="str">
        <f>IF('NWP Transits 2025 Complete Data'!$O82="Y",'NWP Transits 2025 Complete Data'!J82,"")</f>
        <v/>
      </c>
      <c r="K82" s="6" t="str">
        <f>IF('NWP Transits 2025 Complete Data'!$O82="Y",'NWP Transits 2025 Complete Data'!K82,"")</f>
        <v/>
      </c>
    </row>
    <row r="83" spans="1:11" hidden="1" x14ac:dyDescent="0.25">
      <c r="A83" s="6">
        <f>IF('NWP Transits 2025 Complete Data'!$O83="Y",'NWP Transits 2025 Complete Data'!A83,0)</f>
        <v>0</v>
      </c>
      <c r="B83" s="6">
        <f>'NWP Transits 2025 Complete Data'!B83</f>
        <v>82</v>
      </c>
      <c r="C83" s="6" t="str">
        <f>IF('NWP Transits 2025 Complete Data'!$O83="Y",'NWP Transits 2025 Complete Data'!C83,"")</f>
        <v/>
      </c>
      <c r="D83" s="6" t="str">
        <f>IF('NWP Transits 2025 Complete Data'!$O83="Y",'NWP Transits 2025 Complete Data'!D83,"")</f>
        <v/>
      </c>
      <c r="E83" s="6" t="str">
        <f>IF('NWP Transits 2025 Complete Data'!$O83="Y",'NWP Transits 2025 Complete Data'!E83,"")</f>
        <v/>
      </c>
      <c r="F83" s="6" t="str">
        <f>IF('NWP Transits 2025 Complete Data'!$O83="Y",'NWP Transits 2025 Complete Data'!F83,"")</f>
        <v/>
      </c>
      <c r="G83" s="6" t="str">
        <f>IF('NWP Transits 2025 Complete Data'!$O83="Y",'NWP Transits 2025 Complete Data'!G83,"")</f>
        <v/>
      </c>
      <c r="H83" s="6" t="str">
        <f>IF('NWP Transits 2025 Complete Data'!$O83="Y",'NWP Transits 2025 Complete Data'!H83,"")</f>
        <v/>
      </c>
      <c r="I83" s="6" t="str">
        <f>IF('NWP Transits 2025 Complete Data'!$O83="Y",'NWP Transits 2025 Complete Data'!I83,"")</f>
        <v/>
      </c>
      <c r="J83" s="6" t="str">
        <f>IF('NWP Transits 2025 Complete Data'!$O83="Y",'NWP Transits 2025 Complete Data'!J83,"")</f>
        <v/>
      </c>
      <c r="K83" s="6" t="str">
        <f>IF('NWP Transits 2025 Complete Data'!$O83="Y",'NWP Transits 2025 Complete Data'!K83,"")</f>
        <v/>
      </c>
    </row>
    <row r="84" spans="1:11" hidden="1" x14ac:dyDescent="0.25">
      <c r="A84" s="6">
        <f>IF('NWP Transits 2025 Complete Data'!$O84="Y",'NWP Transits 2025 Complete Data'!A84,0)</f>
        <v>0</v>
      </c>
      <c r="B84" s="6">
        <f>'NWP Transits 2025 Complete Data'!B84</f>
        <v>83</v>
      </c>
      <c r="C84" s="6" t="str">
        <f>IF('NWP Transits 2025 Complete Data'!$O84="Y",'NWP Transits 2025 Complete Data'!C84,"")</f>
        <v/>
      </c>
      <c r="D84" s="6" t="str">
        <f>IF('NWP Transits 2025 Complete Data'!$O84="Y",'NWP Transits 2025 Complete Data'!D84,"")</f>
        <v/>
      </c>
      <c r="E84" s="6" t="str">
        <f>IF('NWP Transits 2025 Complete Data'!$O84="Y",'NWP Transits 2025 Complete Data'!E84,"")</f>
        <v/>
      </c>
      <c r="F84" s="6" t="str">
        <f>IF('NWP Transits 2025 Complete Data'!$O84="Y",'NWP Transits 2025 Complete Data'!F84,"")</f>
        <v/>
      </c>
      <c r="G84" s="6" t="str">
        <f>IF('NWP Transits 2025 Complete Data'!$O84="Y",'NWP Transits 2025 Complete Data'!G84,"")</f>
        <v/>
      </c>
      <c r="H84" s="6" t="str">
        <f>IF('NWP Transits 2025 Complete Data'!$O84="Y",'NWP Transits 2025 Complete Data'!H84,"")</f>
        <v/>
      </c>
      <c r="I84" s="6" t="str">
        <f>IF('NWP Transits 2025 Complete Data'!$O84="Y",'NWP Transits 2025 Complete Data'!I84,"")</f>
        <v/>
      </c>
      <c r="J84" s="6" t="str">
        <f>IF('NWP Transits 2025 Complete Data'!$O84="Y",'NWP Transits 2025 Complete Data'!J84,"")</f>
        <v/>
      </c>
      <c r="K84" s="6" t="str">
        <f>IF('NWP Transits 2025 Complete Data'!$O84="Y",'NWP Transits 2025 Complete Data'!K84,"")</f>
        <v/>
      </c>
    </row>
    <row r="85" spans="1:11" hidden="1" x14ac:dyDescent="0.25">
      <c r="A85" s="6">
        <f>IF('NWP Transits 2025 Complete Data'!$O85="Y",'NWP Transits 2025 Complete Data'!A85,0)</f>
        <v>0</v>
      </c>
      <c r="B85" s="6">
        <f>'NWP Transits 2025 Complete Data'!B85</f>
        <v>84</v>
      </c>
      <c r="C85" s="6" t="str">
        <f>IF('NWP Transits 2025 Complete Data'!$O85="Y",'NWP Transits 2025 Complete Data'!C85,"")</f>
        <v/>
      </c>
      <c r="D85" s="6" t="str">
        <f>IF('NWP Transits 2025 Complete Data'!$O85="Y",'NWP Transits 2025 Complete Data'!D85,"")</f>
        <v/>
      </c>
      <c r="E85" s="6" t="str">
        <f>IF('NWP Transits 2025 Complete Data'!$O85="Y",'NWP Transits 2025 Complete Data'!E85,"")</f>
        <v/>
      </c>
      <c r="F85" s="6" t="str">
        <f>IF('NWP Transits 2025 Complete Data'!$O85="Y",'NWP Transits 2025 Complete Data'!F85,"")</f>
        <v/>
      </c>
      <c r="G85" s="6" t="str">
        <f>IF('NWP Transits 2025 Complete Data'!$O85="Y",'NWP Transits 2025 Complete Data'!G85,"")</f>
        <v/>
      </c>
      <c r="H85" s="6" t="str">
        <f>IF('NWP Transits 2025 Complete Data'!$O85="Y",'NWP Transits 2025 Complete Data'!H85,"")</f>
        <v/>
      </c>
      <c r="I85" s="6" t="str">
        <f>IF('NWP Transits 2025 Complete Data'!$O85="Y",'NWP Transits 2025 Complete Data'!I85,"")</f>
        <v/>
      </c>
      <c r="J85" s="6" t="str">
        <f>IF('NWP Transits 2025 Complete Data'!$O85="Y",'NWP Transits 2025 Complete Data'!J85,"")</f>
        <v/>
      </c>
      <c r="K85" s="6" t="str">
        <f>IF('NWP Transits 2025 Complete Data'!$O85="Y",'NWP Transits 2025 Complete Data'!K85,"")</f>
        <v/>
      </c>
    </row>
    <row r="86" spans="1:11" hidden="1" x14ac:dyDescent="0.25">
      <c r="A86" s="6">
        <f>IF('NWP Transits 2025 Complete Data'!$O86="Y",'NWP Transits 2025 Complete Data'!A86,0)</f>
        <v>0</v>
      </c>
      <c r="B86" s="6">
        <f>'NWP Transits 2025 Complete Data'!B86</f>
        <v>85</v>
      </c>
      <c r="C86" s="6" t="str">
        <f>IF('NWP Transits 2025 Complete Data'!$O86="Y",'NWP Transits 2025 Complete Data'!C86,"")</f>
        <v/>
      </c>
      <c r="D86" s="6" t="str">
        <f>IF('NWP Transits 2025 Complete Data'!$O86="Y",'NWP Transits 2025 Complete Data'!D86,"")</f>
        <v/>
      </c>
      <c r="E86" s="6" t="str">
        <f>IF('NWP Transits 2025 Complete Data'!$O86="Y",'NWP Transits 2025 Complete Data'!E86,"")</f>
        <v/>
      </c>
      <c r="F86" s="6" t="str">
        <f>IF('NWP Transits 2025 Complete Data'!$O86="Y",'NWP Transits 2025 Complete Data'!F86,"")</f>
        <v/>
      </c>
      <c r="G86" s="6" t="str">
        <f>IF('NWP Transits 2025 Complete Data'!$O86="Y",'NWP Transits 2025 Complete Data'!G86,"")</f>
        <v/>
      </c>
      <c r="H86" s="6" t="str">
        <f>IF('NWP Transits 2025 Complete Data'!$O86="Y",'NWP Transits 2025 Complete Data'!H86,"")</f>
        <v/>
      </c>
      <c r="I86" s="6" t="str">
        <f>IF('NWP Transits 2025 Complete Data'!$O86="Y",'NWP Transits 2025 Complete Data'!I86,"")</f>
        <v/>
      </c>
      <c r="J86" s="6" t="str">
        <f>IF('NWP Transits 2025 Complete Data'!$O86="Y",'NWP Transits 2025 Complete Data'!J86,"")</f>
        <v/>
      </c>
      <c r="K86" s="6" t="str">
        <f>IF('NWP Transits 2025 Complete Data'!$O86="Y",'NWP Transits 2025 Complete Data'!K86,"")</f>
        <v/>
      </c>
    </row>
    <row r="87" spans="1:11" x14ac:dyDescent="0.25">
      <c r="A87" s="6">
        <f>IF('NWP Transits 2025 Complete Data'!$O87="Y",'NWP Transits 2025 Complete Data'!A87,0)</f>
        <v>1</v>
      </c>
      <c r="B87" s="6">
        <f>'NWP Transits 2025 Complete Data'!B87</f>
        <v>86</v>
      </c>
      <c r="C87" s="6">
        <f>IF('NWP Transits 2025 Complete Data'!$O87="Y",'NWP Transits 2025 Complete Data'!C87,"")</f>
        <v>2000</v>
      </c>
      <c r="D87" s="6">
        <f>IF('NWP Transits 2025 Complete Data'!$O87="Y",'NWP Transits 2025 Complete Data'!D87,"")</f>
        <v>2003</v>
      </c>
      <c r="E87" s="6" t="str">
        <f>IF('NWP Transits 2025 Complete Data'!$O87="Y",'NWP Transits 2025 Complete Data'!E87,"")</f>
        <v>Olga</v>
      </c>
      <c r="F87" s="6" t="str">
        <f>IF('NWP Transits 2025 Complete Data'!$O87="Y",'NWP Transits 2025 Complete Data'!F87,"")</f>
        <v>Motor Boat</v>
      </c>
      <c r="G87" s="6">
        <f>IF('NWP Transits 2025 Complete Data'!$O87="Y",'NWP Transits 2025 Complete Data'!G87,"")</f>
        <v>6</v>
      </c>
      <c r="H87" s="6" t="str">
        <f>IF('NWP Transits 2025 Complete Data'!$O87="Y",'NWP Transits 2025 Complete Data'!H87,"")</f>
        <v>Denmark</v>
      </c>
      <c r="I87" s="6" t="str">
        <f>IF('NWP Transits 2025 Complete Data'!$O87="Y",'NWP Transits 2025 Complete Data'!I87,"")</f>
        <v>Anders Bilgram</v>
      </c>
      <c r="J87" s="6" t="str">
        <f>IF('NWP Transits 2025 Complete Data'!$O87="Y",'NWP Transits 2025 Complete Data'!J87,"")</f>
        <v>West</v>
      </c>
      <c r="K87" s="6" t="str">
        <f>IF('NWP Transits 2025 Complete Data'!$O87="Y",'NWP Transits 2025 Complete Data'!K87,"")</f>
        <v>Route #6</v>
      </c>
    </row>
    <row r="88" spans="1:11" hidden="1" x14ac:dyDescent="0.25">
      <c r="A88" s="6">
        <f>IF('NWP Transits 2025 Complete Data'!$O88="Y",'NWP Transits 2025 Complete Data'!A88,0)</f>
        <v>0</v>
      </c>
      <c r="B88" s="6">
        <f>'NWP Transits 2025 Complete Data'!B88</f>
        <v>87</v>
      </c>
      <c r="C88" s="6" t="str">
        <f>IF('NWP Transits 2025 Complete Data'!$O88="Y",'NWP Transits 2025 Complete Data'!C88,"")</f>
        <v/>
      </c>
      <c r="D88" s="6" t="str">
        <f>IF('NWP Transits 2025 Complete Data'!$O88="Y",'NWP Transits 2025 Complete Data'!D88,"")</f>
        <v/>
      </c>
      <c r="E88" s="6" t="str">
        <f>IF('NWP Transits 2025 Complete Data'!$O88="Y",'NWP Transits 2025 Complete Data'!E88,"")</f>
        <v/>
      </c>
      <c r="F88" s="6" t="str">
        <f>IF('NWP Transits 2025 Complete Data'!$O88="Y",'NWP Transits 2025 Complete Data'!F88,"")</f>
        <v/>
      </c>
      <c r="G88" s="6" t="str">
        <f>IF('NWP Transits 2025 Complete Data'!$O88="Y",'NWP Transits 2025 Complete Data'!G88,"")</f>
        <v/>
      </c>
      <c r="H88" s="6" t="str">
        <f>IF('NWP Transits 2025 Complete Data'!$O88="Y",'NWP Transits 2025 Complete Data'!H88,"")</f>
        <v/>
      </c>
      <c r="I88" s="6" t="str">
        <f>IF('NWP Transits 2025 Complete Data'!$O88="Y",'NWP Transits 2025 Complete Data'!I88,"")</f>
        <v/>
      </c>
      <c r="J88" s="6" t="str">
        <f>IF('NWP Transits 2025 Complete Data'!$O88="Y",'NWP Transits 2025 Complete Data'!J88,"")</f>
        <v/>
      </c>
      <c r="K88" s="6" t="str">
        <f>IF('NWP Transits 2025 Complete Data'!$O88="Y",'NWP Transits 2025 Complete Data'!K88,"")</f>
        <v/>
      </c>
    </row>
    <row r="89" spans="1:11" hidden="1" x14ac:dyDescent="0.25">
      <c r="A89" s="6">
        <f>IF('NWP Transits 2025 Complete Data'!$O89="Y",'NWP Transits 2025 Complete Data'!A89,0)</f>
        <v>0</v>
      </c>
      <c r="B89" s="6">
        <f>'NWP Transits 2025 Complete Data'!B89</f>
        <v>88</v>
      </c>
      <c r="C89" s="6" t="str">
        <f>IF('NWP Transits 2025 Complete Data'!$O89="Y",'NWP Transits 2025 Complete Data'!C89,"")</f>
        <v/>
      </c>
      <c r="D89" s="6" t="str">
        <f>IF('NWP Transits 2025 Complete Data'!$O89="Y",'NWP Transits 2025 Complete Data'!D89,"")</f>
        <v/>
      </c>
      <c r="E89" s="6" t="str">
        <f>IF('NWP Transits 2025 Complete Data'!$O89="Y",'NWP Transits 2025 Complete Data'!E89,"")</f>
        <v/>
      </c>
      <c r="F89" s="6" t="str">
        <f>IF('NWP Transits 2025 Complete Data'!$O89="Y",'NWP Transits 2025 Complete Data'!F89,"")</f>
        <v/>
      </c>
      <c r="G89" s="6" t="str">
        <f>IF('NWP Transits 2025 Complete Data'!$O89="Y",'NWP Transits 2025 Complete Data'!G89,"")</f>
        <v/>
      </c>
      <c r="H89" s="6" t="str">
        <f>IF('NWP Transits 2025 Complete Data'!$O89="Y",'NWP Transits 2025 Complete Data'!H89,"")</f>
        <v/>
      </c>
      <c r="I89" s="6" t="str">
        <f>IF('NWP Transits 2025 Complete Data'!$O89="Y",'NWP Transits 2025 Complete Data'!I89,"")</f>
        <v/>
      </c>
      <c r="J89" s="6" t="str">
        <f>IF('NWP Transits 2025 Complete Data'!$O89="Y",'NWP Transits 2025 Complete Data'!J89,"")</f>
        <v/>
      </c>
      <c r="K89" s="6" t="str">
        <f>IF('NWP Transits 2025 Complete Data'!$O89="Y",'NWP Transits 2025 Complete Data'!K89,"")</f>
        <v/>
      </c>
    </row>
    <row r="90" spans="1:11" hidden="1" x14ac:dyDescent="0.25">
      <c r="A90" s="6">
        <f>IF('NWP Transits 2025 Complete Data'!$O90="Y",'NWP Transits 2025 Complete Data'!A90,0)</f>
        <v>0</v>
      </c>
      <c r="B90" s="6">
        <f>'NWP Transits 2025 Complete Data'!B90</f>
        <v>89</v>
      </c>
      <c r="C90" s="6" t="str">
        <f>IF('NWP Transits 2025 Complete Data'!$O90="Y",'NWP Transits 2025 Complete Data'!C90,"")</f>
        <v/>
      </c>
      <c r="D90" s="6" t="str">
        <f>IF('NWP Transits 2025 Complete Data'!$O90="Y",'NWP Transits 2025 Complete Data'!D90,"")</f>
        <v/>
      </c>
      <c r="E90" s="6" t="str">
        <f>IF('NWP Transits 2025 Complete Data'!$O90="Y",'NWP Transits 2025 Complete Data'!E90,"")</f>
        <v/>
      </c>
      <c r="F90" s="6" t="str">
        <f>IF('NWP Transits 2025 Complete Data'!$O90="Y",'NWP Transits 2025 Complete Data'!F90,"")</f>
        <v/>
      </c>
      <c r="G90" s="6" t="str">
        <f>IF('NWP Transits 2025 Complete Data'!$O90="Y",'NWP Transits 2025 Complete Data'!G90,"")</f>
        <v/>
      </c>
      <c r="H90" s="6" t="str">
        <f>IF('NWP Transits 2025 Complete Data'!$O90="Y",'NWP Transits 2025 Complete Data'!H90,"")</f>
        <v/>
      </c>
      <c r="I90" s="6" t="str">
        <f>IF('NWP Transits 2025 Complete Data'!$O90="Y",'NWP Transits 2025 Complete Data'!I90,"")</f>
        <v/>
      </c>
      <c r="J90" s="6" t="str">
        <f>IF('NWP Transits 2025 Complete Data'!$O90="Y",'NWP Transits 2025 Complete Data'!J90,"")</f>
        <v/>
      </c>
      <c r="K90" s="6" t="str">
        <f>IF('NWP Transits 2025 Complete Data'!$O90="Y",'NWP Transits 2025 Complete Data'!K90,"")</f>
        <v/>
      </c>
    </row>
    <row r="91" spans="1:11" hidden="1" x14ac:dyDescent="0.25">
      <c r="A91" s="6">
        <f>IF('NWP Transits 2025 Complete Data'!$O91="Y",'NWP Transits 2025 Complete Data'!A91,0)</f>
        <v>0</v>
      </c>
      <c r="B91" s="6">
        <f>'NWP Transits 2025 Complete Data'!B91</f>
        <v>90</v>
      </c>
      <c r="C91" s="6" t="str">
        <f>IF('NWP Transits 2025 Complete Data'!$O91="Y",'NWP Transits 2025 Complete Data'!C91,"")</f>
        <v/>
      </c>
      <c r="D91" s="6" t="str">
        <f>IF('NWP Transits 2025 Complete Data'!$O91="Y",'NWP Transits 2025 Complete Data'!D91,"")</f>
        <v/>
      </c>
      <c r="E91" s="6" t="str">
        <f>IF('NWP Transits 2025 Complete Data'!$O91="Y",'NWP Transits 2025 Complete Data'!E91,"")</f>
        <v/>
      </c>
      <c r="F91" s="6" t="str">
        <f>IF('NWP Transits 2025 Complete Data'!$O91="Y",'NWP Transits 2025 Complete Data'!F91,"")</f>
        <v/>
      </c>
      <c r="G91" s="6" t="str">
        <f>IF('NWP Transits 2025 Complete Data'!$O91="Y",'NWP Transits 2025 Complete Data'!G91,"")</f>
        <v/>
      </c>
      <c r="H91" s="6" t="str">
        <f>IF('NWP Transits 2025 Complete Data'!$O91="Y",'NWP Transits 2025 Complete Data'!H91,"")</f>
        <v/>
      </c>
      <c r="I91" s="6" t="str">
        <f>IF('NWP Transits 2025 Complete Data'!$O91="Y",'NWP Transits 2025 Complete Data'!I91,"")</f>
        <v/>
      </c>
      <c r="J91" s="6" t="str">
        <f>IF('NWP Transits 2025 Complete Data'!$O91="Y",'NWP Transits 2025 Complete Data'!J91,"")</f>
        <v/>
      </c>
      <c r="K91" s="6" t="str">
        <f>IF('NWP Transits 2025 Complete Data'!$O91="Y",'NWP Transits 2025 Complete Data'!K91,"")</f>
        <v/>
      </c>
    </row>
    <row r="92" spans="1:11" hidden="1" x14ac:dyDescent="0.25">
      <c r="A92" s="6">
        <f>IF('NWP Transits 2025 Complete Data'!$O92="Y",'NWP Transits 2025 Complete Data'!A92,0)</f>
        <v>0</v>
      </c>
      <c r="B92" s="6">
        <f>'NWP Transits 2025 Complete Data'!B92</f>
        <v>91</v>
      </c>
      <c r="C92" s="6" t="str">
        <f>IF('NWP Transits 2025 Complete Data'!$O92="Y",'NWP Transits 2025 Complete Data'!C92,"")</f>
        <v/>
      </c>
      <c r="D92" s="6" t="str">
        <f>IF('NWP Transits 2025 Complete Data'!$O92="Y",'NWP Transits 2025 Complete Data'!D92,"")</f>
        <v/>
      </c>
      <c r="E92" s="6" t="str">
        <f>IF('NWP Transits 2025 Complete Data'!$O92="Y",'NWP Transits 2025 Complete Data'!E92,"")</f>
        <v/>
      </c>
      <c r="F92" s="6" t="str">
        <f>IF('NWP Transits 2025 Complete Data'!$O92="Y",'NWP Transits 2025 Complete Data'!F92,"")</f>
        <v/>
      </c>
      <c r="G92" s="6" t="str">
        <f>IF('NWP Transits 2025 Complete Data'!$O92="Y",'NWP Transits 2025 Complete Data'!G92,"")</f>
        <v/>
      </c>
      <c r="H92" s="6" t="str">
        <f>IF('NWP Transits 2025 Complete Data'!$O92="Y",'NWP Transits 2025 Complete Data'!H92,"")</f>
        <v/>
      </c>
      <c r="I92" s="6" t="str">
        <f>IF('NWP Transits 2025 Complete Data'!$O92="Y",'NWP Transits 2025 Complete Data'!I92,"")</f>
        <v/>
      </c>
      <c r="J92" s="6" t="str">
        <f>IF('NWP Transits 2025 Complete Data'!$O92="Y",'NWP Transits 2025 Complete Data'!J92,"")</f>
        <v/>
      </c>
      <c r="K92" s="6" t="str">
        <f>IF('NWP Transits 2025 Complete Data'!$O92="Y",'NWP Transits 2025 Complete Data'!K92,"")</f>
        <v/>
      </c>
    </row>
    <row r="93" spans="1:11" x14ac:dyDescent="0.25">
      <c r="A93" s="6">
        <f>IF('NWP Transits 2025 Complete Data'!$O93="Y",'NWP Transits 2025 Complete Data'!A93,0)</f>
        <v>1</v>
      </c>
      <c r="B93" s="6">
        <f>'NWP Transits 2025 Complete Data'!B93</f>
        <v>92</v>
      </c>
      <c r="C93" s="6">
        <f>IF('NWP Transits 2025 Complete Data'!$O93="Y",'NWP Transits 2025 Complete Data'!C93,"")</f>
        <v>2003</v>
      </c>
      <c r="D93" s="6">
        <f>IF('NWP Transits 2025 Complete Data'!$O93="Y",'NWP Transits 2025 Complete Data'!D93,"")</f>
        <v>2004</v>
      </c>
      <c r="E93" s="6" t="str">
        <f>IF('NWP Transits 2025 Complete Data'!$O93="Y",'NWP Transits 2025 Complete Data'!E93,"")</f>
        <v>Dagmar Aaen</v>
      </c>
      <c r="F93" s="6" t="str">
        <f>IF('NWP Transits 2025 Complete Data'!$O93="Y",'NWP Transits 2025 Complete Data'!F93,"")</f>
        <v>Yacht</v>
      </c>
      <c r="G93" s="6">
        <f>IF('NWP Transits 2025 Complete Data'!$O93="Y",'NWP Transits 2025 Complete Data'!G93,"")</f>
        <v>27</v>
      </c>
      <c r="H93" s="6" t="str">
        <f>IF('NWP Transits 2025 Complete Data'!$O93="Y",'NWP Transits 2025 Complete Data'!H93,"")</f>
        <v>Germany</v>
      </c>
      <c r="I93" s="6" t="str">
        <f>IF('NWP Transits 2025 Complete Data'!$O93="Y",'NWP Transits 2025 Complete Data'!I93,"")</f>
        <v>Arved Fuchs</v>
      </c>
      <c r="J93" s="6" t="str">
        <f>IF('NWP Transits 2025 Complete Data'!$O93="Y",'NWP Transits 2025 Complete Data'!J93,"")</f>
        <v>East</v>
      </c>
      <c r="K93" s="6" t="str">
        <f>IF('NWP Transits 2025 Complete Data'!$O93="Y",'NWP Transits 2025 Complete Data'!K93,"")</f>
        <v>Route #5</v>
      </c>
    </row>
    <row r="94" spans="1:11" x14ac:dyDescent="0.25">
      <c r="A94" s="6">
        <f>IF('NWP Transits 2025 Complete Data'!$O94="Y",'NWP Transits 2025 Complete Data'!A94,0)</f>
        <v>1</v>
      </c>
      <c r="B94" s="6">
        <f>'NWP Transits 2025 Complete Data'!B94</f>
        <v>93</v>
      </c>
      <c r="C94" s="6">
        <f>IF('NWP Transits 2025 Complete Data'!$O94="Y",'NWP Transits 2025 Complete Data'!C94,"")</f>
        <v>2003</v>
      </c>
      <c r="D94" s="6">
        <f>IF('NWP Transits 2025 Complete Data'!$O94="Y",'NWP Transits 2025 Complete Data'!D94,"")</f>
        <v>2004</v>
      </c>
      <c r="E94" s="6" t="str">
        <f>IF('NWP Transits 2025 Complete Data'!$O94="Y",'NWP Transits 2025 Complete Data'!E94,"")</f>
        <v>Polar Bound</v>
      </c>
      <c r="F94" s="6" t="str">
        <f>IF('NWP Transits 2025 Complete Data'!$O94="Y",'NWP Transits 2025 Complete Data'!F94,"")</f>
        <v>Motor Boat</v>
      </c>
      <c r="G94" s="6">
        <f>IF('NWP Transits 2025 Complete Data'!$O94="Y",'NWP Transits 2025 Complete Data'!G94,"")</f>
        <v>14.6</v>
      </c>
      <c r="H94" s="6" t="str">
        <f>IF('NWP Transits 2025 Complete Data'!$O94="Y",'NWP Transits 2025 Complete Data'!H94,"")</f>
        <v>Britain</v>
      </c>
      <c r="I94" s="6" t="str">
        <f>IF('NWP Transits 2025 Complete Data'!$O94="Y",'NWP Transits 2025 Complete Data'!I94,"")</f>
        <v>David Scott Cowper</v>
      </c>
      <c r="J94" s="6" t="str">
        <f>IF('NWP Transits 2025 Complete Data'!$O94="Y",'NWP Transits 2025 Complete Data'!J94,"")</f>
        <v>East</v>
      </c>
      <c r="K94" s="6" t="str">
        <f>IF('NWP Transits 2025 Complete Data'!$O94="Y",'NWP Transits 2025 Complete Data'!K94,"")</f>
        <v>Route #5</v>
      </c>
    </row>
    <row r="95" spans="1:11" hidden="1" x14ac:dyDescent="0.25">
      <c r="A95" s="6">
        <f>IF('NWP Transits 2025 Complete Data'!$O95="Y",'NWP Transits 2025 Complete Data'!A95,0)</f>
        <v>0</v>
      </c>
      <c r="B95" s="6">
        <f>'NWP Transits 2025 Complete Data'!B95</f>
        <v>94</v>
      </c>
      <c r="C95" s="6" t="str">
        <f>IF('NWP Transits 2025 Complete Data'!$O95="Y",'NWP Transits 2025 Complete Data'!C95,"")</f>
        <v/>
      </c>
      <c r="D95" s="6" t="str">
        <f>IF('NWP Transits 2025 Complete Data'!$O95="Y",'NWP Transits 2025 Complete Data'!D95,"")</f>
        <v/>
      </c>
      <c r="E95" s="6" t="str">
        <f>IF('NWP Transits 2025 Complete Data'!$O95="Y",'NWP Transits 2025 Complete Data'!E95,"")</f>
        <v/>
      </c>
      <c r="F95" s="6" t="str">
        <f>IF('NWP Transits 2025 Complete Data'!$O95="Y",'NWP Transits 2025 Complete Data'!F95,"")</f>
        <v/>
      </c>
      <c r="G95" s="6" t="str">
        <f>IF('NWP Transits 2025 Complete Data'!$O95="Y",'NWP Transits 2025 Complete Data'!G95,"")</f>
        <v/>
      </c>
      <c r="H95" s="6" t="str">
        <f>IF('NWP Transits 2025 Complete Data'!$O95="Y",'NWP Transits 2025 Complete Data'!H95,"")</f>
        <v/>
      </c>
      <c r="I95" s="6" t="str">
        <f>IF('NWP Transits 2025 Complete Data'!$O95="Y",'NWP Transits 2025 Complete Data'!I95,"")</f>
        <v/>
      </c>
      <c r="J95" s="6" t="str">
        <f>IF('NWP Transits 2025 Complete Data'!$O95="Y",'NWP Transits 2025 Complete Data'!J95,"")</f>
        <v/>
      </c>
      <c r="K95" s="6" t="str">
        <f>IF('NWP Transits 2025 Complete Data'!$O95="Y",'NWP Transits 2025 Complete Data'!K95,"")</f>
        <v/>
      </c>
    </row>
    <row r="96" spans="1:11" x14ac:dyDescent="0.25">
      <c r="A96" s="6">
        <f>IF('NWP Transits 2025 Complete Data'!$O96="Y",'NWP Transits 2025 Complete Data'!A96,0)</f>
        <v>1</v>
      </c>
      <c r="B96" s="6">
        <f>'NWP Transits 2025 Complete Data'!B96</f>
        <v>95</v>
      </c>
      <c r="C96" s="6">
        <f>IF('NWP Transits 2025 Complete Data'!$O96="Y",'NWP Transits 2025 Complete Data'!C96,"")</f>
        <v>2004</v>
      </c>
      <c r="D96" s="6">
        <f>IF('NWP Transits 2025 Complete Data'!$O96="Y",'NWP Transits 2025 Complete Data'!D96,"")</f>
        <v>2005</v>
      </c>
      <c r="E96" s="6" t="str">
        <f>IF('NWP Transits 2025 Complete Data'!$O96="Y",'NWP Transits 2025 Complete Data'!E96,"")</f>
        <v>Fine Tolerance</v>
      </c>
      <c r="F96" s="6" t="str">
        <f>IF('NWP Transits 2025 Complete Data'!$O96="Y",'NWP Transits 2025 Complete Data'!F96,"")</f>
        <v>Yacht</v>
      </c>
      <c r="G96" s="6">
        <f>IF('NWP Transits 2025 Complete Data'!$O96="Y",'NWP Transits 2025 Complete Data'!G96,"")</f>
        <v>13.7</v>
      </c>
      <c r="H96" s="6" t="str">
        <f>IF('NWP Transits 2025 Complete Data'!$O96="Y",'NWP Transits 2025 Complete Data'!H96,"")</f>
        <v>Australia</v>
      </c>
      <c r="I96" s="6" t="str">
        <f>IF('NWP Transits 2025 Complete Data'!$O96="Y",'NWP Transits 2025 Complete Data'!I96,"")</f>
        <v>Philip Hogg</v>
      </c>
      <c r="J96" s="6" t="str">
        <f>IF('NWP Transits 2025 Complete Data'!$O96="Y",'NWP Transits 2025 Complete Data'!J96,"")</f>
        <v>East</v>
      </c>
      <c r="K96" s="6" t="str">
        <f>IF('NWP Transits 2025 Complete Data'!$O96="Y",'NWP Transits 2025 Complete Data'!K96,"")</f>
        <v>Route #6</v>
      </c>
    </row>
    <row r="97" spans="1:11" hidden="1" x14ac:dyDescent="0.25">
      <c r="A97" s="6">
        <f>IF('NWP Transits 2025 Complete Data'!$O97="Y",'NWP Transits 2025 Complete Data'!A97,0)</f>
        <v>0</v>
      </c>
      <c r="B97" s="6">
        <f>'NWP Transits 2025 Complete Data'!B97</f>
        <v>96</v>
      </c>
      <c r="C97" s="6" t="str">
        <f>IF('NWP Transits 2025 Complete Data'!$O97="Y",'NWP Transits 2025 Complete Data'!C97,"")</f>
        <v/>
      </c>
      <c r="D97" s="6" t="str">
        <f>IF('NWP Transits 2025 Complete Data'!$O97="Y",'NWP Transits 2025 Complete Data'!D97,"")</f>
        <v/>
      </c>
      <c r="E97" s="6" t="str">
        <f>IF('NWP Transits 2025 Complete Data'!$O97="Y",'NWP Transits 2025 Complete Data'!E97,"")</f>
        <v/>
      </c>
      <c r="F97" s="6" t="str">
        <f>IF('NWP Transits 2025 Complete Data'!$O97="Y",'NWP Transits 2025 Complete Data'!F97,"")</f>
        <v/>
      </c>
      <c r="G97" s="6" t="str">
        <f>IF('NWP Transits 2025 Complete Data'!$O97="Y",'NWP Transits 2025 Complete Data'!G97,"")</f>
        <v/>
      </c>
      <c r="H97" s="6" t="str">
        <f>IF('NWP Transits 2025 Complete Data'!$O97="Y",'NWP Transits 2025 Complete Data'!H97,"")</f>
        <v/>
      </c>
      <c r="I97" s="6" t="str">
        <f>IF('NWP Transits 2025 Complete Data'!$O97="Y",'NWP Transits 2025 Complete Data'!I97,"")</f>
        <v/>
      </c>
      <c r="J97" s="6" t="str">
        <f>IF('NWP Transits 2025 Complete Data'!$O97="Y",'NWP Transits 2025 Complete Data'!J97,"")</f>
        <v/>
      </c>
      <c r="K97" s="6" t="str">
        <f>IF('NWP Transits 2025 Complete Data'!$O97="Y",'NWP Transits 2025 Complete Data'!K97,"")</f>
        <v/>
      </c>
    </row>
    <row r="98" spans="1:11" hidden="1" x14ac:dyDescent="0.25">
      <c r="A98" s="6">
        <f>IF('NWP Transits 2025 Complete Data'!$O98="Y",'NWP Transits 2025 Complete Data'!A98,0)</f>
        <v>0</v>
      </c>
      <c r="B98" s="6">
        <f>'NWP Transits 2025 Complete Data'!B98</f>
        <v>97</v>
      </c>
      <c r="C98" s="6" t="str">
        <f>IF('NWP Transits 2025 Complete Data'!$O98="Y",'NWP Transits 2025 Complete Data'!C98,"")</f>
        <v/>
      </c>
      <c r="D98" s="6" t="str">
        <f>IF('NWP Transits 2025 Complete Data'!$O98="Y",'NWP Transits 2025 Complete Data'!D98,"")</f>
        <v/>
      </c>
      <c r="E98" s="6" t="str">
        <f>IF('NWP Transits 2025 Complete Data'!$O98="Y",'NWP Transits 2025 Complete Data'!E98,"")</f>
        <v/>
      </c>
      <c r="F98" s="6" t="str">
        <f>IF('NWP Transits 2025 Complete Data'!$O98="Y",'NWP Transits 2025 Complete Data'!F98,"")</f>
        <v/>
      </c>
      <c r="G98" s="6" t="str">
        <f>IF('NWP Transits 2025 Complete Data'!$O98="Y",'NWP Transits 2025 Complete Data'!G98,"")</f>
        <v/>
      </c>
      <c r="H98" s="6" t="str">
        <f>IF('NWP Transits 2025 Complete Data'!$O98="Y",'NWP Transits 2025 Complete Data'!H98,"")</f>
        <v/>
      </c>
      <c r="I98" s="6" t="str">
        <f>IF('NWP Transits 2025 Complete Data'!$O98="Y",'NWP Transits 2025 Complete Data'!I98,"")</f>
        <v/>
      </c>
      <c r="J98" s="6" t="str">
        <f>IF('NWP Transits 2025 Complete Data'!$O98="Y",'NWP Transits 2025 Complete Data'!J98,"")</f>
        <v/>
      </c>
      <c r="K98" s="6" t="str">
        <f>IF('NWP Transits 2025 Complete Data'!$O98="Y",'NWP Transits 2025 Complete Data'!K98,"")</f>
        <v/>
      </c>
    </row>
    <row r="99" spans="1:11" hidden="1" x14ac:dyDescent="0.25">
      <c r="A99" s="6">
        <f>IF('NWP Transits 2025 Complete Data'!$O99="Y",'NWP Transits 2025 Complete Data'!A99,0)</f>
        <v>0</v>
      </c>
      <c r="B99" s="6">
        <f>'NWP Transits 2025 Complete Data'!B99</f>
        <v>98</v>
      </c>
      <c r="C99" s="6" t="str">
        <f>IF('NWP Transits 2025 Complete Data'!$O99="Y",'NWP Transits 2025 Complete Data'!C99,"")</f>
        <v/>
      </c>
      <c r="D99" s="6" t="str">
        <f>IF('NWP Transits 2025 Complete Data'!$O99="Y",'NWP Transits 2025 Complete Data'!D99,"")</f>
        <v/>
      </c>
      <c r="E99" s="6" t="str">
        <f>IF('NWP Transits 2025 Complete Data'!$O99="Y",'NWP Transits 2025 Complete Data'!E99,"")</f>
        <v/>
      </c>
      <c r="F99" s="6" t="str">
        <f>IF('NWP Transits 2025 Complete Data'!$O99="Y",'NWP Transits 2025 Complete Data'!F99,"")</f>
        <v/>
      </c>
      <c r="G99" s="6" t="str">
        <f>IF('NWP Transits 2025 Complete Data'!$O99="Y",'NWP Transits 2025 Complete Data'!G99,"")</f>
        <v/>
      </c>
      <c r="H99" s="6" t="str">
        <f>IF('NWP Transits 2025 Complete Data'!$O99="Y",'NWP Transits 2025 Complete Data'!H99,"")</f>
        <v/>
      </c>
      <c r="I99" s="6" t="str">
        <f>IF('NWP Transits 2025 Complete Data'!$O99="Y",'NWP Transits 2025 Complete Data'!I99,"")</f>
        <v/>
      </c>
      <c r="J99" s="6" t="str">
        <f>IF('NWP Transits 2025 Complete Data'!$O99="Y",'NWP Transits 2025 Complete Data'!J99,"")</f>
        <v/>
      </c>
      <c r="K99" s="6" t="str">
        <f>IF('NWP Transits 2025 Complete Data'!$O99="Y",'NWP Transits 2025 Complete Data'!K99,"")</f>
        <v/>
      </c>
    </row>
    <row r="100" spans="1:11" hidden="1" x14ac:dyDescent="0.25">
      <c r="A100" s="6">
        <f>IF('NWP Transits 2025 Complete Data'!$O100="Y",'NWP Transits 2025 Complete Data'!A100,0)</f>
        <v>0</v>
      </c>
      <c r="B100" s="6">
        <f>'NWP Transits 2025 Complete Data'!B100</f>
        <v>99</v>
      </c>
      <c r="C100" s="6" t="str">
        <f>IF('NWP Transits 2025 Complete Data'!$O100="Y",'NWP Transits 2025 Complete Data'!C100,"")</f>
        <v/>
      </c>
      <c r="D100" s="6" t="str">
        <f>IF('NWP Transits 2025 Complete Data'!$O100="Y",'NWP Transits 2025 Complete Data'!D100,"")</f>
        <v/>
      </c>
      <c r="E100" s="6" t="str">
        <f>IF('NWP Transits 2025 Complete Data'!$O100="Y",'NWP Transits 2025 Complete Data'!E100,"")</f>
        <v/>
      </c>
      <c r="F100" s="6" t="str">
        <f>IF('NWP Transits 2025 Complete Data'!$O100="Y",'NWP Transits 2025 Complete Data'!F100,"")</f>
        <v/>
      </c>
      <c r="G100" s="6" t="str">
        <f>IF('NWP Transits 2025 Complete Data'!$O100="Y",'NWP Transits 2025 Complete Data'!G100,"")</f>
        <v/>
      </c>
      <c r="H100" s="6" t="str">
        <f>IF('NWP Transits 2025 Complete Data'!$O100="Y",'NWP Transits 2025 Complete Data'!H100,"")</f>
        <v/>
      </c>
      <c r="I100" s="6" t="str">
        <f>IF('NWP Transits 2025 Complete Data'!$O100="Y",'NWP Transits 2025 Complete Data'!I100,"")</f>
        <v/>
      </c>
      <c r="J100" s="6" t="str">
        <f>IF('NWP Transits 2025 Complete Data'!$O100="Y",'NWP Transits 2025 Complete Data'!J100,"")</f>
        <v/>
      </c>
      <c r="K100" s="6" t="str">
        <f>IF('NWP Transits 2025 Complete Data'!$O100="Y",'NWP Transits 2025 Complete Data'!K100,"")</f>
        <v/>
      </c>
    </row>
    <row r="101" spans="1:11" x14ac:dyDescent="0.25">
      <c r="A101" s="6">
        <f>IF('NWP Transits 2025 Complete Data'!$O101="Y",'NWP Transits 2025 Complete Data'!A101,0)</f>
        <v>1</v>
      </c>
      <c r="B101" s="6">
        <f>'NWP Transits 2025 Complete Data'!B101</f>
        <v>100</v>
      </c>
      <c r="C101" s="6">
        <f>IF('NWP Transits 2025 Complete Data'!$O101="Y",'NWP Transits 2025 Complete Data'!C101,"")</f>
        <v>2003</v>
      </c>
      <c r="D101" s="6">
        <f>IF('NWP Transits 2025 Complete Data'!$O101="Y",'NWP Transits 2025 Complete Data'!D101,"")</f>
        <v>2006</v>
      </c>
      <c r="E101" s="6" t="str">
        <f>IF('NWP Transits 2025 Complete Data'!$O101="Y",'NWP Transits 2025 Complete Data'!E101,"")</f>
        <v>Minke I</v>
      </c>
      <c r="F101" s="6" t="str">
        <f>IF('NWP Transits 2025 Complete Data'!$O101="Y",'NWP Transits 2025 Complete Data'!F101,"")</f>
        <v>Yacht</v>
      </c>
      <c r="G101" s="6">
        <f>IF('NWP Transits 2025 Complete Data'!$O101="Y",'NWP Transits 2025 Complete Data'!G101,"")</f>
        <v>12.8</v>
      </c>
      <c r="H101" s="6" t="str">
        <f>IF('NWP Transits 2025 Complete Data'!$O101="Y",'NWP Transits 2025 Complete Data'!H101,"")</f>
        <v>Canada</v>
      </c>
      <c r="I101" s="6" t="str">
        <f>IF('NWP Transits 2025 Complete Data'!$O101="Y",'NWP Transits 2025 Complete Data'!I101,"")</f>
        <v>Peter Brook</v>
      </c>
      <c r="J101" s="6" t="str">
        <f>IF('NWP Transits 2025 Complete Data'!$O101="Y",'NWP Transits 2025 Complete Data'!J101,"")</f>
        <v>East</v>
      </c>
      <c r="K101" s="6" t="str">
        <f>IF('NWP Transits 2025 Complete Data'!$O101="Y",'NWP Transits 2025 Complete Data'!K101,"")</f>
        <v>Route #6</v>
      </c>
    </row>
    <row r="102" spans="1:11" hidden="1" x14ac:dyDescent="0.25">
      <c r="A102" s="6">
        <f>IF('NWP Transits 2025 Complete Data'!$O102="Y",'NWP Transits 2025 Complete Data'!A102,0)</f>
        <v>0</v>
      </c>
      <c r="B102" s="6">
        <f>'NWP Transits 2025 Complete Data'!B102</f>
        <v>101</v>
      </c>
      <c r="C102" s="6" t="str">
        <f>IF('NWP Transits 2025 Complete Data'!$O102="Y",'NWP Transits 2025 Complete Data'!C102,"")</f>
        <v/>
      </c>
      <c r="D102" s="6" t="str">
        <f>IF('NWP Transits 2025 Complete Data'!$O102="Y",'NWP Transits 2025 Complete Data'!D102,"")</f>
        <v/>
      </c>
      <c r="E102" s="6" t="str">
        <f>IF('NWP Transits 2025 Complete Data'!$O102="Y",'NWP Transits 2025 Complete Data'!E102,"")</f>
        <v/>
      </c>
      <c r="F102" s="6" t="str">
        <f>IF('NWP Transits 2025 Complete Data'!$O102="Y",'NWP Transits 2025 Complete Data'!F102,"")</f>
        <v/>
      </c>
      <c r="G102" s="6" t="str">
        <f>IF('NWP Transits 2025 Complete Data'!$O102="Y",'NWP Transits 2025 Complete Data'!G102,"")</f>
        <v/>
      </c>
      <c r="H102" s="6" t="str">
        <f>IF('NWP Transits 2025 Complete Data'!$O102="Y",'NWP Transits 2025 Complete Data'!H102,"")</f>
        <v/>
      </c>
      <c r="I102" s="6" t="str">
        <f>IF('NWP Transits 2025 Complete Data'!$O102="Y",'NWP Transits 2025 Complete Data'!I102,"")</f>
        <v/>
      </c>
      <c r="J102" s="6" t="str">
        <f>IF('NWP Transits 2025 Complete Data'!$O102="Y",'NWP Transits 2025 Complete Data'!J102,"")</f>
        <v/>
      </c>
      <c r="K102" s="6" t="str">
        <f>IF('NWP Transits 2025 Complete Data'!$O102="Y",'NWP Transits 2025 Complete Data'!K102,"")</f>
        <v/>
      </c>
    </row>
    <row r="103" spans="1:11" hidden="1" x14ac:dyDescent="0.25">
      <c r="A103" s="6">
        <f>IF('NWP Transits 2025 Complete Data'!$O103="Y",'NWP Transits 2025 Complete Data'!A103,0)</f>
        <v>0</v>
      </c>
      <c r="B103" s="6">
        <f>'NWP Transits 2025 Complete Data'!B103</f>
        <v>102</v>
      </c>
      <c r="C103" s="6" t="str">
        <f>IF('NWP Transits 2025 Complete Data'!$O103="Y",'NWP Transits 2025 Complete Data'!C103,"")</f>
        <v/>
      </c>
      <c r="D103" s="6" t="str">
        <f>IF('NWP Transits 2025 Complete Data'!$O103="Y",'NWP Transits 2025 Complete Data'!D103,"")</f>
        <v/>
      </c>
      <c r="E103" s="6" t="str">
        <f>IF('NWP Transits 2025 Complete Data'!$O103="Y",'NWP Transits 2025 Complete Data'!E103,"")</f>
        <v/>
      </c>
      <c r="F103" s="6" t="str">
        <f>IF('NWP Transits 2025 Complete Data'!$O103="Y",'NWP Transits 2025 Complete Data'!F103,"")</f>
        <v/>
      </c>
      <c r="G103" s="6" t="str">
        <f>IF('NWP Transits 2025 Complete Data'!$O103="Y",'NWP Transits 2025 Complete Data'!G103,"")</f>
        <v/>
      </c>
      <c r="H103" s="6" t="str">
        <f>IF('NWP Transits 2025 Complete Data'!$O103="Y",'NWP Transits 2025 Complete Data'!H103,"")</f>
        <v/>
      </c>
      <c r="I103" s="6" t="str">
        <f>IF('NWP Transits 2025 Complete Data'!$O103="Y",'NWP Transits 2025 Complete Data'!I103,"")</f>
        <v/>
      </c>
      <c r="J103" s="6" t="str">
        <f>IF('NWP Transits 2025 Complete Data'!$O103="Y",'NWP Transits 2025 Complete Data'!J103,"")</f>
        <v/>
      </c>
      <c r="K103" s="6" t="str">
        <f>IF('NWP Transits 2025 Complete Data'!$O103="Y",'NWP Transits 2025 Complete Data'!K103,"")</f>
        <v/>
      </c>
    </row>
    <row r="104" spans="1:11" hidden="1" x14ac:dyDescent="0.25">
      <c r="A104" s="6">
        <f>IF('NWP Transits 2025 Complete Data'!$O104="Y",'NWP Transits 2025 Complete Data'!A104,0)</f>
        <v>0</v>
      </c>
      <c r="B104" s="6">
        <f>'NWP Transits 2025 Complete Data'!B104</f>
        <v>103</v>
      </c>
      <c r="C104" s="6" t="str">
        <f>IF('NWP Transits 2025 Complete Data'!$O104="Y",'NWP Transits 2025 Complete Data'!C104,"")</f>
        <v/>
      </c>
      <c r="D104" s="6" t="str">
        <f>IF('NWP Transits 2025 Complete Data'!$O104="Y",'NWP Transits 2025 Complete Data'!D104,"")</f>
        <v/>
      </c>
      <c r="E104" s="6" t="str">
        <f>IF('NWP Transits 2025 Complete Data'!$O104="Y",'NWP Transits 2025 Complete Data'!E104,"")</f>
        <v/>
      </c>
      <c r="F104" s="6" t="str">
        <f>IF('NWP Transits 2025 Complete Data'!$O104="Y",'NWP Transits 2025 Complete Data'!F104,"")</f>
        <v/>
      </c>
      <c r="G104" s="6" t="str">
        <f>IF('NWP Transits 2025 Complete Data'!$O104="Y",'NWP Transits 2025 Complete Data'!G104,"")</f>
        <v/>
      </c>
      <c r="H104" s="6" t="str">
        <f>IF('NWP Transits 2025 Complete Data'!$O104="Y",'NWP Transits 2025 Complete Data'!H104,"")</f>
        <v/>
      </c>
      <c r="I104" s="6" t="str">
        <f>IF('NWP Transits 2025 Complete Data'!$O104="Y",'NWP Transits 2025 Complete Data'!I104,"")</f>
        <v/>
      </c>
      <c r="J104" s="6" t="str">
        <f>IF('NWP Transits 2025 Complete Data'!$O104="Y",'NWP Transits 2025 Complete Data'!J104,"")</f>
        <v/>
      </c>
      <c r="K104" s="6" t="str">
        <f>IF('NWP Transits 2025 Complete Data'!$O104="Y",'NWP Transits 2025 Complete Data'!K104,"")</f>
        <v/>
      </c>
    </row>
    <row r="105" spans="1:11" hidden="1" x14ac:dyDescent="0.25">
      <c r="A105" s="6">
        <f>IF('NWP Transits 2025 Complete Data'!$O105="Y",'NWP Transits 2025 Complete Data'!A105,0)</f>
        <v>0</v>
      </c>
      <c r="B105" s="6">
        <f>'NWP Transits 2025 Complete Data'!B105</f>
        <v>104</v>
      </c>
      <c r="C105" s="6" t="str">
        <f>IF('NWP Transits 2025 Complete Data'!$O105="Y",'NWP Transits 2025 Complete Data'!C105,"")</f>
        <v/>
      </c>
      <c r="D105" s="6" t="str">
        <f>IF('NWP Transits 2025 Complete Data'!$O105="Y",'NWP Transits 2025 Complete Data'!D105,"")</f>
        <v/>
      </c>
      <c r="E105" s="6" t="str">
        <f>IF('NWP Transits 2025 Complete Data'!$O105="Y",'NWP Transits 2025 Complete Data'!E105,"")</f>
        <v/>
      </c>
      <c r="F105" s="6" t="str">
        <f>IF('NWP Transits 2025 Complete Data'!$O105="Y",'NWP Transits 2025 Complete Data'!F105,"")</f>
        <v/>
      </c>
      <c r="G105" s="6" t="str">
        <f>IF('NWP Transits 2025 Complete Data'!$O105="Y",'NWP Transits 2025 Complete Data'!G105,"")</f>
        <v/>
      </c>
      <c r="H105" s="6" t="str">
        <f>IF('NWP Transits 2025 Complete Data'!$O105="Y",'NWP Transits 2025 Complete Data'!H105,"")</f>
        <v/>
      </c>
      <c r="I105" s="6" t="str">
        <f>IF('NWP Transits 2025 Complete Data'!$O105="Y",'NWP Transits 2025 Complete Data'!I105,"")</f>
        <v/>
      </c>
      <c r="J105" s="6" t="str">
        <f>IF('NWP Transits 2025 Complete Data'!$O105="Y",'NWP Transits 2025 Complete Data'!J105,"")</f>
        <v/>
      </c>
      <c r="K105" s="6" t="str">
        <f>IF('NWP Transits 2025 Complete Data'!$O105="Y",'NWP Transits 2025 Complete Data'!K105,"")</f>
        <v/>
      </c>
    </row>
    <row r="106" spans="1:11" hidden="1" x14ac:dyDescent="0.25">
      <c r="A106" s="6">
        <f>IF('NWP Transits 2025 Complete Data'!$O106="Y",'NWP Transits 2025 Complete Data'!A106,0)</f>
        <v>0</v>
      </c>
      <c r="B106" s="6">
        <f>'NWP Transits 2025 Complete Data'!B106</f>
        <v>105</v>
      </c>
      <c r="C106" s="6" t="str">
        <f>IF('NWP Transits 2025 Complete Data'!$O106="Y",'NWP Transits 2025 Complete Data'!C106,"")</f>
        <v/>
      </c>
      <c r="D106" s="6" t="str">
        <f>IF('NWP Transits 2025 Complete Data'!$O106="Y",'NWP Transits 2025 Complete Data'!D106,"")</f>
        <v/>
      </c>
      <c r="E106" s="6" t="str">
        <f>IF('NWP Transits 2025 Complete Data'!$O106="Y",'NWP Transits 2025 Complete Data'!E106,"")</f>
        <v/>
      </c>
      <c r="F106" s="6" t="str">
        <f>IF('NWP Transits 2025 Complete Data'!$O106="Y",'NWP Transits 2025 Complete Data'!F106,"")</f>
        <v/>
      </c>
      <c r="G106" s="6" t="str">
        <f>IF('NWP Transits 2025 Complete Data'!$O106="Y",'NWP Transits 2025 Complete Data'!G106,"")</f>
        <v/>
      </c>
      <c r="H106" s="6" t="str">
        <f>IF('NWP Transits 2025 Complete Data'!$O106="Y",'NWP Transits 2025 Complete Data'!H106,"")</f>
        <v/>
      </c>
      <c r="I106" s="6" t="str">
        <f>IF('NWP Transits 2025 Complete Data'!$O106="Y",'NWP Transits 2025 Complete Data'!I106,"")</f>
        <v/>
      </c>
      <c r="J106" s="6" t="str">
        <f>IF('NWP Transits 2025 Complete Data'!$O106="Y",'NWP Transits 2025 Complete Data'!J106,"")</f>
        <v/>
      </c>
      <c r="K106" s="6" t="str">
        <f>IF('NWP Transits 2025 Complete Data'!$O106="Y",'NWP Transits 2025 Complete Data'!K106,"")</f>
        <v/>
      </c>
    </row>
    <row r="107" spans="1:11" hidden="1" x14ac:dyDescent="0.25">
      <c r="A107" s="6">
        <f>IF('NWP Transits 2025 Complete Data'!$O107="Y",'NWP Transits 2025 Complete Data'!A107,0)</f>
        <v>0</v>
      </c>
      <c r="B107" s="6">
        <f>'NWP Transits 2025 Complete Data'!B107</f>
        <v>106</v>
      </c>
      <c r="C107" s="6" t="str">
        <f>IF('NWP Transits 2025 Complete Data'!$O107="Y",'NWP Transits 2025 Complete Data'!C107,"")</f>
        <v/>
      </c>
      <c r="D107" s="6" t="str">
        <f>IF('NWP Transits 2025 Complete Data'!$O107="Y",'NWP Transits 2025 Complete Data'!D107,"")</f>
        <v/>
      </c>
      <c r="E107" s="6" t="str">
        <f>IF('NWP Transits 2025 Complete Data'!$O107="Y",'NWP Transits 2025 Complete Data'!E107,"")</f>
        <v/>
      </c>
      <c r="F107" s="6" t="str">
        <f>IF('NWP Transits 2025 Complete Data'!$O107="Y",'NWP Transits 2025 Complete Data'!F107,"")</f>
        <v/>
      </c>
      <c r="G107" s="6" t="str">
        <f>IF('NWP Transits 2025 Complete Data'!$O107="Y",'NWP Transits 2025 Complete Data'!G107,"")</f>
        <v/>
      </c>
      <c r="H107" s="6" t="str">
        <f>IF('NWP Transits 2025 Complete Data'!$O107="Y",'NWP Transits 2025 Complete Data'!H107,"")</f>
        <v/>
      </c>
      <c r="I107" s="6" t="str">
        <f>IF('NWP Transits 2025 Complete Data'!$O107="Y",'NWP Transits 2025 Complete Data'!I107,"")</f>
        <v/>
      </c>
      <c r="J107" s="6" t="str">
        <f>IF('NWP Transits 2025 Complete Data'!$O107="Y",'NWP Transits 2025 Complete Data'!J107,"")</f>
        <v/>
      </c>
      <c r="K107" s="6" t="str">
        <f>IF('NWP Transits 2025 Complete Data'!$O107="Y",'NWP Transits 2025 Complete Data'!K107,"")</f>
        <v/>
      </c>
    </row>
    <row r="108" spans="1:11" hidden="1" x14ac:dyDescent="0.25">
      <c r="A108" s="6">
        <f>IF('NWP Transits 2025 Complete Data'!$O108="Y",'NWP Transits 2025 Complete Data'!A108,0)</f>
        <v>0</v>
      </c>
      <c r="B108" s="6">
        <f>'NWP Transits 2025 Complete Data'!B108</f>
        <v>107</v>
      </c>
      <c r="C108" s="6" t="str">
        <f>IF('NWP Transits 2025 Complete Data'!$O108="Y",'NWP Transits 2025 Complete Data'!C108,"")</f>
        <v/>
      </c>
      <c r="D108" s="6" t="str">
        <f>IF('NWP Transits 2025 Complete Data'!$O108="Y",'NWP Transits 2025 Complete Data'!D108,"")</f>
        <v/>
      </c>
      <c r="E108" s="6" t="str">
        <f>IF('NWP Transits 2025 Complete Data'!$O108="Y",'NWP Transits 2025 Complete Data'!E108,"")</f>
        <v/>
      </c>
      <c r="F108" s="6" t="str">
        <f>IF('NWP Transits 2025 Complete Data'!$O108="Y",'NWP Transits 2025 Complete Data'!F108,"")</f>
        <v/>
      </c>
      <c r="G108" s="6" t="str">
        <f>IF('NWP Transits 2025 Complete Data'!$O108="Y",'NWP Transits 2025 Complete Data'!G108,"")</f>
        <v/>
      </c>
      <c r="H108" s="6" t="str">
        <f>IF('NWP Transits 2025 Complete Data'!$O108="Y",'NWP Transits 2025 Complete Data'!H108,"")</f>
        <v/>
      </c>
      <c r="I108" s="6" t="str">
        <f>IF('NWP Transits 2025 Complete Data'!$O108="Y",'NWP Transits 2025 Complete Data'!I108,"")</f>
        <v/>
      </c>
      <c r="J108" s="6" t="str">
        <f>IF('NWP Transits 2025 Complete Data'!$O108="Y",'NWP Transits 2025 Complete Data'!J108,"")</f>
        <v/>
      </c>
      <c r="K108" s="6" t="str">
        <f>IF('NWP Transits 2025 Complete Data'!$O108="Y",'NWP Transits 2025 Complete Data'!K108,"")</f>
        <v/>
      </c>
    </row>
    <row r="109" spans="1:11" hidden="1" x14ac:dyDescent="0.25">
      <c r="A109" s="6">
        <f>IF('NWP Transits 2025 Complete Data'!$O109="Y",'NWP Transits 2025 Complete Data'!A109,0)</f>
        <v>0</v>
      </c>
      <c r="B109" s="6">
        <f>'NWP Transits 2025 Complete Data'!B109</f>
        <v>108</v>
      </c>
      <c r="C109" s="6" t="str">
        <f>IF('NWP Transits 2025 Complete Data'!$O109="Y",'NWP Transits 2025 Complete Data'!C109,"")</f>
        <v/>
      </c>
      <c r="D109" s="6" t="str">
        <f>IF('NWP Transits 2025 Complete Data'!$O109="Y",'NWP Transits 2025 Complete Data'!D109,"")</f>
        <v/>
      </c>
      <c r="E109" s="6" t="str">
        <f>IF('NWP Transits 2025 Complete Data'!$O109="Y",'NWP Transits 2025 Complete Data'!E109,"")</f>
        <v/>
      </c>
      <c r="F109" s="6" t="str">
        <f>IF('NWP Transits 2025 Complete Data'!$O109="Y",'NWP Transits 2025 Complete Data'!F109,"")</f>
        <v/>
      </c>
      <c r="G109" s="6" t="str">
        <f>IF('NWP Transits 2025 Complete Data'!$O109="Y",'NWP Transits 2025 Complete Data'!G109,"")</f>
        <v/>
      </c>
      <c r="H109" s="6" t="str">
        <f>IF('NWP Transits 2025 Complete Data'!$O109="Y",'NWP Transits 2025 Complete Data'!H109,"")</f>
        <v/>
      </c>
      <c r="I109" s="6" t="str">
        <f>IF('NWP Transits 2025 Complete Data'!$O109="Y",'NWP Transits 2025 Complete Data'!I109,"")</f>
        <v/>
      </c>
      <c r="J109" s="6" t="str">
        <f>IF('NWP Transits 2025 Complete Data'!$O109="Y",'NWP Transits 2025 Complete Data'!J109,"")</f>
        <v/>
      </c>
      <c r="K109" s="6" t="str">
        <f>IF('NWP Transits 2025 Complete Data'!$O109="Y",'NWP Transits 2025 Complete Data'!K109,"")</f>
        <v/>
      </c>
    </row>
    <row r="110" spans="1:11" hidden="1" x14ac:dyDescent="0.25">
      <c r="A110" s="6">
        <f>IF('NWP Transits 2025 Complete Data'!$O110="Y",'NWP Transits 2025 Complete Data'!A110,0)</f>
        <v>0</v>
      </c>
      <c r="B110" s="6">
        <f>'NWP Transits 2025 Complete Data'!B110</f>
        <v>109</v>
      </c>
      <c r="C110" s="6" t="str">
        <f>IF('NWP Transits 2025 Complete Data'!$O110="Y",'NWP Transits 2025 Complete Data'!C110,"")</f>
        <v/>
      </c>
      <c r="D110" s="6" t="str">
        <f>IF('NWP Transits 2025 Complete Data'!$O110="Y",'NWP Transits 2025 Complete Data'!D110,"")</f>
        <v/>
      </c>
      <c r="E110" s="6" t="str">
        <f>IF('NWP Transits 2025 Complete Data'!$O110="Y",'NWP Transits 2025 Complete Data'!E110,"")</f>
        <v/>
      </c>
      <c r="F110" s="6" t="str">
        <f>IF('NWP Transits 2025 Complete Data'!$O110="Y",'NWP Transits 2025 Complete Data'!F110,"")</f>
        <v/>
      </c>
      <c r="G110" s="6" t="str">
        <f>IF('NWP Transits 2025 Complete Data'!$O110="Y",'NWP Transits 2025 Complete Data'!G110,"")</f>
        <v/>
      </c>
      <c r="H110" s="6" t="str">
        <f>IF('NWP Transits 2025 Complete Data'!$O110="Y",'NWP Transits 2025 Complete Data'!H110,"")</f>
        <v/>
      </c>
      <c r="I110" s="6" t="str">
        <f>IF('NWP Transits 2025 Complete Data'!$O110="Y",'NWP Transits 2025 Complete Data'!I110,"")</f>
        <v/>
      </c>
      <c r="J110" s="6" t="str">
        <f>IF('NWP Transits 2025 Complete Data'!$O110="Y",'NWP Transits 2025 Complete Data'!J110,"")</f>
        <v/>
      </c>
      <c r="K110" s="6" t="str">
        <f>IF('NWP Transits 2025 Complete Data'!$O110="Y",'NWP Transits 2025 Complete Data'!K110,"")</f>
        <v/>
      </c>
    </row>
    <row r="111" spans="1:11" x14ac:dyDescent="0.25">
      <c r="A111" s="6">
        <f>IF('NWP Transits 2025 Complete Data'!$O111="Y",'NWP Transits 2025 Complete Data'!A111,0)</f>
        <v>1</v>
      </c>
      <c r="B111" s="6">
        <f>'NWP Transits 2025 Complete Data'!B111</f>
        <v>110</v>
      </c>
      <c r="C111" s="6">
        <f>IF('NWP Transits 2025 Complete Data'!$O111="Y",'NWP Transits 2025 Complete Data'!C111,"")</f>
        <v>2005</v>
      </c>
      <c r="D111" s="6">
        <f>IF('NWP Transits 2025 Complete Data'!$O111="Y",'NWP Transits 2025 Complete Data'!D111,"")</f>
        <v>2008</v>
      </c>
      <c r="E111" s="6" t="str">
        <f>IF('NWP Transits 2025 Complete Data'!$O111="Y",'NWP Transits 2025 Complete Data'!E111,"")</f>
        <v>Arctic Wanderer</v>
      </c>
      <c r="F111" s="6" t="str">
        <f>IF('NWP Transits 2025 Complete Data'!$O111="Y",'NWP Transits 2025 Complete Data'!F111,"")</f>
        <v>Yacht</v>
      </c>
      <c r="G111" s="6">
        <f>IF('NWP Transits 2025 Complete Data'!$O111="Y",'NWP Transits 2025 Complete Data'!G111,"")</f>
        <v>11.9</v>
      </c>
      <c r="H111" s="6" t="str">
        <f>IF('NWP Transits 2025 Complete Data'!$O111="Y",'NWP Transits 2025 Complete Data'!H111,"")</f>
        <v>United States</v>
      </c>
      <c r="I111" s="6" t="str">
        <f>IF('NWP Transits 2025 Complete Data'!$O111="Y",'NWP Transits 2025 Complete Data'!I111,"")</f>
        <v>Gary E. Ramos</v>
      </c>
      <c r="J111" s="6" t="str">
        <f>IF('NWP Transits 2025 Complete Data'!$O111="Y",'NWP Transits 2025 Complete Data'!J111,"")</f>
        <v>East</v>
      </c>
      <c r="K111" s="6" t="str">
        <f>IF('NWP Transits 2025 Complete Data'!$O111="Y",'NWP Transits 2025 Complete Data'!K111,"")</f>
        <v>Route #6</v>
      </c>
    </row>
    <row r="112" spans="1:11" hidden="1" x14ac:dyDescent="0.25">
      <c r="A112" s="6">
        <f>IF('NWP Transits 2025 Complete Data'!$O112="Y",'NWP Transits 2025 Complete Data'!A112,0)</f>
        <v>0</v>
      </c>
      <c r="B112" s="6">
        <f>'NWP Transits 2025 Complete Data'!B112</f>
        <v>111</v>
      </c>
      <c r="C112" s="6" t="str">
        <f>IF('NWP Transits 2025 Complete Data'!$O112="Y",'NWP Transits 2025 Complete Data'!C112,"")</f>
        <v/>
      </c>
      <c r="D112" s="6" t="str">
        <f>IF('NWP Transits 2025 Complete Data'!$O112="Y",'NWP Transits 2025 Complete Data'!D112,"")</f>
        <v/>
      </c>
      <c r="E112" s="6" t="str">
        <f>IF('NWP Transits 2025 Complete Data'!$O112="Y",'NWP Transits 2025 Complete Data'!E112,"")</f>
        <v/>
      </c>
      <c r="F112" s="6" t="str">
        <f>IF('NWP Transits 2025 Complete Data'!$O112="Y",'NWP Transits 2025 Complete Data'!F112,"")</f>
        <v/>
      </c>
      <c r="G112" s="6" t="str">
        <f>IF('NWP Transits 2025 Complete Data'!$O112="Y",'NWP Transits 2025 Complete Data'!G112,"")</f>
        <v/>
      </c>
      <c r="H112" s="6" t="str">
        <f>IF('NWP Transits 2025 Complete Data'!$O112="Y",'NWP Transits 2025 Complete Data'!H112,"")</f>
        <v/>
      </c>
      <c r="I112" s="6" t="str">
        <f>IF('NWP Transits 2025 Complete Data'!$O112="Y",'NWP Transits 2025 Complete Data'!I112,"")</f>
        <v/>
      </c>
      <c r="J112" s="6" t="str">
        <f>IF('NWP Transits 2025 Complete Data'!$O112="Y",'NWP Transits 2025 Complete Data'!J112,"")</f>
        <v/>
      </c>
      <c r="K112" s="6" t="str">
        <f>IF('NWP Transits 2025 Complete Data'!$O112="Y",'NWP Transits 2025 Complete Data'!K112,"")</f>
        <v/>
      </c>
    </row>
    <row r="113" spans="1:11" hidden="1" x14ac:dyDescent="0.25">
      <c r="A113" s="6">
        <f>IF('NWP Transits 2025 Complete Data'!$O113="Y",'NWP Transits 2025 Complete Data'!A113,0)</f>
        <v>0</v>
      </c>
      <c r="B113" s="6">
        <f>'NWP Transits 2025 Complete Data'!B113</f>
        <v>112</v>
      </c>
      <c r="C113" s="6" t="str">
        <f>IF('NWP Transits 2025 Complete Data'!$O113="Y",'NWP Transits 2025 Complete Data'!C113,"")</f>
        <v/>
      </c>
      <c r="D113" s="6" t="str">
        <f>IF('NWP Transits 2025 Complete Data'!$O113="Y",'NWP Transits 2025 Complete Data'!D113,"")</f>
        <v/>
      </c>
      <c r="E113" s="6" t="str">
        <f>IF('NWP Transits 2025 Complete Data'!$O113="Y",'NWP Transits 2025 Complete Data'!E113,"")</f>
        <v/>
      </c>
      <c r="F113" s="6" t="str">
        <f>IF('NWP Transits 2025 Complete Data'!$O113="Y",'NWP Transits 2025 Complete Data'!F113,"")</f>
        <v/>
      </c>
      <c r="G113" s="6" t="str">
        <f>IF('NWP Transits 2025 Complete Data'!$O113="Y",'NWP Transits 2025 Complete Data'!G113,"")</f>
        <v/>
      </c>
      <c r="H113" s="6" t="str">
        <f>IF('NWP Transits 2025 Complete Data'!$O113="Y",'NWP Transits 2025 Complete Data'!H113,"")</f>
        <v/>
      </c>
      <c r="I113" s="6" t="str">
        <f>IF('NWP Transits 2025 Complete Data'!$O113="Y",'NWP Transits 2025 Complete Data'!I113,"")</f>
        <v/>
      </c>
      <c r="J113" s="6" t="str">
        <f>IF('NWP Transits 2025 Complete Data'!$O113="Y",'NWP Transits 2025 Complete Data'!J113,"")</f>
        <v/>
      </c>
      <c r="K113" s="6" t="str">
        <f>IF('NWP Transits 2025 Complete Data'!$O113="Y",'NWP Transits 2025 Complete Data'!K113,"")</f>
        <v/>
      </c>
    </row>
    <row r="114" spans="1:11" hidden="1" x14ac:dyDescent="0.25">
      <c r="A114" s="6">
        <f>IF('NWP Transits 2025 Complete Data'!$O114="Y",'NWP Transits 2025 Complete Data'!A114,0)</f>
        <v>0</v>
      </c>
      <c r="B114" s="6">
        <f>'NWP Transits 2025 Complete Data'!B114</f>
        <v>113</v>
      </c>
      <c r="C114" s="6" t="str">
        <f>IF('NWP Transits 2025 Complete Data'!$O114="Y",'NWP Transits 2025 Complete Data'!C114,"")</f>
        <v/>
      </c>
      <c r="D114" s="6" t="str">
        <f>IF('NWP Transits 2025 Complete Data'!$O114="Y",'NWP Transits 2025 Complete Data'!D114,"")</f>
        <v/>
      </c>
      <c r="E114" s="6" t="str">
        <f>IF('NWP Transits 2025 Complete Data'!$O114="Y",'NWP Transits 2025 Complete Data'!E114,"")</f>
        <v/>
      </c>
      <c r="F114" s="6" t="str">
        <f>IF('NWP Transits 2025 Complete Data'!$O114="Y",'NWP Transits 2025 Complete Data'!F114,"")</f>
        <v/>
      </c>
      <c r="G114" s="6" t="str">
        <f>IF('NWP Transits 2025 Complete Data'!$O114="Y",'NWP Transits 2025 Complete Data'!G114,"")</f>
        <v/>
      </c>
      <c r="H114" s="6" t="str">
        <f>IF('NWP Transits 2025 Complete Data'!$O114="Y",'NWP Transits 2025 Complete Data'!H114,"")</f>
        <v/>
      </c>
      <c r="I114" s="6" t="str">
        <f>IF('NWP Transits 2025 Complete Data'!$O114="Y",'NWP Transits 2025 Complete Data'!I114,"")</f>
        <v/>
      </c>
      <c r="J114" s="6" t="str">
        <f>IF('NWP Transits 2025 Complete Data'!$O114="Y",'NWP Transits 2025 Complete Data'!J114,"")</f>
        <v/>
      </c>
      <c r="K114" s="6" t="str">
        <f>IF('NWP Transits 2025 Complete Data'!$O114="Y",'NWP Transits 2025 Complete Data'!K114,"")</f>
        <v/>
      </c>
    </row>
    <row r="115" spans="1:11" hidden="1" x14ac:dyDescent="0.25">
      <c r="A115" s="6">
        <f>IF('NWP Transits 2025 Complete Data'!$O115="Y",'NWP Transits 2025 Complete Data'!A115,0)</f>
        <v>0</v>
      </c>
      <c r="B115" s="6">
        <f>'NWP Transits 2025 Complete Data'!B115</f>
        <v>114</v>
      </c>
      <c r="C115" s="6" t="str">
        <f>IF('NWP Transits 2025 Complete Data'!$O115="Y",'NWP Transits 2025 Complete Data'!C115,"")</f>
        <v/>
      </c>
      <c r="D115" s="6" t="str">
        <f>IF('NWP Transits 2025 Complete Data'!$O115="Y",'NWP Transits 2025 Complete Data'!D115,"")</f>
        <v/>
      </c>
      <c r="E115" s="6" t="str">
        <f>IF('NWP Transits 2025 Complete Data'!$O115="Y",'NWP Transits 2025 Complete Data'!E115,"")</f>
        <v/>
      </c>
      <c r="F115" s="6" t="str">
        <f>IF('NWP Transits 2025 Complete Data'!$O115="Y",'NWP Transits 2025 Complete Data'!F115,"")</f>
        <v/>
      </c>
      <c r="G115" s="6" t="str">
        <f>IF('NWP Transits 2025 Complete Data'!$O115="Y",'NWP Transits 2025 Complete Data'!G115,"")</f>
        <v/>
      </c>
      <c r="H115" s="6" t="str">
        <f>IF('NWP Transits 2025 Complete Data'!$O115="Y",'NWP Transits 2025 Complete Data'!H115,"")</f>
        <v/>
      </c>
      <c r="I115" s="6" t="str">
        <f>IF('NWP Transits 2025 Complete Data'!$O115="Y",'NWP Transits 2025 Complete Data'!I115,"")</f>
        <v/>
      </c>
      <c r="J115" s="6" t="str">
        <f>IF('NWP Transits 2025 Complete Data'!$O115="Y",'NWP Transits 2025 Complete Data'!J115,"")</f>
        <v/>
      </c>
      <c r="K115" s="6" t="str">
        <f>IF('NWP Transits 2025 Complete Data'!$O115="Y",'NWP Transits 2025 Complete Data'!K115,"")</f>
        <v/>
      </c>
    </row>
    <row r="116" spans="1:11" hidden="1" x14ac:dyDescent="0.25">
      <c r="A116" s="6">
        <f>IF('NWP Transits 2025 Complete Data'!$O116="Y",'NWP Transits 2025 Complete Data'!A116,0)</f>
        <v>0</v>
      </c>
      <c r="B116" s="6">
        <f>'NWP Transits 2025 Complete Data'!B116</f>
        <v>115</v>
      </c>
      <c r="C116" s="6" t="str">
        <f>IF('NWP Transits 2025 Complete Data'!$O116="Y",'NWP Transits 2025 Complete Data'!C116,"")</f>
        <v/>
      </c>
      <c r="D116" s="6" t="str">
        <f>IF('NWP Transits 2025 Complete Data'!$O116="Y",'NWP Transits 2025 Complete Data'!D116,"")</f>
        <v/>
      </c>
      <c r="E116" s="6" t="str">
        <f>IF('NWP Transits 2025 Complete Data'!$O116="Y",'NWP Transits 2025 Complete Data'!E116,"")</f>
        <v/>
      </c>
      <c r="F116" s="6" t="str">
        <f>IF('NWP Transits 2025 Complete Data'!$O116="Y",'NWP Transits 2025 Complete Data'!F116,"")</f>
        <v/>
      </c>
      <c r="G116" s="6" t="str">
        <f>IF('NWP Transits 2025 Complete Data'!$O116="Y",'NWP Transits 2025 Complete Data'!G116,"")</f>
        <v/>
      </c>
      <c r="H116" s="6" t="str">
        <f>IF('NWP Transits 2025 Complete Data'!$O116="Y",'NWP Transits 2025 Complete Data'!H116,"")</f>
        <v/>
      </c>
      <c r="I116" s="6" t="str">
        <f>IF('NWP Transits 2025 Complete Data'!$O116="Y",'NWP Transits 2025 Complete Data'!I116,"")</f>
        <v/>
      </c>
      <c r="J116" s="6" t="str">
        <f>IF('NWP Transits 2025 Complete Data'!$O116="Y",'NWP Transits 2025 Complete Data'!J116,"")</f>
        <v/>
      </c>
      <c r="K116" s="6" t="str">
        <f>IF('NWP Transits 2025 Complete Data'!$O116="Y",'NWP Transits 2025 Complete Data'!K116,"")</f>
        <v/>
      </c>
    </row>
    <row r="117" spans="1:11" hidden="1" x14ac:dyDescent="0.25">
      <c r="A117" s="6">
        <f>IF('NWP Transits 2025 Complete Data'!$O117="Y",'NWP Transits 2025 Complete Data'!A117,0)</f>
        <v>0</v>
      </c>
      <c r="B117" s="6">
        <f>'NWP Transits 2025 Complete Data'!B117</f>
        <v>116</v>
      </c>
      <c r="C117" s="6" t="str">
        <f>IF('NWP Transits 2025 Complete Data'!$O117="Y",'NWP Transits 2025 Complete Data'!C117,"")</f>
        <v/>
      </c>
      <c r="D117" s="6" t="str">
        <f>IF('NWP Transits 2025 Complete Data'!$O117="Y",'NWP Transits 2025 Complete Data'!D117,"")</f>
        <v/>
      </c>
      <c r="E117" s="6" t="str">
        <f>IF('NWP Transits 2025 Complete Data'!$O117="Y",'NWP Transits 2025 Complete Data'!E117,"")</f>
        <v/>
      </c>
      <c r="F117" s="6" t="str">
        <f>IF('NWP Transits 2025 Complete Data'!$O117="Y",'NWP Transits 2025 Complete Data'!F117,"")</f>
        <v/>
      </c>
      <c r="G117" s="6" t="str">
        <f>IF('NWP Transits 2025 Complete Data'!$O117="Y",'NWP Transits 2025 Complete Data'!G117,"")</f>
        <v/>
      </c>
      <c r="H117" s="6" t="str">
        <f>IF('NWP Transits 2025 Complete Data'!$O117="Y",'NWP Transits 2025 Complete Data'!H117,"")</f>
        <v/>
      </c>
      <c r="I117" s="6" t="str">
        <f>IF('NWP Transits 2025 Complete Data'!$O117="Y",'NWP Transits 2025 Complete Data'!I117,"")</f>
        <v/>
      </c>
      <c r="J117" s="6" t="str">
        <f>IF('NWP Transits 2025 Complete Data'!$O117="Y",'NWP Transits 2025 Complete Data'!J117,"")</f>
        <v/>
      </c>
      <c r="K117" s="6" t="str">
        <f>IF('NWP Transits 2025 Complete Data'!$O117="Y",'NWP Transits 2025 Complete Data'!K117,"")</f>
        <v/>
      </c>
    </row>
    <row r="118" spans="1:11" hidden="1" x14ac:dyDescent="0.25">
      <c r="A118" s="6">
        <f>IF('NWP Transits 2025 Complete Data'!$O118="Y",'NWP Transits 2025 Complete Data'!A118,0)</f>
        <v>0</v>
      </c>
      <c r="B118" s="6">
        <f>'NWP Transits 2025 Complete Data'!B118</f>
        <v>117</v>
      </c>
      <c r="C118" s="6" t="str">
        <f>IF('NWP Transits 2025 Complete Data'!$O118="Y",'NWP Transits 2025 Complete Data'!C118,"")</f>
        <v/>
      </c>
      <c r="D118" s="6" t="str">
        <f>IF('NWP Transits 2025 Complete Data'!$O118="Y",'NWP Transits 2025 Complete Data'!D118,"")</f>
        <v/>
      </c>
      <c r="E118" s="6" t="str">
        <f>IF('NWP Transits 2025 Complete Data'!$O118="Y",'NWP Transits 2025 Complete Data'!E118,"")</f>
        <v/>
      </c>
      <c r="F118" s="6" t="str">
        <f>IF('NWP Transits 2025 Complete Data'!$O118="Y",'NWP Transits 2025 Complete Data'!F118,"")</f>
        <v/>
      </c>
      <c r="G118" s="6" t="str">
        <f>IF('NWP Transits 2025 Complete Data'!$O118="Y",'NWP Transits 2025 Complete Data'!G118,"")</f>
        <v/>
      </c>
      <c r="H118" s="6" t="str">
        <f>IF('NWP Transits 2025 Complete Data'!$O118="Y",'NWP Transits 2025 Complete Data'!H118,"")</f>
        <v/>
      </c>
      <c r="I118" s="6" t="str">
        <f>IF('NWP Transits 2025 Complete Data'!$O118="Y",'NWP Transits 2025 Complete Data'!I118,"")</f>
        <v/>
      </c>
      <c r="J118" s="6" t="str">
        <f>IF('NWP Transits 2025 Complete Data'!$O118="Y",'NWP Transits 2025 Complete Data'!J118,"")</f>
        <v/>
      </c>
      <c r="K118" s="6" t="str">
        <f>IF('NWP Transits 2025 Complete Data'!$O118="Y",'NWP Transits 2025 Complete Data'!K118,"")</f>
        <v/>
      </c>
    </row>
    <row r="119" spans="1:11" hidden="1" x14ac:dyDescent="0.25">
      <c r="A119" s="6">
        <f>IF('NWP Transits 2025 Complete Data'!$O119="Y",'NWP Transits 2025 Complete Data'!A119,0)</f>
        <v>0</v>
      </c>
      <c r="B119" s="6">
        <f>'NWP Transits 2025 Complete Data'!B119</f>
        <v>118</v>
      </c>
      <c r="C119" s="6" t="str">
        <f>IF('NWP Transits 2025 Complete Data'!$O119="Y",'NWP Transits 2025 Complete Data'!C119,"")</f>
        <v/>
      </c>
      <c r="D119" s="6" t="str">
        <f>IF('NWP Transits 2025 Complete Data'!$O119="Y",'NWP Transits 2025 Complete Data'!D119,"")</f>
        <v/>
      </c>
      <c r="E119" s="6" t="str">
        <f>IF('NWP Transits 2025 Complete Data'!$O119="Y",'NWP Transits 2025 Complete Data'!E119,"")</f>
        <v/>
      </c>
      <c r="F119" s="6" t="str">
        <f>IF('NWP Transits 2025 Complete Data'!$O119="Y",'NWP Transits 2025 Complete Data'!F119,"")</f>
        <v/>
      </c>
      <c r="G119" s="6" t="str">
        <f>IF('NWP Transits 2025 Complete Data'!$O119="Y",'NWP Transits 2025 Complete Data'!G119,"")</f>
        <v/>
      </c>
      <c r="H119" s="6" t="str">
        <f>IF('NWP Transits 2025 Complete Data'!$O119="Y",'NWP Transits 2025 Complete Data'!H119,"")</f>
        <v/>
      </c>
      <c r="I119" s="6" t="str">
        <f>IF('NWP Transits 2025 Complete Data'!$O119="Y",'NWP Transits 2025 Complete Data'!I119,"")</f>
        <v/>
      </c>
      <c r="J119" s="6" t="str">
        <f>IF('NWP Transits 2025 Complete Data'!$O119="Y",'NWP Transits 2025 Complete Data'!J119,"")</f>
        <v/>
      </c>
      <c r="K119" s="6" t="str">
        <f>IF('NWP Transits 2025 Complete Data'!$O119="Y",'NWP Transits 2025 Complete Data'!K119,"")</f>
        <v/>
      </c>
    </row>
    <row r="120" spans="1:11" hidden="1" x14ac:dyDescent="0.25">
      <c r="A120" s="6">
        <f>IF('NWP Transits 2025 Complete Data'!$O120="Y",'NWP Transits 2025 Complete Data'!A120,0)</f>
        <v>0</v>
      </c>
      <c r="B120" s="6">
        <f>'NWP Transits 2025 Complete Data'!B120</f>
        <v>119</v>
      </c>
      <c r="C120" s="6" t="str">
        <f>IF('NWP Transits 2025 Complete Data'!$O120="Y",'NWP Transits 2025 Complete Data'!C120,"")</f>
        <v/>
      </c>
      <c r="D120" s="6" t="str">
        <f>IF('NWP Transits 2025 Complete Data'!$O120="Y",'NWP Transits 2025 Complete Data'!D120,"")</f>
        <v/>
      </c>
      <c r="E120" s="6" t="str">
        <f>IF('NWP Transits 2025 Complete Data'!$O120="Y",'NWP Transits 2025 Complete Data'!E120,"")</f>
        <v/>
      </c>
      <c r="F120" s="6" t="str">
        <f>IF('NWP Transits 2025 Complete Data'!$O120="Y",'NWP Transits 2025 Complete Data'!F120,"")</f>
        <v/>
      </c>
      <c r="G120" s="6" t="str">
        <f>IF('NWP Transits 2025 Complete Data'!$O120="Y",'NWP Transits 2025 Complete Data'!G120,"")</f>
        <v/>
      </c>
      <c r="H120" s="6" t="str">
        <f>IF('NWP Transits 2025 Complete Data'!$O120="Y",'NWP Transits 2025 Complete Data'!H120,"")</f>
        <v/>
      </c>
      <c r="I120" s="6" t="str">
        <f>IF('NWP Transits 2025 Complete Data'!$O120="Y",'NWP Transits 2025 Complete Data'!I120,"")</f>
        <v/>
      </c>
      <c r="J120" s="6" t="str">
        <f>IF('NWP Transits 2025 Complete Data'!$O120="Y",'NWP Transits 2025 Complete Data'!J120,"")</f>
        <v/>
      </c>
      <c r="K120" s="6" t="str">
        <f>IF('NWP Transits 2025 Complete Data'!$O120="Y",'NWP Transits 2025 Complete Data'!K120,"")</f>
        <v/>
      </c>
    </row>
    <row r="121" spans="1:11" hidden="1" x14ac:dyDescent="0.25">
      <c r="A121" s="6">
        <f>IF('NWP Transits 2025 Complete Data'!$O121="Y",'NWP Transits 2025 Complete Data'!A121,0)</f>
        <v>0</v>
      </c>
      <c r="B121" s="6">
        <f>'NWP Transits 2025 Complete Data'!B121</f>
        <v>120</v>
      </c>
      <c r="C121" s="6" t="str">
        <f>IF('NWP Transits 2025 Complete Data'!$O121="Y",'NWP Transits 2025 Complete Data'!C121,"")</f>
        <v/>
      </c>
      <c r="D121" s="6" t="str">
        <f>IF('NWP Transits 2025 Complete Data'!$O121="Y",'NWP Transits 2025 Complete Data'!D121,"")</f>
        <v/>
      </c>
      <c r="E121" s="6" t="str">
        <f>IF('NWP Transits 2025 Complete Data'!$O121="Y",'NWP Transits 2025 Complete Data'!E121,"")</f>
        <v/>
      </c>
      <c r="F121" s="6" t="str">
        <f>IF('NWP Transits 2025 Complete Data'!$O121="Y",'NWP Transits 2025 Complete Data'!F121,"")</f>
        <v/>
      </c>
      <c r="G121" s="6" t="str">
        <f>IF('NWP Transits 2025 Complete Data'!$O121="Y",'NWP Transits 2025 Complete Data'!G121,"")</f>
        <v/>
      </c>
      <c r="H121" s="6" t="str">
        <f>IF('NWP Transits 2025 Complete Data'!$O121="Y",'NWP Transits 2025 Complete Data'!H121,"")</f>
        <v/>
      </c>
      <c r="I121" s="6" t="str">
        <f>IF('NWP Transits 2025 Complete Data'!$O121="Y",'NWP Transits 2025 Complete Data'!I121,"")</f>
        <v/>
      </c>
      <c r="J121" s="6" t="str">
        <f>IF('NWP Transits 2025 Complete Data'!$O121="Y",'NWP Transits 2025 Complete Data'!J121,"")</f>
        <v/>
      </c>
      <c r="K121" s="6" t="str">
        <f>IF('NWP Transits 2025 Complete Data'!$O121="Y",'NWP Transits 2025 Complete Data'!K121,"")</f>
        <v/>
      </c>
    </row>
    <row r="122" spans="1:11" hidden="1" x14ac:dyDescent="0.25">
      <c r="A122" s="6">
        <f>IF('NWP Transits 2025 Complete Data'!$O122="Y",'NWP Transits 2025 Complete Data'!A122,0)</f>
        <v>0</v>
      </c>
      <c r="B122" s="6">
        <f>'NWP Transits 2025 Complete Data'!B122</f>
        <v>121</v>
      </c>
      <c r="C122" s="6" t="str">
        <f>IF('NWP Transits 2025 Complete Data'!$O122="Y",'NWP Transits 2025 Complete Data'!C122,"")</f>
        <v/>
      </c>
      <c r="D122" s="6" t="str">
        <f>IF('NWP Transits 2025 Complete Data'!$O122="Y",'NWP Transits 2025 Complete Data'!D122,"")</f>
        <v/>
      </c>
      <c r="E122" s="6" t="str">
        <f>IF('NWP Transits 2025 Complete Data'!$O122="Y",'NWP Transits 2025 Complete Data'!E122,"")</f>
        <v/>
      </c>
      <c r="F122" s="6" t="str">
        <f>IF('NWP Transits 2025 Complete Data'!$O122="Y",'NWP Transits 2025 Complete Data'!F122,"")</f>
        <v/>
      </c>
      <c r="G122" s="6" t="str">
        <f>IF('NWP Transits 2025 Complete Data'!$O122="Y",'NWP Transits 2025 Complete Data'!G122,"")</f>
        <v/>
      </c>
      <c r="H122" s="6" t="str">
        <f>IF('NWP Transits 2025 Complete Data'!$O122="Y",'NWP Transits 2025 Complete Data'!H122,"")</f>
        <v/>
      </c>
      <c r="I122" s="6" t="str">
        <f>IF('NWP Transits 2025 Complete Data'!$O122="Y",'NWP Transits 2025 Complete Data'!I122,"")</f>
        <v/>
      </c>
      <c r="J122" s="6" t="str">
        <f>IF('NWP Transits 2025 Complete Data'!$O122="Y",'NWP Transits 2025 Complete Data'!J122,"")</f>
        <v/>
      </c>
      <c r="K122" s="6" t="str">
        <f>IF('NWP Transits 2025 Complete Data'!$O122="Y",'NWP Transits 2025 Complete Data'!K122,"")</f>
        <v/>
      </c>
    </row>
    <row r="123" spans="1:11" hidden="1" x14ac:dyDescent="0.25">
      <c r="A123" s="6">
        <f>IF('NWP Transits 2025 Complete Data'!$O123="Y",'NWP Transits 2025 Complete Data'!A123,0)</f>
        <v>0</v>
      </c>
      <c r="B123" s="6">
        <f>'NWP Transits 2025 Complete Data'!B123</f>
        <v>122</v>
      </c>
      <c r="C123" s="6" t="str">
        <f>IF('NWP Transits 2025 Complete Data'!$O123="Y",'NWP Transits 2025 Complete Data'!C123,"")</f>
        <v/>
      </c>
      <c r="D123" s="6" t="str">
        <f>IF('NWP Transits 2025 Complete Data'!$O123="Y",'NWP Transits 2025 Complete Data'!D123,"")</f>
        <v/>
      </c>
      <c r="E123" s="6" t="str">
        <f>IF('NWP Transits 2025 Complete Data'!$O123="Y",'NWP Transits 2025 Complete Data'!E123,"")</f>
        <v/>
      </c>
      <c r="F123" s="6" t="str">
        <f>IF('NWP Transits 2025 Complete Data'!$O123="Y",'NWP Transits 2025 Complete Data'!F123,"")</f>
        <v/>
      </c>
      <c r="G123" s="6" t="str">
        <f>IF('NWP Transits 2025 Complete Data'!$O123="Y",'NWP Transits 2025 Complete Data'!G123,"")</f>
        <v/>
      </c>
      <c r="H123" s="6" t="str">
        <f>IF('NWP Transits 2025 Complete Data'!$O123="Y",'NWP Transits 2025 Complete Data'!H123,"")</f>
        <v/>
      </c>
      <c r="I123" s="6" t="str">
        <f>IF('NWP Transits 2025 Complete Data'!$O123="Y",'NWP Transits 2025 Complete Data'!I123,"")</f>
        <v/>
      </c>
      <c r="J123" s="6" t="str">
        <f>IF('NWP Transits 2025 Complete Data'!$O123="Y",'NWP Transits 2025 Complete Data'!J123,"")</f>
        <v/>
      </c>
      <c r="K123" s="6" t="str">
        <f>IF('NWP Transits 2025 Complete Data'!$O123="Y",'NWP Transits 2025 Complete Data'!K123,"")</f>
        <v/>
      </c>
    </row>
    <row r="124" spans="1:11" hidden="1" x14ac:dyDescent="0.25">
      <c r="A124" s="6">
        <f>IF('NWP Transits 2025 Complete Data'!$O124="Y",'NWP Transits 2025 Complete Data'!A124,0)</f>
        <v>0</v>
      </c>
      <c r="B124" s="6">
        <f>'NWP Transits 2025 Complete Data'!B124</f>
        <v>123</v>
      </c>
      <c r="C124" s="6" t="str">
        <f>IF('NWP Transits 2025 Complete Data'!$O124="Y",'NWP Transits 2025 Complete Data'!C124,"")</f>
        <v/>
      </c>
      <c r="D124" s="6" t="str">
        <f>IF('NWP Transits 2025 Complete Data'!$O124="Y",'NWP Transits 2025 Complete Data'!D124,"")</f>
        <v/>
      </c>
      <c r="E124" s="6" t="str">
        <f>IF('NWP Transits 2025 Complete Data'!$O124="Y",'NWP Transits 2025 Complete Data'!E124,"")</f>
        <v/>
      </c>
      <c r="F124" s="6" t="str">
        <f>IF('NWP Transits 2025 Complete Data'!$O124="Y",'NWP Transits 2025 Complete Data'!F124,"")</f>
        <v/>
      </c>
      <c r="G124" s="6" t="str">
        <f>IF('NWP Transits 2025 Complete Data'!$O124="Y",'NWP Transits 2025 Complete Data'!G124,"")</f>
        <v/>
      </c>
      <c r="H124" s="6" t="str">
        <f>IF('NWP Transits 2025 Complete Data'!$O124="Y",'NWP Transits 2025 Complete Data'!H124,"")</f>
        <v/>
      </c>
      <c r="I124" s="6" t="str">
        <f>IF('NWP Transits 2025 Complete Data'!$O124="Y",'NWP Transits 2025 Complete Data'!I124,"")</f>
        <v/>
      </c>
      <c r="J124" s="6" t="str">
        <f>IF('NWP Transits 2025 Complete Data'!$O124="Y",'NWP Transits 2025 Complete Data'!J124,"")</f>
        <v/>
      </c>
      <c r="K124" s="6" t="str">
        <f>IF('NWP Transits 2025 Complete Data'!$O124="Y",'NWP Transits 2025 Complete Data'!K124,"")</f>
        <v/>
      </c>
    </row>
    <row r="125" spans="1:11" hidden="1" x14ac:dyDescent="0.25">
      <c r="A125" s="6">
        <f>IF('NWP Transits 2025 Complete Data'!$O125="Y",'NWP Transits 2025 Complete Data'!A125,0)</f>
        <v>0</v>
      </c>
      <c r="B125" s="6">
        <f>'NWP Transits 2025 Complete Data'!B125</f>
        <v>124</v>
      </c>
      <c r="C125" s="6" t="str">
        <f>IF('NWP Transits 2025 Complete Data'!$O125="Y",'NWP Transits 2025 Complete Data'!C125,"")</f>
        <v/>
      </c>
      <c r="D125" s="6" t="str">
        <f>IF('NWP Transits 2025 Complete Data'!$O125="Y",'NWP Transits 2025 Complete Data'!D125,"")</f>
        <v/>
      </c>
      <c r="E125" s="6" t="str">
        <f>IF('NWP Transits 2025 Complete Data'!$O125="Y",'NWP Transits 2025 Complete Data'!E125,"")</f>
        <v/>
      </c>
      <c r="F125" s="6" t="str">
        <f>IF('NWP Transits 2025 Complete Data'!$O125="Y",'NWP Transits 2025 Complete Data'!F125,"")</f>
        <v/>
      </c>
      <c r="G125" s="6" t="str">
        <f>IF('NWP Transits 2025 Complete Data'!$O125="Y",'NWP Transits 2025 Complete Data'!G125,"")</f>
        <v/>
      </c>
      <c r="H125" s="6" t="str">
        <f>IF('NWP Transits 2025 Complete Data'!$O125="Y",'NWP Transits 2025 Complete Data'!H125,"")</f>
        <v/>
      </c>
      <c r="I125" s="6" t="str">
        <f>IF('NWP Transits 2025 Complete Data'!$O125="Y",'NWP Transits 2025 Complete Data'!I125,"")</f>
        <v/>
      </c>
      <c r="J125" s="6" t="str">
        <f>IF('NWP Transits 2025 Complete Data'!$O125="Y",'NWP Transits 2025 Complete Data'!J125,"")</f>
        <v/>
      </c>
      <c r="K125" s="6" t="str">
        <f>IF('NWP Transits 2025 Complete Data'!$O125="Y",'NWP Transits 2025 Complete Data'!K125,"")</f>
        <v/>
      </c>
    </row>
    <row r="126" spans="1:11" hidden="1" x14ac:dyDescent="0.25">
      <c r="A126" s="6">
        <f>IF('NWP Transits 2025 Complete Data'!$O126="Y",'NWP Transits 2025 Complete Data'!A126,0)</f>
        <v>0</v>
      </c>
      <c r="B126" s="6">
        <f>'NWP Transits 2025 Complete Data'!B126</f>
        <v>125</v>
      </c>
      <c r="C126" s="6" t="str">
        <f>IF('NWP Transits 2025 Complete Data'!$O126="Y",'NWP Transits 2025 Complete Data'!C126,"")</f>
        <v/>
      </c>
      <c r="D126" s="6" t="str">
        <f>IF('NWP Transits 2025 Complete Data'!$O126="Y",'NWP Transits 2025 Complete Data'!D126,"")</f>
        <v/>
      </c>
      <c r="E126" s="6" t="str">
        <f>IF('NWP Transits 2025 Complete Data'!$O126="Y",'NWP Transits 2025 Complete Data'!E126,"")</f>
        <v/>
      </c>
      <c r="F126" s="6" t="str">
        <f>IF('NWP Transits 2025 Complete Data'!$O126="Y",'NWP Transits 2025 Complete Data'!F126,"")</f>
        <v/>
      </c>
      <c r="G126" s="6" t="str">
        <f>IF('NWP Transits 2025 Complete Data'!$O126="Y",'NWP Transits 2025 Complete Data'!G126,"")</f>
        <v/>
      </c>
      <c r="H126" s="6" t="str">
        <f>IF('NWP Transits 2025 Complete Data'!$O126="Y",'NWP Transits 2025 Complete Data'!H126,"")</f>
        <v/>
      </c>
      <c r="I126" s="6" t="str">
        <f>IF('NWP Transits 2025 Complete Data'!$O126="Y",'NWP Transits 2025 Complete Data'!I126,"")</f>
        <v/>
      </c>
      <c r="J126" s="6" t="str">
        <f>IF('NWP Transits 2025 Complete Data'!$O126="Y",'NWP Transits 2025 Complete Data'!J126,"")</f>
        <v/>
      </c>
      <c r="K126" s="6" t="str">
        <f>IF('NWP Transits 2025 Complete Data'!$O126="Y",'NWP Transits 2025 Complete Data'!K126,"")</f>
        <v/>
      </c>
    </row>
    <row r="127" spans="1:11" hidden="1" x14ac:dyDescent="0.25">
      <c r="A127" s="6">
        <f>IF('NWP Transits 2025 Complete Data'!$O127="Y",'NWP Transits 2025 Complete Data'!A127,0)</f>
        <v>0</v>
      </c>
      <c r="B127" s="6">
        <f>'NWP Transits 2025 Complete Data'!B127</f>
        <v>126</v>
      </c>
      <c r="C127" s="6" t="str">
        <f>IF('NWP Transits 2025 Complete Data'!$O127="Y",'NWP Transits 2025 Complete Data'!C127,"")</f>
        <v/>
      </c>
      <c r="D127" s="6" t="str">
        <f>IF('NWP Transits 2025 Complete Data'!$O127="Y",'NWP Transits 2025 Complete Data'!D127,"")</f>
        <v/>
      </c>
      <c r="E127" s="6" t="str">
        <f>IF('NWP Transits 2025 Complete Data'!$O127="Y",'NWP Transits 2025 Complete Data'!E127,"")</f>
        <v/>
      </c>
      <c r="F127" s="6" t="str">
        <f>IF('NWP Transits 2025 Complete Data'!$O127="Y",'NWP Transits 2025 Complete Data'!F127,"")</f>
        <v/>
      </c>
      <c r="G127" s="6" t="str">
        <f>IF('NWP Transits 2025 Complete Data'!$O127="Y",'NWP Transits 2025 Complete Data'!G127,"")</f>
        <v/>
      </c>
      <c r="H127" s="6" t="str">
        <f>IF('NWP Transits 2025 Complete Data'!$O127="Y",'NWP Transits 2025 Complete Data'!H127,"")</f>
        <v/>
      </c>
      <c r="I127" s="6" t="str">
        <f>IF('NWP Transits 2025 Complete Data'!$O127="Y",'NWP Transits 2025 Complete Data'!I127,"")</f>
        <v/>
      </c>
      <c r="J127" s="6" t="str">
        <f>IF('NWP Transits 2025 Complete Data'!$O127="Y",'NWP Transits 2025 Complete Data'!J127,"")</f>
        <v/>
      </c>
      <c r="K127" s="6" t="str">
        <f>IF('NWP Transits 2025 Complete Data'!$O127="Y",'NWP Transits 2025 Complete Data'!K127,"")</f>
        <v/>
      </c>
    </row>
    <row r="128" spans="1:11" hidden="1" x14ac:dyDescent="0.25">
      <c r="A128" s="6">
        <f>IF('NWP Transits 2025 Complete Data'!$O128="Y",'NWP Transits 2025 Complete Data'!A128,0)</f>
        <v>0</v>
      </c>
      <c r="B128" s="6">
        <f>'NWP Transits 2025 Complete Data'!B128</f>
        <v>127</v>
      </c>
      <c r="C128" s="6" t="str">
        <f>IF('NWP Transits 2025 Complete Data'!$O128="Y",'NWP Transits 2025 Complete Data'!C128,"")</f>
        <v/>
      </c>
      <c r="D128" s="6" t="str">
        <f>IF('NWP Transits 2025 Complete Data'!$O128="Y",'NWP Transits 2025 Complete Data'!D128,"")</f>
        <v/>
      </c>
      <c r="E128" s="6" t="str">
        <f>IF('NWP Transits 2025 Complete Data'!$O128="Y",'NWP Transits 2025 Complete Data'!E128,"")</f>
        <v/>
      </c>
      <c r="F128" s="6" t="str">
        <f>IF('NWP Transits 2025 Complete Data'!$O128="Y",'NWP Transits 2025 Complete Data'!F128,"")</f>
        <v/>
      </c>
      <c r="G128" s="6" t="str">
        <f>IF('NWP Transits 2025 Complete Data'!$O128="Y",'NWP Transits 2025 Complete Data'!G128,"")</f>
        <v/>
      </c>
      <c r="H128" s="6" t="str">
        <f>IF('NWP Transits 2025 Complete Data'!$O128="Y",'NWP Transits 2025 Complete Data'!H128,"")</f>
        <v/>
      </c>
      <c r="I128" s="6" t="str">
        <f>IF('NWP Transits 2025 Complete Data'!$O128="Y",'NWP Transits 2025 Complete Data'!I128,"")</f>
        <v/>
      </c>
      <c r="J128" s="6" t="str">
        <f>IF('NWP Transits 2025 Complete Data'!$O128="Y",'NWP Transits 2025 Complete Data'!J128,"")</f>
        <v/>
      </c>
      <c r="K128" s="6" t="str">
        <f>IF('NWP Transits 2025 Complete Data'!$O128="Y",'NWP Transits 2025 Complete Data'!K128,"")</f>
        <v/>
      </c>
    </row>
    <row r="129" spans="1:11" hidden="1" x14ac:dyDescent="0.25">
      <c r="A129" s="6">
        <f>IF('NWP Transits 2025 Complete Data'!$O129="Y",'NWP Transits 2025 Complete Data'!A129,0)</f>
        <v>0</v>
      </c>
      <c r="B129" s="6">
        <f>'NWP Transits 2025 Complete Data'!B129</f>
        <v>128</v>
      </c>
      <c r="C129" s="6" t="str">
        <f>IF('NWP Transits 2025 Complete Data'!$O129="Y",'NWP Transits 2025 Complete Data'!C129,"")</f>
        <v/>
      </c>
      <c r="D129" s="6" t="str">
        <f>IF('NWP Transits 2025 Complete Data'!$O129="Y",'NWP Transits 2025 Complete Data'!D129,"")</f>
        <v/>
      </c>
      <c r="E129" s="6" t="str">
        <f>IF('NWP Transits 2025 Complete Data'!$O129="Y",'NWP Transits 2025 Complete Data'!E129,"")</f>
        <v/>
      </c>
      <c r="F129" s="6" t="str">
        <f>IF('NWP Transits 2025 Complete Data'!$O129="Y",'NWP Transits 2025 Complete Data'!F129,"")</f>
        <v/>
      </c>
      <c r="G129" s="6" t="str">
        <f>IF('NWP Transits 2025 Complete Data'!$O129="Y",'NWP Transits 2025 Complete Data'!G129,"")</f>
        <v/>
      </c>
      <c r="H129" s="6" t="str">
        <f>IF('NWP Transits 2025 Complete Data'!$O129="Y",'NWP Transits 2025 Complete Data'!H129,"")</f>
        <v/>
      </c>
      <c r="I129" s="6" t="str">
        <f>IF('NWP Transits 2025 Complete Data'!$O129="Y",'NWP Transits 2025 Complete Data'!I129,"")</f>
        <v/>
      </c>
      <c r="J129" s="6" t="str">
        <f>IF('NWP Transits 2025 Complete Data'!$O129="Y",'NWP Transits 2025 Complete Data'!J129,"")</f>
        <v/>
      </c>
      <c r="K129" s="6" t="str">
        <f>IF('NWP Transits 2025 Complete Data'!$O129="Y",'NWP Transits 2025 Complete Data'!K129,"")</f>
        <v/>
      </c>
    </row>
    <row r="130" spans="1:11" hidden="1" x14ac:dyDescent="0.25">
      <c r="A130" s="6">
        <f>IF('NWP Transits 2025 Complete Data'!$O130="Y",'NWP Transits 2025 Complete Data'!A130,0)</f>
        <v>0</v>
      </c>
      <c r="B130" s="6">
        <f>'NWP Transits 2025 Complete Data'!B130</f>
        <v>129</v>
      </c>
      <c r="C130" s="6" t="str">
        <f>IF('NWP Transits 2025 Complete Data'!$O130="Y",'NWP Transits 2025 Complete Data'!C130,"")</f>
        <v/>
      </c>
      <c r="D130" s="6" t="str">
        <f>IF('NWP Transits 2025 Complete Data'!$O130="Y",'NWP Transits 2025 Complete Data'!D130,"")</f>
        <v/>
      </c>
      <c r="E130" s="6" t="str">
        <f>IF('NWP Transits 2025 Complete Data'!$O130="Y",'NWP Transits 2025 Complete Data'!E130,"")</f>
        <v/>
      </c>
      <c r="F130" s="6" t="str">
        <f>IF('NWP Transits 2025 Complete Data'!$O130="Y",'NWP Transits 2025 Complete Data'!F130,"")</f>
        <v/>
      </c>
      <c r="G130" s="6" t="str">
        <f>IF('NWP Transits 2025 Complete Data'!$O130="Y",'NWP Transits 2025 Complete Data'!G130,"")</f>
        <v/>
      </c>
      <c r="H130" s="6" t="str">
        <f>IF('NWP Transits 2025 Complete Data'!$O130="Y",'NWP Transits 2025 Complete Data'!H130,"")</f>
        <v/>
      </c>
      <c r="I130" s="6" t="str">
        <f>IF('NWP Transits 2025 Complete Data'!$O130="Y",'NWP Transits 2025 Complete Data'!I130,"")</f>
        <v/>
      </c>
      <c r="J130" s="6" t="str">
        <f>IF('NWP Transits 2025 Complete Data'!$O130="Y",'NWP Transits 2025 Complete Data'!J130,"")</f>
        <v/>
      </c>
      <c r="K130" s="6" t="str">
        <f>IF('NWP Transits 2025 Complete Data'!$O130="Y",'NWP Transits 2025 Complete Data'!K130,"")</f>
        <v/>
      </c>
    </row>
    <row r="131" spans="1:11" hidden="1" x14ac:dyDescent="0.25">
      <c r="A131" s="6">
        <f>IF('NWP Transits 2025 Complete Data'!$O131="Y",'NWP Transits 2025 Complete Data'!A131,0)</f>
        <v>0</v>
      </c>
      <c r="B131" s="6">
        <f>'NWP Transits 2025 Complete Data'!B131</f>
        <v>130</v>
      </c>
      <c r="C131" s="6" t="str">
        <f>IF('NWP Transits 2025 Complete Data'!$O131="Y",'NWP Transits 2025 Complete Data'!C131,"")</f>
        <v/>
      </c>
      <c r="D131" s="6" t="str">
        <f>IF('NWP Transits 2025 Complete Data'!$O131="Y",'NWP Transits 2025 Complete Data'!D131,"")</f>
        <v/>
      </c>
      <c r="E131" s="6" t="str">
        <f>IF('NWP Transits 2025 Complete Data'!$O131="Y",'NWP Transits 2025 Complete Data'!E131,"")</f>
        <v/>
      </c>
      <c r="F131" s="6" t="str">
        <f>IF('NWP Transits 2025 Complete Data'!$O131="Y",'NWP Transits 2025 Complete Data'!F131,"")</f>
        <v/>
      </c>
      <c r="G131" s="6" t="str">
        <f>IF('NWP Transits 2025 Complete Data'!$O131="Y",'NWP Transits 2025 Complete Data'!G131,"")</f>
        <v/>
      </c>
      <c r="H131" s="6" t="str">
        <f>IF('NWP Transits 2025 Complete Data'!$O131="Y",'NWP Transits 2025 Complete Data'!H131,"")</f>
        <v/>
      </c>
      <c r="I131" s="6" t="str">
        <f>IF('NWP Transits 2025 Complete Data'!$O131="Y",'NWP Transits 2025 Complete Data'!I131,"")</f>
        <v/>
      </c>
      <c r="J131" s="6" t="str">
        <f>IF('NWP Transits 2025 Complete Data'!$O131="Y",'NWP Transits 2025 Complete Data'!J131,"")</f>
        <v/>
      </c>
      <c r="K131" s="6" t="str">
        <f>IF('NWP Transits 2025 Complete Data'!$O131="Y",'NWP Transits 2025 Complete Data'!K131,"")</f>
        <v/>
      </c>
    </row>
    <row r="132" spans="1:11" hidden="1" x14ac:dyDescent="0.25">
      <c r="A132" s="6">
        <f>IF('NWP Transits 2025 Complete Data'!$O132="Y",'NWP Transits 2025 Complete Data'!A132,0)</f>
        <v>0</v>
      </c>
      <c r="B132" s="6">
        <f>'NWP Transits 2025 Complete Data'!B132</f>
        <v>131</v>
      </c>
      <c r="C132" s="6" t="str">
        <f>IF('NWP Transits 2025 Complete Data'!$O132="Y",'NWP Transits 2025 Complete Data'!C132,"")</f>
        <v/>
      </c>
      <c r="D132" s="6" t="str">
        <f>IF('NWP Transits 2025 Complete Data'!$O132="Y",'NWP Transits 2025 Complete Data'!D132,"")</f>
        <v/>
      </c>
      <c r="E132" s="6" t="str">
        <f>IF('NWP Transits 2025 Complete Data'!$O132="Y",'NWP Transits 2025 Complete Data'!E132,"")</f>
        <v/>
      </c>
      <c r="F132" s="6" t="str">
        <f>IF('NWP Transits 2025 Complete Data'!$O132="Y",'NWP Transits 2025 Complete Data'!F132,"")</f>
        <v/>
      </c>
      <c r="G132" s="6" t="str">
        <f>IF('NWP Transits 2025 Complete Data'!$O132="Y",'NWP Transits 2025 Complete Data'!G132,"")</f>
        <v/>
      </c>
      <c r="H132" s="6" t="str">
        <f>IF('NWP Transits 2025 Complete Data'!$O132="Y",'NWP Transits 2025 Complete Data'!H132,"")</f>
        <v/>
      </c>
      <c r="I132" s="6" t="str">
        <f>IF('NWP Transits 2025 Complete Data'!$O132="Y",'NWP Transits 2025 Complete Data'!I132,"")</f>
        <v/>
      </c>
      <c r="J132" s="6" t="str">
        <f>IF('NWP Transits 2025 Complete Data'!$O132="Y",'NWP Transits 2025 Complete Data'!J132,"")</f>
        <v/>
      </c>
      <c r="K132" s="6" t="str">
        <f>IF('NWP Transits 2025 Complete Data'!$O132="Y",'NWP Transits 2025 Complete Data'!K132,"")</f>
        <v/>
      </c>
    </row>
    <row r="133" spans="1:11" hidden="1" x14ac:dyDescent="0.25">
      <c r="A133" s="6">
        <f>IF('NWP Transits 2025 Complete Data'!$O133="Y",'NWP Transits 2025 Complete Data'!A133,0)</f>
        <v>0</v>
      </c>
      <c r="B133" s="6">
        <f>'NWP Transits 2025 Complete Data'!B133</f>
        <v>132</v>
      </c>
      <c r="C133" s="6" t="str">
        <f>IF('NWP Transits 2025 Complete Data'!$O133="Y",'NWP Transits 2025 Complete Data'!C133,"")</f>
        <v/>
      </c>
      <c r="D133" s="6" t="str">
        <f>IF('NWP Transits 2025 Complete Data'!$O133="Y",'NWP Transits 2025 Complete Data'!D133,"")</f>
        <v/>
      </c>
      <c r="E133" s="6" t="str">
        <f>IF('NWP Transits 2025 Complete Data'!$O133="Y",'NWP Transits 2025 Complete Data'!E133,"")</f>
        <v/>
      </c>
      <c r="F133" s="6" t="str">
        <f>IF('NWP Transits 2025 Complete Data'!$O133="Y",'NWP Transits 2025 Complete Data'!F133,"")</f>
        <v/>
      </c>
      <c r="G133" s="6" t="str">
        <f>IF('NWP Transits 2025 Complete Data'!$O133="Y",'NWP Transits 2025 Complete Data'!G133,"")</f>
        <v/>
      </c>
      <c r="H133" s="6" t="str">
        <f>IF('NWP Transits 2025 Complete Data'!$O133="Y",'NWP Transits 2025 Complete Data'!H133,"")</f>
        <v/>
      </c>
      <c r="I133" s="6" t="str">
        <f>IF('NWP Transits 2025 Complete Data'!$O133="Y",'NWP Transits 2025 Complete Data'!I133,"")</f>
        <v/>
      </c>
      <c r="J133" s="6" t="str">
        <f>IF('NWP Transits 2025 Complete Data'!$O133="Y",'NWP Transits 2025 Complete Data'!J133,"")</f>
        <v/>
      </c>
      <c r="K133" s="6" t="str">
        <f>IF('NWP Transits 2025 Complete Data'!$O133="Y",'NWP Transits 2025 Complete Data'!K133,"")</f>
        <v/>
      </c>
    </row>
    <row r="134" spans="1:11" hidden="1" x14ac:dyDescent="0.25">
      <c r="A134" s="6">
        <f>IF('NWP Transits 2025 Complete Data'!$O134="Y",'NWP Transits 2025 Complete Data'!A134,0)</f>
        <v>0</v>
      </c>
      <c r="B134" s="6">
        <f>'NWP Transits 2025 Complete Data'!B134</f>
        <v>133</v>
      </c>
      <c r="C134" s="6" t="str">
        <f>IF('NWP Transits 2025 Complete Data'!$O134="Y",'NWP Transits 2025 Complete Data'!C134,"")</f>
        <v/>
      </c>
      <c r="D134" s="6" t="str">
        <f>IF('NWP Transits 2025 Complete Data'!$O134="Y",'NWP Transits 2025 Complete Data'!D134,"")</f>
        <v/>
      </c>
      <c r="E134" s="6" t="str">
        <f>IF('NWP Transits 2025 Complete Data'!$O134="Y",'NWP Transits 2025 Complete Data'!E134,"")</f>
        <v/>
      </c>
      <c r="F134" s="6" t="str">
        <f>IF('NWP Transits 2025 Complete Data'!$O134="Y",'NWP Transits 2025 Complete Data'!F134,"")</f>
        <v/>
      </c>
      <c r="G134" s="6" t="str">
        <f>IF('NWP Transits 2025 Complete Data'!$O134="Y",'NWP Transits 2025 Complete Data'!G134,"")</f>
        <v/>
      </c>
      <c r="H134" s="6" t="str">
        <f>IF('NWP Transits 2025 Complete Data'!$O134="Y",'NWP Transits 2025 Complete Data'!H134,"")</f>
        <v/>
      </c>
      <c r="I134" s="6" t="str">
        <f>IF('NWP Transits 2025 Complete Data'!$O134="Y",'NWP Transits 2025 Complete Data'!I134,"")</f>
        <v/>
      </c>
      <c r="J134" s="6" t="str">
        <f>IF('NWP Transits 2025 Complete Data'!$O134="Y",'NWP Transits 2025 Complete Data'!J134,"")</f>
        <v/>
      </c>
      <c r="K134" s="6" t="str">
        <f>IF('NWP Transits 2025 Complete Data'!$O134="Y",'NWP Transits 2025 Complete Data'!K134,"")</f>
        <v/>
      </c>
    </row>
    <row r="135" spans="1:11" hidden="1" x14ac:dyDescent="0.25">
      <c r="A135" s="6">
        <f>IF('NWP Transits 2025 Complete Data'!$O135="Y",'NWP Transits 2025 Complete Data'!A135,0)</f>
        <v>0</v>
      </c>
      <c r="B135" s="6">
        <f>'NWP Transits 2025 Complete Data'!B135</f>
        <v>134</v>
      </c>
      <c r="C135" s="6" t="str">
        <f>IF('NWP Transits 2025 Complete Data'!$O135="Y",'NWP Transits 2025 Complete Data'!C135,"")</f>
        <v/>
      </c>
      <c r="D135" s="6" t="str">
        <f>IF('NWP Transits 2025 Complete Data'!$O135="Y",'NWP Transits 2025 Complete Data'!D135,"")</f>
        <v/>
      </c>
      <c r="E135" s="6" t="str">
        <f>IF('NWP Transits 2025 Complete Data'!$O135="Y",'NWP Transits 2025 Complete Data'!E135,"")</f>
        <v/>
      </c>
      <c r="F135" s="6" t="str">
        <f>IF('NWP Transits 2025 Complete Data'!$O135="Y",'NWP Transits 2025 Complete Data'!F135,"")</f>
        <v/>
      </c>
      <c r="G135" s="6" t="str">
        <f>IF('NWP Transits 2025 Complete Data'!$O135="Y",'NWP Transits 2025 Complete Data'!G135,"")</f>
        <v/>
      </c>
      <c r="H135" s="6" t="str">
        <f>IF('NWP Transits 2025 Complete Data'!$O135="Y",'NWP Transits 2025 Complete Data'!H135,"")</f>
        <v/>
      </c>
      <c r="I135" s="6" t="str">
        <f>IF('NWP Transits 2025 Complete Data'!$O135="Y",'NWP Transits 2025 Complete Data'!I135,"")</f>
        <v/>
      </c>
      <c r="J135" s="6" t="str">
        <f>IF('NWP Transits 2025 Complete Data'!$O135="Y",'NWP Transits 2025 Complete Data'!J135,"")</f>
        <v/>
      </c>
      <c r="K135" s="6" t="str">
        <f>IF('NWP Transits 2025 Complete Data'!$O135="Y",'NWP Transits 2025 Complete Data'!K135,"")</f>
        <v/>
      </c>
    </row>
    <row r="136" spans="1:11" hidden="1" x14ac:dyDescent="0.25">
      <c r="A136" s="6">
        <f>IF('NWP Transits 2025 Complete Data'!$O136="Y",'NWP Transits 2025 Complete Data'!A136,0)</f>
        <v>0</v>
      </c>
      <c r="B136" s="6">
        <f>'NWP Transits 2025 Complete Data'!B136</f>
        <v>135</v>
      </c>
      <c r="C136" s="6" t="str">
        <f>IF('NWP Transits 2025 Complete Data'!$O136="Y",'NWP Transits 2025 Complete Data'!C136,"")</f>
        <v/>
      </c>
      <c r="D136" s="6" t="str">
        <f>IF('NWP Transits 2025 Complete Data'!$O136="Y",'NWP Transits 2025 Complete Data'!D136,"")</f>
        <v/>
      </c>
      <c r="E136" s="6" t="str">
        <f>IF('NWP Transits 2025 Complete Data'!$O136="Y",'NWP Transits 2025 Complete Data'!E136,"")</f>
        <v/>
      </c>
      <c r="F136" s="6" t="str">
        <f>IF('NWP Transits 2025 Complete Data'!$O136="Y",'NWP Transits 2025 Complete Data'!F136,"")</f>
        <v/>
      </c>
      <c r="G136" s="6" t="str">
        <f>IF('NWP Transits 2025 Complete Data'!$O136="Y",'NWP Transits 2025 Complete Data'!G136,"")</f>
        <v/>
      </c>
      <c r="H136" s="6" t="str">
        <f>IF('NWP Transits 2025 Complete Data'!$O136="Y",'NWP Transits 2025 Complete Data'!H136,"")</f>
        <v/>
      </c>
      <c r="I136" s="6" t="str">
        <f>IF('NWP Transits 2025 Complete Data'!$O136="Y",'NWP Transits 2025 Complete Data'!I136,"")</f>
        <v/>
      </c>
      <c r="J136" s="6" t="str">
        <f>IF('NWP Transits 2025 Complete Data'!$O136="Y",'NWP Transits 2025 Complete Data'!J136,"")</f>
        <v/>
      </c>
      <c r="K136" s="6" t="str">
        <f>IF('NWP Transits 2025 Complete Data'!$O136="Y",'NWP Transits 2025 Complete Data'!K136,"")</f>
        <v/>
      </c>
    </row>
    <row r="137" spans="1:11" hidden="1" x14ac:dyDescent="0.25">
      <c r="A137" s="6">
        <f>IF('NWP Transits 2025 Complete Data'!$O137="Y",'NWP Transits 2025 Complete Data'!A137,0)</f>
        <v>0</v>
      </c>
      <c r="B137" s="6">
        <f>'NWP Transits 2025 Complete Data'!B137</f>
        <v>136</v>
      </c>
      <c r="C137" s="6" t="str">
        <f>IF('NWP Transits 2025 Complete Data'!$O137="Y",'NWP Transits 2025 Complete Data'!C137,"")</f>
        <v/>
      </c>
      <c r="D137" s="6" t="str">
        <f>IF('NWP Transits 2025 Complete Data'!$O137="Y",'NWP Transits 2025 Complete Data'!D137,"")</f>
        <v/>
      </c>
      <c r="E137" s="6" t="str">
        <f>IF('NWP Transits 2025 Complete Data'!$O137="Y",'NWP Transits 2025 Complete Data'!E137,"")</f>
        <v/>
      </c>
      <c r="F137" s="6" t="str">
        <f>IF('NWP Transits 2025 Complete Data'!$O137="Y",'NWP Transits 2025 Complete Data'!F137,"")</f>
        <v/>
      </c>
      <c r="G137" s="6" t="str">
        <f>IF('NWP Transits 2025 Complete Data'!$O137="Y",'NWP Transits 2025 Complete Data'!G137,"")</f>
        <v/>
      </c>
      <c r="H137" s="6" t="str">
        <f>IF('NWP Transits 2025 Complete Data'!$O137="Y",'NWP Transits 2025 Complete Data'!H137,"")</f>
        <v/>
      </c>
      <c r="I137" s="6" t="str">
        <f>IF('NWP Transits 2025 Complete Data'!$O137="Y",'NWP Transits 2025 Complete Data'!I137,"")</f>
        <v/>
      </c>
      <c r="J137" s="6" t="str">
        <f>IF('NWP Transits 2025 Complete Data'!$O137="Y",'NWP Transits 2025 Complete Data'!J137,"")</f>
        <v/>
      </c>
      <c r="K137" s="6" t="str">
        <f>IF('NWP Transits 2025 Complete Data'!$O137="Y",'NWP Transits 2025 Complete Data'!K137,"")</f>
        <v/>
      </c>
    </row>
    <row r="138" spans="1:11" hidden="1" x14ac:dyDescent="0.25">
      <c r="A138" s="6">
        <f>IF('NWP Transits 2025 Complete Data'!$O138="Y",'NWP Transits 2025 Complete Data'!A138,0)</f>
        <v>0</v>
      </c>
      <c r="B138" s="6">
        <f>'NWP Transits 2025 Complete Data'!B138</f>
        <v>137</v>
      </c>
      <c r="C138" s="6" t="str">
        <f>IF('NWP Transits 2025 Complete Data'!$O138="Y",'NWP Transits 2025 Complete Data'!C138,"")</f>
        <v/>
      </c>
      <c r="D138" s="6" t="str">
        <f>IF('NWP Transits 2025 Complete Data'!$O138="Y",'NWP Transits 2025 Complete Data'!D138,"")</f>
        <v/>
      </c>
      <c r="E138" s="6" t="str">
        <f>IF('NWP Transits 2025 Complete Data'!$O138="Y",'NWP Transits 2025 Complete Data'!E138,"")</f>
        <v/>
      </c>
      <c r="F138" s="6" t="str">
        <f>IF('NWP Transits 2025 Complete Data'!$O138="Y",'NWP Transits 2025 Complete Data'!F138,"")</f>
        <v/>
      </c>
      <c r="G138" s="6" t="str">
        <f>IF('NWP Transits 2025 Complete Data'!$O138="Y",'NWP Transits 2025 Complete Data'!G138,"")</f>
        <v/>
      </c>
      <c r="H138" s="6" t="str">
        <f>IF('NWP Transits 2025 Complete Data'!$O138="Y",'NWP Transits 2025 Complete Data'!H138,"")</f>
        <v/>
      </c>
      <c r="I138" s="6" t="str">
        <f>IF('NWP Transits 2025 Complete Data'!$O138="Y",'NWP Transits 2025 Complete Data'!I138,"")</f>
        <v/>
      </c>
      <c r="J138" s="6" t="str">
        <f>IF('NWP Transits 2025 Complete Data'!$O138="Y",'NWP Transits 2025 Complete Data'!J138,"")</f>
        <v/>
      </c>
      <c r="K138" s="6" t="str">
        <f>IF('NWP Transits 2025 Complete Data'!$O138="Y",'NWP Transits 2025 Complete Data'!K138,"")</f>
        <v/>
      </c>
    </row>
    <row r="139" spans="1:11" hidden="1" x14ac:dyDescent="0.25">
      <c r="A139" s="6">
        <f>IF('NWP Transits 2025 Complete Data'!$O139="Y",'NWP Transits 2025 Complete Data'!A139,0)</f>
        <v>0</v>
      </c>
      <c r="B139" s="6">
        <f>'NWP Transits 2025 Complete Data'!B139</f>
        <v>138</v>
      </c>
      <c r="C139" s="6" t="str">
        <f>IF('NWP Transits 2025 Complete Data'!$O139="Y",'NWP Transits 2025 Complete Data'!C139,"")</f>
        <v/>
      </c>
      <c r="D139" s="6" t="str">
        <f>IF('NWP Transits 2025 Complete Data'!$O139="Y",'NWP Transits 2025 Complete Data'!D139,"")</f>
        <v/>
      </c>
      <c r="E139" s="6" t="str">
        <f>IF('NWP Transits 2025 Complete Data'!$O139="Y",'NWP Transits 2025 Complete Data'!E139,"")</f>
        <v/>
      </c>
      <c r="F139" s="6" t="str">
        <f>IF('NWP Transits 2025 Complete Data'!$O139="Y",'NWP Transits 2025 Complete Data'!F139,"")</f>
        <v/>
      </c>
      <c r="G139" s="6" t="str">
        <f>IF('NWP Transits 2025 Complete Data'!$O139="Y",'NWP Transits 2025 Complete Data'!G139,"")</f>
        <v/>
      </c>
      <c r="H139" s="6" t="str">
        <f>IF('NWP Transits 2025 Complete Data'!$O139="Y",'NWP Transits 2025 Complete Data'!H139,"")</f>
        <v/>
      </c>
      <c r="I139" s="6" t="str">
        <f>IF('NWP Transits 2025 Complete Data'!$O139="Y",'NWP Transits 2025 Complete Data'!I139,"")</f>
        <v/>
      </c>
      <c r="J139" s="6" t="str">
        <f>IF('NWP Transits 2025 Complete Data'!$O139="Y",'NWP Transits 2025 Complete Data'!J139,"")</f>
        <v/>
      </c>
      <c r="K139" s="6" t="str">
        <f>IF('NWP Transits 2025 Complete Data'!$O139="Y",'NWP Transits 2025 Complete Data'!K139,"")</f>
        <v/>
      </c>
    </row>
    <row r="140" spans="1:11" hidden="1" x14ac:dyDescent="0.25">
      <c r="A140" s="6">
        <f>IF('NWP Transits 2025 Complete Data'!$O140="Y",'NWP Transits 2025 Complete Data'!A140,0)</f>
        <v>0</v>
      </c>
      <c r="B140" s="6">
        <f>'NWP Transits 2025 Complete Data'!B140</f>
        <v>139</v>
      </c>
      <c r="C140" s="6" t="str">
        <f>IF('NWP Transits 2025 Complete Data'!$O140="Y",'NWP Transits 2025 Complete Data'!C140,"")</f>
        <v/>
      </c>
      <c r="D140" s="6" t="str">
        <f>IF('NWP Transits 2025 Complete Data'!$O140="Y",'NWP Transits 2025 Complete Data'!D140,"")</f>
        <v/>
      </c>
      <c r="E140" s="6" t="str">
        <f>IF('NWP Transits 2025 Complete Data'!$O140="Y",'NWP Transits 2025 Complete Data'!E140,"")</f>
        <v/>
      </c>
      <c r="F140" s="6" t="str">
        <f>IF('NWP Transits 2025 Complete Data'!$O140="Y",'NWP Transits 2025 Complete Data'!F140,"")</f>
        <v/>
      </c>
      <c r="G140" s="6" t="str">
        <f>IF('NWP Transits 2025 Complete Data'!$O140="Y",'NWP Transits 2025 Complete Data'!G140,"")</f>
        <v/>
      </c>
      <c r="H140" s="6" t="str">
        <f>IF('NWP Transits 2025 Complete Data'!$O140="Y",'NWP Transits 2025 Complete Data'!H140,"")</f>
        <v/>
      </c>
      <c r="I140" s="6" t="str">
        <f>IF('NWP Transits 2025 Complete Data'!$O140="Y",'NWP Transits 2025 Complete Data'!I140,"")</f>
        <v/>
      </c>
      <c r="J140" s="6" t="str">
        <f>IF('NWP Transits 2025 Complete Data'!$O140="Y",'NWP Transits 2025 Complete Data'!J140,"")</f>
        <v/>
      </c>
      <c r="K140" s="6" t="str">
        <f>IF('NWP Transits 2025 Complete Data'!$O140="Y",'NWP Transits 2025 Complete Data'!K140,"")</f>
        <v/>
      </c>
    </row>
    <row r="141" spans="1:11" hidden="1" x14ac:dyDescent="0.25">
      <c r="A141" s="6">
        <f>IF('NWP Transits 2025 Complete Data'!$O141="Y",'NWP Transits 2025 Complete Data'!A141,0)</f>
        <v>0</v>
      </c>
      <c r="B141" s="6">
        <f>'NWP Transits 2025 Complete Data'!B141</f>
        <v>140</v>
      </c>
      <c r="C141" s="6" t="str">
        <f>IF('NWP Transits 2025 Complete Data'!$O141="Y",'NWP Transits 2025 Complete Data'!C141,"")</f>
        <v/>
      </c>
      <c r="D141" s="6" t="str">
        <f>IF('NWP Transits 2025 Complete Data'!$O141="Y",'NWP Transits 2025 Complete Data'!D141,"")</f>
        <v/>
      </c>
      <c r="E141" s="6" t="str">
        <f>IF('NWP Transits 2025 Complete Data'!$O141="Y",'NWP Transits 2025 Complete Data'!E141,"")</f>
        <v/>
      </c>
      <c r="F141" s="6" t="str">
        <f>IF('NWP Transits 2025 Complete Data'!$O141="Y",'NWP Transits 2025 Complete Data'!F141,"")</f>
        <v/>
      </c>
      <c r="G141" s="6" t="str">
        <f>IF('NWP Transits 2025 Complete Data'!$O141="Y",'NWP Transits 2025 Complete Data'!G141,"")</f>
        <v/>
      </c>
      <c r="H141" s="6" t="str">
        <f>IF('NWP Transits 2025 Complete Data'!$O141="Y",'NWP Transits 2025 Complete Data'!H141,"")</f>
        <v/>
      </c>
      <c r="I141" s="6" t="str">
        <f>IF('NWP Transits 2025 Complete Data'!$O141="Y",'NWP Transits 2025 Complete Data'!I141,"")</f>
        <v/>
      </c>
      <c r="J141" s="6" t="str">
        <f>IF('NWP Transits 2025 Complete Data'!$O141="Y",'NWP Transits 2025 Complete Data'!J141,"")</f>
        <v/>
      </c>
      <c r="K141" s="6" t="str">
        <f>IF('NWP Transits 2025 Complete Data'!$O141="Y",'NWP Transits 2025 Complete Data'!K141,"")</f>
        <v/>
      </c>
    </row>
    <row r="142" spans="1:11" hidden="1" x14ac:dyDescent="0.25">
      <c r="A142" s="6">
        <f>IF('NWP Transits 2025 Complete Data'!$O142="Y",'NWP Transits 2025 Complete Data'!A142,0)</f>
        <v>0</v>
      </c>
      <c r="B142" s="6">
        <f>'NWP Transits 2025 Complete Data'!B142</f>
        <v>141</v>
      </c>
      <c r="C142" s="6" t="str">
        <f>IF('NWP Transits 2025 Complete Data'!$O142="Y",'NWP Transits 2025 Complete Data'!C142,"")</f>
        <v/>
      </c>
      <c r="D142" s="6" t="str">
        <f>IF('NWP Transits 2025 Complete Data'!$O142="Y",'NWP Transits 2025 Complete Data'!D142,"")</f>
        <v/>
      </c>
      <c r="E142" s="6" t="str">
        <f>IF('NWP Transits 2025 Complete Data'!$O142="Y",'NWP Transits 2025 Complete Data'!E142,"")</f>
        <v/>
      </c>
      <c r="F142" s="6" t="str">
        <f>IF('NWP Transits 2025 Complete Data'!$O142="Y",'NWP Transits 2025 Complete Data'!F142,"")</f>
        <v/>
      </c>
      <c r="G142" s="6" t="str">
        <f>IF('NWP Transits 2025 Complete Data'!$O142="Y",'NWP Transits 2025 Complete Data'!G142,"")</f>
        <v/>
      </c>
      <c r="H142" s="6" t="str">
        <f>IF('NWP Transits 2025 Complete Data'!$O142="Y",'NWP Transits 2025 Complete Data'!H142,"")</f>
        <v/>
      </c>
      <c r="I142" s="6" t="str">
        <f>IF('NWP Transits 2025 Complete Data'!$O142="Y",'NWP Transits 2025 Complete Data'!I142,"")</f>
        <v/>
      </c>
      <c r="J142" s="6" t="str">
        <f>IF('NWP Transits 2025 Complete Data'!$O142="Y",'NWP Transits 2025 Complete Data'!J142,"")</f>
        <v/>
      </c>
      <c r="K142" s="6" t="str">
        <f>IF('NWP Transits 2025 Complete Data'!$O142="Y",'NWP Transits 2025 Complete Data'!K142,"")</f>
        <v/>
      </c>
    </row>
    <row r="143" spans="1:11" hidden="1" x14ac:dyDescent="0.25">
      <c r="A143" s="6">
        <f>IF('NWP Transits 2025 Complete Data'!$O143="Y",'NWP Transits 2025 Complete Data'!A143,0)</f>
        <v>0</v>
      </c>
      <c r="B143" s="6">
        <f>'NWP Transits 2025 Complete Data'!B143</f>
        <v>142</v>
      </c>
      <c r="C143" s="6" t="str">
        <f>IF('NWP Transits 2025 Complete Data'!$O143="Y",'NWP Transits 2025 Complete Data'!C143,"")</f>
        <v/>
      </c>
      <c r="D143" s="6" t="str">
        <f>IF('NWP Transits 2025 Complete Data'!$O143="Y",'NWP Transits 2025 Complete Data'!D143,"")</f>
        <v/>
      </c>
      <c r="E143" s="6" t="str">
        <f>IF('NWP Transits 2025 Complete Data'!$O143="Y",'NWP Transits 2025 Complete Data'!E143,"")</f>
        <v/>
      </c>
      <c r="F143" s="6" t="str">
        <f>IF('NWP Transits 2025 Complete Data'!$O143="Y",'NWP Transits 2025 Complete Data'!F143,"")</f>
        <v/>
      </c>
      <c r="G143" s="6" t="str">
        <f>IF('NWP Transits 2025 Complete Data'!$O143="Y",'NWP Transits 2025 Complete Data'!G143,"")</f>
        <v/>
      </c>
      <c r="H143" s="6" t="str">
        <f>IF('NWP Transits 2025 Complete Data'!$O143="Y",'NWP Transits 2025 Complete Data'!H143,"")</f>
        <v/>
      </c>
      <c r="I143" s="6" t="str">
        <f>IF('NWP Transits 2025 Complete Data'!$O143="Y",'NWP Transits 2025 Complete Data'!I143,"")</f>
        <v/>
      </c>
      <c r="J143" s="6" t="str">
        <f>IF('NWP Transits 2025 Complete Data'!$O143="Y",'NWP Transits 2025 Complete Data'!J143,"")</f>
        <v/>
      </c>
      <c r="K143" s="6" t="str">
        <f>IF('NWP Transits 2025 Complete Data'!$O143="Y",'NWP Transits 2025 Complete Data'!K143,"")</f>
        <v/>
      </c>
    </row>
    <row r="144" spans="1:11" hidden="1" x14ac:dyDescent="0.25">
      <c r="A144" s="6">
        <f>IF('NWP Transits 2025 Complete Data'!$O144="Y",'NWP Transits 2025 Complete Data'!A144,0)</f>
        <v>0</v>
      </c>
      <c r="B144" s="6">
        <f>'NWP Transits 2025 Complete Data'!B144</f>
        <v>143</v>
      </c>
      <c r="C144" s="6" t="str">
        <f>IF('NWP Transits 2025 Complete Data'!$O144="Y",'NWP Transits 2025 Complete Data'!C144,"")</f>
        <v/>
      </c>
      <c r="D144" s="6" t="str">
        <f>IF('NWP Transits 2025 Complete Data'!$O144="Y",'NWP Transits 2025 Complete Data'!D144,"")</f>
        <v/>
      </c>
      <c r="E144" s="6" t="str">
        <f>IF('NWP Transits 2025 Complete Data'!$O144="Y",'NWP Transits 2025 Complete Data'!E144,"")</f>
        <v/>
      </c>
      <c r="F144" s="6" t="str">
        <f>IF('NWP Transits 2025 Complete Data'!$O144="Y",'NWP Transits 2025 Complete Data'!F144,"")</f>
        <v/>
      </c>
      <c r="G144" s="6" t="str">
        <f>IF('NWP Transits 2025 Complete Data'!$O144="Y",'NWP Transits 2025 Complete Data'!G144,"")</f>
        <v/>
      </c>
      <c r="H144" s="6" t="str">
        <f>IF('NWP Transits 2025 Complete Data'!$O144="Y",'NWP Transits 2025 Complete Data'!H144,"")</f>
        <v/>
      </c>
      <c r="I144" s="6" t="str">
        <f>IF('NWP Transits 2025 Complete Data'!$O144="Y",'NWP Transits 2025 Complete Data'!I144,"")</f>
        <v/>
      </c>
      <c r="J144" s="6" t="str">
        <f>IF('NWP Transits 2025 Complete Data'!$O144="Y",'NWP Transits 2025 Complete Data'!J144,"")</f>
        <v/>
      </c>
      <c r="K144" s="6" t="str">
        <f>IF('NWP Transits 2025 Complete Data'!$O144="Y",'NWP Transits 2025 Complete Data'!K144,"")</f>
        <v/>
      </c>
    </row>
    <row r="145" spans="1:11" x14ac:dyDescent="0.25">
      <c r="A145" s="6">
        <f>IF('NWP Transits 2025 Complete Data'!$O145="Y",'NWP Transits 2025 Complete Data'!A145,0)</f>
        <v>1</v>
      </c>
      <c r="B145" s="6">
        <f>'NWP Transits 2025 Complete Data'!B145</f>
        <v>144</v>
      </c>
      <c r="C145" s="6">
        <f>IF('NWP Transits 2025 Complete Data'!$O145="Y",'NWP Transits 2025 Complete Data'!C145,"")</f>
        <v>2010</v>
      </c>
      <c r="D145" s="6">
        <f>IF('NWP Transits 2025 Complete Data'!$O145="Y",'NWP Transits 2025 Complete Data'!D145,"")</f>
        <v>2011</v>
      </c>
      <c r="E145" s="6" t="str">
        <f>IF('NWP Transits 2025 Complete Data'!$O145="Y",'NWP Transits 2025 Complete Data'!E145,"")</f>
        <v>Anna</v>
      </c>
      <c r="F145" s="6" t="str">
        <f>IF('NWP Transits 2025 Complete Data'!$O145="Y",'NWP Transits 2025 Complete Data'!F145,"")</f>
        <v>Yawl</v>
      </c>
      <c r="G145" s="6">
        <f>IF('NWP Transits 2025 Complete Data'!$O145="Y",'NWP Transits 2025 Complete Data'!G145,"")</f>
        <v>10.5</v>
      </c>
      <c r="H145" s="6" t="str">
        <f>IF('NWP Transits 2025 Complete Data'!$O145="Y",'NWP Transits 2025 Complete Data'!H145,"")</f>
        <v>Sweden</v>
      </c>
      <c r="I145" s="6" t="str">
        <f>IF('NWP Transits 2025 Complete Data'!$O145="Y",'NWP Transits 2025 Complete Data'!I145,"")</f>
        <v>Börje Ivarsson</v>
      </c>
      <c r="J145" s="6" t="str">
        <f>IF('NWP Transits 2025 Complete Data'!$O145="Y",'NWP Transits 2025 Complete Data'!J145,"")</f>
        <v>West</v>
      </c>
      <c r="K145" s="6" t="str">
        <f>IF('NWP Transits 2025 Complete Data'!$O145="Y",'NWP Transits 2025 Complete Data'!K145,"")</f>
        <v>Route #4</v>
      </c>
    </row>
    <row r="146" spans="1:11" x14ac:dyDescent="0.25">
      <c r="A146" s="6">
        <f>IF('NWP Transits 2025 Complete Data'!$O146="Y",'NWP Transits 2025 Complete Data'!A146,0)</f>
        <v>1</v>
      </c>
      <c r="B146" s="6">
        <f>'NWP Transits 2025 Complete Data'!B146</f>
        <v>145</v>
      </c>
      <c r="C146" s="6">
        <f>IF('NWP Transits 2025 Complete Data'!$O146="Y",'NWP Transits 2025 Complete Data'!C146,"")</f>
        <v>2010</v>
      </c>
      <c r="D146" s="6">
        <f>IF('NWP Transits 2025 Complete Data'!$O146="Y",'NWP Transits 2025 Complete Data'!D146,"")</f>
        <v>2011</v>
      </c>
      <c r="E146" s="6" t="str">
        <f>IF('NWP Transits 2025 Complete Data'!$O146="Y",'NWP Transits 2025 Complete Data'!E146,"")</f>
        <v>Primula</v>
      </c>
      <c r="F146" s="6" t="str">
        <f>IF('NWP Transits 2025 Complete Data'!$O146="Y",'NWP Transits 2025 Complete Data'!F146,"")</f>
        <v>Tanker</v>
      </c>
      <c r="G146" s="6">
        <f>IF('NWP Transits 2025 Complete Data'!$O146="Y",'NWP Transits 2025 Complete Data'!G146,"")</f>
        <v>0</v>
      </c>
      <c r="H146" s="6" t="str">
        <f>IF('NWP Transits 2025 Complete Data'!$O146="Y",'NWP Transits 2025 Complete Data'!H146,"")</f>
        <v>Norway</v>
      </c>
      <c r="I146" s="6" t="str">
        <f>IF('NWP Transits 2025 Complete Data'!$O146="Y",'NWP Transits 2025 Complete Data'!I146,"")</f>
        <v>Bo R. Arenberg &amp; Lars Jansson</v>
      </c>
      <c r="J146" s="6" t="str">
        <f>IF('NWP Transits 2025 Complete Data'!$O146="Y",'NWP Transits 2025 Complete Data'!J146,"")</f>
        <v>East</v>
      </c>
      <c r="K146" s="6" t="str">
        <f>IF('NWP Transits 2025 Complete Data'!$O146="Y",'NWP Transits 2025 Complete Data'!K146,"")</f>
        <v>Route #3</v>
      </c>
    </row>
    <row r="147" spans="1:11" hidden="1" x14ac:dyDescent="0.25">
      <c r="A147" s="6">
        <f>IF('NWP Transits 2025 Complete Data'!$O147="Y",'NWP Transits 2025 Complete Data'!A147,0)</f>
        <v>0</v>
      </c>
      <c r="B147" s="6">
        <f>'NWP Transits 2025 Complete Data'!B147</f>
        <v>146</v>
      </c>
      <c r="C147" s="6" t="str">
        <f>IF('NWP Transits 2025 Complete Data'!$O147="Y",'NWP Transits 2025 Complete Data'!C147,"")</f>
        <v/>
      </c>
      <c r="D147" s="6" t="str">
        <f>IF('NWP Transits 2025 Complete Data'!$O147="Y",'NWP Transits 2025 Complete Data'!D147,"")</f>
        <v/>
      </c>
      <c r="E147" s="6" t="str">
        <f>IF('NWP Transits 2025 Complete Data'!$O147="Y",'NWP Transits 2025 Complete Data'!E147,"")</f>
        <v/>
      </c>
      <c r="F147" s="6" t="str">
        <f>IF('NWP Transits 2025 Complete Data'!$O147="Y",'NWP Transits 2025 Complete Data'!F147,"")</f>
        <v/>
      </c>
      <c r="G147" s="6" t="str">
        <f>IF('NWP Transits 2025 Complete Data'!$O147="Y",'NWP Transits 2025 Complete Data'!G147,"")</f>
        <v/>
      </c>
      <c r="H147" s="6" t="str">
        <f>IF('NWP Transits 2025 Complete Data'!$O147="Y",'NWP Transits 2025 Complete Data'!H147,"")</f>
        <v/>
      </c>
      <c r="I147" s="6" t="str">
        <f>IF('NWP Transits 2025 Complete Data'!$O147="Y",'NWP Transits 2025 Complete Data'!I147,"")</f>
        <v/>
      </c>
      <c r="J147" s="6" t="str">
        <f>IF('NWP Transits 2025 Complete Data'!$O147="Y",'NWP Transits 2025 Complete Data'!J147,"")</f>
        <v/>
      </c>
      <c r="K147" s="6" t="str">
        <f>IF('NWP Transits 2025 Complete Data'!$O147="Y",'NWP Transits 2025 Complete Data'!K147,"")</f>
        <v/>
      </c>
    </row>
    <row r="148" spans="1:11" hidden="1" x14ac:dyDescent="0.25">
      <c r="A148" s="6">
        <f>IF('NWP Transits 2025 Complete Data'!$O148="Y",'NWP Transits 2025 Complete Data'!A148,0)</f>
        <v>0</v>
      </c>
      <c r="B148" s="6">
        <f>'NWP Transits 2025 Complete Data'!B148</f>
        <v>147</v>
      </c>
      <c r="C148" s="6" t="str">
        <f>IF('NWP Transits 2025 Complete Data'!$O148="Y",'NWP Transits 2025 Complete Data'!C148,"")</f>
        <v/>
      </c>
      <c r="D148" s="6" t="str">
        <f>IF('NWP Transits 2025 Complete Data'!$O148="Y",'NWP Transits 2025 Complete Data'!D148,"")</f>
        <v/>
      </c>
      <c r="E148" s="6" t="str">
        <f>IF('NWP Transits 2025 Complete Data'!$O148="Y",'NWP Transits 2025 Complete Data'!E148,"")</f>
        <v/>
      </c>
      <c r="F148" s="6" t="str">
        <f>IF('NWP Transits 2025 Complete Data'!$O148="Y",'NWP Transits 2025 Complete Data'!F148,"")</f>
        <v/>
      </c>
      <c r="G148" s="6" t="str">
        <f>IF('NWP Transits 2025 Complete Data'!$O148="Y",'NWP Transits 2025 Complete Data'!G148,"")</f>
        <v/>
      </c>
      <c r="H148" s="6" t="str">
        <f>IF('NWP Transits 2025 Complete Data'!$O148="Y",'NWP Transits 2025 Complete Data'!H148,"")</f>
        <v/>
      </c>
      <c r="I148" s="6" t="str">
        <f>IF('NWP Transits 2025 Complete Data'!$O148="Y",'NWP Transits 2025 Complete Data'!I148,"")</f>
        <v/>
      </c>
      <c r="J148" s="6" t="str">
        <f>IF('NWP Transits 2025 Complete Data'!$O148="Y",'NWP Transits 2025 Complete Data'!J148,"")</f>
        <v/>
      </c>
      <c r="K148" s="6" t="str">
        <f>IF('NWP Transits 2025 Complete Data'!$O148="Y",'NWP Transits 2025 Complete Data'!K148,"")</f>
        <v/>
      </c>
    </row>
    <row r="149" spans="1:11" hidden="1" x14ac:dyDescent="0.25">
      <c r="A149" s="6">
        <f>IF('NWP Transits 2025 Complete Data'!$O149="Y",'NWP Transits 2025 Complete Data'!A149,0)</f>
        <v>0</v>
      </c>
      <c r="B149" s="6">
        <f>'NWP Transits 2025 Complete Data'!B149</f>
        <v>148</v>
      </c>
      <c r="C149" s="6" t="str">
        <f>IF('NWP Transits 2025 Complete Data'!$O149="Y",'NWP Transits 2025 Complete Data'!C149,"")</f>
        <v/>
      </c>
      <c r="D149" s="6" t="str">
        <f>IF('NWP Transits 2025 Complete Data'!$O149="Y",'NWP Transits 2025 Complete Data'!D149,"")</f>
        <v/>
      </c>
      <c r="E149" s="6" t="str">
        <f>IF('NWP Transits 2025 Complete Data'!$O149="Y",'NWP Transits 2025 Complete Data'!E149,"")</f>
        <v/>
      </c>
      <c r="F149" s="6" t="str">
        <f>IF('NWP Transits 2025 Complete Data'!$O149="Y",'NWP Transits 2025 Complete Data'!F149,"")</f>
        <v/>
      </c>
      <c r="G149" s="6" t="str">
        <f>IF('NWP Transits 2025 Complete Data'!$O149="Y",'NWP Transits 2025 Complete Data'!G149,"")</f>
        <v/>
      </c>
      <c r="H149" s="6" t="str">
        <f>IF('NWP Transits 2025 Complete Data'!$O149="Y",'NWP Transits 2025 Complete Data'!H149,"")</f>
        <v/>
      </c>
      <c r="I149" s="6" t="str">
        <f>IF('NWP Transits 2025 Complete Data'!$O149="Y",'NWP Transits 2025 Complete Data'!I149,"")</f>
        <v/>
      </c>
      <c r="J149" s="6" t="str">
        <f>IF('NWP Transits 2025 Complete Data'!$O149="Y",'NWP Transits 2025 Complete Data'!J149,"")</f>
        <v/>
      </c>
      <c r="K149" s="6" t="str">
        <f>IF('NWP Transits 2025 Complete Data'!$O149="Y",'NWP Transits 2025 Complete Data'!K149,"")</f>
        <v/>
      </c>
    </row>
    <row r="150" spans="1:11" hidden="1" x14ac:dyDescent="0.25">
      <c r="A150" s="6">
        <f>IF('NWP Transits 2025 Complete Data'!$O150="Y",'NWP Transits 2025 Complete Data'!A150,0)</f>
        <v>0</v>
      </c>
      <c r="B150" s="6">
        <f>'NWP Transits 2025 Complete Data'!B150</f>
        <v>149</v>
      </c>
      <c r="C150" s="6" t="str">
        <f>IF('NWP Transits 2025 Complete Data'!$O150="Y",'NWP Transits 2025 Complete Data'!C150,"")</f>
        <v/>
      </c>
      <c r="D150" s="6" t="str">
        <f>IF('NWP Transits 2025 Complete Data'!$O150="Y",'NWP Transits 2025 Complete Data'!D150,"")</f>
        <v/>
      </c>
      <c r="E150" s="6" t="str">
        <f>IF('NWP Transits 2025 Complete Data'!$O150="Y",'NWP Transits 2025 Complete Data'!E150,"")</f>
        <v/>
      </c>
      <c r="F150" s="6" t="str">
        <f>IF('NWP Transits 2025 Complete Data'!$O150="Y",'NWP Transits 2025 Complete Data'!F150,"")</f>
        <v/>
      </c>
      <c r="G150" s="6" t="str">
        <f>IF('NWP Transits 2025 Complete Data'!$O150="Y",'NWP Transits 2025 Complete Data'!G150,"")</f>
        <v/>
      </c>
      <c r="H150" s="6" t="str">
        <f>IF('NWP Transits 2025 Complete Data'!$O150="Y",'NWP Transits 2025 Complete Data'!H150,"")</f>
        <v/>
      </c>
      <c r="I150" s="6" t="str">
        <f>IF('NWP Transits 2025 Complete Data'!$O150="Y",'NWP Transits 2025 Complete Data'!I150,"")</f>
        <v/>
      </c>
      <c r="J150" s="6" t="str">
        <f>IF('NWP Transits 2025 Complete Data'!$O150="Y",'NWP Transits 2025 Complete Data'!J150,"")</f>
        <v/>
      </c>
      <c r="K150" s="6" t="str">
        <f>IF('NWP Transits 2025 Complete Data'!$O150="Y",'NWP Transits 2025 Complete Data'!K150,"")</f>
        <v/>
      </c>
    </row>
    <row r="151" spans="1:11" hidden="1" x14ac:dyDescent="0.25">
      <c r="A151" s="6">
        <f>IF('NWP Transits 2025 Complete Data'!$O151="Y",'NWP Transits 2025 Complete Data'!A151,0)</f>
        <v>0</v>
      </c>
      <c r="B151" s="6">
        <f>'NWP Transits 2025 Complete Data'!B151</f>
        <v>150</v>
      </c>
      <c r="C151" s="6" t="str">
        <f>IF('NWP Transits 2025 Complete Data'!$O151="Y",'NWP Transits 2025 Complete Data'!C151,"")</f>
        <v/>
      </c>
      <c r="D151" s="6" t="str">
        <f>IF('NWP Transits 2025 Complete Data'!$O151="Y",'NWP Transits 2025 Complete Data'!D151,"")</f>
        <v/>
      </c>
      <c r="E151" s="6" t="str">
        <f>IF('NWP Transits 2025 Complete Data'!$O151="Y",'NWP Transits 2025 Complete Data'!E151,"")</f>
        <v/>
      </c>
      <c r="F151" s="6" t="str">
        <f>IF('NWP Transits 2025 Complete Data'!$O151="Y",'NWP Transits 2025 Complete Data'!F151,"")</f>
        <v/>
      </c>
      <c r="G151" s="6" t="str">
        <f>IF('NWP Transits 2025 Complete Data'!$O151="Y",'NWP Transits 2025 Complete Data'!G151,"")</f>
        <v/>
      </c>
      <c r="H151" s="6" t="str">
        <f>IF('NWP Transits 2025 Complete Data'!$O151="Y",'NWP Transits 2025 Complete Data'!H151,"")</f>
        <v/>
      </c>
      <c r="I151" s="6" t="str">
        <f>IF('NWP Transits 2025 Complete Data'!$O151="Y",'NWP Transits 2025 Complete Data'!I151,"")</f>
        <v/>
      </c>
      <c r="J151" s="6" t="str">
        <f>IF('NWP Transits 2025 Complete Data'!$O151="Y",'NWP Transits 2025 Complete Data'!J151,"")</f>
        <v/>
      </c>
      <c r="K151" s="6" t="str">
        <f>IF('NWP Transits 2025 Complete Data'!$O151="Y",'NWP Transits 2025 Complete Data'!K151,"")</f>
        <v/>
      </c>
    </row>
    <row r="152" spans="1:11" hidden="1" x14ac:dyDescent="0.25">
      <c r="A152" s="6">
        <f>IF('NWP Transits 2025 Complete Data'!$O152="Y",'NWP Transits 2025 Complete Data'!A152,0)</f>
        <v>0</v>
      </c>
      <c r="B152" s="6">
        <f>'NWP Transits 2025 Complete Data'!B152</f>
        <v>151</v>
      </c>
      <c r="C152" s="6" t="str">
        <f>IF('NWP Transits 2025 Complete Data'!$O152="Y",'NWP Transits 2025 Complete Data'!C152,"")</f>
        <v/>
      </c>
      <c r="D152" s="6" t="str">
        <f>IF('NWP Transits 2025 Complete Data'!$O152="Y",'NWP Transits 2025 Complete Data'!D152,"")</f>
        <v/>
      </c>
      <c r="E152" s="6" t="str">
        <f>IF('NWP Transits 2025 Complete Data'!$O152="Y",'NWP Transits 2025 Complete Data'!E152,"")</f>
        <v/>
      </c>
      <c r="F152" s="6" t="str">
        <f>IF('NWP Transits 2025 Complete Data'!$O152="Y",'NWP Transits 2025 Complete Data'!F152,"")</f>
        <v/>
      </c>
      <c r="G152" s="6" t="str">
        <f>IF('NWP Transits 2025 Complete Data'!$O152="Y",'NWP Transits 2025 Complete Data'!G152,"")</f>
        <v/>
      </c>
      <c r="H152" s="6" t="str">
        <f>IF('NWP Transits 2025 Complete Data'!$O152="Y",'NWP Transits 2025 Complete Data'!H152,"")</f>
        <v/>
      </c>
      <c r="I152" s="6" t="str">
        <f>IF('NWP Transits 2025 Complete Data'!$O152="Y",'NWP Transits 2025 Complete Data'!I152,"")</f>
        <v/>
      </c>
      <c r="J152" s="6" t="str">
        <f>IF('NWP Transits 2025 Complete Data'!$O152="Y",'NWP Transits 2025 Complete Data'!J152,"")</f>
        <v/>
      </c>
      <c r="K152" s="6" t="str">
        <f>IF('NWP Transits 2025 Complete Data'!$O152="Y",'NWP Transits 2025 Complete Data'!K152,"")</f>
        <v/>
      </c>
    </row>
    <row r="153" spans="1:11" hidden="1" x14ac:dyDescent="0.25">
      <c r="A153" s="6">
        <f>IF('NWP Transits 2025 Complete Data'!$O153="Y",'NWP Transits 2025 Complete Data'!A153,0)</f>
        <v>0</v>
      </c>
      <c r="B153" s="6">
        <f>'NWP Transits 2025 Complete Data'!B153</f>
        <v>152</v>
      </c>
      <c r="C153" s="6" t="str">
        <f>IF('NWP Transits 2025 Complete Data'!$O153="Y",'NWP Transits 2025 Complete Data'!C153,"")</f>
        <v/>
      </c>
      <c r="D153" s="6" t="str">
        <f>IF('NWP Transits 2025 Complete Data'!$O153="Y",'NWP Transits 2025 Complete Data'!D153,"")</f>
        <v/>
      </c>
      <c r="E153" s="6" t="str">
        <f>IF('NWP Transits 2025 Complete Data'!$O153="Y",'NWP Transits 2025 Complete Data'!E153,"")</f>
        <v/>
      </c>
      <c r="F153" s="6" t="str">
        <f>IF('NWP Transits 2025 Complete Data'!$O153="Y",'NWP Transits 2025 Complete Data'!F153,"")</f>
        <v/>
      </c>
      <c r="G153" s="6" t="str">
        <f>IF('NWP Transits 2025 Complete Data'!$O153="Y",'NWP Transits 2025 Complete Data'!G153,"")</f>
        <v/>
      </c>
      <c r="H153" s="6" t="str">
        <f>IF('NWP Transits 2025 Complete Data'!$O153="Y",'NWP Transits 2025 Complete Data'!H153,"")</f>
        <v/>
      </c>
      <c r="I153" s="6" t="str">
        <f>IF('NWP Transits 2025 Complete Data'!$O153="Y",'NWP Transits 2025 Complete Data'!I153,"")</f>
        <v/>
      </c>
      <c r="J153" s="6" t="str">
        <f>IF('NWP Transits 2025 Complete Data'!$O153="Y",'NWP Transits 2025 Complete Data'!J153,"")</f>
        <v/>
      </c>
      <c r="K153" s="6" t="str">
        <f>IF('NWP Transits 2025 Complete Data'!$O153="Y",'NWP Transits 2025 Complete Data'!K153,"")</f>
        <v/>
      </c>
    </row>
    <row r="154" spans="1:11" hidden="1" x14ac:dyDescent="0.25">
      <c r="A154" s="6">
        <f>IF('NWP Transits 2025 Complete Data'!$O154="Y",'NWP Transits 2025 Complete Data'!A154,0)</f>
        <v>0</v>
      </c>
      <c r="B154" s="6">
        <f>'NWP Transits 2025 Complete Data'!B154</f>
        <v>153</v>
      </c>
      <c r="C154" s="6" t="str">
        <f>IF('NWP Transits 2025 Complete Data'!$O154="Y",'NWP Transits 2025 Complete Data'!C154,"")</f>
        <v/>
      </c>
      <c r="D154" s="6" t="str">
        <f>IF('NWP Transits 2025 Complete Data'!$O154="Y",'NWP Transits 2025 Complete Data'!D154,"")</f>
        <v/>
      </c>
      <c r="E154" s="6" t="str">
        <f>IF('NWP Transits 2025 Complete Data'!$O154="Y",'NWP Transits 2025 Complete Data'!E154,"")</f>
        <v/>
      </c>
      <c r="F154" s="6" t="str">
        <f>IF('NWP Transits 2025 Complete Data'!$O154="Y",'NWP Transits 2025 Complete Data'!F154,"")</f>
        <v/>
      </c>
      <c r="G154" s="6" t="str">
        <f>IF('NWP Transits 2025 Complete Data'!$O154="Y",'NWP Transits 2025 Complete Data'!G154,"")</f>
        <v/>
      </c>
      <c r="H154" s="6" t="str">
        <f>IF('NWP Transits 2025 Complete Data'!$O154="Y",'NWP Transits 2025 Complete Data'!H154,"")</f>
        <v/>
      </c>
      <c r="I154" s="6" t="str">
        <f>IF('NWP Transits 2025 Complete Data'!$O154="Y",'NWP Transits 2025 Complete Data'!I154,"")</f>
        <v/>
      </c>
      <c r="J154" s="6" t="str">
        <f>IF('NWP Transits 2025 Complete Data'!$O154="Y",'NWP Transits 2025 Complete Data'!J154,"")</f>
        <v/>
      </c>
      <c r="K154" s="6" t="str">
        <f>IF('NWP Transits 2025 Complete Data'!$O154="Y",'NWP Transits 2025 Complete Data'!K154,"")</f>
        <v/>
      </c>
    </row>
    <row r="155" spans="1:11" hidden="1" x14ac:dyDescent="0.25">
      <c r="A155" s="6">
        <f>IF('NWP Transits 2025 Complete Data'!$O155="Y",'NWP Transits 2025 Complete Data'!A155,0)</f>
        <v>0</v>
      </c>
      <c r="B155" s="6">
        <f>'NWP Transits 2025 Complete Data'!B155</f>
        <v>154</v>
      </c>
      <c r="C155" s="6" t="str">
        <f>IF('NWP Transits 2025 Complete Data'!$O155="Y",'NWP Transits 2025 Complete Data'!C155,"")</f>
        <v/>
      </c>
      <c r="D155" s="6" t="str">
        <f>IF('NWP Transits 2025 Complete Data'!$O155="Y",'NWP Transits 2025 Complete Data'!D155,"")</f>
        <v/>
      </c>
      <c r="E155" s="6" t="str">
        <f>IF('NWP Transits 2025 Complete Data'!$O155="Y",'NWP Transits 2025 Complete Data'!E155,"")</f>
        <v/>
      </c>
      <c r="F155" s="6" t="str">
        <f>IF('NWP Transits 2025 Complete Data'!$O155="Y",'NWP Transits 2025 Complete Data'!F155,"")</f>
        <v/>
      </c>
      <c r="G155" s="6" t="str">
        <f>IF('NWP Transits 2025 Complete Data'!$O155="Y",'NWP Transits 2025 Complete Data'!G155,"")</f>
        <v/>
      </c>
      <c r="H155" s="6" t="str">
        <f>IF('NWP Transits 2025 Complete Data'!$O155="Y",'NWP Transits 2025 Complete Data'!H155,"")</f>
        <v/>
      </c>
      <c r="I155" s="6" t="str">
        <f>IF('NWP Transits 2025 Complete Data'!$O155="Y",'NWP Transits 2025 Complete Data'!I155,"")</f>
        <v/>
      </c>
      <c r="J155" s="6" t="str">
        <f>IF('NWP Transits 2025 Complete Data'!$O155="Y",'NWP Transits 2025 Complete Data'!J155,"")</f>
        <v/>
      </c>
      <c r="K155" s="6" t="str">
        <f>IF('NWP Transits 2025 Complete Data'!$O155="Y",'NWP Transits 2025 Complete Data'!K155,"")</f>
        <v/>
      </c>
    </row>
    <row r="156" spans="1:11" hidden="1" x14ac:dyDescent="0.25">
      <c r="A156" s="6">
        <f>IF('NWP Transits 2025 Complete Data'!$O156="Y",'NWP Transits 2025 Complete Data'!A156,0)</f>
        <v>0</v>
      </c>
      <c r="B156" s="6">
        <f>'NWP Transits 2025 Complete Data'!B156</f>
        <v>155</v>
      </c>
      <c r="C156" s="6" t="str">
        <f>IF('NWP Transits 2025 Complete Data'!$O156="Y",'NWP Transits 2025 Complete Data'!C156,"")</f>
        <v/>
      </c>
      <c r="D156" s="6" t="str">
        <f>IF('NWP Transits 2025 Complete Data'!$O156="Y",'NWP Transits 2025 Complete Data'!D156,"")</f>
        <v/>
      </c>
      <c r="E156" s="6" t="str">
        <f>IF('NWP Transits 2025 Complete Data'!$O156="Y",'NWP Transits 2025 Complete Data'!E156,"")</f>
        <v/>
      </c>
      <c r="F156" s="6" t="str">
        <f>IF('NWP Transits 2025 Complete Data'!$O156="Y",'NWP Transits 2025 Complete Data'!F156,"")</f>
        <v/>
      </c>
      <c r="G156" s="6" t="str">
        <f>IF('NWP Transits 2025 Complete Data'!$O156="Y",'NWP Transits 2025 Complete Data'!G156,"")</f>
        <v/>
      </c>
      <c r="H156" s="6" t="str">
        <f>IF('NWP Transits 2025 Complete Data'!$O156="Y",'NWP Transits 2025 Complete Data'!H156,"")</f>
        <v/>
      </c>
      <c r="I156" s="6" t="str">
        <f>IF('NWP Transits 2025 Complete Data'!$O156="Y",'NWP Transits 2025 Complete Data'!I156,"")</f>
        <v/>
      </c>
      <c r="J156" s="6" t="str">
        <f>IF('NWP Transits 2025 Complete Data'!$O156="Y",'NWP Transits 2025 Complete Data'!J156,"")</f>
        <v/>
      </c>
      <c r="K156" s="6" t="str">
        <f>IF('NWP Transits 2025 Complete Data'!$O156="Y",'NWP Transits 2025 Complete Data'!K156,"")</f>
        <v/>
      </c>
    </row>
    <row r="157" spans="1:11" hidden="1" x14ac:dyDescent="0.25">
      <c r="A157" s="6">
        <f>IF('NWP Transits 2025 Complete Data'!$O157="Y",'NWP Transits 2025 Complete Data'!A157,0)</f>
        <v>0</v>
      </c>
      <c r="B157" s="6">
        <f>'NWP Transits 2025 Complete Data'!B157</f>
        <v>156</v>
      </c>
      <c r="C157" s="6" t="str">
        <f>IF('NWP Transits 2025 Complete Data'!$O157="Y",'NWP Transits 2025 Complete Data'!C157,"")</f>
        <v/>
      </c>
      <c r="D157" s="6" t="str">
        <f>IF('NWP Transits 2025 Complete Data'!$O157="Y",'NWP Transits 2025 Complete Data'!D157,"")</f>
        <v/>
      </c>
      <c r="E157" s="6" t="str">
        <f>IF('NWP Transits 2025 Complete Data'!$O157="Y",'NWP Transits 2025 Complete Data'!E157,"")</f>
        <v/>
      </c>
      <c r="F157" s="6" t="str">
        <f>IF('NWP Transits 2025 Complete Data'!$O157="Y",'NWP Transits 2025 Complete Data'!F157,"")</f>
        <v/>
      </c>
      <c r="G157" s="6" t="str">
        <f>IF('NWP Transits 2025 Complete Data'!$O157="Y",'NWP Transits 2025 Complete Data'!G157,"")</f>
        <v/>
      </c>
      <c r="H157" s="6" t="str">
        <f>IF('NWP Transits 2025 Complete Data'!$O157="Y",'NWP Transits 2025 Complete Data'!H157,"")</f>
        <v/>
      </c>
      <c r="I157" s="6" t="str">
        <f>IF('NWP Transits 2025 Complete Data'!$O157="Y",'NWP Transits 2025 Complete Data'!I157,"")</f>
        <v/>
      </c>
      <c r="J157" s="6" t="str">
        <f>IF('NWP Transits 2025 Complete Data'!$O157="Y",'NWP Transits 2025 Complete Data'!J157,"")</f>
        <v/>
      </c>
      <c r="K157" s="6" t="str">
        <f>IF('NWP Transits 2025 Complete Data'!$O157="Y",'NWP Transits 2025 Complete Data'!K157,"")</f>
        <v/>
      </c>
    </row>
    <row r="158" spans="1:11" hidden="1" x14ac:dyDescent="0.25">
      <c r="A158" s="6">
        <f>IF('NWP Transits 2025 Complete Data'!$O158="Y",'NWP Transits 2025 Complete Data'!A158,0)</f>
        <v>0</v>
      </c>
      <c r="B158" s="6">
        <f>'NWP Transits 2025 Complete Data'!B158</f>
        <v>157</v>
      </c>
      <c r="C158" s="6" t="str">
        <f>IF('NWP Transits 2025 Complete Data'!$O158="Y",'NWP Transits 2025 Complete Data'!C158,"")</f>
        <v/>
      </c>
      <c r="D158" s="6" t="str">
        <f>IF('NWP Transits 2025 Complete Data'!$O158="Y",'NWP Transits 2025 Complete Data'!D158,"")</f>
        <v/>
      </c>
      <c r="E158" s="6" t="str">
        <f>IF('NWP Transits 2025 Complete Data'!$O158="Y",'NWP Transits 2025 Complete Data'!E158,"")</f>
        <v/>
      </c>
      <c r="F158" s="6" t="str">
        <f>IF('NWP Transits 2025 Complete Data'!$O158="Y",'NWP Transits 2025 Complete Data'!F158,"")</f>
        <v/>
      </c>
      <c r="G158" s="6" t="str">
        <f>IF('NWP Transits 2025 Complete Data'!$O158="Y",'NWP Transits 2025 Complete Data'!G158,"")</f>
        <v/>
      </c>
      <c r="H158" s="6" t="str">
        <f>IF('NWP Transits 2025 Complete Data'!$O158="Y",'NWP Transits 2025 Complete Data'!H158,"")</f>
        <v/>
      </c>
      <c r="I158" s="6" t="str">
        <f>IF('NWP Transits 2025 Complete Data'!$O158="Y",'NWP Transits 2025 Complete Data'!I158,"")</f>
        <v/>
      </c>
      <c r="J158" s="6" t="str">
        <f>IF('NWP Transits 2025 Complete Data'!$O158="Y",'NWP Transits 2025 Complete Data'!J158,"")</f>
        <v/>
      </c>
      <c r="K158" s="6" t="str">
        <f>IF('NWP Transits 2025 Complete Data'!$O158="Y",'NWP Transits 2025 Complete Data'!K158,"")</f>
        <v/>
      </c>
    </row>
    <row r="159" spans="1:11" hidden="1" x14ac:dyDescent="0.25">
      <c r="A159" s="6">
        <f>IF('NWP Transits 2025 Complete Data'!$O159="Y",'NWP Transits 2025 Complete Data'!A159,0)</f>
        <v>0</v>
      </c>
      <c r="B159" s="6">
        <f>'NWP Transits 2025 Complete Data'!B159</f>
        <v>158</v>
      </c>
      <c r="C159" s="6" t="str">
        <f>IF('NWP Transits 2025 Complete Data'!$O159="Y",'NWP Transits 2025 Complete Data'!C159,"")</f>
        <v/>
      </c>
      <c r="D159" s="6" t="str">
        <f>IF('NWP Transits 2025 Complete Data'!$O159="Y",'NWP Transits 2025 Complete Data'!D159,"")</f>
        <v/>
      </c>
      <c r="E159" s="6" t="str">
        <f>IF('NWP Transits 2025 Complete Data'!$O159="Y",'NWP Transits 2025 Complete Data'!E159,"")</f>
        <v/>
      </c>
      <c r="F159" s="6" t="str">
        <f>IF('NWP Transits 2025 Complete Data'!$O159="Y",'NWP Transits 2025 Complete Data'!F159,"")</f>
        <v/>
      </c>
      <c r="G159" s="6" t="str">
        <f>IF('NWP Transits 2025 Complete Data'!$O159="Y",'NWP Transits 2025 Complete Data'!G159,"")</f>
        <v/>
      </c>
      <c r="H159" s="6" t="str">
        <f>IF('NWP Transits 2025 Complete Data'!$O159="Y",'NWP Transits 2025 Complete Data'!H159,"")</f>
        <v/>
      </c>
      <c r="I159" s="6" t="str">
        <f>IF('NWP Transits 2025 Complete Data'!$O159="Y",'NWP Transits 2025 Complete Data'!I159,"")</f>
        <v/>
      </c>
      <c r="J159" s="6" t="str">
        <f>IF('NWP Transits 2025 Complete Data'!$O159="Y",'NWP Transits 2025 Complete Data'!J159,"")</f>
        <v/>
      </c>
      <c r="K159" s="6" t="str">
        <f>IF('NWP Transits 2025 Complete Data'!$O159="Y",'NWP Transits 2025 Complete Data'!K159,"")</f>
        <v/>
      </c>
    </row>
    <row r="160" spans="1:11" hidden="1" x14ac:dyDescent="0.25">
      <c r="A160" s="6">
        <f>IF('NWP Transits 2025 Complete Data'!$O160="Y",'NWP Transits 2025 Complete Data'!A160,0)</f>
        <v>0</v>
      </c>
      <c r="B160" s="6">
        <f>'NWP Transits 2025 Complete Data'!B160</f>
        <v>159</v>
      </c>
      <c r="C160" s="6" t="str">
        <f>IF('NWP Transits 2025 Complete Data'!$O160="Y",'NWP Transits 2025 Complete Data'!C160,"")</f>
        <v/>
      </c>
      <c r="D160" s="6" t="str">
        <f>IF('NWP Transits 2025 Complete Data'!$O160="Y",'NWP Transits 2025 Complete Data'!D160,"")</f>
        <v/>
      </c>
      <c r="E160" s="6" t="str">
        <f>IF('NWP Transits 2025 Complete Data'!$O160="Y",'NWP Transits 2025 Complete Data'!E160,"")</f>
        <v/>
      </c>
      <c r="F160" s="6" t="str">
        <f>IF('NWP Transits 2025 Complete Data'!$O160="Y",'NWP Transits 2025 Complete Data'!F160,"")</f>
        <v/>
      </c>
      <c r="G160" s="6" t="str">
        <f>IF('NWP Transits 2025 Complete Data'!$O160="Y",'NWP Transits 2025 Complete Data'!G160,"")</f>
        <v/>
      </c>
      <c r="H160" s="6" t="str">
        <f>IF('NWP Transits 2025 Complete Data'!$O160="Y",'NWP Transits 2025 Complete Data'!H160,"")</f>
        <v/>
      </c>
      <c r="I160" s="6" t="str">
        <f>IF('NWP Transits 2025 Complete Data'!$O160="Y",'NWP Transits 2025 Complete Data'!I160,"")</f>
        <v/>
      </c>
      <c r="J160" s="6" t="str">
        <f>IF('NWP Transits 2025 Complete Data'!$O160="Y",'NWP Transits 2025 Complete Data'!J160,"")</f>
        <v/>
      </c>
      <c r="K160" s="6" t="str">
        <f>IF('NWP Transits 2025 Complete Data'!$O160="Y",'NWP Transits 2025 Complete Data'!K160,"")</f>
        <v/>
      </c>
    </row>
    <row r="161" spans="1:11" x14ac:dyDescent="0.25">
      <c r="A161" s="6">
        <f>IF('NWP Transits 2025 Complete Data'!$O161="Y",'NWP Transits 2025 Complete Data'!A161,0)</f>
        <v>1</v>
      </c>
      <c r="B161" s="6">
        <f>'NWP Transits 2025 Complete Data'!B161</f>
        <v>160</v>
      </c>
      <c r="C161" s="6">
        <f>IF('NWP Transits 2025 Complete Data'!$O161="Y",'NWP Transits 2025 Complete Data'!C161,"")</f>
        <v>2011</v>
      </c>
      <c r="D161" s="6">
        <f>IF('NWP Transits 2025 Complete Data'!$O161="Y",'NWP Transits 2025 Complete Data'!D161,"")</f>
        <v>2012</v>
      </c>
      <c r="E161" s="6" t="str">
        <f>IF('NWP Transits 2025 Complete Data'!$O161="Y",'NWP Transits 2025 Complete Data'!E161,"")</f>
        <v>Roxane</v>
      </c>
      <c r="F161" s="6" t="str">
        <f>IF('NWP Transits 2025 Complete Data'!$O161="Y",'NWP Transits 2025 Complete Data'!F161,"")</f>
        <v>Sloop</v>
      </c>
      <c r="G161" s="6">
        <f>IF('NWP Transits 2025 Complete Data'!$O161="Y",'NWP Transits 2025 Complete Data'!G161,"")</f>
        <v>10.7</v>
      </c>
      <c r="H161" s="6" t="str">
        <f>IF('NWP Transits 2025 Complete Data'!$O161="Y",'NWP Transits 2025 Complete Data'!H161,"")</f>
        <v>France</v>
      </c>
      <c r="I161" s="6" t="str">
        <f>IF('NWP Transits 2025 Complete Data'!$O161="Y",'NWP Transits 2025 Complete Data'!I161,"")</f>
        <v>Luc Dupont</v>
      </c>
      <c r="J161" s="6" t="str">
        <f>IF('NWP Transits 2025 Complete Data'!$O161="Y",'NWP Transits 2025 Complete Data'!J161,"")</f>
        <v>West</v>
      </c>
      <c r="K161" s="6" t="str">
        <f>IF('NWP Transits 2025 Complete Data'!$O161="Y",'NWP Transits 2025 Complete Data'!K161,"")</f>
        <v>Route #4</v>
      </c>
    </row>
    <row r="162" spans="1:11" x14ac:dyDescent="0.25">
      <c r="A162" s="6">
        <f>IF('NWP Transits 2025 Complete Data'!$O162="Y",'NWP Transits 2025 Complete Data'!A162,0)</f>
        <v>1</v>
      </c>
      <c r="B162" s="6">
        <f>'NWP Transits 2025 Complete Data'!B162</f>
        <v>161</v>
      </c>
      <c r="C162" s="6">
        <f>IF('NWP Transits 2025 Complete Data'!$O162="Y",'NWP Transits 2025 Complete Data'!C162,"")</f>
        <v>2011</v>
      </c>
      <c r="D162" s="6">
        <f>IF('NWP Transits 2025 Complete Data'!$O162="Y",'NWP Transits 2025 Complete Data'!D162,"")</f>
        <v>2012</v>
      </c>
      <c r="E162" s="6" t="str">
        <f>IF('NWP Transits 2025 Complete Data'!$O162="Y",'NWP Transits 2025 Complete Data'!E162,"")</f>
        <v>Teleport</v>
      </c>
      <c r="F162" s="6" t="str">
        <f>IF('NWP Transits 2025 Complete Data'!$O162="Y",'NWP Transits 2025 Complete Data'!F162,"")</f>
        <v>Junk Rigged Yacht</v>
      </c>
      <c r="G162" s="6">
        <f>IF('NWP Transits 2025 Complete Data'!$O162="Y",'NWP Transits 2025 Complete Data'!G162,"")</f>
        <v>8.9</v>
      </c>
      <c r="H162" s="6" t="str">
        <f>IF('NWP Transits 2025 Complete Data'!$O162="Y",'NWP Transits 2025 Complete Data'!H162,"")</f>
        <v>Australia</v>
      </c>
      <c r="I162" s="6" t="str">
        <f>IF('NWP Transits 2025 Complete Data'!$O162="Y",'NWP Transits 2025 Complete Data'!I162,"")</f>
        <v>Christopher Bray</v>
      </c>
      <c r="J162" s="6" t="str">
        <f>IF('NWP Transits 2025 Complete Data'!$O162="Y",'NWP Transits 2025 Complete Data'!J162,"")</f>
        <v>West</v>
      </c>
      <c r="K162" s="6" t="str">
        <f>IF('NWP Transits 2025 Complete Data'!$O162="Y",'NWP Transits 2025 Complete Data'!K162,"")</f>
        <v>Route #5</v>
      </c>
    </row>
    <row r="163" spans="1:11" hidden="1" x14ac:dyDescent="0.25">
      <c r="A163" s="6">
        <f>IF('NWP Transits 2025 Complete Data'!$O163="Y",'NWP Transits 2025 Complete Data'!A163,0)</f>
        <v>0</v>
      </c>
      <c r="B163" s="6">
        <f>'NWP Transits 2025 Complete Data'!B163</f>
        <v>162</v>
      </c>
      <c r="C163" s="6" t="str">
        <f>IF('NWP Transits 2025 Complete Data'!$O163="Y",'NWP Transits 2025 Complete Data'!C163,"")</f>
        <v/>
      </c>
      <c r="D163" s="6" t="str">
        <f>IF('NWP Transits 2025 Complete Data'!$O163="Y",'NWP Transits 2025 Complete Data'!D163,"")</f>
        <v/>
      </c>
      <c r="E163" s="6" t="str">
        <f>IF('NWP Transits 2025 Complete Data'!$O163="Y",'NWP Transits 2025 Complete Data'!E163,"")</f>
        <v/>
      </c>
      <c r="F163" s="6" t="str">
        <f>IF('NWP Transits 2025 Complete Data'!$O163="Y",'NWP Transits 2025 Complete Data'!F163,"")</f>
        <v/>
      </c>
      <c r="G163" s="6" t="str">
        <f>IF('NWP Transits 2025 Complete Data'!$O163="Y",'NWP Transits 2025 Complete Data'!G163,"")</f>
        <v/>
      </c>
      <c r="H163" s="6" t="str">
        <f>IF('NWP Transits 2025 Complete Data'!$O163="Y",'NWP Transits 2025 Complete Data'!H163,"")</f>
        <v/>
      </c>
      <c r="I163" s="6" t="str">
        <f>IF('NWP Transits 2025 Complete Data'!$O163="Y",'NWP Transits 2025 Complete Data'!I163,"")</f>
        <v/>
      </c>
      <c r="J163" s="6" t="str">
        <f>IF('NWP Transits 2025 Complete Data'!$O163="Y",'NWP Transits 2025 Complete Data'!J163,"")</f>
        <v/>
      </c>
      <c r="K163" s="6" t="str">
        <f>IF('NWP Transits 2025 Complete Data'!$O163="Y",'NWP Transits 2025 Complete Data'!K163,"")</f>
        <v/>
      </c>
    </row>
    <row r="164" spans="1:11" hidden="1" x14ac:dyDescent="0.25">
      <c r="A164" s="6">
        <f>IF('NWP Transits 2025 Complete Data'!$O164="Y",'NWP Transits 2025 Complete Data'!A164,0)</f>
        <v>0</v>
      </c>
      <c r="B164" s="6">
        <f>'NWP Transits 2025 Complete Data'!B164</f>
        <v>163</v>
      </c>
      <c r="C164" s="6" t="str">
        <f>IF('NWP Transits 2025 Complete Data'!$O164="Y",'NWP Transits 2025 Complete Data'!C164,"")</f>
        <v/>
      </c>
      <c r="D164" s="6" t="str">
        <f>IF('NWP Transits 2025 Complete Data'!$O164="Y",'NWP Transits 2025 Complete Data'!D164,"")</f>
        <v/>
      </c>
      <c r="E164" s="6" t="str">
        <f>IF('NWP Transits 2025 Complete Data'!$O164="Y",'NWP Transits 2025 Complete Data'!E164,"")</f>
        <v/>
      </c>
      <c r="F164" s="6" t="str">
        <f>IF('NWP Transits 2025 Complete Data'!$O164="Y",'NWP Transits 2025 Complete Data'!F164,"")</f>
        <v/>
      </c>
      <c r="G164" s="6" t="str">
        <f>IF('NWP Transits 2025 Complete Data'!$O164="Y",'NWP Transits 2025 Complete Data'!G164,"")</f>
        <v/>
      </c>
      <c r="H164" s="6" t="str">
        <f>IF('NWP Transits 2025 Complete Data'!$O164="Y",'NWP Transits 2025 Complete Data'!H164,"")</f>
        <v/>
      </c>
      <c r="I164" s="6" t="str">
        <f>IF('NWP Transits 2025 Complete Data'!$O164="Y",'NWP Transits 2025 Complete Data'!I164,"")</f>
        <v/>
      </c>
      <c r="J164" s="6" t="str">
        <f>IF('NWP Transits 2025 Complete Data'!$O164="Y",'NWP Transits 2025 Complete Data'!J164,"")</f>
        <v/>
      </c>
      <c r="K164" s="6" t="str">
        <f>IF('NWP Transits 2025 Complete Data'!$O164="Y",'NWP Transits 2025 Complete Data'!K164,"")</f>
        <v/>
      </c>
    </row>
    <row r="165" spans="1:11" hidden="1" x14ac:dyDescent="0.25">
      <c r="A165" s="6">
        <f>IF('NWP Transits 2025 Complete Data'!$O165="Y",'NWP Transits 2025 Complete Data'!A165,0)</f>
        <v>0</v>
      </c>
      <c r="B165" s="6">
        <f>'NWP Transits 2025 Complete Data'!B165</f>
        <v>164</v>
      </c>
      <c r="C165" s="6" t="str">
        <f>IF('NWP Transits 2025 Complete Data'!$O165="Y",'NWP Transits 2025 Complete Data'!C165,"")</f>
        <v/>
      </c>
      <c r="D165" s="6" t="str">
        <f>IF('NWP Transits 2025 Complete Data'!$O165="Y",'NWP Transits 2025 Complete Data'!D165,"")</f>
        <v/>
      </c>
      <c r="E165" s="6" t="str">
        <f>IF('NWP Transits 2025 Complete Data'!$O165="Y",'NWP Transits 2025 Complete Data'!E165,"")</f>
        <v/>
      </c>
      <c r="F165" s="6" t="str">
        <f>IF('NWP Transits 2025 Complete Data'!$O165="Y",'NWP Transits 2025 Complete Data'!F165,"")</f>
        <v/>
      </c>
      <c r="G165" s="6" t="str">
        <f>IF('NWP Transits 2025 Complete Data'!$O165="Y",'NWP Transits 2025 Complete Data'!G165,"")</f>
        <v/>
      </c>
      <c r="H165" s="6" t="str">
        <f>IF('NWP Transits 2025 Complete Data'!$O165="Y",'NWP Transits 2025 Complete Data'!H165,"")</f>
        <v/>
      </c>
      <c r="I165" s="6" t="str">
        <f>IF('NWP Transits 2025 Complete Data'!$O165="Y",'NWP Transits 2025 Complete Data'!I165,"")</f>
        <v/>
      </c>
      <c r="J165" s="6" t="str">
        <f>IF('NWP Transits 2025 Complete Data'!$O165="Y",'NWP Transits 2025 Complete Data'!J165,"")</f>
        <v/>
      </c>
      <c r="K165" s="6" t="str">
        <f>IF('NWP Transits 2025 Complete Data'!$O165="Y",'NWP Transits 2025 Complete Data'!K165,"")</f>
        <v/>
      </c>
    </row>
    <row r="166" spans="1:11" hidden="1" x14ac:dyDescent="0.25">
      <c r="A166" s="6">
        <f>IF('NWP Transits 2025 Complete Data'!$O166="Y",'NWP Transits 2025 Complete Data'!A166,0)</f>
        <v>0</v>
      </c>
      <c r="B166" s="6">
        <f>'NWP Transits 2025 Complete Data'!B166</f>
        <v>165</v>
      </c>
      <c r="C166" s="6" t="str">
        <f>IF('NWP Transits 2025 Complete Data'!$O166="Y",'NWP Transits 2025 Complete Data'!C166,"")</f>
        <v/>
      </c>
      <c r="D166" s="6" t="str">
        <f>IF('NWP Transits 2025 Complete Data'!$O166="Y",'NWP Transits 2025 Complete Data'!D166,"")</f>
        <v/>
      </c>
      <c r="E166" s="6" t="str">
        <f>IF('NWP Transits 2025 Complete Data'!$O166="Y",'NWP Transits 2025 Complete Data'!E166,"")</f>
        <v/>
      </c>
      <c r="F166" s="6" t="str">
        <f>IF('NWP Transits 2025 Complete Data'!$O166="Y",'NWP Transits 2025 Complete Data'!F166,"")</f>
        <v/>
      </c>
      <c r="G166" s="6" t="str">
        <f>IF('NWP Transits 2025 Complete Data'!$O166="Y",'NWP Transits 2025 Complete Data'!G166,"")</f>
        <v/>
      </c>
      <c r="H166" s="6" t="str">
        <f>IF('NWP Transits 2025 Complete Data'!$O166="Y",'NWP Transits 2025 Complete Data'!H166,"")</f>
        <v/>
      </c>
      <c r="I166" s="6" t="str">
        <f>IF('NWP Transits 2025 Complete Data'!$O166="Y",'NWP Transits 2025 Complete Data'!I166,"")</f>
        <v/>
      </c>
      <c r="J166" s="6" t="str">
        <f>IF('NWP Transits 2025 Complete Data'!$O166="Y",'NWP Transits 2025 Complete Data'!J166,"")</f>
        <v/>
      </c>
      <c r="K166" s="6" t="str">
        <f>IF('NWP Transits 2025 Complete Data'!$O166="Y",'NWP Transits 2025 Complete Data'!K166,"")</f>
        <v/>
      </c>
    </row>
    <row r="167" spans="1:11" hidden="1" x14ac:dyDescent="0.25">
      <c r="A167" s="6">
        <f>IF('NWP Transits 2025 Complete Data'!$O167="Y",'NWP Transits 2025 Complete Data'!A167,0)</f>
        <v>0</v>
      </c>
      <c r="B167" s="6">
        <f>'NWP Transits 2025 Complete Data'!B167</f>
        <v>166</v>
      </c>
      <c r="C167" s="6" t="str">
        <f>IF('NWP Transits 2025 Complete Data'!$O167="Y",'NWP Transits 2025 Complete Data'!C167,"")</f>
        <v/>
      </c>
      <c r="D167" s="6" t="str">
        <f>IF('NWP Transits 2025 Complete Data'!$O167="Y",'NWP Transits 2025 Complete Data'!D167,"")</f>
        <v/>
      </c>
      <c r="E167" s="6" t="str">
        <f>IF('NWP Transits 2025 Complete Data'!$O167="Y",'NWP Transits 2025 Complete Data'!E167,"")</f>
        <v/>
      </c>
      <c r="F167" s="6" t="str">
        <f>IF('NWP Transits 2025 Complete Data'!$O167="Y",'NWP Transits 2025 Complete Data'!F167,"")</f>
        <v/>
      </c>
      <c r="G167" s="6" t="str">
        <f>IF('NWP Transits 2025 Complete Data'!$O167="Y",'NWP Transits 2025 Complete Data'!G167,"")</f>
        <v/>
      </c>
      <c r="H167" s="6" t="str">
        <f>IF('NWP Transits 2025 Complete Data'!$O167="Y",'NWP Transits 2025 Complete Data'!H167,"")</f>
        <v/>
      </c>
      <c r="I167" s="6" t="str">
        <f>IF('NWP Transits 2025 Complete Data'!$O167="Y",'NWP Transits 2025 Complete Data'!I167,"")</f>
        <v/>
      </c>
      <c r="J167" s="6" t="str">
        <f>IF('NWP Transits 2025 Complete Data'!$O167="Y",'NWP Transits 2025 Complete Data'!J167,"")</f>
        <v/>
      </c>
      <c r="K167" s="6" t="str">
        <f>IF('NWP Transits 2025 Complete Data'!$O167="Y",'NWP Transits 2025 Complete Data'!K167,"")</f>
        <v/>
      </c>
    </row>
    <row r="168" spans="1:11" hidden="1" x14ac:dyDescent="0.25">
      <c r="A168" s="6">
        <f>IF('NWP Transits 2025 Complete Data'!$O168="Y",'NWP Transits 2025 Complete Data'!A168,0)</f>
        <v>0</v>
      </c>
      <c r="B168" s="6">
        <f>'NWP Transits 2025 Complete Data'!B168</f>
        <v>167</v>
      </c>
      <c r="C168" s="6" t="str">
        <f>IF('NWP Transits 2025 Complete Data'!$O168="Y",'NWP Transits 2025 Complete Data'!C168,"")</f>
        <v/>
      </c>
      <c r="D168" s="6" t="str">
        <f>IF('NWP Transits 2025 Complete Data'!$O168="Y",'NWP Transits 2025 Complete Data'!D168,"")</f>
        <v/>
      </c>
      <c r="E168" s="6" t="str">
        <f>IF('NWP Transits 2025 Complete Data'!$O168="Y",'NWP Transits 2025 Complete Data'!E168,"")</f>
        <v/>
      </c>
      <c r="F168" s="6" t="str">
        <f>IF('NWP Transits 2025 Complete Data'!$O168="Y",'NWP Transits 2025 Complete Data'!F168,"")</f>
        <v/>
      </c>
      <c r="G168" s="6" t="str">
        <f>IF('NWP Transits 2025 Complete Data'!$O168="Y",'NWP Transits 2025 Complete Data'!G168,"")</f>
        <v/>
      </c>
      <c r="H168" s="6" t="str">
        <f>IF('NWP Transits 2025 Complete Data'!$O168="Y",'NWP Transits 2025 Complete Data'!H168,"")</f>
        <v/>
      </c>
      <c r="I168" s="6" t="str">
        <f>IF('NWP Transits 2025 Complete Data'!$O168="Y",'NWP Transits 2025 Complete Data'!I168,"")</f>
        <v/>
      </c>
      <c r="J168" s="6" t="str">
        <f>IF('NWP Transits 2025 Complete Data'!$O168="Y",'NWP Transits 2025 Complete Data'!J168,"")</f>
        <v/>
      </c>
      <c r="K168" s="6" t="str">
        <f>IF('NWP Transits 2025 Complete Data'!$O168="Y",'NWP Transits 2025 Complete Data'!K168,"")</f>
        <v/>
      </c>
    </row>
    <row r="169" spans="1:11" hidden="1" x14ac:dyDescent="0.25">
      <c r="A169" s="6">
        <f>IF('NWP Transits 2025 Complete Data'!$O169="Y",'NWP Transits 2025 Complete Data'!A169,0)</f>
        <v>0</v>
      </c>
      <c r="B169" s="6">
        <f>'NWP Transits 2025 Complete Data'!B169</f>
        <v>168</v>
      </c>
      <c r="C169" s="6" t="str">
        <f>IF('NWP Transits 2025 Complete Data'!$O169="Y",'NWP Transits 2025 Complete Data'!C169,"")</f>
        <v/>
      </c>
      <c r="D169" s="6" t="str">
        <f>IF('NWP Transits 2025 Complete Data'!$O169="Y",'NWP Transits 2025 Complete Data'!D169,"")</f>
        <v/>
      </c>
      <c r="E169" s="6" t="str">
        <f>IF('NWP Transits 2025 Complete Data'!$O169="Y",'NWP Transits 2025 Complete Data'!E169,"")</f>
        <v/>
      </c>
      <c r="F169" s="6" t="str">
        <f>IF('NWP Transits 2025 Complete Data'!$O169="Y",'NWP Transits 2025 Complete Data'!F169,"")</f>
        <v/>
      </c>
      <c r="G169" s="6" t="str">
        <f>IF('NWP Transits 2025 Complete Data'!$O169="Y",'NWP Transits 2025 Complete Data'!G169,"")</f>
        <v/>
      </c>
      <c r="H169" s="6" t="str">
        <f>IF('NWP Transits 2025 Complete Data'!$O169="Y",'NWP Transits 2025 Complete Data'!H169,"")</f>
        <v/>
      </c>
      <c r="I169" s="6" t="str">
        <f>IF('NWP Transits 2025 Complete Data'!$O169="Y",'NWP Transits 2025 Complete Data'!I169,"")</f>
        <v/>
      </c>
      <c r="J169" s="6" t="str">
        <f>IF('NWP Transits 2025 Complete Data'!$O169="Y",'NWP Transits 2025 Complete Data'!J169,"")</f>
        <v/>
      </c>
      <c r="K169" s="6" t="str">
        <f>IF('NWP Transits 2025 Complete Data'!$O169="Y",'NWP Transits 2025 Complete Data'!K169,"")</f>
        <v/>
      </c>
    </row>
    <row r="170" spans="1:11" hidden="1" x14ac:dyDescent="0.25">
      <c r="A170" s="6">
        <f>IF('NWP Transits 2025 Complete Data'!$O170="Y",'NWP Transits 2025 Complete Data'!A170,0)</f>
        <v>0</v>
      </c>
      <c r="B170" s="6">
        <f>'NWP Transits 2025 Complete Data'!B170</f>
        <v>169</v>
      </c>
      <c r="C170" s="6" t="str">
        <f>IF('NWP Transits 2025 Complete Data'!$O170="Y",'NWP Transits 2025 Complete Data'!C170,"")</f>
        <v/>
      </c>
      <c r="D170" s="6" t="str">
        <f>IF('NWP Transits 2025 Complete Data'!$O170="Y",'NWP Transits 2025 Complete Data'!D170,"")</f>
        <v/>
      </c>
      <c r="E170" s="6" t="str">
        <f>IF('NWP Transits 2025 Complete Data'!$O170="Y",'NWP Transits 2025 Complete Data'!E170,"")</f>
        <v/>
      </c>
      <c r="F170" s="6" t="str">
        <f>IF('NWP Transits 2025 Complete Data'!$O170="Y",'NWP Transits 2025 Complete Data'!F170,"")</f>
        <v/>
      </c>
      <c r="G170" s="6" t="str">
        <f>IF('NWP Transits 2025 Complete Data'!$O170="Y",'NWP Transits 2025 Complete Data'!G170,"")</f>
        <v/>
      </c>
      <c r="H170" s="6" t="str">
        <f>IF('NWP Transits 2025 Complete Data'!$O170="Y",'NWP Transits 2025 Complete Data'!H170,"")</f>
        <v/>
      </c>
      <c r="I170" s="6" t="str">
        <f>IF('NWP Transits 2025 Complete Data'!$O170="Y",'NWP Transits 2025 Complete Data'!I170,"")</f>
        <v/>
      </c>
      <c r="J170" s="6" t="str">
        <f>IF('NWP Transits 2025 Complete Data'!$O170="Y",'NWP Transits 2025 Complete Data'!J170,"")</f>
        <v/>
      </c>
      <c r="K170" s="6" t="str">
        <f>IF('NWP Transits 2025 Complete Data'!$O170="Y",'NWP Transits 2025 Complete Data'!K170,"")</f>
        <v/>
      </c>
    </row>
    <row r="171" spans="1:11" hidden="1" x14ac:dyDescent="0.25">
      <c r="A171" s="6">
        <f>IF('NWP Transits 2025 Complete Data'!$O171="Y",'NWP Transits 2025 Complete Data'!A171,0)</f>
        <v>0</v>
      </c>
      <c r="B171" s="6">
        <f>'NWP Transits 2025 Complete Data'!B171</f>
        <v>170</v>
      </c>
      <c r="C171" s="6" t="str">
        <f>IF('NWP Transits 2025 Complete Data'!$O171="Y",'NWP Transits 2025 Complete Data'!C171,"")</f>
        <v/>
      </c>
      <c r="D171" s="6" t="str">
        <f>IF('NWP Transits 2025 Complete Data'!$O171="Y",'NWP Transits 2025 Complete Data'!D171,"")</f>
        <v/>
      </c>
      <c r="E171" s="6" t="str">
        <f>IF('NWP Transits 2025 Complete Data'!$O171="Y",'NWP Transits 2025 Complete Data'!E171,"")</f>
        <v/>
      </c>
      <c r="F171" s="6" t="str">
        <f>IF('NWP Transits 2025 Complete Data'!$O171="Y",'NWP Transits 2025 Complete Data'!F171,"")</f>
        <v/>
      </c>
      <c r="G171" s="6" t="str">
        <f>IF('NWP Transits 2025 Complete Data'!$O171="Y",'NWP Transits 2025 Complete Data'!G171,"")</f>
        <v/>
      </c>
      <c r="H171" s="6" t="str">
        <f>IF('NWP Transits 2025 Complete Data'!$O171="Y",'NWP Transits 2025 Complete Data'!H171,"")</f>
        <v/>
      </c>
      <c r="I171" s="6" t="str">
        <f>IF('NWP Transits 2025 Complete Data'!$O171="Y",'NWP Transits 2025 Complete Data'!I171,"")</f>
        <v/>
      </c>
      <c r="J171" s="6" t="str">
        <f>IF('NWP Transits 2025 Complete Data'!$O171="Y",'NWP Transits 2025 Complete Data'!J171,"")</f>
        <v/>
      </c>
      <c r="K171" s="6" t="str">
        <f>IF('NWP Transits 2025 Complete Data'!$O171="Y",'NWP Transits 2025 Complete Data'!K171,"")</f>
        <v/>
      </c>
    </row>
    <row r="172" spans="1:11" hidden="1" x14ac:dyDescent="0.25">
      <c r="A172" s="6">
        <f>IF('NWP Transits 2025 Complete Data'!$O172="Y",'NWP Transits 2025 Complete Data'!A172,0)</f>
        <v>0</v>
      </c>
      <c r="B172" s="6">
        <f>'NWP Transits 2025 Complete Data'!B172</f>
        <v>171</v>
      </c>
      <c r="C172" s="6" t="str">
        <f>IF('NWP Transits 2025 Complete Data'!$O172="Y",'NWP Transits 2025 Complete Data'!C172,"")</f>
        <v/>
      </c>
      <c r="D172" s="6" t="str">
        <f>IF('NWP Transits 2025 Complete Data'!$O172="Y",'NWP Transits 2025 Complete Data'!D172,"")</f>
        <v/>
      </c>
      <c r="E172" s="6" t="str">
        <f>IF('NWP Transits 2025 Complete Data'!$O172="Y",'NWP Transits 2025 Complete Data'!E172,"")</f>
        <v/>
      </c>
      <c r="F172" s="6" t="str">
        <f>IF('NWP Transits 2025 Complete Data'!$O172="Y",'NWP Transits 2025 Complete Data'!F172,"")</f>
        <v/>
      </c>
      <c r="G172" s="6" t="str">
        <f>IF('NWP Transits 2025 Complete Data'!$O172="Y",'NWP Transits 2025 Complete Data'!G172,"")</f>
        <v/>
      </c>
      <c r="H172" s="6" t="str">
        <f>IF('NWP Transits 2025 Complete Data'!$O172="Y",'NWP Transits 2025 Complete Data'!H172,"")</f>
        <v/>
      </c>
      <c r="I172" s="6" t="str">
        <f>IF('NWP Transits 2025 Complete Data'!$O172="Y",'NWP Transits 2025 Complete Data'!I172,"")</f>
        <v/>
      </c>
      <c r="J172" s="6" t="str">
        <f>IF('NWP Transits 2025 Complete Data'!$O172="Y",'NWP Transits 2025 Complete Data'!J172,"")</f>
        <v/>
      </c>
      <c r="K172" s="6" t="str">
        <f>IF('NWP Transits 2025 Complete Data'!$O172="Y",'NWP Transits 2025 Complete Data'!K172,"")</f>
        <v/>
      </c>
    </row>
    <row r="173" spans="1:11" hidden="1" x14ac:dyDescent="0.25">
      <c r="A173" s="6">
        <f>IF('NWP Transits 2025 Complete Data'!$O173="Y",'NWP Transits 2025 Complete Data'!A173,0)</f>
        <v>0</v>
      </c>
      <c r="B173" s="6">
        <f>'NWP Transits 2025 Complete Data'!B173</f>
        <v>172</v>
      </c>
      <c r="C173" s="6" t="str">
        <f>IF('NWP Transits 2025 Complete Data'!$O173="Y",'NWP Transits 2025 Complete Data'!C173,"")</f>
        <v/>
      </c>
      <c r="D173" s="6" t="str">
        <f>IF('NWP Transits 2025 Complete Data'!$O173="Y",'NWP Transits 2025 Complete Data'!D173,"")</f>
        <v/>
      </c>
      <c r="E173" s="6" t="str">
        <f>IF('NWP Transits 2025 Complete Data'!$O173="Y",'NWP Transits 2025 Complete Data'!E173,"")</f>
        <v/>
      </c>
      <c r="F173" s="6" t="str">
        <f>IF('NWP Transits 2025 Complete Data'!$O173="Y",'NWP Transits 2025 Complete Data'!F173,"")</f>
        <v/>
      </c>
      <c r="G173" s="6" t="str">
        <f>IF('NWP Transits 2025 Complete Data'!$O173="Y",'NWP Transits 2025 Complete Data'!G173,"")</f>
        <v/>
      </c>
      <c r="H173" s="6" t="str">
        <f>IF('NWP Transits 2025 Complete Data'!$O173="Y",'NWP Transits 2025 Complete Data'!H173,"")</f>
        <v/>
      </c>
      <c r="I173" s="6" t="str">
        <f>IF('NWP Transits 2025 Complete Data'!$O173="Y",'NWP Transits 2025 Complete Data'!I173,"")</f>
        <v/>
      </c>
      <c r="J173" s="6" t="str">
        <f>IF('NWP Transits 2025 Complete Data'!$O173="Y",'NWP Transits 2025 Complete Data'!J173,"")</f>
        <v/>
      </c>
      <c r="K173" s="6" t="str">
        <f>IF('NWP Transits 2025 Complete Data'!$O173="Y",'NWP Transits 2025 Complete Data'!K173,"")</f>
        <v/>
      </c>
    </row>
    <row r="174" spans="1:11" hidden="1" x14ac:dyDescent="0.25">
      <c r="A174" s="6">
        <f>IF('NWP Transits 2025 Complete Data'!$O174="Y",'NWP Transits 2025 Complete Data'!A174,0)</f>
        <v>0</v>
      </c>
      <c r="B174" s="6">
        <f>'NWP Transits 2025 Complete Data'!B174</f>
        <v>173</v>
      </c>
      <c r="C174" s="6" t="str">
        <f>IF('NWP Transits 2025 Complete Data'!$O174="Y",'NWP Transits 2025 Complete Data'!C174,"")</f>
        <v/>
      </c>
      <c r="D174" s="6" t="str">
        <f>IF('NWP Transits 2025 Complete Data'!$O174="Y",'NWP Transits 2025 Complete Data'!D174,"")</f>
        <v/>
      </c>
      <c r="E174" s="6" t="str">
        <f>IF('NWP Transits 2025 Complete Data'!$O174="Y",'NWP Transits 2025 Complete Data'!E174,"")</f>
        <v/>
      </c>
      <c r="F174" s="6" t="str">
        <f>IF('NWP Transits 2025 Complete Data'!$O174="Y",'NWP Transits 2025 Complete Data'!F174,"")</f>
        <v/>
      </c>
      <c r="G174" s="6" t="str">
        <f>IF('NWP Transits 2025 Complete Data'!$O174="Y",'NWP Transits 2025 Complete Data'!G174,"")</f>
        <v/>
      </c>
      <c r="H174" s="6" t="str">
        <f>IF('NWP Transits 2025 Complete Data'!$O174="Y",'NWP Transits 2025 Complete Data'!H174,"")</f>
        <v/>
      </c>
      <c r="I174" s="6" t="str">
        <f>IF('NWP Transits 2025 Complete Data'!$O174="Y",'NWP Transits 2025 Complete Data'!I174,"")</f>
        <v/>
      </c>
      <c r="J174" s="6" t="str">
        <f>IF('NWP Transits 2025 Complete Data'!$O174="Y",'NWP Transits 2025 Complete Data'!J174,"")</f>
        <v/>
      </c>
      <c r="K174" s="6" t="str">
        <f>IF('NWP Transits 2025 Complete Data'!$O174="Y",'NWP Transits 2025 Complete Data'!K174,"")</f>
        <v/>
      </c>
    </row>
    <row r="175" spans="1:11" hidden="1" x14ac:dyDescent="0.25">
      <c r="A175" s="6">
        <f>IF('NWP Transits 2025 Complete Data'!$O175="Y",'NWP Transits 2025 Complete Data'!A175,0)</f>
        <v>0</v>
      </c>
      <c r="B175" s="6">
        <f>'NWP Transits 2025 Complete Data'!B175</f>
        <v>174</v>
      </c>
      <c r="C175" s="6" t="str">
        <f>IF('NWP Transits 2025 Complete Data'!$O175="Y",'NWP Transits 2025 Complete Data'!C175,"")</f>
        <v/>
      </c>
      <c r="D175" s="6" t="str">
        <f>IF('NWP Transits 2025 Complete Data'!$O175="Y",'NWP Transits 2025 Complete Data'!D175,"")</f>
        <v/>
      </c>
      <c r="E175" s="6" t="str">
        <f>IF('NWP Transits 2025 Complete Data'!$O175="Y",'NWP Transits 2025 Complete Data'!E175,"")</f>
        <v/>
      </c>
      <c r="F175" s="6" t="str">
        <f>IF('NWP Transits 2025 Complete Data'!$O175="Y",'NWP Transits 2025 Complete Data'!F175,"")</f>
        <v/>
      </c>
      <c r="G175" s="6" t="str">
        <f>IF('NWP Transits 2025 Complete Data'!$O175="Y",'NWP Transits 2025 Complete Data'!G175,"")</f>
        <v/>
      </c>
      <c r="H175" s="6" t="str">
        <f>IF('NWP Transits 2025 Complete Data'!$O175="Y",'NWP Transits 2025 Complete Data'!H175,"")</f>
        <v/>
      </c>
      <c r="I175" s="6" t="str">
        <f>IF('NWP Transits 2025 Complete Data'!$O175="Y",'NWP Transits 2025 Complete Data'!I175,"")</f>
        <v/>
      </c>
      <c r="J175" s="6" t="str">
        <f>IF('NWP Transits 2025 Complete Data'!$O175="Y",'NWP Transits 2025 Complete Data'!J175,"")</f>
        <v/>
      </c>
      <c r="K175" s="6" t="str">
        <f>IF('NWP Transits 2025 Complete Data'!$O175="Y",'NWP Transits 2025 Complete Data'!K175,"")</f>
        <v/>
      </c>
    </row>
    <row r="176" spans="1:11" hidden="1" x14ac:dyDescent="0.25">
      <c r="A176" s="6">
        <f>IF('NWP Transits 2025 Complete Data'!$O176="Y",'NWP Transits 2025 Complete Data'!A176,0)</f>
        <v>0</v>
      </c>
      <c r="B176" s="6">
        <f>'NWP Transits 2025 Complete Data'!B176</f>
        <v>175</v>
      </c>
      <c r="C176" s="6" t="str">
        <f>IF('NWP Transits 2025 Complete Data'!$O176="Y",'NWP Transits 2025 Complete Data'!C176,"")</f>
        <v/>
      </c>
      <c r="D176" s="6" t="str">
        <f>IF('NWP Transits 2025 Complete Data'!$O176="Y",'NWP Transits 2025 Complete Data'!D176,"")</f>
        <v/>
      </c>
      <c r="E176" s="6" t="str">
        <f>IF('NWP Transits 2025 Complete Data'!$O176="Y",'NWP Transits 2025 Complete Data'!E176,"")</f>
        <v/>
      </c>
      <c r="F176" s="6" t="str">
        <f>IF('NWP Transits 2025 Complete Data'!$O176="Y",'NWP Transits 2025 Complete Data'!F176,"")</f>
        <v/>
      </c>
      <c r="G176" s="6" t="str">
        <f>IF('NWP Transits 2025 Complete Data'!$O176="Y",'NWP Transits 2025 Complete Data'!G176,"")</f>
        <v/>
      </c>
      <c r="H176" s="6" t="str">
        <f>IF('NWP Transits 2025 Complete Data'!$O176="Y",'NWP Transits 2025 Complete Data'!H176,"")</f>
        <v/>
      </c>
      <c r="I176" s="6" t="str">
        <f>IF('NWP Transits 2025 Complete Data'!$O176="Y",'NWP Transits 2025 Complete Data'!I176,"")</f>
        <v/>
      </c>
      <c r="J176" s="6" t="str">
        <f>IF('NWP Transits 2025 Complete Data'!$O176="Y",'NWP Transits 2025 Complete Data'!J176,"")</f>
        <v/>
      </c>
      <c r="K176" s="6" t="str">
        <f>IF('NWP Transits 2025 Complete Data'!$O176="Y",'NWP Transits 2025 Complete Data'!K176,"")</f>
        <v/>
      </c>
    </row>
    <row r="177" spans="1:11" hidden="1" x14ac:dyDescent="0.25">
      <c r="A177" s="6">
        <f>IF('NWP Transits 2025 Complete Data'!$O177="Y",'NWP Transits 2025 Complete Data'!A177,0)</f>
        <v>0</v>
      </c>
      <c r="B177" s="6">
        <f>'NWP Transits 2025 Complete Data'!B177</f>
        <v>176</v>
      </c>
      <c r="C177" s="6" t="str">
        <f>IF('NWP Transits 2025 Complete Data'!$O177="Y",'NWP Transits 2025 Complete Data'!C177,"")</f>
        <v/>
      </c>
      <c r="D177" s="6" t="str">
        <f>IF('NWP Transits 2025 Complete Data'!$O177="Y",'NWP Transits 2025 Complete Data'!D177,"")</f>
        <v/>
      </c>
      <c r="E177" s="6" t="str">
        <f>IF('NWP Transits 2025 Complete Data'!$O177="Y",'NWP Transits 2025 Complete Data'!E177,"")</f>
        <v/>
      </c>
      <c r="F177" s="6" t="str">
        <f>IF('NWP Transits 2025 Complete Data'!$O177="Y",'NWP Transits 2025 Complete Data'!F177,"")</f>
        <v/>
      </c>
      <c r="G177" s="6" t="str">
        <f>IF('NWP Transits 2025 Complete Data'!$O177="Y",'NWP Transits 2025 Complete Data'!G177,"")</f>
        <v/>
      </c>
      <c r="H177" s="6" t="str">
        <f>IF('NWP Transits 2025 Complete Data'!$O177="Y",'NWP Transits 2025 Complete Data'!H177,"")</f>
        <v/>
      </c>
      <c r="I177" s="6" t="str">
        <f>IF('NWP Transits 2025 Complete Data'!$O177="Y",'NWP Transits 2025 Complete Data'!I177,"")</f>
        <v/>
      </c>
      <c r="J177" s="6" t="str">
        <f>IF('NWP Transits 2025 Complete Data'!$O177="Y",'NWP Transits 2025 Complete Data'!J177,"")</f>
        <v/>
      </c>
      <c r="K177" s="6" t="str">
        <f>IF('NWP Transits 2025 Complete Data'!$O177="Y",'NWP Transits 2025 Complete Data'!K177,"")</f>
        <v/>
      </c>
    </row>
    <row r="178" spans="1:11" hidden="1" x14ac:dyDescent="0.25">
      <c r="A178" s="6">
        <f>IF('NWP Transits 2025 Complete Data'!$O178="Y",'NWP Transits 2025 Complete Data'!A178,0)</f>
        <v>0</v>
      </c>
      <c r="B178" s="6">
        <f>'NWP Transits 2025 Complete Data'!B178</f>
        <v>177</v>
      </c>
      <c r="C178" s="6" t="str">
        <f>IF('NWP Transits 2025 Complete Data'!$O178="Y",'NWP Transits 2025 Complete Data'!C178,"")</f>
        <v/>
      </c>
      <c r="D178" s="6" t="str">
        <f>IF('NWP Transits 2025 Complete Data'!$O178="Y",'NWP Transits 2025 Complete Data'!D178,"")</f>
        <v/>
      </c>
      <c r="E178" s="6" t="str">
        <f>IF('NWP Transits 2025 Complete Data'!$O178="Y",'NWP Transits 2025 Complete Data'!E178,"")</f>
        <v/>
      </c>
      <c r="F178" s="6" t="str">
        <f>IF('NWP Transits 2025 Complete Data'!$O178="Y",'NWP Transits 2025 Complete Data'!F178,"")</f>
        <v/>
      </c>
      <c r="G178" s="6" t="str">
        <f>IF('NWP Transits 2025 Complete Data'!$O178="Y",'NWP Transits 2025 Complete Data'!G178,"")</f>
        <v/>
      </c>
      <c r="H178" s="6" t="str">
        <f>IF('NWP Transits 2025 Complete Data'!$O178="Y",'NWP Transits 2025 Complete Data'!H178,"")</f>
        <v/>
      </c>
      <c r="I178" s="6" t="str">
        <f>IF('NWP Transits 2025 Complete Data'!$O178="Y",'NWP Transits 2025 Complete Data'!I178,"")</f>
        <v/>
      </c>
      <c r="J178" s="6" t="str">
        <f>IF('NWP Transits 2025 Complete Data'!$O178="Y",'NWP Transits 2025 Complete Data'!J178,"")</f>
        <v/>
      </c>
      <c r="K178" s="6" t="str">
        <f>IF('NWP Transits 2025 Complete Data'!$O178="Y",'NWP Transits 2025 Complete Data'!K178,"")</f>
        <v/>
      </c>
    </row>
    <row r="179" spans="1:11" hidden="1" x14ac:dyDescent="0.25">
      <c r="A179" s="6">
        <f>IF('NWP Transits 2025 Complete Data'!$O179="Y",'NWP Transits 2025 Complete Data'!A179,0)</f>
        <v>0</v>
      </c>
      <c r="B179" s="6">
        <f>'NWP Transits 2025 Complete Data'!B179</f>
        <v>178</v>
      </c>
      <c r="C179" s="6" t="str">
        <f>IF('NWP Transits 2025 Complete Data'!$O179="Y",'NWP Transits 2025 Complete Data'!C179,"")</f>
        <v/>
      </c>
      <c r="D179" s="6" t="str">
        <f>IF('NWP Transits 2025 Complete Data'!$O179="Y",'NWP Transits 2025 Complete Data'!D179,"")</f>
        <v/>
      </c>
      <c r="E179" s="6" t="str">
        <f>IF('NWP Transits 2025 Complete Data'!$O179="Y",'NWP Transits 2025 Complete Data'!E179,"")</f>
        <v/>
      </c>
      <c r="F179" s="6" t="str">
        <f>IF('NWP Transits 2025 Complete Data'!$O179="Y",'NWP Transits 2025 Complete Data'!F179,"")</f>
        <v/>
      </c>
      <c r="G179" s="6" t="str">
        <f>IF('NWP Transits 2025 Complete Data'!$O179="Y",'NWP Transits 2025 Complete Data'!G179,"")</f>
        <v/>
      </c>
      <c r="H179" s="6" t="str">
        <f>IF('NWP Transits 2025 Complete Data'!$O179="Y",'NWP Transits 2025 Complete Data'!H179,"")</f>
        <v/>
      </c>
      <c r="I179" s="6" t="str">
        <f>IF('NWP Transits 2025 Complete Data'!$O179="Y",'NWP Transits 2025 Complete Data'!I179,"")</f>
        <v/>
      </c>
      <c r="J179" s="6" t="str">
        <f>IF('NWP Transits 2025 Complete Data'!$O179="Y",'NWP Transits 2025 Complete Data'!J179,"")</f>
        <v/>
      </c>
      <c r="K179" s="6" t="str">
        <f>IF('NWP Transits 2025 Complete Data'!$O179="Y",'NWP Transits 2025 Complete Data'!K179,"")</f>
        <v/>
      </c>
    </row>
    <row r="180" spans="1:11" hidden="1" x14ac:dyDescent="0.25">
      <c r="A180" s="6">
        <f>IF('NWP Transits 2025 Complete Data'!$O180="Y",'NWP Transits 2025 Complete Data'!A180,0)</f>
        <v>0</v>
      </c>
      <c r="B180" s="6">
        <f>'NWP Transits 2025 Complete Data'!B180</f>
        <v>179</v>
      </c>
      <c r="C180" s="6" t="str">
        <f>IF('NWP Transits 2025 Complete Data'!$O180="Y",'NWP Transits 2025 Complete Data'!C180,"")</f>
        <v/>
      </c>
      <c r="D180" s="6" t="str">
        <f>IF('NWP Transits 2025 Complete Data'!$O180="Y",'NWP Transits 2025 Complete Data'!D180,"")</f>
        <v/>
      </c>
      <c r="E180" s="6" t="str">
        <f>IF('NWP Transits 2025 Complete Data'!$O180="Y",'NWP Transits 2025 Complete Data'!E180,"")</f>
        <v/>
      </c>
      <c r="F180" s="6" t="str">
        <f>IF('NWP Transits 2025 Complete Data'!$O180="Y",'NWP Transits 2025 Complete Data'!F180,"")</f>
        <v/>
      </c>
      <c r="G180" s="6" t="str">
        <f>IF('NWP Transits 2025 Complete Data'!$O180="Y",'NWP Transits 2025 Complete Data'!G180,"")</f>
        <v/>
      </c>
      <c r="H180" s="6" t="str">
        <f>IF('NWP Transits 2025 Complete Data'!$O180="Y",'NWP Transits 2025 Complete Data'!H180,"")</f>
        <v/>
      </c>
      <c r="I180" s="6" t="str">
        <f>IF('NWP Transits 2025 Complete Data'!$O180="Y",'NWP Transits 2025 Complete Data'!I180,"")</f>
        <v/>
      </c>
      <c r="J180" s="6" t="str">
        <f>IF('NWP Transits 2025 Complete Data'!$O180="Y",'NWP Transits 2025 Complete Data'!J180,"")</f>
        <v/>
      </c>
      <c r="K180" s="6" t="str">
        <f>IF('NWP Transits 2025 Complete Data'!$O180="Y",'NWP Transits 2025 Complete Data'!K180,"")</f>
        <v/>
      </c>
    </row>
    <row r="181" spans="1:11" hidden="1" x14ac:dyDescent="0.25">
      <c r="A181" s="6">
        <f>IF('NWP Transits 2025 Complete Data'!$O181="Y",'NWP Transits 2025 Complete Data'!A181,0)</f>
        <v>0</v>
      </c>
      <c r="B181" s="6">
        <f>'NWP Transits 2025 Complete Data'!B181</f>
        <v>180</v>
      </c>
      <c r="C181" s="6" t="str">
        <f>IF('NWP Transits 2025 Complete Data'!$O181="Y",'NWP Transits 2025 Complete Data'!C181,"")</f>
        <v/>
      </c>
      <c r="D181" s="6" t="str">
        <f>IF('NWP Transits 2025 Complete Data'!$O181="Y",'NWP Transits 2025 Complete Data'!D181,"")</f>
        <v/>
      </c>
      <c r="E181" s="6" t="str">
        <f>IF('NWP Transits 2025 Complete Data'!$O181="Y",'NWP Transits 2025 Complete Data'!E181,"")</f>
        <v/>
      </c>
      <c r="F181" s="6" t="str">
        <f>IF('NWP Transits 2025 Complete Data'!$O181="Y",'NWP Transits 2025 Complete Data'!F181,"")</f>
        <v/>
      </c>
      <c r="G181" s="6" t="str">
        <f>IF('NWP Transits 2025 Complete Data'!$O181="Y",'NWP Transits 2025 Complete Data'!G181,"")</f>
        <v/>
      </c>
      <c r="H181" s="6" t="str">
        <f>IF('NWP Transits 2025 Complete Data'!$O181="Y",'NWP Transits 2025 Complete Data'!H181,"")</f>
        <v/>
      </c>
      <c r="I181" s="6" t="str">
        <f>IF('NWP Transits 2025 Complete Data'!$O181="Y",'NWP Transits 2025 Complete Data'!I181,"")</f>
        <v/>
      </c>
      <c r="J181" s="6" t="str">
        <f>IF('NWP Transits 2025 Complete Data'!$O181="Y",'NWP Transits 2025 Complete Data'!J181,"")</f>
        <v/>
      </c>
      <c r="K181" s="6" t="str">
        <f>IF('NWP Transits 2025 Complete Data'!$O181="Y",'NWP Transits 2025 Complete Data'!K181,"")</f>
        <v/>
      </c>
    </row>
    <row r="182" spans="1:11" hidden="1" x14ac:dyDescent="0.25">
      <c r="A182" s="6">
        <f>IF('NWP Transits 2025 Complete Data'!$O182="Y",'NWP Transits 2025 Complete Data'!A182,0)</f>
        <v>0</v>
      </c>
      <c r="B182" s="6">
        <f>'NWP Transits 2025 Complete Data'!B182</f>
        <v>181</v>
      </c>
      <c r="C182" s="6" t="str">
        <f>IF('NWP Transits 2025 Complete Data'!$O182="Y",'NWP Transits 2025 Complete Data'!C182,"")</f>
        <v/>
      </c>
      <c r="D182" s="6" t="str">
        <f>IF('NWP Transits 2025 Complete Data'!$O182="Y",'NWP Transits 2025 Complete Data'!D182,"")</f>
        <v/>
      </c>
      <c r="E182" s="6" t="str">
        <f>IF('NWP Transits 2025 Complete Data'!$O182="Y",'NWP Transits 2025 Complete Data'!E182,"")</f>
        <v/>
      </c>
      <c r="F182" s="6" t="str">
        <f>IF('NWP Transits 2025 Complete Data'!$O182="Y",'NWP Transits 2025 Complete Data'!F182,"")</f>
        <v/>
      </c>
      <c r="G182" s="6" t="str">
        <f>IF('NWP Transits 2025 Complete Data'!$O182="Y",'NWP Transits 2025 Complete Data'!G182,"")</f>
        <v/>
      </c>
      <c r="H182" s="6" t="str">
        <f>IF('NWP Transits 2025 Complete Data'!$O182="Y",'NWP Transits 2025 Complete Data'!H182,"")</f>
        <v/>
      </c>
      <c r="I182" s="6" t="str">
        <f>IF('NWP Transits 2025 Complete Data'!$O182="Y",'NWP Transits 2025 Complete Data'!I182,"")</f>
        <v/>
      </c>
      <c r="J182" s="6" t="str">
        <f>IF('NWP Transits 2025 Complete Data'!$O182="Y",'NWP Transits 2025 Complete Data'!J182,"")</f>
        <v/>
      </c>
      <c r="K182" s="6" t="str">
        <f>IF('NWP Transits 2025 Complete Data'!$O182="Y",'NWP Transits 2025 Complete Data'!K182,"")</f>
        <v/>
      </c>
    </row>
    <row r="183" spans="1:11" x14ac:dyDescent="0.25">
      <c r="A183" s="6">
        <f>IF('NWP Transits 2025 Complete Data'!$O183="Y",'NWP Transits 2025 Complete Data'!A183,0)</f>
        <v>1</v>
      </c>
      <c r="B183" s="6">
        <f>'NWP Transits 2025 Complete Data'!B183</f>
        <v>182</v>
      </c>
      <c r="C183" s="6">
        <f>IF('NWP Transits 2025 Complete Data'!$O183="Y",'NWP Transits 2025 Complete Data'!C183,"")</f>
        <v>2012</v>
      </c>
      <c r="D183" s="6">
        <f>IF('NWP Transits 2025 Complete Data'!$O183="Y",'NWP Transits 2025 Complete Data'!D183,"")</f>
        <v>2013</v>
      </c>
      <c r="E183" s="6" t="str">
        <f>IF('NWP Transits 2025 Complete Data'!$O183="Y",'NWP Transits 2025 Complete Data'!E183,"")</f>
        <v>Balthazar</v>
      </c>
      <c r="F183" s="6" t="str">
        <f>IF('NWP Transits 2025 Complete Data'!$O183="Y",'NWP Transits 2025 Complete Data'!F183,"")</f>
        <v>Yacht</v>
      </c>
      <c r="G183" s="6">
        <f>IF('NWP Transits 2025 Complete Data'!$O183="Y",'NWP Transits 2025 Complete Data'!G183,"")</f>
        <v>10.5</v>
      </c>
      <c r="H183" s="6" t="str">
        <f>IF('NWP Transits 2025 Complete Data'!$O183="Y",'NWP Transits 2025 Complete Data'!H183,"")</f>
        <v>Canada</v>
      </c>
      <c r="I183" s="6" t="str">
        <f>IF('NWP Transits 2025 Complete Data'!$O183="Y",'NWP Transits 2025 Complete Data'!I183,"")</f>
        <v>Guy Lavoie</v>
      </c>
      <c r="J183" s="6" t="str">
        <f>IF('NWP Transits 2025 Complete Data'!$O183="Y",'NWP Transits 2025 Complete Data'!J183,"")</f>
        <v>West</v>
      </c>
      <c r="K183" s="6" t="str">
        <f>IF('NWP Transits 2025 Complete Data'!$O183="Y",'NWP Transits 2025 Complete Data'!K183,"")</f>
        <v>Route #6</v>
      </c>
    </row>
    <row r="184" spans="1:11" x14ac:dyDescent="0.25">
      <c r="A184" s="6">
        <f>IF('NWP Transits 2025 Complete Data'!$O184="Y",'NWP Transits 2025 Complete Data'!A184,0)</f>
        <v>1</v>
      </c>
      <c r="B184" s="6">
        <f>'NWP Transits 2025 Complete Data'!B184</f>
        <v>183</v>
      </c>
      <c r="C184" s="6">
        <f>IF('NWP Transits 2025 Complete Data'!$O184="Y",'NWP Transits 2025 Complete Data'!C184,"")</f>
        <v>2012</v>
      </c>
      <c r="D184" s="6">
        <f>IF('NWP Transits 2025 Complete Data'!$O184="Y",'NWP Transits 2025 Complete Data'!D184,"")</f>
        <v>2013</v>
      </c>
      <c r="E184" s="6" t="str">
        <f>IF('NWP Transits 2025 Complete Data'!$O184="Y",'NWP Transits 2025 Complete Data'!E184,"")</f>
        <v>Tranquilo</v>
      </c>
      <c r="F184" s="6" t="str">
        <f>IF('NWP Transits 2025 Complete Data'!$O184="Y",'NWP Transits 2025 Complete Data'!F184,"")</f>
        <v>Cutter</v>
      </c>
      <c r="G184" s="6">
        <f>IF('NWP Transits 2025 Complete Data'!$O184="Y",'NWP Transits 2025 Complete Data'!G184,"")</f>
        <v>17.600000000000001</v>
      </c>
      <c r="H184" s="6" t="str">
        <f>IF('NWP Transits 2025 Complete Data'!$O184="Y",'NWP Transits 2025 Complete Data'!H184,"")</f>
        <v>Netherlands</v>
      </c>
      <c r="I184" s="6" t="str">
        <f>IF('NWP Transits 2025 Complete Data'!$O184="Y",'NWP Transits 2025 Complete Data'!I184,"")</f>
        <v>Bart Veldink</v>
      </c>
      <c r="J184" s="6" t="str">
        <f>IF('NWP Transits 2025 Complete Data'!$O184="Y",'NWP Transits 2025 Complete Data'!J184,"")</f>
        <v>East</v>
      </c>
      <c r="K184" s="6" t="str">
        <f>IF('NWP Transits 2025 Complete Data'!$O184="Y",'NWP Transits 2025 Complete Data'!K184,"")</f>
        <v>Route #5</v>
      </c>
    </row>
    <row r="185" spans="1:11" hidden="1" x14ac:dyDescent="0.25">
      <c r="A185" s="6">
        <f>IF('NWP Transits 2025 Complete Data'!$O185="Y",'NWP Transits 2025 Complete Data'!A185,0)</f>
        <v>0</v>
      </c>
      <c r="B185" s="6">
        <f>'NWP Transits 2025 Complete Data'!B185</f>
        <v>184</v>
      </c>
      <c r="C185" s="6" t="str">
        <f>IF('NWP Transits 2025 Complete Data'!$O185="Y",'NWP Transits 2025 Complete Data'!C185,"")</f>
        <v/>
      </c>
      <c r="D185" s="6" t="str">
        <f>IF('NWP Transits 2025 Complete Data'!$O185="Y",'NWP Transits 2025 Complete Data'!D185,"")</f>
        <v/>
      </c>
      <c r="E185" s="6" t="str">
        <f>IF('NWP Transits 2025 Complete Data'!$O185="Y",'NWP Transits 2025 Complete Data'!E185,"")</f>
        <v/>
      </c>
      <c r="F185" s="6" t="str">
        <f>IF('NWP Transits 2025 Complete Data'!$O185="Y",'NWP Transits 2025 Complete Data'!F185,"")</f>
        <v/>
      </c>
      <c r="G185" s="6" t="str">
        <f>IF('NWP Transits 2025 Complete Data'!$O185="Y",'NWP Transits 2025 Complete Data'!G185,"")</f>
        <v/>
      </c>
      <c r="H185" s="6" t="str">
        <f>IF('NWP Transits 2025 Complete Data'!$O185="Y",'NWP Transits 2025 Complete Data'!H185,"")</f>
        <v/>
      </c>
      <c r="I185" s="6" t="str">
        <f>IF('NWP Transits 2025 Complete Data'!$O185="Y",'NWP Transits 2025 Complete Data'!I185,"")</f>
        <v/>
      </c>
      <c r="J185" s="6" t="str">
        <f>IF('NWP Transits 2025 Complete Data'!$O185="Y",'NWP Transits 2025 Complete Data'!J185,"")</f>
        <v/>
      </c>
      <c r="K185" s="6" t="str">
        <f>IF('NWP Transits 2025 Complete Data'!$O185="Y",'NWP Transits 2025 Complete Data'!K185,"")</f>
        <v/>
      </c>
    </row>
    <row r="186" spans="1:11" hidden="1" x14ac:dyDescent="0.25">
      <c r="A186" s="6">
        <f>IF('NWP Transits 2025 Complete Data'!$O186="Y",'NWP Transits 2025 Complete Data'!A186,0)</f>
        <v>0</v>
      </c>
      <c r="B186" s="6">
        <f>'NWP Transits 2025 Complete Data'!B186</f>
        <v>185</v>
      </c>
      <c r="C186" s="6" t="str">
        <f>IF('NWP Transits 2025 Complete Data'!$O186="Y",'NWP Transits 2025 Complete Data'!C186,"")</f>
        <v/>
      </c>
      <c r="D186" s="6" t="str">
        <f>IF('NWP Transits 2025 Complete Data'!$O186="Y",'NWP Transits 2025 Complete Data'!D186,"")</f>
        <v/>
      </c>
      <c r="E186" s="6" t="str">
        <f>IF('NWP Transits 2025 Complete Data'!$O186="Y",'NWP Transits 2025 Complete Data'!E186,"")</f>
        <v/>
      </c>
      <c r="F186" s="6" t="str">
        <f>IF('NWP Transits 2025 Complete Data'!$O186="Y",'NWP Transits 2025 Complete Data'!F186,"")</f>
        <v/>
      </c>
      <c r="G186" s="6" t="str">
        <f>IF('NWP Transits 2025 Complete Data'!$O186="Y",'NWP Transits 2025 Complete Data'!G186,"")</f>
        <v/>
      </c>
      <c r="H186" s="6" t="str">
        <f>IF('NWP Transits 2025 Complete Data'!$O186="Y",'NWP Transits 2025 Complete Data'!H186,"")</f>
        <v/>
      </c>
      <c r="I186" s="6" t="str">
        <f>IF('NWP Transits 2025 Complete Data'!$O186="Y",'NWP Transits 2025 Complete Data'!I186,"")</f>
        <v/>
      </c>
      <c r="J186" s="6" t="str">
        <f>IF('NWP Transits 2025 Complete Data'!$O186="Y",'NWP Transits 2025 Complete Data'!J186,"")</f>
        <v/>
      </c>
      <c r="K186" s="6" t="str">
        <f>IF('NWP Transits 2025 Complete Data'!$O186="Y",'NWP Transits 2025 Complete Data'!K186,"")</f>
        <v/>
      </c>
    </row>
    <row r="187" spans="1:11" hidden="1" x14ac:dyDescent="0.25">
      <c r="A187" s="6">
        <f>IF('NWP Transits 2025 Complete Data'!$O187="Y",'NWP Transits 2025 Complete Data'!A187,0)</f>
        <v>0</v>
      </c>
      <c r="B187" s="6">
        <f>'NWP Transits 2025 Complete Data'!B187</f>
        <v>186</v>
      </c>
      <c r="C187" s="6" t="str">
        <f>IF('NWP Transits 2025 Complete Data'!$O187="Y",'NWP Transits 2025 Complete Data'!C187,"")</f>
        <v/>
      </c>
      <c r="D187" s="6" t="str">
        <f>IF('NWP Transits 2025 Complete Data'!$O187="Y",'NWP Transits 2025 Complete Data'!D187,"")</f>
        <v/>
      </c>
      <c r="E187" s="6" t="str">
        <f>IF('NWP Transits 2025 Complete Data'!$O187="Y",'NWP Transits 2025 Complete Data'!E187,"")</f>
        <v/>
      </c>
      <c r="F187" s="6" t="str">
        <f>IF('NWP Transits 2025 Complete Data'!$O187="Y",'NWP Transits 2025 Complete Data'!F187,"")</f>
        <v/>
      </c>
      <c r="G187" s="6" t="str">
        <f>IF('NWP Transits 2025 Complete Data'!$O187="Y",'NWP Transits 2025 Complete Data'!G187,"")</f>
        <v/>
      </c>
      <c r="H187" s="6" t="str">
        <f>IF('NWP Transits 2025 Complete Data'!$O187="Y",'NWP Transits 2025 Complete Data'!H187,"")</f>
        <v/>
      </c>
      <c r="I187" s="6" t="str">
        <f>IF('NWP Transits 2025 Complete Data'!$O187="Y",'NWP Transits 2025 Complete Data'!I187,"")</f>
        <v/>
      </c>
      <c r="J187" s="6" t="str">
        <f>IF('NWP Transits 2025 Complete Data'!$O187="Y",'NWP Transits 2025 Complete Data'!J187,"")</f>
        <v/>
      </c>
      <c r="K187" s="6" t="str">
        <f>IF('NWP Transits 2025 Complete Data'!$O187="Y",'NWP Transits 2025 Complete Data'!K187,"")</f>
        <v/>
      </c>
    </row>
    <row r="188" spans="1:11" hidden="1" x14ac:dyDescent="0.25">
      <c r="A188" s="6">
        <f>IF('NWP Transits 2025 Complete Data'!$O188="Y",'NWP Transits 2025 Complete Data'!A188,0)</f>
        <v>0</v>
      </c>
      <c r="B188" s="6">
        <f>'NWP Transits 2025 Complete Data'!B188</f>
        <v>187</v>
      </c>
      <c r="C188" s="6" t="str">
        <f>IF('NWP Transits 2025 Complete Data'!$O188="Y",'NWP Transits 2025 Complete Data'!C188,"")</f>
        <v/>
      </c>
      <c r="D188" s="6" t="str">
        <f>IF('NWP Transits 2025 Complete Data'!$O188="Y",'NWP Transits 2025 Complete Data'!D188,"")</f>
        <v/>
      </c>
      <c r="E188" s="6" t="str">
        <f>IF('NWP Transits 2025 Complete Data'!$O188="Y",'NWP Transits 2025 Complete Data'!E188,"")</f>
        <v/>
      </c>
      <c r="F188" s="6" t="str">
        <f>IF('NWP Transits 2025 Complete Data'!$O188="Y",'NWP Transits 2025 Complete Data'!F188,"")</f>
        <v/>
      </c>
      <c r="G188" s="6" t="str">
        <f>IF('NWP Transits 2025 Complete Data'!$O188="Y",'NWP Transits 2025 Complete Data'!G188,"")</f>
        <v/>
      </c>
      <c r="H188" s="6" t="str">
        <f>IF('NWP Transits 2025 Complete Data'!$O188="Y",'NWP Transits 2025 Complete Data'!H188,"")</f>
        <v/>
      </c>
      <c r="I188" s="6" t="str">
        <f>IF('NWP Transits 2025 Complete Data'!$O188="Y",'NWP Transits 2025 Complete Data'!I188,"")</f>
        <v/>
      </c>
      <c r="J188" s="6" t="str">
        <f>IF('NWP Transits 2025 Complete Data'!$O188="Y",'NWP Transits 2025 Complete Data'!J188,"")</f>
        <v/>
      </c>
      <c r="K188" s="6" t="str">
        <f>IF('NWP Transits 2025 Complete Data'!$O188="Y",'NWP Transits 2025 Complete Data'!K188,"")</f>
        <v/>
      </c>
    </row>
    <row r="189" spans="1:11" hidden="1" x14ac:dyDescent="0.25">
      <c r="A189" s="6">
        <f>IF('NWP Transits 2025 Complete Data'!$O189="Y",'NWP Transits 2025 Complete Data'!A189,0)</f>
        <v>0</v>
      </c>
      <c r="B189" s="6">
        <f>'NWP Transits 2025 Complete Data'!B189</f>
        <v>188</v>
      </c>
      <c r="C189" s="6" t="str">
        <f>IF('NWP Transits 2025 Complete Data'!$O189="Y",'NWP Transits 2025 Complete Data'!C189,"")</f>
        <v/>
      </c>
      <c r="D189" s="6" t="str">
        <f>IF('NWP Transits 2025 Complete Data'!$O189="Y",'NWP Transits 2025 Complete Data'!D189,"")</f>
        <v/>
      </c>
      <c r="E189" s="6" t="str">
        <f>IF('NWP Transits 2025 Complete Data'!$O189="Y",'NWP Transits 2025 Complete Data'!E189,"")</f>
        <v/>
      </c>
      <c r="F189" s="6" t="str">
        <f>IF('NWP Transits 2025 Complete Data'!$O189="Y",'NWP Transits 2025 Complete Data'!F189,"")</f>
        <v/>
      </c>
      <c r="G189" s="6" t="str">
        <f>IF('NWP Transits 2025 Complete Data'!$O189="Y",'NWP Transits 2025 Complete Data'!G189,"")</f>
        <v/>
      </c>
      <c r="H189" s="6" t="str">
        <f>IF('NWP Transits 2025 Complete Data'!$O189="Y",'NWP Transits 2025 Complete Data'!H189,"")</f>
        <v/>
      </c>
      <c r="I189" s="6" t="str">
        <f>IF('NWP Transits 2025 Complete Data'!$O189="Y",'NWP Transits 2025 Complete Data'!I189,"")</f>
        <v/>
      </c>
      <c r="J189" s="6" t="str">
        <f>IF('NWP Transits 2025 Complete Data'!$O189="Y",'NWP Transits 2025 Complete Data'!J189,"")</f>
        <v/>
      </c>
      <c r="K189" s="6" t="str">
        <f>IF('NWP Transits 2025 Complete Data'!$O189="Y",'NWP Transits 2025 Complete Data'!K189,"")</f>
        <v/>
      </c>
    </row>
    <row r="190" spans="1:11" hidden="1" x14ac:dyDescent="0.25">
      <c r="A190" s="6">
        <f>IF('NWP Transits 2025 Complete Data'!$O190="Y",'NWP Transits 2025 Complete Data'!A190,0)</f>
        <v>0</v>
      </c>
      <c r="B190" s="6">
        <f>'NWP Transits 2025 Complete Data'!B190</f>
        <v>189</v>
      </c>
      <c r="C190" s="6" t="str">
        <f>IF('NWP Transits 2025 Complete Data'!$O190="Y",'NWP Transits 2025 Complete Data'!C190,"")</f>
        <v/>
      </c>
      <c r="D190" s="6" t="str">
        <f>IF('NWP Transits 2025 Complete Data'!$O190="Y",'NWP Transits 2025 Complete Data'!D190,"")</f>
        <v/>
      </c>
      <c r="E190" s="6" t="str">
        <f>IF('NWP Transits 2025 Complete Data'!$O190="Y",'NWP Transits 2025 Complete Data'!E190,"")</f>
        <v/>
      </c>
      <c r="F190" s="6" t="str">
        <f>IF('NWP Transits 2025 Complete Data'!$O190="Y",'NWP Transits 2025 Complete Data'!F190,"")</f>
        <v/>
      </c>
      <c r="G190" s="6" t="str">
        <f>IF('NWP Transits 2025 Complete Data'!$O190="Y",'NWP Transits 2025 Complete Data'!G190,"")</f>
        <v/>
      </c>
      <c r="H190" s="6" t="str">
        <f>IF('NWP Transits 2025 Complete Data'!$O190="Y",'NWP Transits 2025 Complete Data'!H190,"")</f>
        <v/>
      </c>
      <c r="I190" s="6" t="str">
        <f>IF('NWP Transits 2025 Complete Data'!$O190="Y",'NWP Transits 2025 Complete Data'!I190,"")</f>
        <v/>
      </c>
      <c r="J190" s="6" t="str">
        <f>IF('NWP Transits 2025 Complete Data'!$O190="Y",'NWP Transits 2025 Complete Data'!J190,"")</f>
        <v/>
      </c>
      <c r="K190" s="6" t="str">
        <f>IF('NWP Transits 2025 Complete Data'!$O190="Y",'NWP Transits 2025 Complete Data'!K190,"")</f>
        <v/>
      </c>
    </row>
    <row r="191" spans="1:11" hidden="1" x14ac:dyDescent="0.25">
      <c r="A191" s="6">
        <f>IF('NWP Transits 2025 Complete Data'!$O191="Y",'NWP Transits 2025 Complete Data'!A191,0)</f>
        <v>0</v>
      </c>
      <c r="B191" s="6">
        <f>'NWP Transits 2025 Complete Data'!B191</f>
        <v>190</v>
      </c>
      <c r="C191" s="6" t="str">
        <f>IF('NWP Transits 2025 Complete Data'!$O191="Y",'NWP Transits 2025 Complete Data'!C191,"")</f>
        <v/>
      </c>
      <c r="D191" s="6" t="str">
        <f>IF('NWP Transits 2025 Complete Data'!$O191="Y",'NWP Transits 2025 Complete Data'!D191,"")</f>
        <v/>
      </c>
      <c r="E191" s="6" t="str">
        <f>IF('NWP Transits 2025 Complete Data'!$O191="Y",'NWP Transits 2025 Complete Data'!E191,"")</f>
        <v/>
      </c>
      <c r="F191" s="6" t="str">
        <f>IF('NWP Transits 2025 Complete Data'!$O191="Y",'NWP Transits 2025 Complete Data'!F191,"")</f>
        <v/>
      </c>
      <c r="G191" s="6" t="str">
        <f>IF('NWP Transits 2025 Complete Data'!$O191="Y",'NWP Transits 2025 Complete Data'!G191,"")</f>
        <v/>
      </c>
      <c r="H191" s="6" t="str">
        <f>IF('NWP Transits 2025 Complete Data'!$O191="Y",'NWP Transits 2025 Complete Data'!H191,"")</f>
        <v/>
      </c>
      <c r="I191" s="6" t="str">
        <f>IF('NWP Transits 2025 Complete Data'!$O191="Y",'NWP Transits 2025 Complete Data'!I191,"")</f>
        <v/>
      </c>
      <c r="J191" s="6" t="str">
        <f>IF('NWP Transits 2025 Complete Data'!$O191="Y",'NWP Transits 2025 Complete Data'!J191,"")</f>
        <v/>
      </c>
      <c r="K191" s="6" t="str">
        <f>IF('NWP Transits 2025 Complete Data'!$O191="Y",'NWP Transits 2025 Complete Data'!K191,"")</f>
        <v/>
      </c>
    </row>
    <row r="192" spans="1:11" hidden="1" x14ac:dyDescent="0.25">
      <c r="A192" s="6">
        <f>IF('NWP Transits 2025 Complete Data'!$O192="Y",'NWP Transits 2025 Complete Data'!A192,0)</f>
        <v>0</v>
      </c>
      <c r="B192" s="6">
        <f>'NWP Transits 2025 Complete Data'!B192</f>
        <v>191</v>
      </c>
      <c r="C192" s="6" t="str">
        <f>IF('NWP Transits 2025 Complete Data'!$O192="Y",'NWP Transits 2025 Complete Data'!C192,"")</f>
        <v/>
      </c>
      <c r="D192" s="6" t="str">
        <f>IF('NWP Transits 2025 Complete Data'!$O192="Y",'NWP Transits 2025 Complete Data'!D192,"")</f>
        <v/>
      </c>
      <c r="E192" s="6" t="str">
        <f>IF('NWP Transits 2025 Complete Data'!$O192="Y",'NWP Transits 2025 Complete Data'!E192,"")</f>
        <v/>
      </c>
      <c r="F192" s="6" t="str">
        <f>IF('NWP Transits 2025 Complete Data'!$O192="Y",'NWP Transits 2025 Complete Data'!F192,"")</f>
        <v/>
      </c>
      <c r="G192" s="6" t="str">
        <f>IF('NWP Transits 2025 Complete Data'!$O192="Y",'NWP Transits 2025 Complete Data'!G192,"")</f>
        <v/>
      </c>
      <c r="H192" s="6" t="str">
        <f>IF('NWP Transits 2025 Complete Data'!$O192="Y",'NWP Transits 2025 Complete Data'!H192,"")</f>
        <v/>
      </c>
      <c r="I192" s="6" t="str">
        <f>IF('NWP Transits 2025 Complete Data'!$O192="Y",'NWP Transits 2025 Complete Data'!I192,"")</f>
        <v/>
      </c>
      <c r="J192" s="6" t="str">
        <f>IF('NWP Transits 2025 Complete Data'!$O192="Y",'NWP Transits 2025 Complete Data'!J192,"")</f>
        <v/>
      </c>
      <c r="K192" s="6" t="str">
        <f>IF('NWP Transits 2025 Complete Data'!$O192="Y",'NWP Transits 2025 Complete Data'!K192,"")</f>
        <v/>
      </c>
    </row>
    <row r="193" spans="1:11" hidden="1" x14ac:dyDescent="0.25">
      <c r="A193" s="6">
        <f>IF('NWP Transits 2025 Complete Data'!$O193="Y",'NWP Transits 2025 Complete Data'!A193,0)</f>
        <v>0</v>
      </c>
      <c r="B193" s="6">
        <f>'NWP Transits 2025 Complete Data'!B193</f>
        <v>192</v>
      </c>
      <c r="C193" s="6" t="str">
        <f>IF('NWP Transits 2025 Complete Data'!$O193="Y",'NWP Transits 2025 Complete Data'!C193,"")</f>
        <v/>
      </c>
      <c r="D193" s="6" t="str">
        <f>IF('NWP Transits 2025 Complete Data'!$O193="Y",'NWP Transits 2025 Complete Data'!D193,"")</f>
        <v/>
      </c>
      <c r="E193" s="6" t="str">
        <f>IF('NWP Transits 2025 Complete Data'!$O193="Y",'NWP Transits 2025 Complete Data'!E193,"")</f>
        <v/>
      </c>
      <c r="F193" s="6" t="str">
        <f>IF('NWP Transits 2025 Complete Data'!$O193="Y",'NWP Transits 2025 Complete Data'!F193,"")</f>
        <v/>
      </c>
      <c r="G193" s="6" t="str">
        <f>IF('NWP Transits 2025 Complete Data'!$O193="Y",'NWP Transits 2025 Complete Data'!G193,"")</f>
        <v/>
      </c>
      <c r="H193" s="6" t="str">
        <f>IF('NWP Transits 2025 Complete Data'!$O193="Y",'NWP Transits 2025 Complete Data'!H193,"")</f>
        <v/>
      </c>
      <c r="I193" s="6" t="str">
        <f>IF('NWP Transits 2025 Complete Data'!$O193="Y",'NWP Transits 2025 Complete Data'!I193,"")</f>
        <v/>
      </c>
      <c r="J193" s="6" t="str">
        <f>IF('NWP Transits 2025 Complete Data'!$O193="Y",'NWP Transits 2025 Complete Data'!J193,"")</f>
        <v/>
      </c>
      <c r="K193" s="6" t="str">
        <f>IF('NWP Transits 2025 Complete Data'!$O193="Y",'NWP Transits 2025 Complete Data'!K193,"")</f>
        <v/>
      </c>
    </row>
    <row r="194" spans="1:11" hidden="1" x14ac:dyDescent="0.25">
      <c r="A194" s="6">
        <f>IF('NWP Transits 2025 Complete Data'!$O194="Y",'NWP Transits 2025 Complete Data'!A194,0)</f>
        <v>0</v>
      </c>
      <c r="B194" s="6">
        <f>'NWP Transits 2025 Complete Data'!B194</f>
        <v>193</v>
      </c>
      <c r="C194" s="6" t="str">
        <f>IF('NWP Transits 2025 Complete Data'!$O194="Y",'NWP Transits 2025 Complete Data'!C194,"")</f>
        <v/>
      </c>
      <c r="D194" s="6" t="str">
        <f>IF('NWP Transits 2025 Complete Data'!$O194="Y",'NWP Transits 2025 Complete Data'!D194,"")</f>
        <v/>
      </c>
      <c r="E194" s="6" t="str">
        <f>IF('NWP Transits 2025 Complete Data'!$O194="Y",'NWP Transits 2025 Complete Data'!E194,"")</f>
        <v/>
      </c>
      <c r="F194" s="6" t="str">
        <f>IF('NWP Transits 2025 Complete Data'!$O194="Y",'NWP Transits 2025 Complete Data'!F194,"")</f>
        <v/>
      </c>
      <c r="G194" s="6" t="str">
        <f>IF('NWP Transits 2025 Complete Data'!$O194="Y",'NWP Transits 2025 Complete Data'!G194,"")</f>
        <v/>
      </c>
      <c r="H194" s="6" t="str">
        <f>IF('NWP Transits 2025 Complete Data'!$O194="Y",'NWP Transits 2025 Complete Data'!H194,"")</f>
        <v/>
      </c>
      <c r="I194" s="6" t="str">
        <f>IF('NWP Transits 2025 Complete Data'!$O194="Y",'NWP Transits 2025 Complete Data'!I194,"")</f>
        <v/>
      </c>
      <c r="J194" s="6" t="str">
        <f>IF('NWP Transits 2025 Complete Data'!$O194="Y",'NWP Transits 2025 Complete Data'!J194,"")</f>
        <v/>
      </c>
      <c r="K194" s="6" t="str">
        <f>IF('NWP Transits 2025 Complete Data'!$O194="Y",'NWP Transits 2025 Complete Data'!K194,"")</f>
        <v/>
      </c>
    </row>
    <row r="195" spans="1:11" hidden="1" x14ac:dyDescent="0.25">
      <c r="A195" s="6">
        <f>IF('NWP Transits 2025 Complete Data'!$O195="Y",'NWP Transits 2025 Complete Data'!A195,0)</f>
        <v>0</v>
      </c>
      <c r="B195" s="6">
        <f>'NWP Transits 2025 Complete Data'!B195</f>
        <v>194</v>
      </c>
      <c r="C195" s="6" t="str">
        <f>IF('NWP Transits 2025 Complete Data'!$O195="Y",'NWP Transits 2025 Complete Data'!C195,"")</f>
        <v/>
      </c>
      <c r="D195" s="6" t="str">
        <f>IF('NWP Transits 2025 Complete Data'!$O195="Y",'NWP Transits 2025 Complete Data'!D195,"")</f>
        <v/>
      </c>
      <c r="E195" s="6" t="str">
        <f>IF('NWP Transits 2025 Complete Data'!$O195="Y",'NWP Transits 2025 Complete Data'!E195,"")</f>
        <v/>
      </c>
      <c r="F195" s="6" t="str">
        <f>IF('NWP Transits 2025 Complete Data'!$O195="Y",'NWP Transits 2025 Complete Data'!F195,"")</f>
        <v/>
      </c>
      <c r="G195" s="6" t="str">
        <f>IF('NWP Transits 2025 Complete Data'!$O195="Y",'NWP Transits 2025 Complete Data'!G195,"")</f>
        <v/>
      </c>
      <c r="H195" s="6" t="str">
        <f>IF('NWP Transits 2025 Complete Data'!$O195="Y",'NWP Transits 2025 Complete Data'!H195,"")</f>
        <v/>
      </c>
      <c r="I195" s="6" t="str">
        <f>IF('NWP Transits 2025 Complete Data'!$O195="Y",'NWP Transits 2025 Complete Data'!I195,"")</f>
        <v/>
      </c>
      <c r="J195" s="6" t="str">
        <f>IF('NWP Transits 2025 Complete Data'!$O195="Y",'NWP Transits 2025 Complete Data'!J195,"")</f>
        <v/>
      </c>
      <c r="K195" s="6" t="str">
        <f>IF('NWP Transits 2025 Complete Data'!$O195="Y",'NWP Transits 2025 Complete Data'!K195,"")</f>
        <v/>
      </c>
    </row>
    <row r="196" spans="1:11" hidden="1" x14ac:dyDescent="0.25">
      <c r="A196" s="6">
        <f>IF('NWP Transits 2025 Complete Data'!$O196="Y",'NWP Transits 2025 Complete Data'!A196,0)</f>
        <v>0</v>
      </c>
      <c r="B196" s="6">
        <f>'NWP Transits 2025 Complete Data'!B196</f>
        <v>195</v>
      </c>
      <c r="C196" s="6" t="str">
        <f>IF('NWP Transits 2025 Complete Data'!$O196="Y",'NWP Transits 2025 Complete Data'!C196,"")</f>
        <v/>
      </c>
      <c r="D196" s="6" t="str">
        <f>IF('NWP Transits 2025 Complete Data'!$O196="Y",'NWP Transits 2025 Complete Data'!D196,"")</f>
        <v/>
      </c>
      <c r="E196" s="6" t="str">
        <f>IF('NWP Transits 2025 Complete Data'!$O196="Y",'NWP Transits 2025 Complete Data'!E196,"")</f>
        <v/>
      </c>
      <c r="F196" s="6" t="str">
        <f>IF('NWP Transits 2025 Complete Data'!$O196="Y",'NWP Transits 2025 Complete Data'!F196,"")</f>
        <v/>
      </c>
      <c r="G196" s="6" t="str">
        <f>IF('NWP Transits 2025 Complete Data'!$O196="Y",'NWP Transits 2025 Complete Data'!G196,"")</f>
        <v/>
      </c>
      <c r="H196" s="6" t="str">
        <f>IF('NWP Transits 2025 Complete Data'!$O196="Y",'NWP Transits 2025 Complete Data'!H196,"")</f>
        <v/>
      </c>
      <c r="I196" s="6" t="str">
        <f>IF('NWP Transits 2025 Complete Data'!$O196="Y",'NWP Transits 2025 Complete Data'!I196,"")</f>
        <v/>
      </c>
      <c r="J196" s="6" t="str">
        <f>IF('NWP Transits 2025 Complete Data'!$O196="Y",'NWP Transits 2025 Complete Data'!J196,"")</f>
        <v/>
      </c>
      <c r="K196" s="6" t="str">
        <f>IF('NWP Transits 2025 Complete Data'!$O196="Y",'NWP Transits 2025 Complete Data'!K196,"")</f>
        <v/>
      </c>
    </row>
    <row r="197" spans="1:11" hidden="1" x14ac:dyDescent="0.25">
      <c r="A197" s="6">
        <f>IF('NWP Transits 2025 Complete Data'!$O197="Y",'NWP Transits 2025 Complete Data'!A197,0)</f>
        <v>0</v>
      </c>
      <c r="B197" s="6">
        <f>'NWP Transits 2025 Complete Data'!B197</f>
        <v>196</v>
      </c>
      <c r="C197" s="6" t="str">
        <f>IF('NWP Transits 2025 Complete Data'!$O197="Y",'NWP Transits 2025 Complete Data'!C197,"")</f>
        <v/>
      </c>
      <c r="D197" s="6" t="str">
        <f>IF('NWP Transits 2025 Complete Data'!$O197="Y",'NWP Transits 2025 Complete Data'!D197,"")</f>
        <v/>
      </c>
      <c r="E197" s="6" t="str">
        <f>IF('NWP Transits 2025 Complete Data'!$O197="Y",'NWP Transits 2025 Complete Data'!E197,"")</f>
        <v/>
      </c>
      <c r="F197" s="6" t="str">
        <f>IF('NWP Transits 2025 Complete Data'!$O197="Y",'NWP Transits 2025 Complete Data'!F197,"")</f>
        <v/>
      </c>
      <c r="G197" s="6" t="str">
        <f>IF('NWP Transits 2025 Complete Data'!$O197="Y",'NWP Transits 2025 Complete Data'!G197,"")</f>
        <v/>
      </c>
      <c r="H197" s="6" t="str">
        <f>IF('NWP Transits 2025 Complete Data'!$O197="Y",'NWP Transits 2025 Complete Data'!H197,"")</f>
        <v/>
      </c>
      <c r="I197" s="6" t="str">
        <f>IF('NWP Transits 2025 Complete Data'!$O197="Y",'NWP Transits 2025 Complete Data'!I197,"")</f>
        <v/>
      </c>
      <c r="J197" s="6" t="str">
        <f>IF('NWP Transits 2025 Complete Data'!$O197="Y",'NWP Transits 2025 Complete Data'!J197,"")</f>
        <v/>
      </c>
      <c r="K197" s="6" t="str">
        <f>IF('NWP Transits 2025 Complete Data'!$O197="Y",'NWP Transits 2025 Complete Data'!K197,"")</f>
        <v/>
      </c>
    </row>
    <row r="198" spans="1:11" hidden="1" x14ac:dyDescent="0.25">
      <c r="A198" s="6">
        <f>IF('NWP Transits 2025 Complete Data'!$O198="Y",'NWP Transits 2025 Complete Data'!A198,0)</f>
        <v>0</v>
      </c>
      <c r="B198" s="6">
        <f>'NWP Transits 2025 Complete Data'!B198</f>
        <v>197</v>
      </c>
      <c r="C198" s="6" t="str">
        <f>IF('NWP Transits 2025 Complete Data'!$O198="Y",'NWP Transits 2025 Complete Data'!C198,"")</f>
        <v/>
      </c>
      <c r="D198" s="6" t="str">
        <f>IF('NWP Transits 2025 Complete Data'!$O198="Y",'NWP Transits 2025 Complete Data'!D198,"")</f>
        <v/>
      </c>
      <c r="E198" s="6" t="str">
        <f>IF('NWP Transits 2025 Complete Data'!$O198="Y",'NWP Transits 2025 Complete Data'!E198,"")</f>
        <v/>
      </c>
      <c r="F198" s="6" t="str">
        <f>IF('NWP Transits 2025 Complete Data'!$O198="Y",'NWP Transits 2025 Complete Data'!F198,"")</f>
        <v/>
      </c>
      <c r="G198" s="6" t="str">
        <f>IF('NWP Transits 2025 Complete Data'!$O198="Y",'NWP Transits 2025 Complete Data'!G198,"")</f>
        <v/>
      </c>
      <c r="H198" s="6" t="str">
        <f>IF('NWP Transits 2025 Complete Data'!$O198="Y",'NWP Transits 2025 Complete Data'!H198,"")</f>
        <v/>
      </c>
      <c r="I198" s="6" t="str">
        <f>IF('NWP Transits 2025 Complete Data'!$O198="Y",'NWP Transits 2025 Complete Data'!I198,"")</f>
        <v/>
      </c>
      <c r="J198" s="6" t="str">
        <f>IF('NWP Transits 2025 Complete Data'!$O198="Y",'NWP Transits 2025 Complete Data'!J198,"")</f>
        <v/>
      </c>
      <c r="K198" s="6" t="str">
        <f>IF('NWP Transits 2025 Complete Data'!$O198="Y",'NWP Transits 2025 Complete Data'!K198,"")</f>
        <v/>
      </c>
    </row>
    <row r="199" spans="1:11" hidden="1" x14ac:dyDescent="0.25">
      <c r="A199" s="6">
        <f>IF('NWP Transits 2025 Complete Data'!$O199="Y",'NWP Transits 2025 Complete Data'!A199,0)</f>
        <v>0</v>
      </c>
      <c r="B199" s="6">
        <f>'NWP Transits 2025 Complete Data'!B199</f>
        <v>198</v>
      </c>
      <c r="C199" s="6" t="str">
        <f>IF('NWP Transits 2025 Complete Data'!$O199="Y",'NWP Transits 2025 Complete Data'!C199,"")</f>
        <v/>
      </c>
      <c r="D199" s="6" t="str">
        <f>IF('NWP Transits 2025 Complete Data'!$O199="Y",'NWP Transits 2025 Complete Data'!D199,"")</f>
        <v/>
      </c>
      <c r="E199" s="6" t="str">
        <f>IF('NWP Transits 2025 Complete Data'!$O199="Y",'NWP Transits 2025 Complete Data'!E199,"")</f>
        <v/>
      </c>
      <c r="F199" s="6" t="str">
        <f>IF('NWP Transits 2025 Complete Data'!$O199="Y",'NWP Transits 2025 Complete Data'!F199,"")</f>
        <v/>
      </c>
      <c r="G199" s="6" t="str">
        <f>IF('NWP Transits 2025 Complete Data'!$O199="Y",'NWP Transits 2025 Complete Data'!G199,"")</f>
        <v/>
      </c>
      <c r="H199" s="6" t="str">
        <f>IF('NWP Transits 2025 Complete Data'!$O199="Y",'NWP Transits 2025 Complete Data'!H199,"")</f>
        <v/>
      </c>
      <c r="I199" s="6" t="str">
        <f>IF('NWP Transits 2025 Complete Data'!$O199="Y",'NWP Transits 2025 Complete Data'!I199,"")</f>
        <v/>
      </c>
      <c r="J199" s="6" t="str">
        <f>IF('NWP Transits 2025 Complete Data'!$O199="Y",'NWP Transits 2025 Complete Data'!J199,"")</f>
        <v/>
      </c>
      <c r="K199" s="6" t="str">
        <f>IF('NWP Transits 2025 Complete Data'!$O199="Y",'NWP Transits 2025 Complete Data'!K199,"")</f>
        <v/>
      </c>
    </row>
    <row r="200" spans="1:11" hidden="1" x14ac:dyDescent="0.25">
      <c r="A200" s="6">
        <f>IF('NWP Transits 2025 Complete Data'!$O200="Y",'NWP Transits 2025 Complete Data'!A200,0)</f>
        <v>0</v>
      </c>
      <c r="B200" s="6">
        <f>'NWP Transits 2025 Complete Data'!B200</f>
        <v>199</v>
      </c>
      <c r="C200" s="6" t="str">
        <f>IF('NWP Transits 2025 Complete Data'!$O200="Y",'NWP Transits 2025 Complete Data'!C200,"")</f>
        <v/>
      </c>
      <c r="D200" s="6" t="str">
        <f>IF('NWP Transits 2025 Complete Data'!$O200="Y",'NWP Transits 2025 Complete Data'!D200,"")</f>
        <v/>
      </c>
      <c r="E200" s="6" t="str">
        <f>IF('NWP Transits 2025 Complete Data'!$O200="Y",'NWP Transits 2025 Complete Data'!E200,"")</f>
        <v/>
      </c>
      <c r="F200" s="6" t="str">
        <f>IF('NWP Transits 2025 Complete Data'!$O200="Y",'NWP Transits 2025 Complete Data'!F200,"")</f>
        <v/>
      </c>
      <c r="G200" s="6" t="str">
        <f>IF('NWP Transits 2025 Complete Data'!$O200="Y",'NWP Transits 2025 Complete Data'!G200,"")</f>
        <v/>
      </c>
      <c r="H200" s="6" t="str">
        <f>IF('NWP Transits 2025 Complete Data'!$O200="Y",'NWP Transits 2025 Complete Data'!H200,"")</f>
        <v/>
      </c>
      <c r="I200" s="6" t="str">
        <f>IF('NWP Transits 2025 Complete Data'!$O200="Y",'NWP Transits 2025 Complete Data'!I200,"")</f>
        <v/>
      </c>
      <c r="J200" s="6" t="str">
        <f>IF('NWP Transits 2025 Complete Data'!$O200="Y",'NWP Transits 2025 Complete Data'!J200,"")</f>
        <v/>
      </c>
      <c r="K200" s="6" t="str">
        <f>IF('NWP Transits 2025 Complete Data'!$O200="Y",'NWP Transits 2025 Complete Data'!K200,"")</f>
        <v/>
      </c>
    </row>
    <row r="201" spans="1:11" hidden="1" x14ac:dyDescent="0.25">
      <c r="A201" s="6">
        <f>IF('NWP Transits 2025 Complete Data'!$O201="Y",'NWP Transits 2025 Complete Data'!A201,0)</f>
        <v>0</v>
      </c>
      <c r="B201" s="6">
        <f>'NWP Transits 2025 Complete Data'!B201</f>
        <v>200</v>
      </c>
      <c r="C201" s="6" t="str">
        <f>IF('NWP Transits 2025 Complete Data'!$O201="Y",'NWP Transits 2025 Complete Data'!C201,"")</f>
        <v/>
      </c>
      <c r="D201" s="6" t="str">
        <f>IF('NWP Transits 2025 Complete Data'!$O201="Y",'NWP Transits 2025 Complete Data'!D201,"")</f>
        <v/>
      </c>
      <c r="E201" s="6" t="str">
        <f>IF('NWP Transits 2025 Complete Data'!$O201="Y",'NWP Transits 2025 Complete Data'!E201,"")</f>
        <v/>
      </c>
      <c r="F201" s="6" t="str">
        <f>IF('NWP Transits 2025 Complete Data'!$O201="Y",'NWP Transits 2025 Complete Data'!F201,"")</f>
        <v/>
      </c>
      <c r="G201" s="6" t="str">
        <f>IF('NWP Transits 2025 Complete Data'!$O201="Y",'NWP Transits 2025 Complete Data'!G201,"")</f>
        <v/>
      </c>
      <c r="H201" s="6" t="str">
        <f>IF('NWP Transits 2025 Complete Data'!$O201="Y",'NWP Transits 2025 Complete Data'!H201,"")</f>
        <v/>
      </c>
      <c r="I201" s="6" t="str">
        <f>IF('NWP Transits 2025 Complete Data'!$O201="Y",'NWP Transits 2025 Complete Data'!I201,"")</f>
        <v/>
      </c>
      <c r="J201" s="6" t="str">
        <f>IF('NWP Transits 2025 Complete Data'!$O201="Y",'NWP Transits 2025 Complete Data'!J201,"")</f>
        <v/>
      </c>
      <c r="K201" s="6" t="str">
        <f>IF('NWP Transits 2025 Complete Data'!$O201="Y",'NWP Transits 2025 Complete Data'!K201,"")</f>
        <v/>
      </c>
    </row>
    <row r="202" spans="1:11" hidden="1" x14ac:dyDescent="0.25">
      <c r="A202" s="6">
        <f>IF('NWP Transits 2025 Complete Data'!$O202="Y",'NWP Transits 2025 Complete Data'!A202,0)</f>
        <v>0</v>
      </c>
      <c r="B202" s="6">
        <f>'NWP Transits 2025 Complete Data'!B202</f>
        <v>201</v>
      </c>
      <c r="C202" s="6" t="str">
        <f>IF('NWP Transits 2025 Complete Data'!$O202="Y",'NWP Transits 2025 Complete Data'!C202,"")</f>
        <v/>
      </c>
      <c r="D202" s="6" t="str">
        <f>IF('NWP Transits 2025 Complete Data'!$O202="Y",'NWP Transits 2025 Complete Data'!D202,"")</f>
        <v/>
      </c>
      <c r="E202" s="6" t="str">
        <f>IF('NWP Transits 2025 Complete Data'!$O202="Y",'NWP Transits 2025 Complete Data'!E202,"")</f>
        <v/>
      </c>
      <c r="F202" s="6" t="str">
        <f>IF('NWP Transits 2025 Complete Data'!$O202="Y",'NWP Transits 2025 Complete Data'!F202,"")</f>
        <v/>
      </c>
      <c r="G202" s="6" t="str">
        <f>IF('NWP Transits 2025 Complete Data'!$O202="Y",'NWP Transits 2025 Complete Data'!G202,"")</f>
        <v/>
      </c>
      <c r="H202" s="6" t="str">
        <f>IF('NWP Transits 2025 Complete Data'!$O202="Y",'NWP Transits 2025 Complete Data'!H202,"")</f>
        <v/>
      </c>
      <c r="I202" s="6" t="str">
        <f>IF('NWP Transits 2025 Complete Data'!$O202="Y",'NWP Transits 2025 Complete Data'!I202,"")</f>
        <v/>
      </c>
      <c r="J202" s="6" t="str">
        <f>IF('NWP Transits 2025 Complete Data'!$O202="Y",'NWP Transits 2025 Complete Data'!J202,"")</f>
        <v/>
      </c>
      <c r="K202" s="6" t="str">
        <f>IF('NWP Transits 2025 Complete Data'!$O202="Y",'NWP Transits 2025 Complete Data'!K202,"")</f>
        <v/>
      </c>
    </row>
    <row r="203" spans="1:11" hidden="1" x14ac:dyDescent="0.25">
      <c r="A203" s="6">
        <f>IF('NWP Transits 2025 Complete Data'!$O203="Y",'NWP Transits 2025 Complete Data'!A203,0)</f>
        <v>0</v>
      </c>
      <c r="B203" s="6">
        <f>'NWP Transits 2025 Complete Data'!B203</f>
        <v>202</v>
      </c>
      <c r="C203" s="6" t="str">
        <f>IF('NWP Transits 2025 Complete Data'!$O203="Y",'NWP Transits 2025 Complete Data'!C203,"")</f>
        <v/>
      </c>
      <c r="D203" s="6" t="str">
        <f>IF('NWP Transits 2025 Complete Data'!$O203="Y",'NWP Transits 2025 Complete Data'!D203,"")</f>
        <v/>
      </c>
      <c r="E203" s="6" t="str">
        <f>IF('NWP Transits 2025 Complete Data'!$O203="Y",'NWP Transits 2025 Complete Data'!E203,"")</f>
        <v/>
      </c>
      <c r="F203" s="6" t="str">
        <f>IF('NWP Transits 2025 Complete Data'!$O203="Y",'NWP Transits 2025 Complete Data'!F203,"")</f>
        <v/>
      </c>
      <c r="G203" s="6" t="str">
        <f>IF('NWP Transits 2025 Complete Data'!$O203="Y",'NWP Transits 2025 Complete Data'!G203,"")</f>
        <v/>
      </c>
      <c r="H203" s="6" t="str">
        <f>IF('NWP Transits 2025 Complete Data'!$O203="Y",'NWP Transits 2025 Complete Data'!H203,"")</f>
        <v/>
      </c>
      <c r="I203" s="6" t="str">
        <f>IF('NWP Transits 2025 Complete Data'!$O203="Y",'NWP Transits 2025 Complete Data'!I203,"")</f>
        <v/>
      </c>
      <c r="J203" s="6" t="str">
        <f>IF('NWP Transits 2025 Complete Data'!$O203="Y",'NWP Transits 2025 Complete Data'!J203,"")</f>
        <v/>
      </c>
      <c r="K203" s="6" t="str">
        <f>IF('NWP Transits 2025 Complete Data'!$O203="Y",'NWP Transits 2025 Complete Data'!K203,"")</f>
        <v/>
      </c>
    </row>
    <row r="204" spans="1:11" x14ac:dyDescent="0.25">
      <c r="A204" s="6">
        <f>IF('NWP Transits 2025 Complete Data'!$O204="Y",'NWP Transits 2025 Complete Data'!A204,0)</f>
        <v>1</v>
      </c>
      <c r="B204" s="6">
        <f>'NWP Transits 2025 Complete Data'!B204</f>
        <v>203</v>
      </c>
      <c r="C204" s="6">
        <f>IF('NWP Transits 2025 Complete Data'!$O204="Y",'NWP Transits 2025 Complete Data'!C204,"")</f>
        <v>2013</v>
      </c>
      <c r="D204" s="6">
        <f>IF('NWP Transits 2025 Complete Data'!$O204="Y",'NWP Transits 2025 Complete Data'!D204,"")</f>
        <v>2014</v>
      </c>
      <c r="E204" s="6" t="str">
        <f>IF('NWP Transits 2025 Complete Data'!$O204="Y",'NWP Transits 2025 Complete Data'!E204,"")</f>
        <v>Gitana</v>
      </c>
      <c r="F204" s="6" t="str">
        <f>IF('NWP Transits 2025 Complete Data'!$O204="Y",'NWP Transits 2025 Complete Data'!F204,"")</f>
        <v>Schooner</v>
      </c>
      <c r="G204" s="6">
        <f>IF('NWP Transits 2025 Complete Data'!$O204="Y",'NWP Transits 2025 Complete Data'!G204,"")</f>
        <v>13.4</v>
      </c>
      <c r="H204" s="6" t="str">
        <f>IF('NWP Transits 2025 Complete Data'!$O204="Y",'NWP Transits 2025 Complete Data'!H204,"")</f>
        <v>United States</v>
      </c>
      <c r="I204" s="6" t="str">
        <f>IF('NWP Transits 2025 Complete Data'!$O204="Y",'NWP Transits 2025 Complete Data'!I204,"")</f>
        <v>Michael Johnson</v>
      </c>
      <c r="J204" s="6" t="str">
        <f>IF('NWP Transits 2025 Complete Data'!$O204="Y",'NWP Transits 2025 Complete Data'!J204,"")</f>
        <v>West</v>
      </c>
      <c r="K204" s="6" t="str">
        <f>IF('NWP Transits 2025 Complete Data'!$O204="Y",'NWP Transits 2025 Complete Data'!K204,"")</f>
        <v>Route #6</v>
      </c>
    </row>
    <row r="205" spans="1:11" hidden="1" x14ac:dyDescent="0.25">
      <c r="A205" s="6">
        <f>IF('NWP Transits 2025 Complete Data'!$O205="Y",'NWP Transits 2025 Complete Data'!A205,0)</f>
        <v>0</v>
      </c>
      <c r="B205" s="6">
        <f>'NWP Transits 2025 Complete Data'!B205</f>
        <v>204</v>
      </c>
      <c r="C205" s="6" t="str">
        <f>IF('NWP Transits 2025 Complete Data'!$O205="Y",'NWP Transits 2025 Complete Data'!C205,"")</f>
        <v/>
      </c>
      <c r="D205" s="6" t="str">
        <f>IF('NWP Transits 2025 Complete Data'!$O205="Y",'NWP Transits 2025 Complete Data'!D205,"")</f>
        <v/>
      </c>
      <c r="E205" s="6" t="str">
        <f>IF('NWP Transits 2025 Complete Data'!$O205="Y",'NWP Transits 2025 Complete Data'!E205,"")</f>
        <v/>
      </c>
      <c r="F205" s="6" t="str">
        <f>IF('NWP Transits 2025 Complete Data'!$O205="Y",'NWP Transits 2025 Complete Data'!F205,"")</f>
        <v/>
      </c>
      <c r="G205" s="6" t="str">
        <f>IF('NWP Transits 2025 Complete Data'!$O205="Y",'NWP Transits 2025 Complete Data'!G205,"")</f>
        <v/>
      </c>
      <c r="H205" s="6" t="str">
        <f>IF('NWP Transits 2025 Complete Data'!$O205="Y",'NWP Transits 2025 Complete Data'!H205,"")</f>
        <v/>
      </c>
      <c r="I205" s="6" t="str">
        <f>IF('NWP Transits 2025 Complete Data'!$O205="Y",'NWP Transits 2025 Complete Data'!I205,"")</f>
        <v/>
      </c>
      <c r="J205" s="6" t="str">
        <f>IF('NWP Transits 2025 Complete Data'!$O205="Y",'NWP Transits 2025 Complete Data'!J205,"")</f>
        <v/>
      </c>
      <c r="K205" s="6" t="str">
        <f>IF('NWP Transits 2025 Complete Data'!$O205="Y",'NWP Transits 2025 Complete Data'!K205,"")</f>
        <v/>
      </c>
    </row>
    <row r="206" spans="1:11" hidden="1" x14ac:dyDescent="0.25">
      <c r="A206" s="6">
        <f>IF('NWP Transits 2025 Complete Data'!$O206="Y",'NWP Transits 2025 Complete Data'!A206,0)</f>
        <v>0</v>
      </c>
      <c r="B206" s="6">
        <f>'NWP Transits 2025 Complete Data'!B206</f>
        <v>205</v>
      </c>
      <c r="C206" s="6" t="str">
        <f>IF('NWP Transits 2025 Complete Data'!$O206="Y",'NWP Transits 2025 Complete Data'!C206,"")</f>
        <v/>
      </c>
      <c r="D206" s="6" t="str">
        <f>IF('NWP Transits 2025 Complete Data'!$O206="Y",'NWP Transits 2025 Complete Data'!D206,"")</f>
        <v/>
      </c>
      <c r="E206" s="6" t="str">
        <f>IF('NWP Transits 2025 Complete Data'!$O206="Y",'NWP Transits 2025 Complete Data'!E206,"")</f>
        <v/>
      </c>
      <c r="F206" s="6" t="str">
        <f>IF('NWP Transits 2025 Complete Data'!$O206="Y",'NWP Transits 2025 Complete Data'!F206,"")</f>
        <v/>
      </c>
      <c r="G206" s="6" t="str">
        <f>IF('NWP Transits 2025 Complete Data'!$O206="Y",'NWP Transits 2025 Complete Data'!G206,"")</f>
        <v/>
      </c>
      <c r="H206" s="6" t="str">
        <f>IF('NWP Transits 2025 Complete Data'!$O206="Y",'NWP Transits 2025 Complete Data'!H206,"")</f>
        <v/>
      </c>
      <c r="I206" s="6" t="str">
        <f>IF('NWP Transits 2025 Complete Data'!$O206="Y",'NWP Transits 2025 Complete Data'!I206,"")</f>
        <v/>
      </c>
      <c r="J206" s="6" t="str">
        <f>IF('NWP Transits 2025 Complete Data'!$O206="Y",'NWP Transits 2025 Complete Data'!J206,"")</f>
        <v/>
      </c>
      <c r="K206" s="6" t="str">
        <f>IF('NWP Transits 2025 Complete Data'!$O206="Y",'NWP Transits 2025 Complete Data'!K206,"")</f>
        <v/>
      </c>
    </row>
    <row r="207" spans="1:11" hidden="1" x14ac:dyDescent="0.25">
      <c r="A207" s="6">
        <f>IF('NWP Transits 2025 Complete Data'!$O207="Y",'NWP Transits 2025 Complete Data'!A207,0)</f>
        <v>0</v>
      </c>
      <c r="B207" s="6">
        <f>'NWP Transits 2025 Complete Data'!B207</f>
        <v>206</v>
      </c>
      <c r="C207" s="6" t="str">
        <f>IF('NWP Transits 2025 Complete Data'!$O207="Y",'NWP Transits 2025 Complete Data'!C207,"")</f>
        <v/>
      </c>
      <c r="D207" s="6" t="str">
        <f>IF('NWP Transits 2025 Complete Data'!$O207="Y",'NWP Transits 2025 Complete Data'!D207,"")</f>
        <v/>
      </c>
      <c r="E207" s="6" t="str">
        <f>IF('NWP Transits 2025 Complete Data'!$O207="Y",'NWP Transits 2025 Complete Data'!E207,"")</f>
        <v/>
      </c>
      <c r="F207" s="6" t="str">
        <f>IF('NWP Transits 2025 Complete Data'!$O207="Y",'NWP Transits 2025 Complete Data'!F207,"")</f>
        <v/>
      </c>
      <c r="G207" s="6" t="str">
        <f>IF('NWP Transits 2025 Complete Data'!$O207="Y",'NWP Transits 2025 Complete Data'!G207,"")</f>
        <v/>
      </c>
      <c r="H207" s="6" t="str">
        <f>IF('NWP Transits 2025 Complete Data'!$O207="Y",'NWP Transits 2025 Complete Data'!H207,"")</f>
        <v/>
      </c>
      <c r="I207" s="6" t="str">
        <f>IF('NWP Transits 2025 Complete Data'!$O207="Y",'NWP Transits 2025 Complete Data'!I207,"")</f>
        <v/>
      </c>
      <c r="J207" s="6" t="str">
        <f>IF('NWP Transits 2025 Complete Data'!$O207="Y",'NWP Transits 2025 Complete Data'!J207,"")</f>
        <v/>
      </c>
      <c r="K207" s="6" t="str">
        <f>IF('NWP Transits 2025 Complete Data'!$O207="Y",'NWP Transits 2025 Complete Data'!K207,"")</f>
        <v/>
      </c>
    </row>
    <row r="208" spans="1:11" hidden="1" x14ac:dyDescent="0.25">
      <c r="A208" s="6">
        <f>IF('NWP Transits 2025 Complete Data'!$O208="Y",'NWP Transits 2025 Complete Data'!A208,0)</f>
        <v>0</v>
      </c>
      <c r="B208" s="6">
        <f>'NWP Transits 2025 Complete Data'!B208</f>
        <v>207</v>
      </c>
      <c r="C208" s="6" t="str">
        <f>IF('NWP Transits 2025 Complete Data'!$O208="Y",'NWP Transits 2025 Complete Data'!C208,"")</f>
        <v/>
      </c>
      <c r="D208" s="6" t="str">
        <f>IF('NWP Transits 2025 Complete Data'!$O208="Y",'NWP Transits 2025 Complete Data'!D208,"")</f>
        <v/>
      </c>
      <c r="E208" s="6" t="str">
        <f>IF('NWP Transits 2025 Complete Data'!$O208="Y",'NWP Transits 2025 Complete Data'!E208,"")</f>
        <v/>
      </c>
      <c r="F208" s="6" t="str">
        <f>IF('NWP Transits 2025 Complete Data'!$O208="Y",'NWP Transits 2025 Complete Data'!F208,"")</f>
        <v/>
      </c>
      <c r="G208" s="6" t="str">
        <f>IF('NWP Transits 2025 Complete Data'!$O208="Y",'NWP Transits 2025 Complete Data'!G208,"")</f>
        <v/>
      </c>
      <c r="H208" s="6" t="str">
        <f>IF('NWP Transits 2025 Complete Data'!$O208="Y",'NWP Transits 2025 Complete Data'!H208,"")</f>
        <v/>
      </c>
      <c r="I208" s="6" t="str">
        <f>IF('NWP Transits 2025 Complete Data'!$O208="Y",'NWP Transits 2025 Complete Data'!I208,"")</f>
        <v/>
      </c>
      <c r="J208" s="6" t="str">
        <f>IF('NWP Transits 2025 Complete Data'!$O208="Y",'NWP Transits 2025 Complete Data'!J208,"")</f>
        <v/>
      </c>
      <c r="K208" s="6" t="str">
        <f>IF('NWP Transits 2025 Complete Data'!$O208="Y",'NWP Transits 2025 Complete Data'!K208,"")</f>
        <v/>
      </c>
    </row>
    <row r="209" spans="1:11" hidden="1" x14ac:dyDescent="0.25">
      <c r="A209" s="6">
        <f>IF('NWP Transits 2025 Complete Data'!$O209="Y",'NWP Transits 2025 Complete Data'!A209,0)</f>
        <v>0</v>
      </c>
      <c r="B209" s="6">
        <f>'NWP Transits 2025 Complete Data'!B209</f>
        <v>208</v>
      </c>
      <c r="C209" s="6" t="str">
        <f>IF('NWP Transits 2025 Complete Data'!$O209="Y",'NWP Transits 2025 Complete Data'!C209,"")</f>
        <v/>
      </c>
      <c r="D209" s="6" t="str">
        <f>IF('NWP Transits 2025 Complete Data'!$O209="Y",'NWP Transits 2025 Complete Data'!D209,"")</f>
        <v/>
      </c>
      <c r="E209" s="6" t="str">
        <f>IF('NWP Transits 2025 Complete Data'!$O209="Y",'NWP Transits 2025 Complete Data'!E209,"")</f>
        <v/>
      </c>
      <c r="F209" s="6" t="str">
        <f>IF('NWP Transits 2025 Complete Data'!$O209="Y",'NWP Transits 2025 Complete Data'!F209,"")</f>
        <v/>
      </c>
      <c r="G209" s="6" t="str">
        <f>IF('NWP Transits 2025 Complete Data'!$O209="Y",'NWP Transits 2025 Complete Data'!G209,"")</f>
        <v/>
      </c>
      <c r="H209" s="6" t="str">
        <f>IF('NWP Transits 2025 Complete Data'!$O209="Y",'NWP Transits 2025 Complete Data'!H209,"")</f>
        <v/>
      </c>
      <c r="I209" s="6" t="str">
        <f>IF('NWP Transits 2025 Complete Data'!$O209="Y",'NWP Transits 2025 Complete Data'!I209,"")</f>
        <v/>
      </c>
      <c r="J209" s="6" t="str">
        <f>IF('NWP Transits 2025 Complete Data'!$O209="Y",'NWP Transits 2025 Complete Data'!J209,"")</f>
        <v/>
      </c>
      <c r="K209" s="6" t="str">
        <f>IF('NWP Transits 2025 Complete Data'!$O209="Y",'NWP Transits 2025 Complete Data'!K209,"")</f>
        <v/>
      </c>
    </row>
    <row r="210" spans="1:11" hidden="1" x14ac:dyDescent="0.25">
      <c r="A210" s="6">
        <f>IF('NWP Transits 2025 Complete Data'!$O210="Y",'NWP Transits 2025 Complete Data'!A210,0)</f>
        <v>0</v>
      </c>
      <c r="B210" s="6">
        <f>'NWP Transits 2025 Complete Data'!B210</f>
        <v>209</v>
      </c>
      <c r="C210" s="6" t="str">
        <f>IF('NWP Transits 2025 Complete Data'!$O210="Y",'NWP Transits 2025 Complete Data'!C210,"")</f>
        <v/>
      </c>
      <c r="D210" s="6" t="str">
        <f>IF('NWP Transits 2025 Complete Data'!$O210="Y",'NWP Transits 2025 Complete Data'!D210,"")</f>
        <v/>
      </c>
      <c r="E210" s="6" t="str">
        <f>IF('NWP Transits 2025 Complete Data'!$O210="Y",'NWP Transits 2025 Complete Data'!E210,"")</f>
        <v/>
      </c>
      <c r="F210" s="6" t="str">
        <f>IF('NWP Transits 2025 Complete Data'!$O210="Y",'NWP Transits 2025 Complete Data'!F210,"")</f>
        <v/>
      </c>
      <c r="G210" s="6" t="str">
        <f>IF('NWP Transits 2025 Complete Data'!$O210="Y",'NWP Transits 2025 Complete Data'!G210,"")</f>
        <v/>
      </c>
      <c r="H210" s="6" t="str">
        <f>IF('NWP Transits 2025 Complete Data'!$O210="Y",'NWP Transits 2025 Complete Data'!H210,"")</f>
        <v/>
      </c>
      <c r="I210" s="6" t="str">
        <f>IF('NWP Transits 2025 Complete Data'!$O210="Y",'NWP Transits 2025 Complete Data'!I210,"")</f>
        <v/>
      </c>
      <c r="J210" s="6" t="str">
        <f>IF('NWP Transits 2025 Complete Data'!$O210="Y",'NWP Transits 2025 Complete Data'!J210,"")</f>
        <v/>
      </c>
      <c r="K210" s="6" t="str">
        <f>IF('NWP Transits 2025 Complete Data'!$O210="Y",'NWP Transits 2025 Complete Data'!K210,"")</f>
        <v/>
      </c>
    </row>
    <row r="211" spans="1:11" hidden="1" x14ac:dyDescent="0.25">
      <c r="A211" s="6">
        <f>IF('NWP Transits 2025 Complete Data'!$O211="Y",'NWP Transits 2025 Complete Data'!A211,0)</f>
        <v>0</v>
      </c>
      <c r="B211" s="6">
        <f>'NWP Transits 2025 Complete Data'!B211</f>
        <v>210</v>
      </c>
      <c r="C211" s="6" t="str">
        <f>IF('NWP Transits 2025 Complete Data'!$O211="Y",'NWP Transits 2025 Complete Data'!C211,"")</f>
        <v/>
      </c>
      <c r="D211" s="6" t="str">
        <f>IF('NWP Transits 2025 Complete Data'!$O211="Y",'NWP Transits 2025 Complete Data'!D211,"")</f>
        <v/>
      </c>
      <c r="E211" s="6" t="str">
        <f>IF('NWP Transits 2025 Complete Data'!$O211="Y",'NWP Transits 2025 Complete Data'!E211,"")</f>
        <v/>
      </c>
      <c r="F211" s="6" t="str">
        <f>IF('NWP Transits 2025 Complete Data'!$O211="Y",'NWP Transits 2025 Complete Data'!F211,"")</f>
        <v/>
      </c>
      <c r="G211" s="6" t="str">
        <f>IF('NWP Transits 2025 Complete Data'!$O211="Y",'NWP Transits 2025 Complete Data'!G211,"")</f>
        <v/>
      </c>
      <c r="H211" s="6" t="str">
        <f>IF('NWP Transits 2025 Complete Data'!$O211="Y",'NWP Transits 2025 Complete Data'!H211,"")</f>
        <v/>
      </c>
      <c r="I211" s="6" t="str">
        <f>IF('NWP Transits 2025 Complete Data'!$O211="Y",'NWP Transits 2025 Complete Data'!I211,"")</f>
        <v/>
      </c>
      <c r="J211" s="6" t="str">
        <f>IF('NWP Transits 2025 Complete Data'!$O211="Y",'NWP Transits 2025 Complete Data'!J211,"")</f>
        <v/>
      </c>
      <c r="K211" s="6" t="str">
        <f>IF('NWP Transits 2025 Complete Data'!$O211="Y",'NWP Transits 2025 Complete Data'!K211,"")</f>
        <v/>
      </c>
    </row>
    <row r="212" spans="1:11" hidden="1" x14ac:dyDescent="0.25">
      <c r="A212" s="6">
        <f>IF('NWP Transits 2025 Complete Data'!$O212="Y",'NWP Transits 2025 Complete Data'!A212,0)</f>
        <v>0</v>
      </c>
      <c r="B212" s="6">
        <f>'NWP Transits 2025 Complete Data'!B212</f>
        <v>211</v>
      </c>
      <c r="C212" s="6" t="str">
        <f>IF('NWP Transits 2025 Complete Data'!$O212="Y",'NWP Transits 2025 Complete Data'!C212,"")</f>
        <v/>
      </c>
      <c r="D212" s="6" t="str">
        <f>IF('NWP Transits 2025 Complete Data'!$O212="Y",'NWP Transits 2025 Complete Data'!D212,"")</f>
        <v/>
      </c>
      <c r="E212" s="6" t="str">
        <f>IF('NWP Transits 2025 Complete Data'!$O212="Y",'NWP Transits 2025 Complete Data'!E212,"")</f>
        <v/>
      </c>
      <c r="F212" s="6" t="str">
        <f>IF('NWP Transits 2025 Complete Data'!$O212="Y",'NWP Transits 2025 Complete Data'!F212,"")</f>
        <v/>
      </c>
      <c r="G212" s="6" t="str">
        <f>IF('NWP Transits 2025 Complete Data'!$O212="Y",'NWP Transits 2025 Complete Data'!G212,"")</f>
        <v/>
      </c>
      <c r="H212" s="6" t="str">
        <f>IF('NWP Transits 2025 Complete Data'!$O212="Y",'NWP Transits 2025 Complete Data'!H212,"")</f>
        <v/>
      </c>
      <c r="I212" s="6" t="str">
        <f>IF('NWP Transits 2025 Complete Data'!$O212="Y",'NWP Transits 2025 Complete Data'!I212,"")</f>
        <v/>
      </c>
      <c r="J212" s="6" t="str">
        <f>IF('NWP Transits 2025 Complete Data'!$O212="Y",'NWP Transits 2025 Complete Data'!J212,"")</f>
        <v/>
      </c>
      <c r="K212" s="6" t="str">
        <f>IF('NWP Transits 2025 Complete Data'!$O212="Y",'NWP Transits 2025 Complete Data'!K212,"")</f>
        <v/>
      </c>
    </row>
    <row r="213" spans="1:11" hidden="1" x14ac:dyDescent="0.25">
      <c r="A213" s="6">
        <f>IF('NWP Transits 2025 Complete Data'!$O213="Y",'NWP Transits 2025 Complete Data'!A213,0)</f>
        <v>0</v>
      </c>
      <c r="B213" s="6">
        <f>'NWP Transits 2025 Complete Data'!B213</f>
        <v>212</v>
      </c>
      <c r="C213" s="6" t="str">
        <f>IF('NWP Transits 2025 Complete Data'!$O213="Y",'NWP Transits 2025 Complete Data'!C213,"")</f>
        <v/>
      </c>
      <c r="D213" s="6" t="str">
        <f>IF('NWP Transits 2025 Complete Data'!$O213="Y",'NWP Transits 2025 Complete Data'!D213,"")</f>
        <v/>
      </c>
      <c r="E213" s="6" t="str">
        <f>IF('NWP Transits 2025 Complete Data'!$O213="Y",'NWP Transits 2025 Complete Data'!E213,"")</f>
        <v/>
      </c>
      <c r="F213" s="6" t="str">
        <f>IF('NWP Transits 2025 Complete Data'!$O213="Y",'NWP Transits 2025 Complete Data'!F213,"")</f>
        <v/>
      </c>
      <c r="G213" s="6" t="str">
        <f>IF('NWP Transits 2025 Complete Data'!$O213="Y",'NWP Transits 2025 Complete Data'!G213,"")</f>
        <v/>
      </c>
      <c r="H213" s="6" t="str">
        <f>IF('NWP Transits 2025 Complete Data'!$O213="Y",'NWP Transits 2025 Complete Data'!H213,"")</f>
        <v/>
      </c>
      <c r="I213" s="6" t="str">
        <f>IF('NWP Transits 2025 Complete Data'!$O213="Y",'NWP Transits 2025 Complete Data'!I213,"")</f>
        <v/>
      </c>
      <c r="J213" s="6" t="str">
        <f>IF('NWP Transits 2025 Complete Data'!$O213="Y",'NWP Transits 2025 Complete Data'!J213,"")</f>
        <v/>
      </c>
      <c r="K213" s="6" t="str">
        <f>IF('NWP Transits 2025 Complete Data'!$O213="Y",'NWP Transits 2025 Complete Data'!K213,"")</f>
        <v/>
      </c>
    </row>
    <row r="214" spans="1:11" hidden="1" x14ac:dyDescent="0.25">
      <c r="A214" s="6">
        <f>IF('NWP Transits 2025 Complete Data'!$O214="Y",'NWP Transits 2025 Complete Data'!A214,0)</f>
        <v>0</v>
      </c>
      <c r="B214" s="6">
        <f>'NWP Transits 2025 Complete Data'!B214</f>
        <v>213</v>
      </c>
      <c r="C214" s="6" t="str">
        <f>IF('NWP Transits 2025 Complete Data'!$O214="Y",'NWP Transits 2025 Complete Data'!C214,"")</f>
        <v/>
      </c>
      <c r="D214" s="6" t="str">
        <f>IF('NWP Transits 2025 Complete Data'!$O214="Y",'NWP Transits 2025 Complete Data'!D214,"")</f>
        <v/>
      </c>
      <c r="E214" s="6" t="str">
        <f>IF('NWP Transits 2025 Complete Data'!$O214="Y",'NWP Transits 2025 Complete Data'!E214,"")</f>
        <v/>
      </c>
      <c r="F214" s="6" t="str">
        <f>IF('NWP Transits 2025 Complete Data'!$O214="Y",'NWP Transits 2025 Complete Data'!F214,"")</f>
        <v/>
      </c>
      <c r="G214" s="6" t="str">
        <f>IF('NWP Transits 2025 Complete Data'!$O214="Y",'NWP Transits 2025 Complete Data'!G214,"")</f>
        <v/>
      </c>
      <c r="H214" s="6" t="str">
        <f>IF('NWP Transits 2025 Complete Data'!$O214="Y",'NWP Transits 2025 Complete Data'!H214,"")</f>
        <v/>
      </c>
      <c r="I214" s="6" t="str">
        <f>IF('NWP Transits 2025 Complete Data'!$O214="Y",'NWP Transits 2025 Complete Data'!I214,"")</f>
        <v/>
      </c>
      <c r="J214" s="6" t="str">
        <f>IF('NWP Transits 2025 Complete Data'!$O214="Y",'NWP Transits 2025 Complete Data'!J214,"")</f>
        <v/>
      </c>
      <c r="K214" s="6" t="str">
        <f>IF('NWP Transits 2025 Complete Data'!$O214="Y",'NWP Transits 2025 Complete Data'!K214,"")</f>
        <v/>
      </c>
    </row>
    <row r="215" spans="1:11" x14ac:dyDescent="0.25">
      <c r="A215" s="6">
        <f>IF('NWP Transits 2025 Complete Data'!$O215="Y",'NWP Transits 2025 Complete Data'!A215,0)</f>
        <v>1</v>
      </c>
      <c r="B215" s="6">
        <f>'NWP Transits 2025 Complete Data'!B215</f>
        <v>214</v>
      </c>
      <c r="C215" s="6">
        <f>IF('NWP Transits 2025 Complete Data'!$O215="Y",'NWP Transits 2025 Complete Data'!C215,"")</f>
        <v>2013</v>
      </c>
      <c r="D215" s="6">
        <f>IF('NWP Transits 2025 Complete Data'!$O215="Y",'NWP Transits 2025 Complete Data'!D215,"")</f>
        <v>2015</v>
      </c>
      <c r="E215" s="6" t="str">
        <f>IF('NWP Transits 2025 Complete Data'!$O215="Y",'NWP Transits 2025 Complete Data'!E215,"")</f>
        <v>Empiricus</v>
      </c>
      <c r="F215" s="6" t="str">
        <f>IF('NWP Transits 2025 Complete Data'!$O215="Y",'NWP Transits 2025 Complete Data'!F215,"")</f>
        <v>Ketch</v>
      </c>
      <c r="G215" s="6">
        <f>IF('NWP Transits 2025 Complete Data'!$O215="Y",'NWP Transits 2025 Complete Data'!G215,"")</f>
        <v>15.2</v>
      </c>
      <c r="H215" s="6" t="str">
        <f>IF('NWP Transits 2025 Complete Data'!$O215="Y",'NWP Transits 2025 Complete Data'!H215,"")</f>
        <v>United States</v>
      </c>
      <c r="I215" s="6" t="str">
        <f>IF('NWP Transits 2025 Complete Data'!$O215="Y",'NWP Transits 2025 Complete Data'!I215,"")</f>
        <v>Jesse Osborn</v>
      </c>
      <c r="J215" s="6" t="str">
        <f>IF('NWP Transits 2025 Complete Data'!$O215="Y",'NWP Transits 2025 Complete Data'!J215,"")</f>
        <v>East</v>
      </c>
      <c r="K215" s="6" t="str">
        <f>IF('NWP Transits 2025 Complete Data'!$O215="Y",'NWP Transits 2025 Complete Data'!K215,"")</f>
        <v>Route #6</v>
      </c>
    </row>
    <row r="216" spans="1:11" x14ac:dyDescent="0.25">
      <c r="A216" s="6">
        <f>IF('NWP Transits 2025 Complete Data'!$O216="Y",'NWP Transits 2025 Complete Data'!A216,0)</f>
        <v>1</v>
      </c>
      <c r="B216" s="6">
        <f>'NWP Transits 2025 Complete Data'!B216</f>
        <v>215</v>
      </c>
      <c r="C216" s="6">
        <f>IF('NWP Transits 2025 Complete Data'!$O216="Y",'NWP Transits 2025 Complete Data'!C216,"")</f>
        <v>2013</v>
      </c>
      <c r="D216" s="6">
        <f>IF('NWP Transits 2025 Complete Data'!$O216="Y",'NWP Transits 2025 Complete Data'!D216,"")</f>
        <v>2015</v>
      </c>
      <c r="E216" s="6" t="str">
        <f>IF('NWP Transits 2025 Complete Data'!$O216="Y",'NWP Transits 2025 Complete Data'!E216,"")</f>
        <v>Le Manguier</v>
      </c>
      <c r="F216" s="6" t="str">
        <f>IF('NWP Transits 2025 Complete Data'!$O216="Y",'NWP Transits 2025 Complete Data'!F216,"")</f>
        <v>Motor Vessel</v>
      </c>
      <c r="G216" s="6">
        <f>IF('NWP Transits 2025 Complete Data'!$O216="Y",'NWP Transits 2025 Complete Data'!G216,"")</f>
        <v>21.1</v>
      </c>
      <c r="H216" s="6" t="str">
        <f>IF('NWP Transits 2025 Complete Data'!$O216="Y",'NWP Transits 2025 Complete Data'!H216,"")</f>
        <v>France</v>
      </c>
      <c r="I216" s="6" t="str">
        <f>IF('NWP Transits 2025 Complete Data'!$O216="Y",'NWP Transits 2025 Complete Data'!I216,"")</f>
        <v>Phillipe Hercher</v>
      </c>
      <c r="J216" s="6" t="str">
        <f>IF('NWP Transits 2025 Complete Data'!$O216="Y",'NWP Transits 2025 Complete Data'!J216,"")</f>
        <v>East</v>
      </c>
      <c r="K216" s="6" t="str">
        <f>IF('NWP Transits 2025 Complete Data'!$O216="Y",'NWP Transits 2025 Complete Data'!K216,"")</f>
        <v>Route #6</v>
      </c>
    </row>
    <row r="217" spans="1:11" x14ac:dyDescent="0.25">
      <c r="A217" s="6">
        <f>IF('NWP Transits 2025 Complete Data'!$O217="Y",'NWP Transits 2025 Complete Data'!A217,0)</f>
        <v>1</v>
      </c>
      <c r="B217" s="6">
        <f>'NWP Transits 2025 Complete Data'!B217</f>
        <v>216</v>
      </c>
      <c r="C217" s="6">
        <f>IF('NWP Transits 2025 Complete Data'!$O217="Y",'NWP Transits 2025 Complete Data'!C217,"")</f>
        <v>2014</v>
      </c>
      <c r="D217" s="6">
        <f>IF('NWP Transits 2025 Complete Data'!$O217="Y",'NWP Transits 2025 Complete Data'!D217,"")</f>
        <v>2015</v>
      </c>
      <c r="E217" s="6" t="str">
        <f>IF('NWP Transits 2025 Complete Data'!$O217="Y",'NWP Transits 2025 Complete Data'!E217,"")</f>
        <v>Moli/Gjoa</v>
      </c>
      <c r="F217" s="6" t="str">
        <f>IF('NWP Transits 2025 Complete Data'!$O217="Y",'NWP Transits 2025 Complete Data'!F217,"")</f>
        <v>Sloop</v>
      </c>
      <c r="G217" s="6">
        <f>IF('NWP Transits 2025 Complete Data'!$O217="Y",'NWP Transits 2025 Complete Data'!G217,"")</f>
        <v>13.1</v>
      </c>
      <c r="H217" s="6" t="str">
        <f>IF('NWP Transits 2025 Complete Data'!$O217="Y",'NWP Transits 2025 Complete Data'!H217,"")</f>
        <v>Canada</v>
      </c>
      <c r="I217" s="6" t="str">
        <f>IF('NWP Transits 2025 Complete Data'!$O217="Y",'NWP Transits 2025 Complete Data'!I217,"")</f>
        <v>Glen Bainbridge</v>
      </c>
      <c r="J217" s="6" t="str">
        <f>IF('NWP Transits 2025 Complete Data'!$O217="Y",'NWP Transits 2025 Complete Data'!J217,"")</f>
        <v>West</v>
      </c>
      <c r="K217" s="6" t="str">
        <f>IF('NWP Transits 2025 Complete Data'!$O217="Y",'NWP Transits 2025 Complete Data'!K217,"")</f>
        <v>Route #6</v>
      </c>
    </row>
    <row r="218" spans="1:11" x14ac:dyDescent="0.25">
      <c r="A218" s="6">
        <f>IF('NWP Transits 2025 Complete Data'!$O218="Y",'NWP Transits 2025 Complete Data'!A218,0)</f>
        <v>1</v>
      </c>
      <c r="B218" s="6">
        <f>'NWP Transits 2025 Complete Data'!B218</f>
        <v>217</v>
      </c>
      <c r="C218" s="6">
        <f>IF('NWP Transits 2025 Complete Data'!$O218="Y",'NWP Transits 2025 Complete Data'!C218,"")</f>
        <v>2014</v>
      </c>
      <c r="D218" s="6">
        <f>IF('NWP Transits 2025 Complete Data'!$O218="Y",'NWP Transits 2025 Complete Data'!D218,"")</f>
        <v>2015</v>
      </c>
      <c r="E218" s="6" t="str">
        <f>IF('NWP Transits 2025 Complete Data'!$O218="Y",'NWP Transits 2025 Complete Data'!E218,"")</f>
        <v>Philos</v>
      </c>
      <c r="F218" s="6" t="str">
        <f>IF('NWP Transits 2025 Complete Data'!$O218="Y",'NWP Transits 2025 Complete Data'!F218,"")</f>
        <v>Schooner</v>
      </c>
      <c r="G218" s="6">
        <f>IF('NWP Transits 2025 Complete Data'!$O218="Y",'NWP Transits 2025 Complete Data'!G218,"")</f>
        <v>15.2</v>
      </c>
      <c r="H218" s="6" t="str">
        <f>IF('NWP Transits 2025 Complete Data'!$O218="Y",'NWP Transits 2025 Complete Data'!H218,"")</f>
        <v>Australia</v>
      </c>
      <c r="I218" s="6" t="str">
        <f>IF('NWP Transits 2025 Complete Data'!$O218="Y",'NWP Transits 2025 Complete Data'!I218,"")</f>
        <v>Roger Wallis</v>
      </c>
      <c r="J218" s="6" t="str">
        <f>IF('NWP Transits 2025 Complete Data'!$O218="Y",'NWP Transits 2025 Complete Data'!J218,"")</f>
        <v>East</v>
      </c>
      <c r="K218" s="6" t="str">
        <f>IF('NWP Transits 2025 Complete Data'!$O218="Y",'NWP Transits 2025 Complete Data'!K218,"")</f>
        <v>Route #6</v>
      </c>
    </row>
    <row r="219" spans="1:11" hidden="1" x14ac:dyDescent="0.25">
      <c r="A219" s="6">
        <f>IF('NWP Transits 2025 Complete Data'!$O219="Y",'NWP Transits 2025 Complete Data'!A219,0)</f>
        <v>0</v>
      </c>
      <c r="B219" s="6">
        <f>'NWP Transits 2025 Complete Data'!B219</f>
        <v>218</v>
      </c>
      <c r="C219" s="6" t="str">
        <f>IF('NWP Transits 2025 Complete Data'!$O219="Y",'NWP Transits 2025 Complete Data'!C219,"")</f>
        <v/>
      </c>
      <c r="D219" s="6" t="str">
        <f>IF('NWP Transits 2025 Complete Data'!$O219="Y",'NWP Transits 2025 Complete Data'!D219,"")</f>
        <v/>
      </c>
      <c r="E219" s="6" t="str">
        <f>IF('NWP Transits 2025 Complete Data'!$O219="Y",'NWP Transits 2025 Complete Data'!E219,"")</f>
        <v/>
      </c>
      <c r="F219" s="6" t="str">
        <f>IF('NWP Transits 2025 Complete Data'!$O219="Y",'NWP Transits 2025 Complete Data'!F219,"")</f>
        <v/>
      </c>
      <c r="G219" s="6" t="str">
        <f>IF('NWP Transits 2025 Complete Data'!$O219="Y",'NWP Transits 2025 Complete Data'!G219,"")</f>
        <v/>
      </c>
      <c r="H219" s="6" t="str">
        <f>IF('NWP Transits 2025 Complete Data'!$O219="Y",'NWP Transits 2025 Complete Data'!H219,"")</f>
        <v/>
      </c>
      <c r="I219" s="6" t="str">
        <f>IF('NWP Transits 2025 Complete Data'!$O219="Y",'NWP Transits 2025 Complete Data'!I219,"")</f>
        <v/>
      </c>
      <c r="J219" s="6" t="str">
        <f>IF('NWP Transits 2025 Complete Data'!$O219="Y",'NWP Transits 2025 Complete Data'!J219,"")</f>
        <v/>
      </c>
      <c r="K219" s="6" t="str">
        <f>IF('NWP Transits 2025 Complete Data'!$O219="Y",'NWP Transits 2025 Complete Data'!K219,"")</f>
        <v/>
      </c>
    </row>
    <row r="220" spans="1:11" hidden="1" x14ac:dyDescent="0.25">
      <c r="A220" s="6">
        <f>IF('NWP Transits 2025 Complete Data'!$O220="Y",'NWP Transits 2025 Complete Data'!A220,0)</f>
        <v>0</v>
      </c>
      <c r="B220" s="6">
        <f>'NWP Transits 2025 Complete Data'!B220</f>
        <v>219</v>
      </c>
      <c r="C220" s="6" t="str">
        <f>IF('NWP Transits 2025 Complete Data'!$O220="Y",'NWP Transits 2025 Complete Data'!C220,"")</f>
        <v/>
      </c>
      <c r="D220" s="6" t="str">
        <f>IF('NWP Transits 2025 Complete Data'!$O220="Y",'NWP Transits 2025 Complete Data'!D220,"")</f>
        <v/>
      </c>
      <c r="E220" s="6" t="str">
        <f>IF('NWP Transits 2025 Complete Data'!$O220="Y",'NWP Transits 2025 Complete Data'!E220,"")</f>
        <v/>
      </c>
      <c r="F220" s="6" t="str">
        <f>IF('NWP Transits 2025 Complete Data'!$O220="Y",'NWP Transits 2025 Complete Data'!F220,"")</f>
        <v/>
      </c>
      <c r="G220" s="6" t="str">
        <f>IF('NWP Transits 2025 Complete Data'!$O220="Y",'NWP Transits 2025 Complete Data'!G220,"")</f>
        <v/>
      </c>
      <c r="H220" s="6" t="str">
        <f>IF('NWP Transits 2025 Complete Data'!$O220="Y",'NWP Transits 2025 Complete Data'!H220,"")</f>
        <v/>
      </c>
      <c r="I220" s="6" t="str">
        <f>IF('NWP Transits 2025 Complete Data'!$O220="Y",'NWP Transits 2025 Complete Data'!I220,"")</f>
        <v/>
      </c>
      <c r="J220" s="6" t="str">
        <f>IF('NWP Transits 2025 Complete Data'!$O220="Y",'NWP Transits 2025 Complete Data'!J220,"")</f>
        <v/>
      </c>
      <c r="K220" s="6" t="str">
        <f>IF('NWP Transits 2025 Complete Data'!$O220="Y",'NWP Transits 2025 Complete Data'!K220,"")</f>
        <v/>
      </c>
    </row>
    <row r="221" spans="1:11" hidden="1" x14ac:dyDescent="0.25">
      <c r="A221" s="6">
        <f>IF('NWP Transits 2025 Complete Data'!$O221="Y",'NWP Transits 2025 Complete Data'!A221,0)</f>
        <v>0</v>
      </c>
      <c r="B221" s="6">
        <f>'NWP Transits 2025 Complete Data'!B221</f>
        <v>220</v>
      </c>
      <c r="C221" s="6" t="str">
        <f>IF('NWP Transits 2025 Complete Data'!$O221="Y",'NWP Transits 2025 Complete Data'!C221,"")</f>
        <v/>
      </c>
      <c r="D221" s="6" t="str">
        <f>IF('NWP Transits 2025 Complete Data'!$O221="Y",'NWP Transits 2025 Complete Data'!D221,"")</f>
        <v/>
      </c>
      <c r="E221" s="6" t="str">
        <f>IF('NWP Transits 2025 Complete Data'!$O221="Y",'NWP Transits 2025 Complete Data'!E221,"")</f>
        <v/>
      </c>
      <c r="F221" s="6" t="str">
        <f>IF('NWP Transits 2025 Complete Data'!$O221="Y",'NWP Transits 2025 Complete Data'!F221,"")</f>
        <v/>
      </c>
      <c r="G221" s="6" t="str">
        <f>IF('NWP Transits 2025 Complete Data'!$O221="Y",'NWP Transits 2025 Complete Data'!G221,"")</f>
        <v/>
      </c>
      <c r="H221" s="6" t="str">
        <f>IF('NWP Transits 2025 Complete Data'!$O221="Y",'NWP Transits 2025 Complete Data'!H221,"")</f>
        <v/>
      </c>
      <c r="I221" s="6" t="str">
        <f>IF('NWP Transits 2025 Complete Data'!$O221="Y",'NWP Transits 2025 Complete Data'!I221,"")</f>
        <v/>
      </c>
      <c r="J221" s="6" t="str">
        <f>IF('NWP Transits 2025 Complete Data'!$O221="Y",'NWP Transits 2025 Complete Data'!J221,"")</f>
        <v/>
      </c>
      <c r="K221" s="6" t="str">
        <f>IF('NWP Transits 2025 Complete Data'!$O221="Y",'NWP Transits 2025 Complete Data'!K221,"")</f>
        <v/>
      </c>
    </row>
    <row r="222" spans="1:11" hidden="1" x14ac:dyDescent="0.25">
      <c r="A222" s="6">
        <f>IF('NWP Transits 2025 Complete Data'!$O222="Y",'NWP Transits 2025 Complete Data'!A222,0)</f>
        <v>0</v>
      </c>
      <c r="B222" s="6">
        <f>'NWP Transits 2025 Complete Data'!B222</f>
        <v>221</v>
      </c>
      <c r="C222" s="6" t="str">
        <f>IF('NWP Transits 2025 Complete Data'!$O222="Y",'NWP Transits 2025 Complete Data'!C222,"")</f>
        <v/>
      </c>
      <c r="D222" s="6" t="str">
        <f>IF('NWP Transits 2025 Complete Data'!$O222="Y",'NWP Transits 2025 Complete Data'!D222,"")</f>
        <v/>
      </c>
      <c r="E222" s="6" t="str">
        <f>IF('NWP Transits 2025 Complete Data'!$O222="Y",'NWP Transits 2025 Complete Data'!E222,"")</f>
        <v/>
      </c>
      <c r="F222" s="6" t="str">
        <f>IF('NWP Transits 2025 Complete Data'!$O222="Y",'NWP Transits 2025 Complete Data'!F222,"")</f>
        <v/>
      </c>
      <c r="G222" s="6" t="str">
        <f>IF('NWP Transits 2025 Complete Data'!$O222="Y",'NWP Transits 2025 Complete Data'!G222,"")</f>
        <v/>
      </c>
      <c r="H222" s="6" t="str">
        <f>IF('NWP Transits 2025 Complete Data'!$O222="Y",'NWP Transits 2025 Complete Data'!H222,"")</f>
        <v/>
      </c>
      <c r="I222" s="6" t="str">
        <f>IF('NWP Transits 2025 Complete Data'!$O222="Y",'NWP Transits 2025 Complete Data'!I222,"")</f>
        <v/>
      </c>
      <c r="J222" s="6" t="str">
        <f>IF('NWP Transits 2025 Complete Data'!$O222="Y",'NWP Transits 2025 Complete Data'!J222,"")</f>
        <v/>
      </c>
      <c r="K222" s="6" t="str">
        <f>IF('NWP Transits 2025 Complete Data'!$O222="Y",'NWP Transits 2025 Complete Data'!K222,"")</f>
        <v/>
      </c>
    </row>
    <row r="223" spans="1:11" hidden="1" x14ac:dyDescent="0.25">
      <c r="A223" s="6">
        <f>IF('NWP Transits 2025 Complete Data'!$O223="Y",'NWP Transits 2025 Complete Data'!A223,0)</f>
        <v>0</v>
      </c>
      <c r="B223" s="6">
        <f>'NWP Transits 2025 Complete Data'!B223</f>
        <v>222</v>
      </c>
      <c r="C223" s="6" t="str">
        <f>IF('NWP Transits 2025 Complete Data'!$O223="Y",'NWP Transits 2025 Complete Data'!C223,"")</f>
        <v/>
      </c>
      <c r="D223" s="6" t="str">
        <f>IF('NWP Transits 2025 Complete Data'!$O223="Y",'NWP Transits 2025 Complete Data'!D223,"")</f>
        <v/>
      </c>
      <c r="E223" s="6" t="str">
        <f>IF('NWP Transits 2025 Complete Data'!$O223="Y",'NWP Transits 2025 Complete Data'!E223,"")</f>
        <v/>
      </c>
      <c r="F223" s="6" t="str">
        <f>IF('NWP Transits 2025 Complete Data'!$O223="Y",'NWP Transits 2025 Complete Data'!F223,"")</f>
        <v/>
      </c>
      <c r="G223" s="6" t="str">
        <f>IF('NWP Transits 2025 Complete Data'!$O223="Y",'NWP Transits 2025 Complete Data'!G223,"")</f>
        <v/>
      </c>
      <c r="H223" s="6" t="str">
        <f>IF('NWP Transits 2025 Complete Data'!$O223="Y",'NWP Transits 2025 Complete Data'!H223,"")</f>
        <v/>
      </c>
      <c r="I223" s="6" t="str">
        <f>IF('NWP Transits 2025 Complete Data'!$O223="Y",'NWP Transits 2025 Complete Data'!I223,"")</f>
        <v/>
      </c>
      <c r="J223" s="6" t="str">
        <f>IF('NWP Transits 2025 Complete Data'!$O223="Y",'NWP Transits 2025 Complete Data'!J223,"")</f>
        <v/>
      </c>
      <c r="K223" s="6" t="str">
        <f>IF('NWP Transits 2025 Complete Data'!$O223="Y",'NWP Transits 2025 Complete Data'!K223,"")</f>
        <v/>
      </c>
    </row>
    <row r="224" spans="1:11" hidden="1" x14ac:dyDescent="0.25">
      <c r="A224" s="6">
        <f>IF('NWP Transits 2025 Complete Data'!$O224="Y",'NWP Transits 2025 Complete Data'!A224,0)</f>
        <v>0</v>
      </c>
      <c r="B224" s="6">
        <f>'NWP Transits 2025 Complete Data'!B224</f>
        <v>223</v>
      </c>
      <c r="C224" s="6" t="str">
        <f>IF('NWP Transits 2025 Complete Data'!$O224="Y",'NWP Transits 2025 Complete Data'!C224,"")</f>
        <v/>
      </c>
      <c r="D224" s="6" t="str">
        <f>IF('NWP Transits 2025 Complete Data'!$O224="Y",'NWP Transits 2025 Complete Data'!D224,"")</f>
        <v/>
      </c>
      <c r="E224" s="6" t="str">
        <f>IF('NWP Transits 2025 Complete Data'!$O224="Y",'NWP Transits 2025 Complete Data'!E224,"")</f>
        <v/>
      </c>
      <c r="F224" s="6" t="str">
        <f>IF('NWP Transits 2025 Complete Data'!$O224="Y",'NWP Transits 2025 Complete Data'!F224,"")</f>
        <v/>
      </c>
      <c r="G224" s="6" t="str">
        <f>IF('NWP Transits 2025 Complete Data'!$O224="Y",'NWP Transits 2025 Complete Data'!G224,"")</f>
        <v/>
      </c>
      <c r="H224" s="6" t="str">
        <f>IF('NWP Transits 2025 Complete Data'!$O224="Y",'NWP Transits 2025 Complete Data'!H224,"")</f>
        <v/>
      </c>
      <c r="I224" s="6" t="str">
        <f>IF('NWP Transits 2025 Complete Data'!$O224="Y",'NWP Transits 2025 Complete Data'!I224,"")</f>
        <v/>
      </c>
      <c r="J224" s="6" t="str">
        <f>IF('NWP Transits 2025 Complete Data'!$O224="Y",'NWP Transits 2025 Complete Data'!J224,"")</f>
        <v/>
      </c>
      <c r="K224" s="6" t="str">
        <f>IF('NWP Transits 2025 Complete Data'!$O224="Y",'NWP Transits 2025 Complete Data'!K224,"")</f>
        <v/>
      </c>
    </row>
    <row r="225" spans="1:11" hidden="1" x14ac:dyDescent="0.25">
      <c r="A225" s="6">
        <f>IF('NWP Transits 2025 Complete Data'!$O225="Y",'NWP Transits 2025 Complete Data'!A225,0)</f>
        <v>0</v>
      </c>
      <c r="B225" s="6">
        <f>'NWP Transits 2025 Complete Data'!B225</f>
        <v>224</v>
      </c>
      <c r="C225" s="6" t="str">
        <f>IF('NWP Transits 2025 Complete Data'!$O225="Y",'NWP Transits 2025 Complete Data'!C225,"")</f>
        <v/>
      </c>
      <c r="D225" s="6" t="str">
        <f>IF('NWP Transits 2025 Complete Data'!$O225="Y",'NWP Transits 2025 Complete Data'!D225,"")</f>
        <v/>
      </c>
      <c r="E225" s="6" t="str">
        <f>IF('NWP Transits 2025 Complete Data'!$O225="Y",'NWP Transits 2025 Complete Data'!E225,"")</f>
        <v/>
      </c>
      <c r="F225" s="6" t="str">
        <f>IF('NWP Transits 2025 Complete Data'!$O225="Y",'NWP Transits 2025 Complete Data'!F225,"")</f>
        <v/>
      </c>
      <c r="G225" s="6" t="str">
        <f>IF('NWP Transits 2025 Complete Data'!$O225="Y",'NWP Transits 2025 Complete Data'!G225,"")</f>
        <v/>
      </c>
      <c r="H225" s="6" t="str">
        <f>IF('NWP Transits 2025 Complete Data'!$O225="Y",'NWP Transits 2025 Complete Data'!H225,"")</f>
        <v/>
      </c>
      <c r="I225" s="6" t="str">
        <f>IF('NWP Transits 2025 Complete Data'!$O225="Y",'NWP Transits 2025 Complete Data'!I225,"")</f>
        <v/>
      </c>
      <c r="J225" s="6" t="str">
        <f>IF('NWP Transits 2025 Complete Data'!$O225="Y",'NWP Transits 2025 Complete Data'!J225,"")</f>
        <v/>
      </c>
      <c r="K225" s="6" t="str">
        <f>IF('NWP Transits 2025 Complete Data'!$O225="Y",'NWP Transits 2025 Complete Data'!K225,"")</f>
        <v/>
      </c>
    </row>
    <row r="226" spans="1:11" hidden="1" x14ac:dyDescent="0.25">
      <c r="A226" s="6">
        <f>IF('NWP Transits 2025 Complete Data'!$O226="Y",'NWP Transits 2025 Complete Data'!A226,0)</f>
        <v>0</v>
      </c>
      <c r="B226" s="6">
        <f>'NWP Transits 2025 Complete Data'!B226</f>
        <v>225</v>
      </c>
      <c r="C226" s="6" t="str">
        <f>IF('NWP Transits 2025 Complete Data'!$O226="Y",'NWP Transits 2025 Complete Data'!C226,"")</f>
        <v/>
      </c>
      <c r="D226" s="6" t="str">
        <f>IF('NWP Transits 2025 Complete Data'!$O226="Y",'NWP Transits 2025 Complete Data'!D226,"")</f>
        <v/>
      </c>
      <c r="E226" s="6" t="str">
        <f>IF('NWP Transits 2025 Complete Data'!$O226="Y",'NWP Transits 2025 Complete Data'!E226,"")</f>
        <v/>
      </c>
      <c r="F226" s="6" t="str">
        <f>IF('NWP Transits 2025 Complete Data'!$O226="Y",'NWP Transits 2025 Complete Data'!F226,"")</f>
        <v/>
      </c>
      <c r="G226" s="6" t="str">
        <f>IF('NWP Transits 2025 Complete Data'!$O226="Y",'NWP Transits 2025 Complete Data'!G226,"")</f>
        <v/>
      </c>
      <c r="H226" s="6" t="str">
        <f>IF('NWP Transits 2025 Complete Data'!$O226="Y",'NWP Transits 2025 Complete Data'!H226,"")</f>
        <v/>
      </c>
      <c r="I226" s="6" t="str">
        <f>IF('NWP Transits 2025 Complete Data'!$O226="Y",'NWP Transits 2025 Complete Data'!I226,"")</f>
        <v/>
      </c>
      <c r="J226" s="6" t="str">
        <f>IF('NWP Transits 2025 Complete Data'!$O226="Y",'NWP Transits 2025 Complete Data'!J226,"")</f>
        <v/>
      </c>
      <c r="K226" s="6" t="str">
        <f>IF('NWP Transits 2025 Complete Data'!$O226="Y",'NWP Transits 2025 Complete Data'!K226,"")</f>
        <v/>
      </c>
    </row>
    <row r="227" spans="1:11" hidden="1" x14ac:dyDescent="0.25">
      <c r="A227" s="6">
        <f>IF('NWP Transits 2025 Complete Data'!$O227="Y",'NWP Transits 2025 Complete Data'!A227,0)</f>
        <v>0</v>
      </c>
      <c r="B227" s="6">
        <f>'NWP Transits 2025 Complete Data'!B227</f>
        <v>226</v>
      </c>
      <c r="C227" s="6" t="str">
        <f>IF('NWP Transits 2025 Complete Data'!$O227="Y",'NWP Transits 2025 Complete Data'!C227,"")</f>
        <v/>
      </c>
      <c r="D227" s="6" t="str">
        <f>IF('NWP Transits 2025 Complete Data'!$O227="Y",'NWP Transits 2025 Complete Data'!D227,"")</f>
        <v/>
      </c>
      <c r="E227" s="6" t="str">
        <f>IF('NWP Transits 2025 Complete Data'!$O227="Y",'NWP Transits 2025 Complete Data'!E227,"")</f>
        <v/>
      </c>
      <c r="F227" s="6" t="str">
        <f>IF('NWP Transits 2025 Complete Data'!$O227="Y",'NWP Transits 2025 Complete Data'!F227,"")</f>
        <v/>
      </c>
      <c r="G227" s="6" t="str">
        <f>IF('NWP Transits 2025 Complete Data'!$O227="Y",'NWP Transits 2025 Complete Data'!G227,"")</f>
        <v/>
      </c>
      <c r="H227" s="6" t="str">
        <f>IF('NWP Transits 2025 Complete Data'!$O227="Y",'NWP Transits 2025 Complete Data'!H227,"")</f>
        <v/>
      </c>
      <c r="I227" s="6" t="str">
        <f>IF('NWP Transits 2025 Complete Data'!$O227="Y",'NWP Transits 2025 Complete Data'!I227,"")</f>
        <v/>
      </c>
      <c r="J227" s="6" t="str">
        <f>IF('NWP Transits 2025 Complete Data'!$O227="Y",'NWP Transits 2025 Complete Data'!J227,"")</f>
        <v/>
      </c>
      <c r="K227" s="6" t="str">
        <f>IF('NWP Transits 2025 Complete Data'!$O227="Y",'NWP Transits 2025 Complete Data'!K227,"")</f>
        <v/>
      </c>
    </row>
    <row r="228" spans="1:11" hidden="1" x14ac:dyDescent="0.25">
      <c r="A228" s="6">
        <f>IF('NWP Transits 2025 Complete Data'!$O228="Y",'NWP Transits 2025 Complete Data'!A228,0)</f>
        <v>0</v>
      </c>
      <c r="B228" s="6">
        <f>'NWP Transits 2025 Complete Data'!B228</f>
        <v>227</v>
      </c>
      <c r="C228" s="6" t="str">
        <f>IF('NWP Transits 2025 Complete Data'!$O228="Y",'NWP Transits 2025 Complete Data'!C228,"")</f>
        <v/>
      </c>
      <c r="D228" s="6" t="str">
        <f>IF('NWP Transits 2025 Complete Data'!$O228="Y",'NWP Transits 2025 Complete Data'!D228,"")</f>
        <v/>
      </c>
      <c r="E228" s="6" t="str">
        <f>IF('NWP Transits 2025 Complete Data'!$O228="Y",'NWP Transits 2025 Complete Data'!E228,"")</f>
        <v/>
      </c>
      <c r="F228" s="6" t="str">
        <f>IF('NWP Transits 2025 Complete Data'!$O228="Y",'NWP Transits 2025 Complete Data'!F228,"")</f>
        <v/>
      </c>
      <c r="G228" s="6" t="str">
        <f>IF('NWP Transits 2025 Complete Data'!$O228="Y",'NWP Transits 2025 Complete Data'!G228,"")</f>
        <v/>
      </c>
      <c r="H228" s="6" t="str">
        <f>IF('NWP Transits 2025 Complete Data'!$O228="Y",'NWP Transits 2025 Complete Data'!H228,"")</f>
        <v/>
      </c>
      <c r="I228" s="6" t="str">
        <f>IF('NWP Transits 2025 Complete Data'!$O228="Y",'NWP Transits 2025 Complete Data'!I228,"")</f>
        <v/>
      </c>
      <c r="J228" s="6" t="str">
        <f>IF('NWP Transits 2025 Complete Data'!$O228="Y",'NWP Transits 2025 Complete Data'!J228,"")</f>
        <v/>
      </c>
      <c r="K228" s="6" t="str">
        <f>IF('NWP Transits 2025 Complete Data'!$O228="Y",'NWP Transits 2025 Complete Data'!K228,"")</f>
        <v/>
      </c>
    </row>
    <row r="229" spans="1:11" hidden="1" x14ac:dyDescent="0.25">
      <c r="A229" s="6">
        <f>IF('NWP Transits 2025 Complete Data'!$O229="Y",'NWP Transits 2025 Complete Data'!A229,0)</f>
        <v>0</v>
      </c>
      <c r="B229" s="6">
        <f>'NWP Transits 2025 Complete Data'!B229</f>
        <v>228</v>
      </c>
      <c r="C229" s="6" t="str">
        <f>IF('NWP Transits 2025 Complete Data'!$O229="Y",'NWP Transits 2025 Complete Data'!C229,"")</f>
        <v/>
      </c>
      <c r="D229" s="6" t="str">
        <f>IF('NWP Transits 2025 Complete Data'!$O229="Y",'NWP Transits 2025 Complete Data'!D229,"")</f>
        <v/>
      </c>
      <c r="E229" s="6" t="str">
        <f>IF('NWP Transits 2025 Complete Data'!$O229="Y",'NWP Transits 2025 Complete Data'!E229,"")</f>
        <v/>
      </c>
      <c r="F229" s="6" t="str">
        <f>IF('NWP Transits 2025 Complete Data'!$O229="Y",'NWP Transits 2025 Complete Data'!F229,"")</f>
        <v/>
      </c>
      <c r="G229" s="6" t="str">
        <f>IF('NWP Transits 2025 Complete Data'!$O229="Y",'NWP Transits 2025 Complete Data'!G229,"")</f>
        <v/>
      </c>
      <c r="H229" s="6" t="str">
        <f>IF('NWP Transits 2025 Complete Data'!$O229="Y",'NWP Transits 2025 Complete Data'!H229,"")</f>
        <v/>
      </c>
      <c r="I229" s="6" t="str">
        <f>IF('NWP Transits 2025 Complete Data'!$O229="Y",'NWP Transits 2025 Complete Data'!I229,"")</f>
        <v/>
      </c>
      <c r="J229" s="6" t="str">
        <f>IF('NWP Transits 2025 Complete Data'!$O229="Y",'NWP Transits 2025 Complete Data'!J229,"")</f>
        <v/>
      </c>
      <c r="K229" s="6" t="str">
        <f>IF('NWP Transits 2025 Complete Data'!$O229="Y",'NWP Transits 2025 Complete Data'!K229,"")</f>
        <v/>
      </c>
    </row>
    <row r="230" spans="1:11" hidden="1" x14ac:dyDescent="0.25">
      <c r="A230" s="6">
        <f>IF('NWP Transits 2025 Complete Data'!$O230="Y",'NWP Transits 2025 Complete Data'!A230,0)</f>
        <v>0</v>
      </c>
      <c r="B230" s="6">
        <f>'NWP Transits 2025 Complete Data'!B230</f>
        <v>229</v>
      </c>
      <c r="C230" s="6" t="str">
        <f>IF('NWP Transits 2025 Complete Data'!$O230="Y",'NWP Transits 2025 Complete Data'!C230,"")</f>
        <v/>
      </c>
      <c r="D230" s="6" t="str">
        <f>IF('NWP Transits 2025 Complete Data'!$O230="Y",'NWP Transits 2025 Complete Data'!D230,"")</f>
        <v/>
      </c>
      <c r="E230" s="6" t="str">
        <f>IF('NWP Transits 2025 Complete Data'!$O230="Y",'NWP Transits 2025 Complete Data'!E230,"")</f>
        <v/>
      </c>
      <c r="F230" s="6" t="str">
        <f>IF('NWP Transits 2025 Complete Data'!$O230="Y",'NWP Transits 2025 Complete Data'!F230,"")</f>
        <v/>
      </c>
      <c r="G230" s="6" t="str">
        <f>IF('NWP Transits 2025 Complete Data'!$O230="Y",'NWP Transits 2025 Complete Data'!G230,"")</f>
        <v/>
      </c>
      <c r="H230" s="6" t="str">
        <f>IF('NWP Transits 2025 Complete Data'!$O230="Y",'NWP Transits 2025 Complete Data'!H230,"")</f>
        <v/>
      </c>
      <c r="I230" s="6" t="str">
        <f>IF('NWP Transits 2025 Complete Data'!$O230="Y",'NWP Transits 2025 Complete Data'!I230,"")</f>
        <v/>
      </c>
      <c r="J230" s="6" t="str">
        <f>IF('NWP Transits 2025 Complete Data'!$O230="Y",'NWP Transits 2025 Complete Data'!J230,"")</f>
        <v/>
      </c>
      <c r="K230" s="6" t="str">
        <f>IF('NWP Transits 2025 Complete Data'!$O230="Y",'NWP Transits 2025 Complete Data'!K230,"")</f>
        <v/>
      </c>
    </row>
    <row r="231" spans="1:11" hidden="1" x14ac:dyDescent="0.25">
      <c r="A231" s="6">
        <f>IF('NWP Transits 2025 Complete Data'!$O231="Y",'NWP Transits 2025 Complete Data'!A231,0)</f>
        <v>0</v>
      </c>
      <c r="B231" s="6">
        <f>'NWP Transits 2025 Complete Data'!B231</f>
        <v>230</v>
      </c>
      <c r="C231" s="6" t="str">
        <f>IF('NWP Transits 2025 Complete Data'!$O231="Y",'NWP Transits 2025 Complete Data'!C231,"")</f>
        <v/>
      </c>
      <c r="D231" s="6" t="str">
        <f>IF('NWP Transits 2025 Complete Data'!$O231="Y",'NWP Transits 2025 Complete Data'!D231,"")</f>
        <v/>
      </c>
      <c r="E231" s="6" t="str">
        <f>IF('NWP Transits 2025 Complete Data'!$O231="Y",'NWP Transits 2025 Complete Data'!E231,"")</f>
        <v/>
      </c>
      <c r="F231" s="6" t="str">
        <f>IF('NWP Transits 2025 Complete Data'!$O231="Y",'NWP Transits 2025 Complete Data'!F231,"")</f>
        <v/>
      </c>
      <c r="G231" s="6" t="str">
        <f>IF('NWP Transits 2025 Complete Data'!$O231="Y",'NWP Transits 2025 Complete Data'!G231,"")</f>
        <v/>
      </c>
      <c r="H231" s="6" t="str">
        <f>IF('NWP Transits 2025 Complete Data'!$O231="Y",'NWP Transits 2025 Complete Data'!H231,"")</f>
        <v/>
      </c>
      <c r="I231" s="6" t="str">
        <f>IF('NWP Transits 2025 Complete Data'!$O231="Y",'NWP Transits 2025 Complete Data'!I231,"")</f>
        <v/>
      </c>
      <c r="J231" s="6" t="str">
        <f>IF('NWP Transits 2025 Complete Data'!$O231="Y",'NWP Transits 2025 Complete Data'!J231,"")</f>
        <v/>
      </c>
      <c r="K231" s="6" t="str">
        <f>IF('NWP Transits 2025 Complete Data'!$O231="Y",'NWP Transits 2025 Complete Data'!K231,"")</f>
        <v/>
      </c>
    </row>
    <row r="232" spans="1:11" hidden="1" x14ac:dyDescent="0.25">
      <c r="A232" s="6">
        <f>IF('NWP Transits 2025 Complete Data'!$O232="Y",'NWP Transits 2025 Complete Data'!A232,0)</f>
        <v>0</v>
      </c>
      <c r="B232" s="6">
        <f>'NWP Transits 2025 Complete Data'!B232</f>
        <v>231</v>
      </c>
      <c r="C232" s="6" t="str">
        <f>IF('NWP Transits 2025 Complete Data'!$O232="Y",'NWP Transits 2025 Complete Data'!C232,"")</f>
        <v/>
      </c>
      <c r="D232" s="6" t="str">
        <f>IF('NWP Transits 2025 Complete Data'!$O232="Y",'NWP Transits 2025 Complete Data'!D232,"")</f>
        <v/>
      </c>
      <c r="E232" s="6" t="str">
        <f>IF('NWP Transits 2025 Complete Data'!$O232="Y",'NWP Transits 2025 Complete Data'!E232,"")</f>
        <v/>
      </c>
      <c r="F232" s="6" t="str">
        <f>IF('NWP Transits 2025 Complete Data'!$O232="Y",'NWP Transits 2025 Complete Data'!F232,"")</f>
        <v/>
      </c>
      <c r="G232" s="6" t="str">
        <f>IF('NWP Transits 2025 Complete Data'!$O232="Y",'NWP Transits 2025 Complete Data'!G232,"")</f>
        <v/>
      </c>
      <c r="H232" s="6" t="str">
        <f>IF('NWP Transits 2025 Complete Data'!$O232="Y",'NWP Transits 2025 Complete Data'!H232,"")</f>
        <v/>
      </c>
      <c r="I232" s="6" t="str">
        <f>IF('NWP Transits 2025 Complete Data'!$O232="Y",'NWP Transits 2025 Complete Data'!I232,"")</f>
        <v/>
      </c>
      <c r="J232" s="6" t="str">
        <f>IF('NWP Transits 2025 Complete Data'!$O232="Y",'NWP Transits 2025 Complete Data'!J232,"")</f>
        <v/>
      </c>
      <c r="K232" s="6" t="str">
        <f>IF('NWP Transits 2025 Complete Data'!$O232="Y",'NWP Transits 2025 Complete Data'!K232,"")</f>
        <v/>
      </c>
    </row>
    <row r="233" spans="1:11" hidden="1" x14ac:dyDescent="0.25">
      <c r="A233" s="6">
        <f>IF('NWP Transits 2025 Complete Data'!$O233="Y",'NWP Transits 2025 Complete Data'!A233,0)</f>
        <v>0</v>
      </c>
      <c r="B233" s="6">
        <f>'NWP Transits 2025 Complete Data'!B233</f>
        <v>232</v>
      </c>
      <c r="C233" s="6" t="str">
        <f>IF('NWP Transits 2025 Complete Data'!$O233="Y",'NWP Transits 2025 Complete Data'!C233,"")</f>
        <v/>
      </c>
      <c r="D233" s="6" t="str">
        <f>IF('NWP Transits 2025 Complete Data'!$O233="Y",'NWP Transits 2025 Complete Data'!D233,"")</f>
        <v/>
      </c>
      <c r="E233" s="6" t="str">
        <f>IF('NWP Transits 2025 Complete Data'!$O233="Y",'NWP Transits 2025 Complete Data'!E233,"")</f>
        <v/>
      </c>
      <c r="F233" s="6" t="str">
        <f>IF('NWP Transits 2025 Complete Data'!$O233="Y",'NWP Transits 2025 Complete Data'!F233,"")</f>
        <v/>
      </c>
      <c r="G233" s="6" t="str">
        <f>IF('NWP Transits 2025 Complete Data'!$O233="Y",'NWP Transits 2025 Complete Data'!G233,"")</f>
        <v/>
      </c>
      <c r="H233" s="6" t="str">
        <f>IF('NWP Transits 2025 Complete Data'!$O233="Y",'NWP Transits 2025 Complete Data'!H233,"")</f>
        <v/>
      </c>
      <c r="I233" s="6" t="str">
        <f>IF('NWP Transits 2025 Complete Data'!$O233="Y",'NWP Transits 2025 Complete Data'!I233,"")</f>
        <v/>
      </c>
      <c r="J233" s="6" t="str">
        <f>IF('NWP Transits 2025 Complete Data'!$O233="Y",'NWP Transits 2025 Complete Data'!J233,"")</f>
        <v/>
      </c>
      <c r="K233" s="6" t="str">
        <f>IF('NWP Transits 2025 Complete Data'!$O233="Y",'NWP Transits 2025 Complete Data'!K233,"")</f>
        <v/>
      </c>
    </row>
    <row r="234" spans="1:11" hidden="1" x14ac:dyDescent="0.25">
      <c r="A234" s="6">
        <f>IF('NWP Transits 2025 Complete Data'!$O234="Y",'NWP Transits 2025 Complete Data'!A234,0)</f>
        <v>0</v>
      </c>
      <c r="B234" s="6">
        <f>'NWP Transits 2025 Complete Data'!B234</f>
        <v>233</v>
      </c>
      <c r="C234" s="6" t="str">
        <f>IF('NWP Transits 2025 Complete Data'!$O234="Y",'NWP Transits 2025 Complete Data'!C234,"")</f>
        <v/>
      </c>
      <c r="D234" s="6" t="str">
        <f>IF('NWP Transits 2025 Complete Data'!$O234="Y",'NWP Transits 2025 Complete Data'!D234,"")</f>
        <v/>
      </c>
      <c r="E234" s="6" t="str">
        <f>IF('NWP Transits 2025 Complete Data'!$O234="Y",'NWP Transits 2025 Complete Data'!E234,"")</f>
        <v/>
      </c>
      <c r="F234" s="6" t="str">
        <f>IF('NWP Transits 2025 Complete Data'!$O234="Y",'NWP Transits 2025 Complete Data'!F234,"")</f>
        <v/>
      </c>
      <c r="G234" s="6" t="str">
        <f>IF('NWP Transits 2025 Complete Data'!$O234="Y",'NWP Transits 2025 Complete Data'!G234,"")</f>
        <v/>
      </c>
      <c r="H234" s="6" t="str">
        <f>IF('NWP Transits 2025 Complete Data'!$O234="Y",'NWP Transits 2025 Complete Data'!H234,"")</f>
        <v/>
      </c>
      <c r="I234" s="6" t="str">
        <f>IF('NWP Transits 2025 Complete Data'!$O234="Y",'NWP Transits 2025 Complete Data'!I234,"")</f>
        <v/>
      </c>
      <c r="J234" s="6" t="str">
        <f>IF('NWP Transits 2025 Complete Data'!$O234="Y",'NWP Transits 2025 Complete Data'!J234,"")</f>
        <v/>
      </c>
      <c r="K234" s="6" t="str">
        <f>IF('NWP Transits 2025 Complete Data'!$O234="Y",'NWP Transits 2025 Complete Data'!K234,"")</f>
        <v/>
      </c>
    </row>
    <row r="235" spans="1:11" x14ac:dyDescent="0.25">
      <c r="A235" s="6">
        <f>IF('NWP Transits 2025 Complete Data'!$O235="Y",'NWP Transits 2025 Complete Data'!A235,0)</f>
        <v>1</v>
      </c>
      <c r="B235" s="6">
        <f>'NWP Transits 2025 Complete Data'!B235</f>
        <v>234</v>
      </c>
      <c r="C235" s="6">
        <f>IF('NWP Transits 2025 Complete Data'!$O235="Y",'NWP Transits 2025 Complete Data'!C235,"")</f>
        <v>2015</v>
      </c>
      <c r="D235" s="6">
        <f>IF('NWP Transits 2025 Complete Data'!$O235="Y",'NWP Transits 2025 Complete Data'!D235,"")</f>
        <v>2016</v>
      </c>
      <c r="E235" s="6" t="str">
        <f>IF('NWP Transits 2025 Complete Data'!$O235="Y",'NWP Transits 2025 Complete Data'!E235,"")</f>
        <v>Maia</v>
      </c>
      <c r="F235" s="6" t="str">
        <f>IF('NWP Transits 2025 Complete Data'!$O235="Y",'NWP Transits 2025 Complete Data'!F235,"")</f>
        <v>Yacht</v>
      </c>
      <c r="G235" s="6">
        <f>IF('NWP Transits 2025 Complete Data'!$O235="Y",'NWP Transits 2025 Complete Data'!G235,"")</f>
        <v>11</v>
      </c>
      <c r="H235" s="6" t="str">
        <f>IF('NWP Transits 2025 Complete Data'!$O235="Y",'NWP Transits 2025 Complete Data'!H235,"")</f>
        <v>Hungary</v>
      </c>
      <c r="I235" s="6" t="str">
        <f>IF('NWP Transits 2025 Complete Data'!$O235="Y",'NWP Transits 2025 Complete Data'!I235,"")</f>
        <v>Zoltan Balaton</v>
      </c>
      <c r="J235" s="6" t="str">
        <f>IF('NWP Transits 2025 Complete Data'!$O235="Y",'NWP Transits 2025 Complete Data'!J235,"")</f>
        <v>West</v>
      </c>
      <c r="K235" s="6" t="str">
        <f>IF('NWP Transits 2025 Complete Data'!$O235="Y",'NWP Transits 2025 Complete Data'!K235,"")</f>
        <v>Route #4</v>
      </c>
    </row>
    <row r="236" spans="1:11" hidden="1" x14ac:dyDescent="0.25">
      <c r="A236" s="6">
        <f>IF('NWP Transits 2025 Complete Data'!$O236="Y",'NWP Transits 2025 Complete Data'!A236,0)</f>
        <v>0</v>
      </c>
      <c r="B236" s="6">
        <f>'NWP Transits 2025 Complete Data'!B236</f>
        <v>235</v>
      </c>
      <c r="C236" s="6" t="str">
        <f>IF('NWP Transits 2025 Complete Data'!$O236="Y",'NWP Transits 2025 Complete Data'!C236,"")</f>
        <v/>
      </c>
      <c r="D236" s="6" t="str">
        <f>IF('NWP Transits 2025 Complete Data'!$O236="Y",'NWP Transits 2025 Complete Data'!D236,"")</f>
        <v/>
      </c>
      <c r="E236" s="6" t="str">
        <f>IF('NWP Transits 2025 Complete Data'!$O236="Y",'NWP Transits 2025 Complete Data'!E236,"")</f>
        <v/>
      </c>
      <c r="F236" s="6" t="str">
        <f>IF('NWP Transits 2025 Complete Data'!$O236="Y",'NWP Transits 2025 Complete Data'!F236,"")</f>
        <v/>
      </c>
      <c r="G236" s="6" t="str">
        <f>IF('NWP Transits 2025 Complete Data'!$O236="Y",'NWP Transits 2025 Complete Data'!G236,"")</f>
        <v/>
      </c>
      <c r="H236" s="6" t="str">
        <f>IF('NWP Transits 2025 Complete Data'!$O236="Y",'NWP Transits 2025 Complete Data'!H236,"")</f>
        <v/>
      </c>
      <c r="I236" s="6" t="str">
        <f>IF('NWP Transits 2025 Complete Data'!$O236="Y",'NWP Transits 2025 Complete Data'!I236,"")</f>
        <v/>
      </c>
      <c r="J236" s="6" t="str">
        <f>IF('NWP Transits 2025 Complete Data'!$O236="Y",'NWP Transits 2025 Complete Data'!J236,"")</f>
        <v/>
      </c>
      <c r="K236" s="6" t="str">
        <f>IF('NWP Transits 2025 Complete Data'!$O236="Y",'NWP Transits 2025 Complete Data'!K236,"")</f>
        <v/>
      </c>
    </row>
    <row r="237" spans="1:11" hidden="1" x14ac:dyDescent="0.25">
      <c r="A237" s="6">
        <f>IF('NWP Transits 2025 Complete Data'!$O237="Y",'NWP Transits 2025 Complete Data'!A237,0)</f>
        <v>0</v>
      </c>
      <c r="B237" s="6">
        <f>'NWP Transits 2025 Complete Data'!B237</f>
        <v>236</v>
      </c>
      <c r="C237" s="6" t="str">
        <f>IF('NWP Transits 2025 Complete Data'!$O237="Y",'NWP Transits 2025 Complete Data'!C237,"")</f>
        <v/>
      </c>
      <c r="D237" s="6" t="str">
        <f>IF('NWP Transits 2025 Complete Data'!$O237="Y",'NWP Transits 2025 Complete Data'!D237,"")</f>
        <v/>
      </c>
      <c r="E237" s="6" t="str">
        <f>IF('NWP Transits 2025 Complete Data'!$O237="Y",'NWP Transits 2025 Complete Data'!E237,"")</f>
        <v/>
      </c>
      <c r="F237" s="6" t="str">
        <f>IF('NWP Transits 2025 Complete Data'!$O237="Y",'NWP Transits 2025 Complete Data'!F237,"")</f>
        <v/>
      </c>
      <c r="G237" s="6" t="str">
        <f>IF('NWP Transits 2025 Complete Data'!$O237="Y",'NWP Transits 2025 Complete Data'!G237,"")</f>
        <v/>
      </c>
      <c r="H237" s="6" t="str">
        <f>IF('NWP Transits 2025 Complete Data'!$O237="Y",'NWP Transits 2025 Complete Data'!H237,"")</f>
        <v/>
      </c>
      <c r="I237" s="6" t="str">
        <f>IF('NWP Transits 2025 Complete Data'!$O237="Y",'NWP Transits 2025 Complete Data'!I237,"")</f>
        <v/>
      </c>
      <c r="J237" s="6" t="str">
        <f>IF('NWP Transits 2025 Complete Data'!$O237="Y",'NWP Transits 2025 Complete Data'!J237,"")</f>
        <v/>
      </c>
      <c r="K237" s="6" t="str">
        <f>IF('NWP Transits 2025 Complete Data'!$O237="Y",'NWP Transits 2025 Complete Data'!K237,"")</f>
        <v/>
      </c>
    </row>
    <row r="238" spans="1:11" hidden="1" x14ac:dyDescent="0.25">
      <c r="A238" s="6">
        <f>IF('NWP Transits 2025 Complete Data'!$O238="Y",'NWP Transits 2025 Complete Data'!A238,0)</f>
        <v>0</v>
      </c>
      <c r="B238" s="6">
        <f>'NWP Transits 2025 Complete Data'!B238</f>
        <v>237</v>
      </c>
      <c r="C238" s="6" t="str">
        <f>IF('NWP Transits 2025 Complete Data'!$O238="Y",'NWP Transits 2025 Complete Data'!C238,"")</f>
        <v/>
      </c>
      <c r="D238" s="6" t="str">
        <f>IF('NWP Transits 2025 Complete Data'!$O238="Y",'NWP Transits 2025 Complete Data'!D238,"")</f>
        <v/>
      </c>
      <c r="E238" s="6" t="str">
        <f>IF('NWP Transits 2025 Complete Data'!$O238="Y",'NWP Transits 2025 Complete Data'!E238,"")</f>
        <v/>
      </c>
      <c r="F238" s="6" t="str">
        <f>IF('NWP Transits 2025 Complete Data'!$O238="Y",'NWP Transits 2025 Complete Data'!F238,"")</f>
        <v/>
      </c>
      <c r="G238" s="6" t="str">
        <f>IF('NWP Transits 2025 Complete Data'!$O238="Y",'NWP Transits 2025 Complete Data'!G238,"")</f>
        <v/>
      </c>
      <c r="H238" s="6" t="str">
        <f>IF('NWP Transits 2025 Complete Data'!$O238="Y",'NWP Transits 2025 Complete Data'!H238,"")</f>
        <v/>
      </c>
      <c r="I238" s="6" t="str">
        <f>IF('NWP Transits 2025 Complete Data'!$O238="Y",'NWP Transits 2025 Complete Data'!I238,"")</f>
        <v/>
      </c>
      <c r="J238" s="6" t="str">
        <f>IF('NWP Transits 2025 Complete Data'!$O238="Y",'NWP Transits 2025 Complete Data'!J238,"")</f>
        <v/>
      </c>
      <c r="K238" s="6" t="str">
        <f>IF('NWP Transits 2025 Complete Data'!$O238="Y",'NWP Transits 2025 Complete Data'!K238,"")</f>
        <v/>
      </c>
    </row>
    <row r="239" spans="1:11" hidden="1" x14ac:dyDescent="0.25">
      <c r="A239" s="6">
        <f>IF('NWP Transits 2025 Complete Data'!$O239="Y",'NWP Transits 2025 Complete Data'!A239,0)</f>
        <v>0</v>
      </c>
      <c r="B239" s="6">
        <f>'NWP Transits 2025 Complete Data'!B239</f>
        <v>238</v>
      </c>
      <c r="C239" s="6" t="str">
        <f>IF('NWP Transits 2025 Complete Data'!$O239="Y",'NWP Transits 2025 Complete Data'!C239,"")</f>
        <v/>
      </c>
      <c r="D239" s="6" t="str">
        <f>IF('NWP Transits 2025 Complete Data'!$O239="Y",'NWP Transits 2025 Complete Data'!D239,"")</f>
        <v/>
      </c>
      <c r="E239" s="6" t="str">
        <f>IF('NWP Transits 2025 Complete Data'!$O239="Y",'NWP Transits 2025 Complete Data'!E239,"")</f>
        <v/>
      </c>
      <c r="F239" s="6" t="str">
        <f>IF('NWP Transits 2025 Complete Data'!$O239="Y",'NWP Transits 2025 Complete Data'!F239,"")</f>
        <v/>
      </c>
      <c r="G239" s="6" t="str">
        <f>IF('NWP Transits 2025 Complete Data'!$O239="Y",'NWP Transits 2025 Complete Data'!G239,"")</f>
        <v/>
      </c>
      <c r="H239" s="6" t="str">
        <f>IF('NWP Transits 2025 Complete Data'!$O239="Y",'NWP Transits 2025 Complete Data'!H239,"")</f>
        <v/>
      </c>
      <c r="I239" s="6" t="str">
        <f>IF('NWP Transits 2025 Complete Data'!$O239="Y",'NWP Transits 2025 Complete Data'!I239,"")</f>
        <v/>
      </c>
      <c r="J239" s="6" t="str">
        <f>IF('NWP Transits 2025 Complete Data'!$O239="Y",'NWP Transits 2025 Complete Data'!J239,"")</f>
        <v/>
      </c>
      <c r="K239" s="6" t="str">
        <f>IF('NWP Transits 2025 Complete Data'!$O239="Y",'NWP Transits 2025 Complete Data'!K239,"")</f>
        <v/>
      </c>
    </row>
    <row r="240" spans="1:11" hidden="1" x14ac:dyDescent="0.25">
      <c r="A240" s="6">
        <f>IF('NWP Transits 2025 Complete Data'!$O240="Y",'NWP Transits 2025 Complete Data'!A240,0)</f>
        <v>0</v>
      </c>
      <c r="B240" s="6">
        <f>'NWP Transits 2025 Complete Data'!B240</f>
        <v>239</v>
      </c>
      <c r="C240" s="6" t="str">
        <f>IF('NWP Transits 2025 Complete Data'!$O240="Y",'NWP Transits 2025 Complete Data'!C240,"")</f>
        <v/>
      </c>
      <c r="D240" s="6" t="str">
        <f>IF('NWP Transits 2025 Complete Data'!$O240="Y",'NWP Transits 2025 Complete Data'!D240,"")</f>
        <v/>
      </c>
      <c r="E240" s="6" t="str">
        <f>IF('NWP Transits 2025 Complete Data'!$O240="Y",'NWP Transits 2025 Complete Data'!E240,"")</f>
        <v/>
      </c>
      <c r="F240" s="6" t="str">
        <f>IF('NWP Transits 2025 Complete Data'!$O240="Y",'NWP Transits 2025 Complete Data'!F240,"")</f>
        <v/>
      </c>
      <c r="G240" s="6" t="str">
        <f>IF('NWP Transits 2025 Complete Data'!$O240="Y",'NWP Transits 2025 Complete Data'!G240,"")</f>
        <v/>
      </c>
      <c r="H240" s="6" t="str">
        <f>IF('NWP Transits 2025 Complete Data'!$O240="Y",'NWP Transits 2025 Complete Data'!H240,"")</f>
        <v/>
      </c>
      <c r="I240" s="6" t="str">
        <f>IF('NWP Transits 2025 Complete Data'!$O240="Y",'NWP Transits 2025 Complete Data'!I240,"")</f>
        <v/>
      </c>
      <c r="J240" s="6" t="str">
        <f>IF('NWP Transits 2025 Complete Data'!$O240="Y",'NWP Transits 2025 Complete Data'!J240,"")</f>
        <v/>
      </c>
      <c r="K240" s="6" t="str">
        <f>IF('NWP Transits 2025 Complete Data'!$O240="Y",'NWP Transits 2025 Complete Data'!K240,"")</f>
        <v/>
      </c>
    </row>
    <row r="241" spans="1:11" hidden="1" x14ac:dyDescent="0.25">
      <c r="A241" s="6">
        <f>IF('NWP Transits 2025 Complete Data'!$O241="Y",'NWP Transits 2025 Complete Data'!A241,0)</f>
        <v>0</v>
      </c>
      <c r="B241" s="6">
        <f>'NWP Transits 2025 Complete Data'!B241</f>
        <v>240</v>
      </c>
      <c r="C241" s="6" t="str">
        <f>IF('NWP Transits 2025 Complete Data'!$O241="Y",'NWP Transits 2025 Complete Data'!C241,"")</f>
        <v/>
      </c>
      <c r="D241" s="6" t="str">
        <f>IF('NWP Transits 2025 Complete Data'!$O241="Y",'NWP Transits 2025 Complete Data'!D241,"")</f>
        <v/>
      </c>
      <c r="E241" s="6" t="str">
        <f>IF('NWP Transits 2025 Complete Data'!$O241="Y",'NWP Transits 2025 Complete Data'!E241,"")</f>
        <v/>
      </c>
      <c r="F241" s="6" t="str">
        <f>IF('NWP Transits 2025 Complete Data'!$O241="Y",'NWP Transits 2025 Complete Data'!F241,"")</f>
        <v/>
      </c>
      <c r="G241" s="6" t="str">
        <f>IF('NWP Transits 2025 Complete Data'!$O241="Y",'NWP Transits 2025 Complete Data'!G241,"")</f>
        <v/>
      </c>
      <c r="H241" s="6" t="str">
        <f>IF('NWP Transits 2025 Complete Data'!$O241="Y",'NWP Transits 2025 Complete Data'!H241,"")</f>
        <v/>
      </c>
      <c r="I241" s="6" t="str">
        <f>IF('NWP Transits 2025 Complete Data'!$O241="Y",'NWP Transits 2025 Complete Data'!I241,"")</f>
        <v/>
      </c>
      <c r="J241" s="6" t="str">
        <f>IF('NWP Transits 2025 Complete Data'!$O241="Y",'NWP Transits 2025 Complete Data'!J241,"")</f>
        <v/>
      </c>
      <c r="K241" s="6" t="str">
        <f>IF('NWP Transits 2025 Complete Data'!$O241="Y",'NWP Transits 2025 Complete Data'!K241,"")</f>
        <v/>
      </c>
    </row>
    <row r="242" spans="1:11" hidden="1" x14ac:dyDescent="0.25">
      <c r="A242" s="6">
        <f>IF('NWP Transits 2025 Complete Data'!$O242="Y",'NWP Transits 2025 Complete Data'!A242,0)</f>
        <v>0</v>
      </c>
      <c r="B242" s="6">
        <f>'NWP Transits 2025 Complete Data'!B242</f>
        <v>241</v>
      </c>
      <c r="C242" s="6" t="str">
        <f>IF('NWP Transits 2025 Complete Data'!$O242="Y",'NWP Transits 2025 Complete Data'!C242,"")</f>
        <v/>
      </c>
      <c r="D242" s="6" t="str">
        <f>IF('NWP Transits 2025 Complete Data'!$O242="Y",'NWP Transits 2025 Complete Data'!D242,"")</f>
        <v/>
      </c>
      <c r="E242" s="6" t="str">
        <f>IF('NWP Transits 2025 Complete Data'!$O242="Y",'NWP Transits 2025 Complete Data'!E242,"")</f>
        <v/>
      </c>
      <c r="F242" s="6" t="str">
        <f>IF('NWP Transits 2025 Complete Data'!$O242="Y",'NWP Transits 2025 Complete Data'!F242,"")</f>
        <v/>
      </c>
      <c r="G242" s="6" t="str">
        <f>IF('NWP Transits 2025 Complete Data'!$O242="Y",'NWP Transits 2025 Complete Data'!G242,"")</f>
        <v/>
      </c>
      <c r="H242" s="6" t="str">
        <f>IF('NWP Transits 2025 Complete Data'!$O242="Y",'NWP Transits 2025 Complete Data'!H242,"")</f>
        <v/>
      </c>
      <c r="I242" s="6" t="str">
        <f>IF('NWP Transits 2025 Complete Data'!$O242="Y",'NWP Transits 2025 Complete Data'!I242,"")</f>
        <v/>
      </c>
      <c r="J242" s="6" t="str">
        <f>IF('NWP Transits 2025 Complete Data'!$O242="Y",'NWP Transits 2025 Complete Data'!J242,"")</f>
        <v/>
      </c>
      <c r="K242" s="6" t="str">
        <f>IF('NWP Transits 2025 Complete Data'!$O242="Y",'NWP Transits 2025 Complete Data'!K242,"")</f>
        <v/>
      </c>
    </row>
    <row r="243" spans="1:11" hidden="1" x14ac:dyDescent="0.25">
      <c r="A243" s="6">
        <f>IF('NWP Transits 2025 Complete Data'!$O243="Y",'NWP Transits 2025 Complete Data'!A243,0)</f>
        <v>0</v>
      </c>
      <c r="B243" s="6">
        <f>'NWP Transits 2025 Complete Data'!B243</f>
        <v>242</v>
      </c>
      <c r="C243" s="6" t="str">
        <f>IF('NWP Transits 2025 Complete Data'!$O243="Y",'NWP Transits 2025 Complete Data'!C243,"")</f>
        <v/>
      </c>
      <c r="D243" s="6" t="str">
        <f>IF('NWP Transits 2025 Complete Data'!$O243="Y",'NWP Transits 2025 Complete Data'!D243,"")</f>
        <v/>
      </c>
      <c r="E243" s="6" t="str">
        <f>IF('NWP Transits 2025 Complete Data'!$O243="Y",'NWP Transits 2025 Complete Data'!E243,"")</f>
        <v/>
      </c>
      <c r="F243" s="6" t="str">
        <f>IF('NWP Transits 2025 Complete Data'!$O243="Y",'NWP Transits 2025 Complete Data'!F243,"")</f>
        <v/>
      </c>
      <c r="G243" s="6" t="str">
        <f>IF('NWP Transits 2025 Complete Data'!$O243="Y",'NWP Transits 2025 Complete Data'!G243,"")</f>
        <v/>
      </c>
      <c r="H243" s="6" t="str">
        <f>IF('NWP Transits 2025 Complete Data'!$O243="Y",'NWP Transits 2025 Complete Data'!H243,"")</f>
        <v/>
      </c>
      <c r="I243" s="6" t="str">
        <f>IF('NWP Transits 2025 Complete Data'!$O243="Y",'NWP Transits 2025 Complete Data'!I243,"")</f>
        <v/>
      </c>
      <c r="J243" s="6" t="str">
        <f>IF('NWP Transits 2025 Complete Data'!$O243="Y",'NWP Transits 2025 Complete Data'!J243,"")</f>
        <v/>
      </c>
      <c r="K243" s="6" t="str">
        <f>IF('NWP Transits 2025 Complete Data'!$O243="Y",'NWP Transits 2025 Complete Data'!K243,"")</f>
        <v/>
      </c>
    </row>
    <row r="244" spans="1:11" hidden="1" x14ac:dyDescent="0.25">
      <c r="A244" s="6">
        <f>IF('NWP Transits 2025 Complete Data'!$O244="Y",'NWP Transits 2025 Complete Data'!A244,0)</f>
        <v>0</v>
      </c>
      <c r="B244" s="6">
        <f>'NWP Transits 2025 Complete Data'!B244</f>
        <v>243</v>
      </c>
      <c r="C244" s="6" t="str">
        <f>IF('NWP Transits 2025 Complete Data'!$O244="Y",'NWP Transits 2025 Complete Data'!C244,"")</f>
        <v/>
      </c>
      <c r="D244" s="6" t="str">
        <f>IF('NWP Transits 2025 Complete Data'!$O244="Y",'NWP Transits 2025 Complete Data'!D244,"")</f>
        <v/>
      </c>
      <c r="E244" s="6" t="str">
        <f>IF('NWP Transits 2025 Complete Data'!$O244="Y",'NWP Transits 2025 Complete Data'!E244,"")</f>
        <v/>
      </c>
      <c r="F244" s="6" t="str">
        <f>IF('NWP Transits 2025 Complete Data'!$O244="Y",'NWP Transits 2025 Complete Data'!F244,"")</f>
        <v/>
      </c>
      <c r="G244" s="6" t="str">
        <f>IF('NWP Transits 2025 Complete Data'!$O244="Y",'NWP Transits 2025 Complete Data'!G244,"")</f>
        <v/>
      </c>
      <c r="H244" s="6" t="str">
        <f>IF('NWP Transits 2025 Complete Data'!$O244="Y",'NWP Transits 2025 Complete Data'!H244,"")</f>
        <v/>
      </c>
      <c r="I244" s="6" t="str">
        <f>IF('NWP Transits 2025 Complete Data'!$O244="Y",'NWP Transits 2025 Complete Data'!I244,"")</f>
        <v/>
      </c>
      <c r="J244" s="6" t="str">
        <f>IF('NWP Transits 2025 Complete Data'!$O244="Y",'NWP Transits 2025 Complete Data'!J244,"")</f>
        <v/>
      </c>
      <c r="K244" s="6" t="str">
        <f>IF('NWP Transits 2025 Complete Data'!$O244="Y",'NWP Transits 2025 Complete Data'!K244,"")</f>
        <v/>
      </c>
    </row>
    <row r="245" spans="1:11" hidden="1" x14ac:dyDescent="0.25">
      <c r="A245" s="6">
        <f>IF('NWP Transits 2025 Complete Data'!$O245="Y",'NWP Transits 2025 Complete Data'!A245,0)</f>
        <v>0</v>
      </c>
      <c r="B245" s="6">
        <f>'NWP Transits 2025 Complete Data'!B245</f>
        <v>244</v>
      </c>
      <c r="C245" s="6" t="str">
        <f>IF('NWP Transits 2025 Complete Data'!$O245="Y",'NWP Transits 2025 Complete Data'!C245,"")</f>
        <v/>
      </c>
      <c r="D245" s="6" t="str">
        <f>IF('NWP Transits 2025 Complete Data'!$O245="Y",'NWP Transits 2025 Complete Data'!D245,"")</f>
        <v/>
      </c>
      <c r="E245" s="6" t="str">
        <f>IF('NWP Transits 2025 Complete Data'!$O245="Y",'NWP Transits 2025 Complete Data'!E245,"")</f>
        <v/>
      </c>
      <c r="F245" s="6" t="str">
        <f>IF('NWP Transits 2025 Complete Data'!$O245="Y",'NWP Transits 2025 Complete Data'!F245,"")</f>
        <v/>
      </c>
      <c r="G245" s="6" t="str">
        <f>IF('NWP Transits 2025 Complete Data'!$O245="Y",'NWP Transits 2025 Complete Data'!G245,"")</f>
        <v/>
      </c>
      <c r="H245" s="6" t="str">
        <f>IF('NWP Transits 2025 Complete Data'!$O245="Y",'NWP Transits 2025 Complete Data'!H245,"")</f>
        <v/>
      </c>
      <c r="I245" s="6" t="str">
        <f>IF('NWP Transits 2025 Complete Data'!$O245="Y",'NWP Transits 2025 Complete Data'!I245,"")</f>
        <v/>
      </c>
      <c r="J245" s="6" t="str">
        <f>IF('NWP Transits 2025 Complete Data'!$O245="Y",'NWP Transits 2025 Complete Data'!J245,"")</f>
        <v/>
      </c>
      <c r="K245" s="6" t="str">
        <f>IF('NWP Transits 2025 Complete Data'!$O245="Y",'NWP Transits 2025 Complete Data'!K245,"")</f>
        <v/>
      </c>
    </row>
    <row r="246" spans="1:11" hidden="1" x14ac:dyDescent="0.25">
      <c r="A246" s="6">
        <f>IF('NWP Transits 2025 Complete Data'!$O246="Y",'NWP Transits 2025 Complete Data'!A246,0)</f>
        <v>0</v>
      </c>
      <c r="B246" s="6">
        <f>'NWP Transits 2025 Complete Data'!B246</f>
        <v>245</v>
      </c>
      <c r="C246" s="6" t="str">
        <f>IF('NWP Transits 2025 Complete Data'!$O246="Y",'NWP Transits 2025 Complete Data'!C246,"")</f>
        <v/>
      </c>
      <c r="D246" s="6" t="str">
        <f>IF('NWP Transits 2025 Complete Data'!$O246="Y",'NWP Transits 2025 Complete Data'!D246,"")</f>
        <v/>
      </c>
      <c r="E246" s="6" t="str">
        <f>IF('NWP Transits 2025 Complete Data'!$O246="Y",'NWP Transits 2025 Complete Data'!E246,"")</f>
        <v/>
      </c>
      <c r="F246" s="6" t="str">
        <f>IF('NWP Transits 2025 Complete Data'!$O246="Y",'NWP Transits 2025 Complete Data'!F246,"")</f>
        <v/>
      </c>
      <c r="G246" s="6" t="str">
        <f>IF('NWP Transits 2025 Complete Data'!$O246="Y",'NWP Transits 2025 Complete Data'!G246,"")</f>
        <v/>
      </c>
      <c r="H246" s="6" t="str">
        <f>IF('NWP Transits 2025 Complete Data'!$O246="Y",'NWP Transits 2025 Complete Data'!H246,"")</f>
        <v/>
      </c>
      <c r="I246" s="6" t="str">
        <f>IF('NWP Transits 2025 Complete Data'!$O246="Y",'NWP Transits 2025 Complete Data'!I246,"")</f>
        <v/>
      </c>
      <c r="J246" s="6" t="str">
        <f>IF('NWP Transits 2025 Complete Data'!$O246="Y",'NWP Transits 2025 Complete Data'!J246,"")</f>
        <v/>
      </c>
      <c r="K246" s="6" t="str">
        <f>IF('NWP Transits 2025 Complete Data'!$O246="Y",'NWP Transits 2025 Complete Data'!K246,"")</f>
        <v/>
      </c>
    </row>
    <row r="247" spans="1:11" hidden="1" x14ac:dyDescent="0.25">
      <c r="A247" s="6">
        <f>IF('NWP Transits 2025 Complete Data'!$O247="Y",'NWP Transits 2025 Complete Data'!A247,0)</f>
        <v>0</v>
      </c>
      <c r="B247" s="6">
        <f>'NWP Transits 2025 Complete Data'!B247</f>
        <v>246</v>
      </c>
      <c r="C247" s="6" t="str">
        <f>IF('NWP Transits 2025 Complete Data'!$O247="Y",'NWP Transits 2025 Complete Data'!C247,"")</f>
        <v/>
      </c>
      <c r="D247" s="6" t="str">
        <f>IF('NWP Transits 2025 Complete Data'!$O247="Y",'NWP Transits 2025 Complete Data'!D247,"")</f>
        <v/>
      </c>
      <c r="E247" s="6" t="str">
        <f>IF('NWP Transits 2025 Complete Data'!$O247="Y",'NWP Transits 2025 Complete Data'!E247,"")</f>
        <v/>
      </c>
      <c r="F247" s="6" t="str">
        <f>IF('NWP Transits 2025 Complete Data'!$O247="Y",'NWP Transits 2025 Complete Data'!F247,"")</f>
        <v/>
      </c>
      <c r="G247" s="6" t="str">
        <f>IF('NWP Transits 2025 Complete Data'!$O247="Y",'NWP Transits 2025 Complete Data'!G247,"")</f>
        <v/>
      </c>
      <c r="H247" s="6" t="str">
        <f>IF('NWP Transits 2025 Complete Data'!$O247="Y",'NWP Transits 2025 Complete Data'!H247,"")</f>
        <v/>
      </c>
      <c r="I247" s="6" t="str">
        <f>IF('NWP Transits 2025 Complete Data'!$O247="Y",'NWP Transits 2025 Complete Data'!I247,"")</f>
        <v/>
      </c>
      <c r="J247" s="6" t="str">
        <f>IF('NWP Transits 2025 Complete Data'!$O247="Y",'NWP Transits 2025 Complete Data'!J247,"")</f>
        <v/>
      </c>
      <c r="K247" s="6" t="str">
        <f>IF('NWP Transits 2025 Complete Data'!$O247="Y",'NWP Transits 2025 Complete Data'!K247,"")</f>
        <v/>
      </c>
    </row>
    <row r="248" spans="1:11" hidden="1" x14ac:dyDescent="0.25">
      <c r="A248" s="6">
        <f>IF('NWP Transits 2025 Complete Data'!$O248="Y",'NWP Transits 2025 Complete Data'!A248,0)</f>
        <v>0</v>
      </c>
      <c r="B248" s="6">
        <f>'NWP Transits 2025 Complete Data'!B248</f>
        <v>247</v>
      </c>
      <c r="C248" s="6" t="str">
        <f>IF('NWP Transits 2025 Complete Data'!$O248="Y",'NWP Transits 2025 Complete Data'!C248,"")</f>
        <v/>
      </c>
      <c r="D248" s="6" t="str">
        <f>IF('NWP Transits 2025 Complete Data'!$O248="Y",'NWP Transits 2025 Complete Data'!D248,"")</f>
        <v/>
      </c>
      <c r="E248" s="6" t="str">
        <f>IF('NWP Transits 2025 Complete Data'!$O248="Y",'NWP Transits 2025 Complete Data'!E248,"")</f>
        <v/>
      </c>
      <c r="F248" s="6" t="str">
        <f>IF('NWP Transits 2025 Complete Data'!$O248="Y",'NWP Transits 2025 Complete Data'!F248,"")</f>
        <v/>
      </c>
      <c r="G248" s="6" t="str">
        <f>IF('NWP Transits 2025 Complete Data'!$O248="Y",'NWP Transits 2025 Complete Data'!G248,"")</f>
        <v/>
      </c>
      <c r="H248" s="6" t="str">
        <f>IF('NWP Transits 2025 Complete Data'!$O248="Y",'NWP Transits 2025 Complete Data'!H248,"")</f>
        <v/>
      </c>
      <c r="I248" s="6" t="str">
        <f>IF('NWP Transits 2025 Complete Data'!$O248="Y",'NWP Transits 2025 Complete Data'!I248,"")</f>
        <v/>
      </c>
      <c r="J248" s="6" t="str">
        <f>IF('NWP Transits 2025 Complete Data'!$O248="Y",'NWP Transits 2025 Complete Data'!J248,"")</f>
        <v/>
      </c>
      <c r="K248" s="6" t="str">
        <f>IF('NWP Transits 2025 Complete Data'!$O248="Y",'NWP Transits 2025 Complete Data'!K248,"")</f>
        <v/>
      </c>
    </row>
    <row r="249" spans="1:11" hidden="1" x14ac:dyDescent="0.25">
      <c r="A249" s="6">
        <f>IF('NWP Transits 2025 Complete Data'!$O249="Y",'NWP Transits 2025 Complete Data'!A249,0)</f>
        <v>0</v>
      </c>
      <c r="B249" s="6">
        <f>'NWP Transits 2025 Complete Data'!B249</f>
        <v>248</v>
      </c>
      <c r="C249" s="6" t="str">
        <f>IF('NWP Transits 2025 Complete Data'!$O249="Y",'NWP Transits 2025 Complete Data'!C249,"")</f>
        <v/>
      </c>
      <c r="D249" s="6" t="str">
        <f>IF('NWP Transits 2025 Complete Data'!$O249="Y",'NWP Transits 2025 Complete Data'!D249,"")</f>
        <v/>
      </c>
      <c r="E249" s="6" t="str">
        <f>IF('NWP Transits 2025 Complete Data'!$O249="Y",'NWP Transits 2025 Complete Data'!E249,"")</f>
        <v/>
      </c>
      <c r="F249" s="6" t="str">
        <f>IF('NWP Transits 2025 Complete Data'!$O249="Y",'NWP Transits 2025 Complete Data'!F249,"")</f>
        <v/>
      </c>
      <c r="G249" s="6" t="str">
        <f>IF('NWP Transits 2025 Complete Data'!$O249="Y",'NWP Transits 2025 Complete Data'!G249,"")</f>
        <v/>
      </c>
      <c r="H249" s="6" t="str">
        <f>IF('NWP Transits 2025 Complete Data'!$O249="Y",'NWP Transits 2025 Complete Data'!H249,"")</f>
        <v/>
      </c>
      <c r="I249" s="6" t="str">
        <f>IF('NWP Transits 2025 Complete Data'!$O249="Y",'NWP Transits 2025 Complete Data'!I249,"")</f>
        <v/>
      </c>
      <c r="J249" s="6" t="str">
        <f>IF('NWP Transits 2025 Complete Data'!$O249="Y",'NWP Transits 2025 Complete Data'!J249,"")</f>
        <v/>
      </c>
      <c r="K249" s="6" t="str">
        <f>IF('NWP Transits 2025 Complete Data'!$O249="Y",'NWP Transits 2025 Complete Data'!K249,"")</f>
        <v/>
      </c>
    </row>
    <row r="250" spans="1:11" hidden="1" x14ac:dyDescent="0.25">
      <c r="A250" s="6">
        <f>IF('NWP Transits 2025 Complete Data'!$O250="Y",'NWP Transits 2025 Complete Data'!A250,0)</f>
        <v>0</v>
      </c>
      <c r="B250" s="6">
        <f>'NWP Transits 2025 Complete Data'!B250</f>
        <v>249</v>
      </c>
      <c r="C250" s="6" t="str">
        <f>IF('NWP Transits 2025 Complete Data'!$O250="Y",'NWP Transits 2025 Complete Data'!C250,"")</f>
        <v/>
      </c>
      <c r="D250" s="6" t="str">
        <f>IF('NWP Transits 2025 Complete Data'!$O250="Y",'NWP Transits 2025 Complete Data'!D250,"")</f>
        <v/>
      </c>
      <c r="E250" s="6" t="str">
        <f>IF('NWP Transits 2025 Complete Data'!$O250="Y",'NWP Transits 2025 Complete Data'!E250,"")</f>
        <v/>
      </c>
      <c r="F250" s="6" t="str">
        <f>IF('NWP Transits 2025 Complete Data'!$O250="Y",'NWP Transits 2025 Complete Data'!F250,"")</f>
        <v/>
      </c>
      <c r="G250" s="6" t="str">
        <f>IF('NWP Transits 2025 Complete Data'!$O250="Y",'NWP Transits 2025 Complete Data'!G250,"")</f>
        <v/>
      </c>
      <c r="H250" s="6" t="str">
        <f>IF('NWP Transits 2025 Complete Data'!$O250="Y",'NWP Transits 2025 Complete Data'!H250,"")</f>
        <v/>
      </c>
      <c r="I250" s="6" t="str">
        <f>IF('NWP Transits 2025 Complete Data'!$O250="Y",'NWP Transits 2025 Complete Data'!I250,"")</f>
        <v/>
      </c>
      <c r="J250" s="6" t="str">
        <f>IF('NWP Transits 2025 Complete Data'!$O250="Y",'NWP Transits 2025 Complete Data'!J250,"")</f>
        <v/>
      </c>
      <c r="K250" s="6" t="str">
        <f>IF('NWP Transits 2025 Complete Data'!$O250="Y",'NWP Transits 2025 Complete Data'!K250,"")</f>
        <v/>
      </c>
    </row>
    <row r="251" spans="1:11" hidden="1" x14ac:dyDescent="0.25">
      <c r="A251" s="6">
        <f>IF('NWP Transits 2025 Complete Data'!$O251="Y",'NWP Transits 2025 Complete Data'!A251,0)</f>
        <v>0</v>
      </c>
      <c r="B251" s="6">
        <f>'NWP Transits 2025 Complete Data'!B251</f>
        <v>250</v>
      </c>
      <c r="C251" s="6" t="str">
        <f>IF('NWP Transits 2025 Complete Data'!$O251="Y",'NWP Transits 2025 Complete Data'!C251,"")</f>
        <v/>
      </c>
      <c r="D251" s="6" t="str">
        <f>IF('NWP Transits 2025 Complete Data'!$O251="Y",'NWP Transits 2025 Complete Data'!D251,"")</f>
        <v/>
      </c>
      <c r="E251" s="6" t="str">
        <f>IF('NWP Transits 2025 Complete Data'!$O251="Y",'NWP Transits 2025 Complete Data'!E251,"")</f>
        <v/>
      </c>
      <c r="F251" s="6" t="str">
        <f>IF('NWP Transits 2025 Complete Data'!$O251="Y",'NWP Transits 2025 Complete Data'!F251,"")</f>
        <v/>
      </c>
      <c r="G251" s="6" t="str">
        <f>IF('NWP Transits 2025 Complete Data'!$O251="Y",'NWP Transits 2025 Complete Data'!G251,"")</f>
        <v/>
      </c>
      <c r="H251" s="6" t="str">
        <f>IF('NWP Transits 2025 Complete Data'!$O251="Y",'NWP Transits 2025 Complete Data'!H251,"")</f>
        <v/>
      </c>
      <c r="I251" s="6" t="str">
        <f>IF('NWP Transits 2025 Complete Data'!$O251="Y",'NWP Transits 2025 Complete Data'!I251,"")</f>
        <v/>
      </c>
      <c r="J251" s="6" t="str">
        <f>IF('NWP Transits 2025 Complete Data'!$O251="Y",'NWP Transits 2025 Complete Data'!J251,"")</f>
        <v/>
      </c>
      <c r="K251" s="6" t="str">
        <f>IF('NWP Transits 2025 Complete Data'!$O251="Y",'NWP Transits 2025 Complete Data'!K251,"")</f>
        <v/>
      </c>
    </row>
    <row r="252" spans="1:11" hidden="1" x14ac:dyDescent="0.25">
      <c r="A252" s="6">
        <f>IF('NWP Transits 2025 Complete Data'!$O252="Y",'NWP Transits 2025 Complete Data'!A252,0)</f>
        <v>0</v>
      </c>
      <c r="B252" s="6">
        <f>'NWP Transits 2025 Complete Data'!B252</f>
        <v>251</v>
      </c>
      <c r="C252" s="6" t="str">
        <f>IF('NWP Transits 2025 Complete Data'!$O252="Y",'NWP Transits 2025 Complete Data'!C252,"")</f>
        <v/>
      </c>
      <c r="D252" s="6" t="str">
        <f>IF('NWP Transits 2025 Complete Data'!$O252="Y",'NWP Transits 2025 Complete Data'!D252,"")</f>
        <v/>
      </c>
      <c r="E252" s="6" t="str">
        <f>IF('NWP Transits 2025 Complete Data'!$O252="Y",'NWP Transits 2025 Complete Data'!E252,"")</f>
        <v/>
      </c>
      <c r="F252" s="6" t="str">
        <f>IF('NWP Transits 2025 Complete Data'!$O252="Y",'NWP Transits 2025 Complete Data'!F252,"")</f>
        <v/>
      </c>
      <c r="G252" s="6" t="str">
        <f>IF('NWP Transits 2025 Complete Data'!$O252="Y",'NWP Transits 2025 Complete Data'!G252,"")</f>
        <v/>
      </c>
      <c r="H252" s="6" t="str">
        <f>IF('NWP Transits 2025 Complete Data'!$O252="Y",'NWP Transits 2025 Complete Data'!H252,"")</f>
        <v/>
      </c>
      <c r="I252" s="6" t="str">
        <f>IF('NWP Transits 2025 Complete Data'!$O252="Y",'NWP Transits 2025 Complete Data'!I252,"")</f>
        <v/>
      </c>
      <c r="J252" s="6" t="str">
        <f>IF('NWP Transits 2025 Complete Data'!$O252="Y",'NWP Transits 2025 Complete Data'!J252,"")</f>
        <v/>
      </c>
      <c r="K252" s="6" t="str">
        <f>IF('NWP Transits 2025 Complete Data'!$O252="Y",'NWP Transits 2025 Complete Data'!K252,"")</f>
        <v/>
      </c>
    </row>
    <row r="253" spans="1:11" hidden="1" x14ac:dyDescent="0.25">
      <c r="A253" s="6">
        <f>IF('NWP Transits 2025 Complete Data'!$O253="Y",'NWP Transits 2025 Complete Data'!A253,0)</f>
        <v>0</v>
      </c>
      <c r="B253" s="6">
        <f>'NWP Transits 2025 Complete Data'!B253</f>
        <v>252</v>
      </c>
      <c r="C253" s="6" t="str">
        <f>IF('NWP Transits 2025 Complete Data'!$O253="Y",'NWP Transits 2025 Complete Data'!C253,"")</f>
        <v/>
      </c>
      <c r="D253" s="6" t="str">
        <f>IF('NWP Transits 2025 Complete Data'!$O253="Y",'NWP Transits 2025 Complete Data'!D253,"")</f>
        <v/>
      </c>
      <c r="E253" s="6" t="str">
        <f>IF('NWP Transits 2025 Complete Data'!$O253="Y",'NWP Transits 2025 Complete Data'!E253,"")</f>
        <v/>
      </c>
      <c r="F253" s="6" t="str">
        <f>IF('NWP Transits 2025 Complete Data'!$O253="Y",'NWP Transits 2025 Complete Data'!F253,"")</f>
        <v/>
      </c>
      <c r="G253" s="6" t="str">
        <f>IF('NWP Transits 2025 Complete Data'!$O253="Y",'NWP Transits 2025 Complete Data'!G253,"")</f>
        <v/>
      </c>
      <c r="H253" s="6" t="str">
        <f>IF('NWP Transits 2025 Complete Data'!$O253="Y",'NWP Transits 2025 Complete Data'!H253,"")</f>
        <v/>
      </c>
      <c r="I253" s="6" t="str">
        <f>IF('NWP Transits 2025 Complete Data'!$O253="Y",'NWP Transits 2025 Complete Data'!I253,"")</f>
        <v/>
      </c>
      <c r="J253" s="6" t="str">
        <f>IF('NWP Transits 2025 Complete Data'!$O253="Y",'NWP Transits 2025 Complete Data'!J253,"")</f>
        <v/>
      </c>
      <c r="K253" s="6" t="str">
        <f>IF('NWP Transits 2025 Complete Data'!$O253="Y",'NWP Transits 2025 Complete Data'!K253,"")</f>
        <v/>
      </c>
    </row>
    <row r="254" spans="1:11" x14ac:dyDescent="0.25">
      <c r="A254" s="6">
        <f>IF('NWP Transits 2025 Complete Data'!$O254="Y",'NWP Transits 2025 Complete Data'!A254,0)</f>
        <v>1</v>
      </c>
      <c r="B254" s="6">
        <f>'NWP Transits 2025 Complete Data'!B254</f>
        <v>253</v>
      </c>
      <c r="C254" s="6">
        <f>IF('NWP Transits 2025 Complete Data'!$O254="Y",'NWP Transits 2025 Complete Data'!C254,"")</f>
        <v>2016</v>
      </c>
      <c r="D254" s="6">
        <f>IF('NWP Transits 2025 Complete Data'!$O254="Y",'NWP Transits 2025 Complete Data'!D254,"")</f>
        <v>2017</v>
      </c>
      <c r="E254" s="6" t="str">
        <f>IF('NWP Transits 2025 Complete Data'!$O254="Y",'NWP Transits 2025 Complete Data'!E254,"")</f>
        <v>Nomad</v>
      </c>
      <c r="F254" s="6" t="str">
        <f>IF('NWP Transits 2025 Complete Data'!$O254="Y",'NWP Transits 2025 Complete Data'!F254,"")</f>
        <v>Sloop</v>
      </c>
      <c r="G254" s="6">
        <f>IF('NWP Transits 2025 Complete Data'!$O254="Y",'NWP Transits 2025 Complete Data'!G254,"")</f>
        <v>12.8</v>
      </c>
      <c r="H254" s="6" t="str">
        <f>IF('NWP Transits 2025 Complete Data'!$O254="Y",'NWP Transits 2025 Complete Data'!H254,"")</f>
        <v>Austria</v>
      </c>
      <c r="I254" s="6" t="str">
        <f>IF('NWP Transits 2025 Complete Data'!$O254="Y",'NWP Transits 2025 Complete Data'!I254,"")</f>
        <v>Wolfgang Slanec</v>
      </c>
      <c r="J254" s="6" t="str">
        <f>IF('NWP Transits 2025 Complete Data'!$O254="Y",'NWP Transits 2025 Complete Data'!J254,"")</f>
        <v>West</v>
      </c>
      <c r="K254" s="6" t="str">
        <f>IF('NWP Transits 2025 Complete Data'!$O254="Y",'NWP Transits 2025 Complete Data'!K254,"")</f>
        <v>Route #6</v>
      </c>
    </row>
    <row r="255" spans="1:11" hidden="1" x14ac:dyDescent="0.25">
      <c r="A255" s="6">
        <f>IF('NWP Transits 2025 Complete Data'!$O255="Y",'NWP Transits 2025 Complete Data'!A255,0)</f>
        <v>0</v>
      </c>
      <c r="B255" s="6">
        <f>'NWP Transits 2025 Complete Data'!B255</f>
        <v>254</v>
      </c>
      <c r="C255" s="6" t="str">
        <f>IF('NWP Transits 2025 Complete Data'!$O255="Y",'NWP Transits 2025 Complete Data'!C255,"")</f>
        <v/>
      </c>
      <c r="D255" s="6" t="str">
        <f>IF('NWP Transits 2025 Complete Data'!$O255="Y",'NWP Transits 2025 Complete Data'!D255,"")</f>
        <v/>
      </c>
      <c r="E255" s="6" t="str">
        <f>IF('NWP Transits 2025 Complete Data'!$O255="Y",'NWP Transits 2025 Complete Data'!E255,"")</f>
        <v/>
      </c>
      <c r="F255" s="6" t="str">
        <f>IF('NWP Transits 2025 Complete Data'!$O255="Y",'NWP Transits 2025 Complete Data'!F255,"")</f>
        <v/>
      </c>
      <c r="G255" s="6" t="str">
        <f>IF('NWP Transits 2025 Complete Data'!$O255="Y",'NWP Transits 2025 Complete Data'!G255,"")</f>
        <v/>
      </c>
      <c r="H255" s="6" t="str">
        <f>IF('NWP Transits 2025 Complete Data'!$O255="Y",'NWP Transits 2025 Complete Data'!H255,"")</f>
        <v/>
      </c>
      <c r="I255" s="6" t="str">
        <f>IF('NWP Transits 2025 Complete Data'!$O255="Y",'NWP Transits 2025 Complete Data'!I255,"")</f>
        <v/>
      </c>
      <c r="J255" s="6" t="str">
        <f>IF('NWP Transits 2025 Complete Data'!$O255="Y",'NWP Transits 2025 Complete Data'!J255,"")</f>
        <v/>
      </c>
      <c r="K255" s="6" t="str">
        <f>IF('NWP Transits 2025 Complete Data'!$O255="Y",'NWP Transits 2025 Complete Data'!K255,"")</f>
        <v/>
      </c>
    </row>
    <row r="256" spans="1:11" hidden="1" x14ac:dyDescent="0.25">
      <c r="A256" s="6">
        <f>IF('NWP Transits 2025 Complete Data'!$O256="Y",'NWP Transits 2025 Complete Data'!A256,0)</f>
        <v>0</v>
      </c>
      <c r="B256" s="6">
        <f>'NWP Transits 2025 Complete Data'!B256</f>
        <v>255</v>
      </c>
      <c r="C256" s="6" t="str">
        <f>IF('NWP Transits 2025 Complete Data'!$O256="Y",'NWP Transits 2025 Complete Data'!C256,"")</f>
        <v/>
      </c>
      <c r="D256" s="6" t="str">
        <f>IF('NWP Transits 2025 Complete Data'!$O256="Y",'NWP Transits 2025 Complete Data'!D256,"")</f>
        <v/>
      </c>
      <c r="E256" s="6" t="str">
        <f>IF('NWP Transits 2025 Complete Data'!$O256="Y",'NWP Transits 2025 Complete Data'!E256,"")</f>
        <v/>
      </c>
      <c r="F256" s="6" t="str">
        <f>IF('NWP Transits 2025 Complete Data'!$O256="Y",'NWP Transits 2025 Complete Data'!F256,"")</f>
        <v/>
      </c>
      <c r="G256" s="6" t="str">
        <f>IF('NWP Transits 2025 Complete Data'!$O256="Y",'NWP Transits 2025 Complete Data'!G256,"")</f>
        <v/>
      </c>
      <c r="H256" s="6" t="str">
        <f>IF('NWP Transits 2025 Complete Data'!$O256="Y",'NWP Transits 2025 Complete Data'!H256,"")</f>
        <v/>
      </c>
      <c r="I256" s="6" t="str">
        <f>IF('NWP Transits 2025 Complete Data'!$O256="Y",'NWP Transits 2025 Complete Data'!I256,"")</f>
        <v/>
      </c>
      <c r="J256" s="6" t="str">
        <f>IF('NWP Transits 2025 Complete Data'!$O256="Y",'NWP Transits 2025 Complete Data'!J256,"")</f>
        <v/>
      </c>
      <c r="K256" s="6" t="str">
        <f>IF('NWP Transits 2025 Complete Data'!$O256="Y",'NWP Transits 2025 Complete Data'!K256,"")</f>
        <v/>
      </c>
    </row>
    <row r="257" spans="1:11" hidden="1" x14ac:dyDescent="0.25">
      <c r="A257" s="6">
        <f>IF('NWP Transits 2025 Complete Data'!$O257="Y",'NWP Transits 2025 Complete Data'!A257,0)</f>
        <v>0</v>
      </c>
      <c r="B257" s="6">
        <f>'NWP Transits 2025 Complete Data'!B257</f>
        <v>256</v>
      </c>
      <c r="C257" s="6" t="str">
        <f>IF('NWP Transits 2025 Complete Data'!$O257="Y",'NWP Transits 2025 Complete Data'!C257,"")</f>
        <v/>
      </c>
      <c r="D257" s="6" t="str">
        <f>IF('NWP Transits 2025 Complete Data'!$O257="Y",'NWP Transits 2025 Complete Data'!D257,"")</f>
        <v/>
      </c>
      <c r="E257" s="6" t="str">
        <f>IF('NWP Transits 2025 Complete Data'!$O257="Y",'NWP Transits 2025 Complete Data'!E257,"")</f>
        <v/>
      </c>
      <c r="F257" s="6" t="str">
        <f>IF('NWP Transits 2025 Complete Data'!$O257="Y",'NWP Transits 2025 Complete Data'!F257,"")</f>
        <v/>
      </c>
      <c r="G257" s="6" t="str">
        <f>IF('NWP Transits 2025 Complete Data'!$O257="Y",'NWP Transits 2025 Complete Data'!G257,"")</f>
        <v/>
      </c>
      <c r="H257" s="6" t="str">
        <f>IF('NWP Transits 2025 Complete Data'!$O257="Y",'NWP Transits 2025 Complete Data'!H257,"")</f>
        <v/>
      </c>
      <c r="I257" s="6" t="str">
        <f>IF('NWP Transits 2025 Complete Data'!$O257="Y",'NWP Transits 2025 Complete Data'!I257,"")</f>
        <v/>
      </c>
      <c r="J257" s="6" t="str">
        <f>IF('NWP Transits 2025 Complete Data'!$O257="Y",'NWP Transits 2025 Complete Data'!J257,"")</f>
        <v/>
      </c>
      <c r="K257" s="6" t="str">
        <f>IF('NWP Transits 2025 Complete Data'!$O257="Y",'NWP Transits 2025 Complete Data'!K257,"")</f>
        <v/>
      </c>
    </row>
    <row r="258" spans="1:11" hidden="1" x14ac:dyDescent="0.25">
      <c r="A258" s="6">
        <f>IF('NWP Transits 2025 Complete Data'!$O258="Y",'NWP Transits 2025 Complete Data'!A258,0)</f>
        <v>0</v>
      </c>
      <c r="B258" s="6">
        <f>'NWP Transits 2025 Complete Data'!B258</f>
        <v>257</v>
      </c>
      <c r="C258" s="6" t="str">
        <f>IF('NWP Transits 2025 Complete Data'!$O258="Y",'NWP Transits 2025 Complete Data'!C258,"")</f>
        <v/>
      </c>
      <c r="D258" s="6" t="str">
        <f>IF('NWP Transits 2025 Complete Data'!$O258="Y",'NWP Transits 2025 Complete Data'!D258,"")</f>
        <v/>
      </c>
      <c r="E258" s="6" t="str">
        <f>IF('NWP Transits 2025 Complete Data'!$O258="Y",'NWP Transits 2025 Complete Data'!E258,"")</f>
        <v/>
      </c>
      <c r="F258" s="6" t="str">
        <f>IF('NWP Transits 2025 Complete Data'!$O258="Y",'NWP Transits 2025 Complete Data'!F258,"")</f>
        <v/>
      </c>
      <c r="G258" s="6" t="str">
        <f>IF('NWP Transits 2025 Complete Data'!$O258="Y",'NWP Transits 2025 Complete Data'!G258,"")</f>
        <v/>
      </c>
      <c r="H258" s="6" t="str">
        <f>IF('NWP Transits 2025 Complete Data'!$O258="Y",'NWP Transits 2025 Complete Data'!H258,"")</f>
        <v/>
      </c>
      <c r="I258" s="6" t="str">
        <f>IF('NWP Transits 2025 Complete Data'!$O258="Y",'NWP Transits 2025 Complete Data'!I258,"")</f>
        <v/>
      </c>
      <c r="J258" s="6" t="str">
        <f>IF('NWP Transits 2025 Complete Data'!$O258="Y",'NWP Transits 2025 Complete Data'!J258,"")</f>
        <v/>
      </c>
      <c r="K258" s="6" t="str">
        <f>IF('NWP Transits 2025 Complete Data'!$O258="Y",'NWP Transits 2025 Complete Data'!K258,"")</f>
        <v/>
      </c>
    </row>
    <row r="259" spans="1:11" hidden="1" x14ac:dyDescent="0.25">
      <c r="A259" s="6">
        <f>IF('NWP Transits 2025 Complete Data'!$O259="Y",'NWP Transits 2025 Complete Data'!A259,0)</f>
        <v>0</v>
      </c>
      <c r="B259" s="6">
        <f>'NWP Transits 2025 Complete Data'!B259</f>
        <v>258</v>
      </c>
      <c r="C259" s="6" t="str">
        <f>IF('NWP Transits 2025 Complete Data'!$O259="Y",'NWP Transits 2025 Complete Data'!C259,"")</f>
        <v/>
      </c>
      <c r="D259" s="6" t="str">
        <f>IF('NWP Transits 2025 Complete Data'!$O259="Y",'NWP Transits 2025 Complete Data'!D259,"")</f>
        <v/>
      </c>
      <c r="E259" s="6" t="str">
        <f>IF('NWP Transits 2025 Complete Data'!$O259="Y",'NWP Transits 2025 Complete Data'!E259,"")</f>
        <v/>
      </c>
      <c r="F259" s="6" t="str">
        <f>IF('NWP Transits 2025 Complete Data'!$O259="Y",'NWP Transits 2025 Complete Data'!F259,"")</f>
        <v/>
      </c>
      <c r="G259" s="6" t="str">
        <f>IF('NWP Transits 2025 Complete Data'!$O259="Y",'NWP Transits 2025 Complete Data'!G259,"")</f>
        <v/>
      </c>
      <c r="H259" s="6" t="str">
        <f>IF('NWP Transits 2025 Complete Data'!$O259="Y",'NWP Transits 2025 Complete Data'!H259,"")</f>
        <v/>
      </c>
      <c r="I259" s="6" t="str">
        <f>IF('NWP Transits 2025 Complete Data'!$O259="Y",'NWP Transits 2025 Complete Data'!I259,"")</f>
        <v/>
      </c>
      <c r="J259" s="6" t="str">
        <f>IF('NWP Transits 2025 Complete Data'!$O259="Y",'NWP Transits 2025 Complete Data'!J259,"")</f>
        <v/>
      </c>
      <c r="K259" s="6" t="str">
        <f>IF('NWP Transits 2025 Complete Data'!$O259="Y",'NWP Transits 2025 Complete Data'!K259,"")</f>
        <v/>
      </c>
    </row>
    <row r="260" spans="1:11" hidden="1" x14ac:dyDescent="0.25">
      <c r="A260" s="6">
        <f>IF('NWP Transits 2025 Complete Data'!$O260="Y",'NWP Transits 2025 Complete Data'!A260,0)</f>
        <v>0</v>
      </c>
      <c r="B260" s="6">
        <f>'NWP Transits 2025 Complete Data'!B260</f>
        <v>259</v>
      </c>
      <c r="C260" s="6" t="str">
        <f>IF('NWP Transits 2025 Complete Data'!$O260="Y",'NWP Transits 2025 Complete Data'!C260,"")</f>
        <v/>
      </c>
      <c r="D260" s="6" t="str">
        <f>IF('NWP Transits 2025 Complete Data'!$O260="Y",'NWP Transits 2025 Complete Data'!D260,"")</f>
        <v/>
      </c>
      <c r="E260" s="6" t="str">
        <f>IF('NWP Transits 2025 Complete Data'!$O260="Y",'NWP Transits 2025 Complete Data'!E260,"")</f>
        <v/>
      </c>
      <c r="F260" s="6" t="str">
        <f>IF('NWP Transits 2025 Complete Data'!$O260="Y",'NWP Transits 2025 Complete Data'!F260,"")</f>
        <v/>
      </c>
      <c r="G260" s="6" t="str">
        <f>IF('NWP Transits 2025 Complete Data'!$O260="Y",'NWP Transits 2025 Complete Data'!G260,"")</f>
        <v/>
      </c>
      <c r="H260" s="6" t="str">
        <f>IF('NWP Transits 2025 Complete Data'!$O260="Y",'NWP Transits 2025 Complete Data'!H260,"")</f>
        <v/>
      </c>
      <c r="I260" s="6" t="str">
        <f>IF('NWP Transits 2025 Complete Data'!$O260="Y",'NWP Transits 2025 Complete Data'!I260,"")</f>
        <v/>
      </c>
      <c r="J260" s="6" t="str">
        <f>IF('NWP Transits 2025 Complete Data'!$O260="Y",'NWP Transits 2025 Complete Data'!J260,"")</f>
        <v/>
      </c>
      <c r="K260" s="6" t="str">
        <f>IF('NWP Transits 2025 Complete Data'!$O260="Y",'NWP Transits 2025 Complete Data'!K260,"")</f>
        <v/>
      </c>
    </row>
    <row r="261" spans="1:11" hidden="1" x14ac:dyDescent="0.25">
      <c r="A261" s="6">
        <f>IF('NWP Transits 2025 Complete Data'!$O261="Y",'NWP Transits 2025 Complete Data'!A261,0)</f>
        <v>0</v>
      </c>
      <c r="B261" s="6">
        <f>'NWP Transits 2025 Complete Data'!B261</f>
        <v>260</v>
      </c>
      <c r="C261" s="6" t="str">
        <f>IF('NWP Transits 2025 Complete Data'!$O261="Y",'NWP Transits 2025 Complete Data'!C261,"")</f>
        <v/>
      </c>
      <c r="D261" s="6" t="str">
        <f>IF('NWP Transits 2025 Complete Data'!$O261="Y",'NWP Transits 2025 Complete Data'!D261,"")</f>
        <v/>
      </c>
      <c r="E261" s="6" t="str">
        <f>IF('NWP Transits 2025 Complete Data'!$O261="Y",'NWP Transits 2025 Complete Data'!E261,"")</f>
        <v/>
      </c>
      <c r="F261" s="6" t="str">
        <f>IF('NWP Transits 2025 Complete Data'!$O261="Y",'NWP Transits 2025 Complete Data'!F261,"")</f>
        <v/>
      </c>
      <c r="G261" s="6" t="str">
        <f>IF('NWP Transits 2025 Complete Data'!$O261="Y",'NWP Transits 2025 Complete Data'!G261,"")</f>
        <v/>
      </c>
      <c r="H261" s="6" t="str">
        <f>IF('NWP Transits 2025 Complete Data'!$O261="Y",'NWP Transits 2025 Complete Data'!H261,"")</f>
        <v/>
      </c>
      <c r="I261" s="6" t="str">
        <f>IF('NWP Transits 2025 Complete Data'!$O261="Y",'NWP Transits 2025 Complete Data'!I261,"")</f>
        <v/>
      </c>
      <c r="J261" s="6" t="str">
        <f>IF('NWP Transits 2025 Complete Data'!$O261="Y",'NWP Transits 2025 Complete Data'!J261,"")</f>
        <v/>
      </c>
      <c r="K261" s="6" t="str">
        <f>IF('NWP Transits 2025 Complete Data'!$O261="Y",'NWP Transits 2025 Complete Data'!K261,"")</f>
        <v/>
      </c>
    </row>
    <row r="262" spans="1:11" hidden="1" x14ac:dyDescent="0.25">
      <c r="A262" s="6">
        <f>IF('NWP Transits 2025 Complete Data'!$O262="Y",'NWP Transits 2025 Complete Data'!A262,0)</f>
        <v>0</v>
      </c>
      <c r="B262" s="6">
        <f>'NWP Transits 2025 Complete Data'!B262</f>
        <v>261</v>
      </c>
      <c r="C262" s="6" t="str">
        <f>IF('NWP Transits 2025 Complete Data'!$O262="Y",'NWP Transits 2025 Complete Data'!C262,"")</f>
        <v/>
      </c>
      <c r="D262" s="6" t="str">
        <f>IF('NWP Transits 2025 Complete Data'!$O262="Y",'NWP Transits 2025 Complete Data'!D262,"")</f>
        <v/>
      </c>
      <c r="E262" s="6" t="str">
        <f>IF('NWP Transits 2025 Complete Data'!$O262="Y",'NWP Transits 2025 Complete Data'!E262,"")</f>
        <v/>
      </c>
      <c r="F262" s="6" t="str">
        <f>IF('NWP Transits 2025 Complete Data'!$O262="Y",'NWP Transits 2025 Complete Data'!F262,"")</f>
        <v/>
      </c>
      <c r="G262" s="6" t="str">
        <f>IF('NWP Transits 2025 Complete Data'!$O262="Y",'NWP Transits 2025 Complete Data'!G262,"")</f>
        <v/>
      </c>
      <c r="H262" s="6" t="str">
        <f>IF('NWP Transits 2025 Complete Data'!$O262="Y",'NWP Transits 2025 Complete Data'!H262,"")</f>
        <v/>
      </c>
      <c r="I262" s="6" t="str">
        <f>IF('NWP Transits 2025 Complete Data'!$O262="Y",'NWP Transits 2025 Complete Data'!I262,"")</f>
        <v/>
      </c>
      <c r="J262" s="6" t="str">
        <f>IF('NWP Transits 2025 Complete Data'!$O262="Y",'NWP Transits 2025 Complete Data'!J262,"")</f>
        <v/>
      </c>
      <c r="K262" s="6" t="str">
        <f>IF('NWP Transits 2025 Complete Data'!$O262="Y",'NWP Transits 2025 Complete Data'!K262,"")</f>
        <v/>
      </c>
    </row>
    <row r="263" spans="1:11" hidden="1" x14ac:dyDescent="0.25">
      <c r="A263" s="6">
        <f>IF('NWP Transits 2025 Complete Data'!$O263="Y",'NWP Transits 2025 Complete Data'!A263,0)</f>
        <v>0</v>
      </c>
      <c r="B263" s="6">
        <f>'NWP Transits 2025 Complete Data'!B263</f>
        <v>262</v>
      </c>
      <c r="C263" s="6" t="str">
        <f>IF('NWP Transits 2025 Complete Data'!$O263="Y",'NWP Transits 2025 Complete Data'!C263,"")</f>
        <v/>
      </c>
      <c r="D263" s="6" t="str">
        <f>IF('NWP Transits 2025 Complete Data'!$O263="Y",'NWP Transits 2025 Complete Data'!D263,"")</f>
        <v/>
      </c>
      <c r="E263" s="6" t="str">
        <f>IF('NWP Transits 2025 Complete Data'!$O263="Y",'NWP Transits 2025 Complete Data'!E263,"")</f>
        <v/>
      </c>
      <c r="F263" s="6" t="str">
        <f>IF('NWP Transits 2025 Complete Data'!$O263="Y",'NWP Transits 2025 Complete Data'!F263,"")</f>
        <v/>
      </c>
      <c r="G263" s="6" t="str">
        <f>IF('NWP Transits 2025 Complete Data'!$O263="Y",'NWP Transits 2025 Complete Data'!G263,"")</f>
        <v/>
      </c>
      <c r="H263" s="6" t="str">
        <f>IF('NWP Transits 2025 Complete Data'!$O263="Y",'NWP Transits 2025 Complete Data'!H263,"")</f>
        <v/>
      </c>
      <c r="I263" s="6" t="str">
        <f>IF('NWP Transits 2025 Complete Data'!$O263="Y",'NWP Transits 2025 Complete Data'!I263,"")</f>
        <v/>
      </c>
      <c r="J263" s="6" t="str">
        <f>IF('NWP Transits 2025 Complete Data'!$O263="Y",'NWP Transits 2025 Complete Data'!J263,"")</f>
        <v/>
      </c>
      <c r="K263" s="6" t="str">
        <f>IF('NWP Transits 2025 Complete Data'!$O263="Y",'NWP Transits 2025 Complete Data'!K263,"")</f>
        <v/>
      </c>
    </row>
    <row r="264" spans="1:11" hidden="1" x14ac:dyDescent="0.25">
      <c r="A264" s="6">
        <f>IF('NWP Transits 2025 Complete Data'!$O264="Y",'NWP Transits 2025 Complete Data'!A264,0)</f>
        <v>0</v>
      </c>
      <c r="B264" s="6">
        <f>'NWP Transits 2025 Complete Data'!B264</f>
        <v>263</v>
      </c>
      <c r="C264" s="6" t="str">
        <f>IF('NWP Transits 2025 Complete Data'!$O264="Y",'NWP Transits 2025 Complete Data'!C264,"")</f>
        <v/>
      </c>
      <c r="D264" s="6" t="str">
        <f>IF('NWP Transits 2025 Complete Data'!$O264="Y",'NWP Transits 2025 Complete Data'!D264,"")</f>
        <v/>
      </c>
      <c r="E264" s="6" t="str">
        <f>IF('NWP Transits 2025 Complete Data'!$O264="Y",'NWP Transits 2025 Complete Data'!E264,"")</f>
        <v/>
      </c>
      <c r="F264" s="6" t="str">
        <f>IF('NWP Transits 2025 Complete Data'!$O264="Y",'NWP Transits 2025 Complete Data'!F264,"")</f>
        <v/>
      </c>
      <c r="G264" s="6" t="str">
        <f>IF('NWP Transits 2025 Complete Data'!$O264="Y",'NWP Transits 2025 Complete Data'!G264,"")</f>
        <v/>
      </c>
      <c r="H264" s="6" t="str">
        <f>IF('NWP Transits 2025 Complete Data'!$O264="Y",'NWP Transits 2025 Complete Data'!H264,"")</f>
        <v/>
      </c>
      <c r="I264" s="6" t="str">
        <f>IF('NWP Transits 2025 Complete Data'!$O264="Y",'NWP Transits 2025 Complete Data'!I264,"")</f>
        <v/>
      </c>
      <c r="J264" s="6" t="str">
        <f>IF('NWP Transits 2025 Complete Data'!$O264="Y",'NWP Transits 2025 Complete Data'!J264,"")</f>
        <v/>
      </c>
      <c r="K264" s="6" t="str">
        <f>IF('NWP Transits 2025 Complete Data'!$O264="Y",'NWP Transits 2025 Complete Data'!K264,"")</f>
        <v/>
      </c>
    </row>
    <row r="265" spans="1:11" hidden="1" x14ac:dyDescent="0.25">
      <c r="A265" s="6">
        <f>IF('NWP Transits 2025 Complete Data'!$O265="Y",'NWP Transits 2025 Complete Data'!A265,0)</f>
        <v>0</v>
      </c>
      <c r="B265" s="6">
        <f>'NWP Transits 2025 Complete Data'!B265</f>
        <v>264</v>
      </c>
      <c r="C265" s="6" t="str">
        <f>IF('NWP Transits 2025 Complete Data'!$O265="Y",'NWP Transits 2025 Complete Data'!C265,"")</f>
        <v/>
      </c>
      <c r="D265" s="6" t="str">
        <f>IF('NWP Transits 2025 Complete Data'!$O265="Y",'NWP Transits 2025 Complete Data'!D265,"")</f>
        <v/>
      </c>
      <c r="E265" s="6" t="str">
        <f>IF('NWP Transits 2025 Complete Data'!$O265="Y",'NWP Transits 2025 Complete Data'!E265,"")</f>
        <v/>
      </c>
      <c r="F265" s="6" t="str">
        <f>IF('NWP Transits 2025 Complete Data'!$O265="Y",'NWP Transits 2025 Complete Data'!F265,"")</f>
        <v/>
      </c>
      <c r="G265" s="6" t="str">
        <f>IF('NWP Transits 2025 Complete Data'!$O265="Y",'NWP Transits 2025 Complete Data'!G265,"")</f>
        <v/>
      </c>
      <c r="H265" s="6" t="str">
        <f>IF('NWP Transits 2025 Complete Data'!$O265="Y",'NWP Transits 2025 Complete Data'!H265,"")</f>
        <v/>
      </c>
      <c r="I265" s="6" t="str">
        <f>IF('NWP Transits 2025 Complete Data'!$O265="Y",'NWP Transits 2025 Complete Data'!I265,"")</f>
        <v/>
      </c>
      <c r="J265" s="6" t="str">
        <f>IF('NWP Transits 2025 Complete Data'!$O265="Y",'NWP Transits 2025 Complete Data'!J265,"")</f>
        <v/>
      </c>
      <c r="K265" s="6" t="str">
        <f>IF('NWP Transits 2025 Complete Data'!$O265="Y",'NWP Transits 2025 Complete Data'!K265,"")</f>
        <v/>
      </c>
    </row>
    <row r="266" spans="1:11" hidden="1" x14ac:dyDescent="0.25">
      <c r="A266" s="6">
        <f>IF('NWP Transits 2025 Complete Data'!$O266="Y",'NWP Transits 2025 Complete Data'!A266,0)</f>
        <v>0</v>
      </c>
      <c r="B266" s="6">
        <f>'NWP Transits 2025 Complete Data'!B266</f>
        <v>265</v>
      </c>
      <c r="C266" s="6" t="str">
        <f>IF('NWP Transits 2025 Complete Data'!$O266="Y",'NWP Transits 2025 Complete Data'!C266,"")</f>
        <v/>
      </c>
      <c r="D266" s="6" t="str">
        <f>IF('NWP Transits 2025 Complete Data'!$O266="Y",'NWP Transits 2025 Complete Data'!D266,"")</f>
        <v/>
      </c>
      <c r="E266" s="6" t="str">
        <f>IF('NWP Transits 2025 Complete Data'!$O266="Y",'NWP Transits 2025 Complete Data'!E266,"")</f>
        <v/>
      </c>
      <c r="F266" s="6" t="str">
        <f>IF('NWP Transits 2025 Complete Data'!$O266="Y",'NWP Transits 2025 Complete Data'!F266,"")</f>
        <v/>
      </c>
      <c r="G266" s="6" t="str">
        <f>IF('NWP Transits 2025 Complete Data'!$O266="Y",'NWP Transits 2025 Complete Data'!G266,"")</f>
        <v/>
      </c>
      <c r="H266" s="6" t="str">
        <f>IF('NWP Transits 2025 Complete Data'!$O266="Y",'NWP Transits 2025 Complete Data'!H266,"")</f>
        <v/>
      </c>
      <c r="I266" s="6" t="str">
        <f>IF('NWP Transits 2025 Complete Data'!$O266="Y",'NWP Transits 2025 Complete Data'!I266,"")</f>
        <v/>
      </c>
      <c r="J266" s="6" t="str">
        <f>IF('NWP Transits 2025 Complete Data'!$O266="Y",'NWP Transits 2025 Complete Data'!J266,"")</f>
        <v/>
      </c>
      <c r="K266" s="6" t="str">
        <f>IF('NWP Transits 2025 Complete Data'!$O266="Y",'NWP Transits 2025 Complete Data'!K266,"")</f>
        <v/>
      </c>
    </row>
    <row r="267" spans="1:11" hidden="1" x14ac:dyDescent="0.25">
      <c r="A267" s="6">
        <f>IF('NWP Transits 2025 Complete Data'!$O267="Y",'NWP Transits 2025 Complete Data'!A267,0)</f>
        <v>0</v>
      </c>
      <c r="B267" s="6">
        <f>'NWP Transits 2025 Complete Data'!B267</f>
        <v>266</v>
      </c>
      <c r="C267" s="6" t="str">
        <f>IF('NWP Transits 2025 Complete Data'!$O267="Y",'NWP Transits 2025 Complete Data'!C267,"")</f>
        <v/>
      </c>
      <c r="D267" s="6" t="str">
        <f>IF('NWP Transits 2025 Complete Data'!$O267="Y",'NWP Transits 2025 Complete Data'!D267,"")</f>
        <v/>
      </c>
      <c r="E267" s="6" t="str">
        <f>IF('NWP Transits 2025 Complete Data'!$O267="Y",'NWP Transits 2025 Complete Data'!E267,"")</f>
        <v/>
      </c>
      <c r="F267" s="6" t="str">
        <f>IF('NWP Transits 2025 Complete Data'!$O267="Y",'NWP Transits 2025 Complete Data'!F267,"")</f>
        <v/>
      </c>
      <c r="G267" s="6" t="str">
        <f>IF('NWP Transits 2025 Complete Data'!$O267="Y",'NWP Transits 2025 Complete Data'!G267,"")</f>
        <v/>
      </c>
      <c r="H267" s="6" t="str">
        <f>IF('NWP Transits 2025 Complete Data'!$O267="Y",'NWP Transits 2025 Complete Data'!H267,"")</f>
        <v/>
      </c>
      <c r="I267" s="6" t="str">
        <f>IF('NWP Transits 2025 Complete Data'!$O267="Y",'NWP Transits 2025 Complete Data'!I267,"")</f>
        <v/>
      </c>
      <c r="J267" s="6" t="str">
        <f>IF('NWP Transits 2025 Complete Data'!$O267="Y",'NWP Transits 2025 Complete Data'!J267,"")</f>
        <v/>
      </c>
      <c r="K267" s="6" t="str">
        <f>IF('NWP Transits 2025 Complete Data'!$O267="Y",'NWP Transits 2025 Complete Data'!K267,"")</f>
        <v/>
      </c>
    </row>
    <row r="268" spans="1:11" hidden="1" x14ac:dyDescent="0.25">
      <c r="A268" s="6">
        <f>IF('NWP Transits 2025 Complete Data'!$O268="Y",'NWP Transits 2025 Complete Data'!A268,0)</f>
        <v>0</v>
      </c>
      <c r="B268" s="6">
        <f>'NWP Transits 2025 Complete Data'!B268</f>
        <v>267</v>
      </c>
      <c r="C268" s="6" t="str">
        <f>IF('NWP Transits 2025 Complete Data'!$O268="Y",'NWP Transits 2025 Complete Data'!C268,"")</f>
        <v/>
      </c>
      <c r="D268" s="6" t="str">
        <f>IF('NWP Transits 2025 Complete Data'!$O268="Y",'NWP Transits 2025 Complete Data'!D268,"")</f>
        <v/>
      </c>
      <c r="E268" s="6" t="str">
        <f>IF('NWP Transits 2025 Complete Data'!$O268="Y",'NWP Transits 2025 Complete Data'!E268,"")</f>
        <v/>
      </c>
      <c r="F268" s="6" t="str">
        <f>IF('NWP Transits 2025 Complete Data'!$O268="Y",'NWP Transits 2025 Complete Data'!F268,"")</f>
        <v/>
      </c>
      <c r="G268" s="6" t="str">
        <f>IF('NWP Transits 2025 Complete Data'!$O268="Y",'NWP Transits 2025 Complete Data'!G268,"")</f>
        <v/>
      </c>
      <c r="H268" s="6" t="str">
        <f>IF('NWP Transits 2025 Complete Data'!$O268="Y",'NWP Transits 2025 Complete Data'!H268,"")</f>
        <v/>
      </c>
      <c r="I268" s="6" t="str">
        <f>IF('NWP Transits 2025 Complete Data'!$O268="Y",'NWP Transits 2025 Complete Data'!I268,"")</f>
        <v/>
      </c>
      <c r="J268" s="6" t="str">
        <f>IF('NWP Transits 2025 Complete Data'!$O268="Y",'NWP Transits 2025 Complete Data'!J268,"")</f>
        <v/>
      </c>
      <c r="K268" s="6" t="str">
        <f>IF('NWP Transits 2025 Complete Data'!$O268="Y",'NWP Transits 2025 Complete Data'!K268,"")</f>
        <v/>
      </c>
    </row>
    <row r="269" spans="1:11" hidden="1" x14ac:dyDescent="0.25">
      <c r="A269" s="6">
        <f>IF('NWP Transits 2025 Complete Data'!$O269="Y",'NWP Transits 2025 Complete Data'!A269,0)</f>
        <v>0</v>
      </c>
      <c r="B269" s="6">
        <f>'NWP Transits 2025 Complete Data'!B269</f>
        <v>268</v>
      </c>
      <c r="C269" s="6" t="str">
        <f>IF('NWP Transits 2025 Complete Data'!$O269="Y",'NWP Transits 2025 Complete Data'!C269,"")</f>
        <v/>
      </c>
      <c r="D269" s="6" t="str">
        <f>IF('NWP Transits 2025 Complete Data'!$O269="Y",'NWP Transits 2025 Complete Data'!D269,"")</f>
        <v/>
      </c>
      <c r="E269" s="6" t="str">
        <f>IF('NWP Transits 2025 Complete Data'!$O269="Y",'NWP Transits 2025 Complete Data'!E269,"")</f>
        <v/>
      </c>
      <c r="F269" s="6" t="str">
        <f>IF('NWP Transits 2025 Complete Data'!$O269="Y",'NWP Transits 2025 Complete Data'!F269,"")</f>
        <v/>
      </c>
      <c r="G269" s="6" t="str">
        <f>IF('NWP Transits 2025 Complete Data'!$O269="Y",'NWP Transits 2025 Complete Data'!G269,"")</f>
        <v/>
      </c>
      <c r="H269" s="6" t="str">
        <f>IF('NWP Transits 2025 Complete Data'!$O269="Y",'NWP Transits 2025 Complete Data'!H269,"")</f>
        <v/>
      </c>
      <c r="I269" s="6" t="str">
        <f>IF('NWP Transits 2025 Complete Data'!$O269="Y",'NWP Transits 2025 Complete Data'!I269,"")</f>
        <v/>
      </c>
      <c r="J269" s="6" t="str">
        <f>IF('NWP Transits 2025 Complete Data'!$O269="Y",'NWP Transits 2025 Complete Data'!J269,"")</f>
        <v/>
      </c>
      <c r="K269" s="6" t="str">
        <f>IF('NWP Transits 2025 Complete Data'!$O269="Y",'NWP Transits 2025 Complete Data'!K269,"")</f>
        <v/>
      </c>
    </row>
    <row r="270" spans="1:11" hidden="1" x14ac:dyDescent="0.25">
      <c r="A270" s="6">
        <f>IF('NWP Transits 2025 Complete Data'!$O270="Y",'NWP Transits 2025 Complete Data'!A270,0)</f>
        <v>0</v>
      </c>
      <c r="B270" s="6">
        <f>'NWP Transits 2025 Complete Data'!B270</f>
        <v>269</v>
      </c>
      <c r="C270" s="6" t="str">
        <f>IF('NWP Transits 2025 Complete Data'!$O270="Y",'NWP Transits 2025 Complete Data'!C270,"")</f>
        <v/>
      </c>
      <c r="D270" s="6" t="str">
        <f>IF('NWP Transits 2025 Complete Data'!$O270="Y",'NWP Transits 2025 Complete Data'!D270,"")</f>
        <v/>
      </c>
      <c r="E270" s="6" t="str">
        <f>IF('NWP Transits 2025 Complete Data'!$O270="Y",'NWP Transits 2025 Complete Data'!E270,"")</f>
        <v/>
      </c>
      <c r="F270" s="6" t="str">
        <f>IF('NWP Transits 2025 Complete Data'!$O270="Y",'NWP Transits 2025 Complete Data'!F270,"")</f>
        <v/>
      </c>
      <c r="G270" s="6" t="str">
        <f>IF('NWP Transits 2025 Complete Data'!$O270="Y",'NWP Transits 2025 Complete Data'!G270,"")</f>
        <v/>
      </c>
      <c r="H270" s="6" t="str">
        <f>IF('NWP Transits 2025 Complete Data'!$O270="Y",'NWP Transits 2025 Complete Data'!H270,"")</f>
        <v/>
      </c>
      <c r="I270" s="6" t="str">
        <f>IF('NWP Transits 2025 Complete Data'!$O270="Y",'NWP Transits 2025 Complete Data'!I270,"")</f>
        <v/>
      </c>
      <c r="J270" s="6" t="str">
        <f>IF('NWP Transits 2025 Complete Data'!$O270="Y",'NWP Transits 2025 Complete Data'!J270,"")</f>
        <v/>
      </c>
      <c r="K270" s="6" t="str">
        <f>IF('NWP Transits 2025 Complete Data'!$O270="Y",'NWP Transits 2025 Complete Data'!K270,"")</f>
        <v/>
      </c>
    </row>
    <row r="271" spans="1:11" hidden="1" x14ac:dyDescent="0.25">
      <c r="A271" s="6">
        <f>IF('NWP Transits 2025 Complete Data'!$O271="Y",'NWP Transits 2025 Complete Data'!A271,0)</f>
        <v>0</v>
      </c>
      <c r="B271" s="6">
        <f>'NWP Transits 2025 Complete Data'!B271</f>
        <v>270</v>
      </c>
      <c r="C271" s="6" t="str">
        <f>IF('NWP Transits 2025 Complete Data'!$O271="Y",'NWP Transits 2025 Complete Data'!C271,"")</f>
        <v/>
      </c>
      <c r="D271" s="6" t="str">
        <f>IF('NWP Transits 2025 Complete Data'!$O271="Y",'NWP Transits 2025 Complete Data'!D271,"")</f>
        <v/>
      </c>
      <c r="E271" s="6" t="str">
        <f>IF('NWP Transits 2025 Complete Data'!$O271="Y",'NWP Transits 2025 Complete Data'!E271,"")</f>
        <v/>
      </c>
      <c r="F271" s="6" t="str">
        <f>IF('NWP Transits 2025 Complete Data'!$O271="Y",'NWP Transits 2025 Complete Data'!F271,"")</f>
        <v/>
      </c>
      <c r="G271" s="6" t="str">
        <f>IF('NWP Transits 2025 Complete Data'!$O271="Y",'NWP Transits 2025 Complete Data'!G271,"")</f>
        <v/>
      </c>
      <c r="H271" s="6" t="str">
        <f>IF('NWP Transits 2025 Complete Data'!$O271="Y",'NWP Transits 2025 Complete Data'!H271,"")</f>
        <v/>
      </c>
      <c r="I271" s="6" t="str">
        <f>IF('NWP Transits 2025 Complete Data'!$O271="Y",'NWP Transits 2025 Complete Data'!I271,"")</f>
        <v/>
      </c>
      <c r="J271" s="6" t="str">
        <f>IF('NWP Transits 2025 Complete Data'!$O271="Y",'NWP Transits 2025 Complete Data'!J271,"")</f>
        <v/>
      </c>
      <c r="K271" s="6" t="str">
        <f>IF('NWP Transits 2025 Complete Data'!$O271="Y",'NWP Transits 2025 Complete Data'!K271,"")</f>
        <v/>
      </c>
    </row>
    <row r="272" spans="1:11" hidden="1" x14ac:dyDescent="0.25">
      <c r="A272" s="6">
        <f>IF('NWP Transits 2025 Complete Data'!$O272="Y",'NWP Transits 2025 Complete Data'!A272,0)</f>
        <v>0</v>
      </c>
      <c r="B272" s="6">
        <f>'NWP Transits 2025 Complete Data'!B272</f>
        <v>271</v>
      </c>
      <c r="C272" s="6" t="str">
        <f>IF('NWP Transits 2025 Complete Data'!$O272="Y",'NWP Transits 2025 Complete Data'!C272,"")</f>
        <v/>
      </c>
      <c r="D272" s="6" t="str">
        <f>IF('NWP Transits 2025 Complete Data'!$O272="Y",'NWP Transits 2025 Complete Data'!D272,"")</f>
        <v/>
      </c>
      <c r="E272" s="6" t="str">
        <f>IF('NWP Transits 2025 Complete Data'!$O272="Y",'NWP Transits 2025 Complete Data'!E272,"")</f>
        <v/>
      </c>
      <c r="F272" s="6" t="str">
        <f>IF('NWP Transits 2025 Complete Data'!$O272="Y",'NWP Transits 2025 Complete Data'!F272,"")</f>
        <v/>
      </c>
      <c r="G272" s="6" t="str">
        <f>IF('NWP Transits 2025 Complete Data'!$O272="Y",'NWP Transits 2025 Complete Data'!G272,"")</f>
        <v/>
      </c>
      <c r="H272" s="6" t="str">
        <f>IF('NWP Transits 2025 Complete Data'!$O272="Y",'NWP Transits 2025 Complete Data'!H272,"")</f>
        <v/>
      </c>
      <c r="I272" s="6" t="str">
        <f>IF('NWP Transits 2025 Complete Data'!$O272="Y",'NWP Transits 2025 Complete Data'!I272,"")</f>
        <v/>
      </c>
      <c r="J272" s="6" t="str">
        <f>IF('NWP Transits 2025 Complete Data'!$O272="Y",'NWP Transits 2025 Complete Data'!J272,"")</f>
        <v/>
      </c>
      <c r="K272" s="6" t="str">
        <f>IF('NWP Transits 2025 Complete Data'!$O272="Y",'NWP Transits 2025 Complete Data'!K272,"")</f>
        <v/>
      </c>
    </row>
    <row r="273" spans="1:11" hidden="1" x14ac:dyDescent="0.25">
      <c r="A273" s="6">
        <f>IF('NWP Transits 2025 Complete Data'!$O273="Y",'NWP Transits 2025 Complete Data'!A273,0)</f>
        <v>0</v>
      </c>
      <c r="B273" s="6">
        <f>'NWP Transits 2025 Complete Data'!B273</f>
        <v>272</v>
      </c>
      <c r="C273" s="6" t="str">
        <f>IF('NWP Transits 2025 Complete Data'!$O273="Y",'NWP Transits 2025 Complete Data'!C273,"")</f>
        <v/>
      </c>
      <c r="D273" s="6" t="str">
        <f>IF('NWP Transits 2025 Complete Data'!$O273="Y",'NWP Transits 2025 Complete Data'!D273,"")</f>
        <v/>
      </c>
      <c r="E273" s="6" t="str">
        <f>IF('NWP Transits 2025 Complete Data'!$O273="Y",'NWP Transits 2025 Complete Data'!E273,"")</f>
        <v/>
      </c>
      <c r="F273" s="6" t="str">
        <f>IF('NWP Transits 2025 Complete Data'!$O273="Y",'NWP Transits 2025 Complete Data'!F273,"")</f>
        <v/>
      </c>
      <c r="G273" s="6" t="str">
        <f>IF('NWP Transits 2025 Complete Data'!$O273="Y",'NWP Transits 2025 Complete Data'!G273,"")</f>
        <v/>
      </c>
      <c r="H273" s="6" t="str">
        <f>IF('NWP Transits 2025 Complete Data'!$O273="Y",'NWP Transits 2025 Complete Data'!H273,"")</f>
        <v/>
      </c>
      <c r="I273" s="6" t="str">
        <f>IF('NWP Transits 2025 Complete Data'!$O273="Y",'NWP Transits 2025 Complete Data'!I273,"")</f>
        <v/>
      </c>
      <c r="J273" s="6" t="str">
        <f>IF('NWP Transits 2025 Complete Data'!$O273="Y",'NWP Transits 2025 Complete Data'!J273,"")</f>
        <v/>
      </c>
      <c r="K273" s="6" t="str">
        <f>IF('NWP Transits 2025 Complete Data'!$O273="Y",'NWP Transits 2025 Complete Data'!K273,"")</f>
        <v/>
      </c>
    </row>
    <row r="274" spans="1:11" hidden="1" x14ac:dyDescent="0.25">
      <c r="A274" s="6">
        <f>IF('NWP Transits 2025 Complete Data'!$O274="Y",'NWP Transits 2025 Complete Data'!A274,0)</f>
        <v>0</v>
      </c>
      <c r="B274" s="6">
        <f>'NWP Transits 2025 Complete Data'!B274</f>
        <v>273</v>
      </c>
      <c r="C274" s="6" t="str">
        <f>IF('NWP Transits 2025 Complete Data'!$O274="Y",'NWP Transits 2025 Complete Data'!C274,"")</f>
        <v/>
      </c>
      <c r="D274" s="6" t="str">
        <f>IF('NWP Transits 2025 Complete Data'!$O274="Y",'NWP Transits 2025 Complete Data'!D274,"")</f>
        <v/>
      </c>
      <c r="E274" s="6" t="str">
        <f>IF('NWP Transits 2025 Complete Data'!$O274="Y",'NWP Transits 2025 Complete Data'!E274,"")</f>
        <v/>
      </c>
      <c r="F274" s="6" t="str">
        <f>IF('NWP Transits 2025 Complete Data'!$O274="Y",'NWP Transits 2025 Complete Data'!F274,"")</f>
        <v/>
      </c>
      <c r="G274" s="6" t="str">
        <f>IF('NWP Transits 2025 Complete Data'!$O274="Y",'NWP Transits 2025 Complete Data'!G274,"")</f>
        <v/>
      </c>
      <c r="H274" s="6" t="str">
        <f>IF('NWP Transits 2025 Complete Data'!$O274="Y",'NWP Transits 2025 Complete Data'!H274,"")</f>
        <v/>
      </c>
      <c r="I274" s="6" t="str">
        <f>IF('NWP Transits 2025 Complete Data'!$O274="Y",'NWP Transits 2025 Complete Data'!I274,"")</f>
        <v/>
      </c>
      <c r="J274" s="6" t="str">
        <f>IF('NWP Transits 2025 Complete Data'!$O274="Y",'NWP Transits 2025 Complete Data'!J274,"")</f>
        <v/>
      </c>
      <c r="K274" s="6" t="str">
        <f>IF('NWP Transits 2025 Complete Data'!$O274="Y",'NWP Transits 2025 Complete Data'!K274,"")</f>
        <v/>
      </c>
    </row>
    <row r="275" spans="1:11" hidden="1" x14ac:dyDescent="0.25">
      <c r="A275" s="6">
        <f>IF('NWP Transits 2025 Complete Data'!$O275="Y",'NWP Transits 2025 Complete Data'!A275,0)</f>
        <v>0</v>
      </c>
      <c r="B275" s="6">
        <f>'NWP Transits 2025 Complete Data'!B275</f>
        <v>274</v>
      </c>
      <c r="C275" s="6" t="str">
        <f>IF('NWP Transits 2025 Complete Data'!$O275="Y",'NWP Transits 2025 Complete Data'!C275,"")</f>
        <v/>
      </c>
      <c r="D275" s="6" t="str">
        <f>IF('NWP Transits 2025 Complete Data'!$O275="Y",'NWP Transits 2025 Complete Data'!D275,"")</f>
        <v/>
      </c>
      <c r="E275" s="6" t="str">
        <f>IF('NWP Transits 2025 Complete Data'!$O275="Y",'NWP Transits 2025 Complete Data'!E275,"")</f>
        <v/>
      </c>
      <c r="F275" s="6" t="str">
        <f>IF('NWP Transits 2025 Complete Data'!$O275="Y",'NWP Transits 2025 Complete Data'!F275,"")</f>
        <v/>
      </c>
      <c r="G275" s="6" t="str">
        <f>IF('NWP Transits 2025 Complete Data'!$O275="Y",'NWP Transits 2025 Complete Data'!G275,"")</f>
        <v/>
      </c>
      <c r="H275" s="6" t="str">
        <f>IF('NWP Transits 2025 Complete Data'!$O275="Y",'NWP Transits 2025 Complete Data'!H275,"")</f>
        <v/>
      </c>
      <c r="I275" s="6" t="str">
        <f>IF('NWP Transits 2025 Complete Data'!$O275="Y",'NWP Transits 2025 Complete Data'!I275,"")</f>
        <v/>
      </c>
      <c r="J275" s="6" t="str">
        <f>IF('NWP Transits 2025 Complete Data'!$O275="Y",'NWP Transits 2025 Complete Data'!J275,"")</f>
        <v/>
      </c>
      <c r="K275" s="6" t="str">
        <f>IF('NWP Transits 2025 Complete Data'!$O275="Y",'NWP Transits 2025 Complete Data'!K275,"")</f>
        <v/>
      </c>
    </row>
    <row r="276" spans="1:11" hidden="1" x14ac:dyDescent="0.25">
      <c r="A276" s="6">
        <f>IF('NWP Transits 2025 Complete Data'!$O276="Y",'NWP Transits 2025 Complete Data'!A276,0)</f>
        <v>0</v>
      </c>
      <c r="B276" s="6">
        <f>'NWP Transits 2025 Complete Data'!B276</f>
        <v>275</v>
      </c>
      <c r="C276" s="6" t="str">
        <f>IF('NWP Transits 2025 Complete Data'!$O276="Y",'NWP Transits 2025 Complete Data'!C276,"")</f>
        <v/>
      </c>
      <c r="D276" s="6" t="str">
        <f>IF('NWP Transits 2025 Complete Data'!$O276="Y",'NWP Transits 2025 Complete Data'!D276,"")</f>
        <v/>
      </c>
      <c r="E276" s="6" t="str">
        <f>IF('NWP Transits 2025 Complete Data'!$O276="Y",'NWP Transits 2025 Complete Data'!E276,"")</f>
        <v/>
      </c>
      <c r="F276" s="6" t="str">
        <f>IF('NWP Transits 2025 Complete Data'!$O276="Y",'NWP Transits 2025 Complete Data'!F276,"")</f>
        <v/>
      </c>
      <c r="G276" s="6" t="str">
        <f>IF('NWP Transits 2025 Complete Data'!$O276="Y",'NWP Transits 2025 Complete Data'!G276,"")</f>
        <v/>
      </c>
      <c r="H276" s="6" t="str">
        <f>IF('NWP Transits 2025 Complete Data'!$O276="Y",'NWP Transits 2025 Complete Data'!H276,"")</f>
        <v/>
      </c>
      <c r="I276" s="6" t="str">
        <f>IF('NWP Transits 2025 Complete Data'!$O276="Y",'NWP Transits 2025 Complete Data'!I276,"")</f>
        <v/>
      </c>
      <c r="J276" s="6" t="str">
        <f>IF('NWP Transits 2025 Complete Data'!$O276="Y",'NWP Transits 2025 Complete Data'!J276,"")</f>
        <v/>
      </c>
      <c r="K276" s="6" t="str">
        <f>IF('NWP Transits 2025 Complete Data'!$O276="Y",'NWP Transits 2025 Complete Data'!K276,"")</f>
        <v/>
      </c>
    </row>
    <row r="277" spans="1:11" hidden="1" x14ac:dyDescent="0.25">
      <c r="A277" s="6">
        <f>IF('NWP Transits 2025 Complete Data'!$O277="Y",'NWP Transits 2025 Complete Data'!A277,0)</f>
        <v>0</v>
      </c>
      <c r="B277" s="6">
        <f>'NWP Transits 2025 Complete Data'!B277</f>
        <v>276</v>
      </c>
      <c r="C277" s="6" t="str">
        <f>IF('NWP Transits 2025 Complete Data'!$O277="Y",'NWP Transits 2025 Complete Data'!C277,"")</f>
        <v/>
      </c>
      <c r="D277" s="6" t="str">
        <f>IF('NWP Transits 2025 Complete Data'!$O277="Y",'NWP Transits 2025 Complete Data'!D277,"")</f>
        <v/>
      </c>
      <c r="E277" s="6" t="str">
        <f>IF('NWP Transits 2025 Complete Data'!$O277="Y",'NWP Transits 2025 Complete Data'!E277,"")</f>
        <v/>
      </c>
      <c r="F277" s="6" t="str">
        <f>IF('NWP Transits 2025 Complete Data'!$O277="Y",'NWP Transits 2025 Complete Data'!F277,"")</f>
        <v/>
      </c>
      <c r="G277" s="6" t="str">
        <f>IF('NWP Transits 2025 Complete Data'!$O277="Y",'NWP Transits 2025 Complete Data'!G277,"")</f>
        <v/>
      </c>
      <c r="H277" s="6" t="str">
        <f>IF('NWP Transits 2025 Complete Data'!$O277="Y",'NWP Transits 2025 Complete Data'!H277,"")</f>
        <v/>
      </c>
      <c r="I277" s="6" t="str">
        <f>IF('NWP Transits 2025 Complete Data'!$O277="Y",'NWP Transits 2025 Complete Data'!I277,"")</f>
        <v/>
      </c>
      <c r="J277" s="6" t="str">
        <f>IF('NWP Transits 2025 Complete Data'!$O277="Y",'NWP Transits 2025 Complete Data'!J277,"")</f>
        <v/>
      </c>
      <c r="K277" s="6" t="str">
        <f>IF('NWP Transits 2025 Complete Data'!$O277="Y",'NWP Transits 2025 Complete Data'!K277,"")</f>
        <v/>
      </c>
    </row>
    <row r="278" spans="1:11" hidden="1" x14ac:dyDescent="0.25">
      <c r="A278" s="6">
        <f>IF('NWP Transits 2025 Complete Data'!$O278="Y",'NWP Transits 2025 Complete Data'!A278,0)</f>
        <v>0</v>
      </c>
      <c r="B278" s="6">
        <f>'NWP Transits 2025 Complete Data'!B278</f>
        <v>277</v>
      </c>
      <c r="C278" s="6" t="str">
        <f>IF('NWP Transits 2025 Complete Data'!$O278="Y",'NWP Transits 2025 Complete Data'!C278,"")</f>
        <v/>
      </c>
      <c r="D278" s="6" t="str">
        <f>IF('NWP Transits 2025 Complete Data'!$O278="Y",'NWP Transits 2025 Complete Data'!D278,"")</f>
        <v/>
      </c>
      <c r="E278" s="6" t="str">
        <f>IF('NWP Transits 2025 Complete Data'!$O278="Y",'NWP Transits 2025 Complete Data'!E278,"")</f>
        <v/>
      </c>
      <c r="F278" s="6" t="str">
        <f>IF('NWP Transits 2025 Complete Data'!$O278="Y",'NWP Transits 2025 Complete Data'!F278,"")</f>
        <v/>
      </c>
      <c r="G278" s="6" t="str">
        <f>IF('NWP Transits 2025 Complete Data'!$O278="Y",'NWP Transits 2025 Complete Data'!G278,"")</f>
        <v/>
      </c>
      <c r="H278" s="6" t="str">
        <f>IF('NWP Transits 2025 Complete Data'!$O278="Y",'NWP Transits 2025 Complete Data'!H278,"")</f>
        <v/>
      </c>
      <c r="I278" s="6" t="str">
        <f>IF('NWP Transits 2025 Complete Data'!$O278="Y",'NWP Transits 2025 Complete Data'!I278,"")</f>
        <v/>
      </c>
      <c r="J278" s="6" t="str">
        <f>IF('NWP Transits 2025 Complete Data'!$O278="Y",'NWP Transits 2025 Complete Data'!J278,"")</f>
        <v/>
      </c>
      <c r="K278" s="6" t="str">
        <f>IF('NWP Transits 2025 Complete Data'!$O278="Y",'NWP Transits 2025 Complete Data'!K278,"")</f>
        <v/>
      </c>
    </row>
    <row r="279" spans="1:11" hidden="1" x14ac:dyDescent="0.25">
      <c r="A279" s="6">
        <f>IF('NWP Transits 2025 Complete Data'!$O279="Y",'NWP Transits 2025 Complete Data'!A279,0)</f>
        <v>0</v>
      </c>
      <c r="B279" s="6">
        <f>'NWP Transits 2025 Complete Data'!B279</f>
        <v>278</v>
      </c>
      <c r="C279" s="6" t="str">
        <f>IF('NWP Transits 2025 Complete Data'!$O279="Y",'NWP Transits 2025 Complete Data'!C279,"")</f>
        <v/>
      </c>
      <c r="D279" s="6" t="str">
        <f>IF('NWP Transits 2025 Complete Data'!$O279="Y",'NWP Transits 2025 Complete Data'!D279,"")</f>
        <v/>
      </c>
      <c r="E279" s="6" t="str">
        <f>IF('NWP Transits 2025 Complete Data'!$O279="Y",'NWP Transits 2025 Complete Data'!E279,"")</f>
        <v/>
      </c>
      <c r="F279" s="6" t="str">
        <f>IF('NWP Transits 2025 Complete Data'!$O279="Y",'NWP Transits 2025 Complete Data'!F279,"")</f>
        <v/>
      </c>
      <c r="G279" s="6" t="str">
        <f>IF('NWP Transits 2025 Complete Data'!$O279="Y",'NWP Transits 2025 Complete Data'!G279,"")</f>
        <v/>
      </c>
      <c r="H279" s="6" t="str">
        <f>IF('NWP Transits 2025 Complete Data'!$O279="Y",'NWP Transits 2025 Complete Data'!H279,"")</f>
        <v/>
      </c>
      <c r="I279" s="6" t="str">
        <f>IF('NWP Transits 2025 Complete Data'!$O279="Y",'NWP Transits 2025 Complete Data'!I279,"")</f>
        <v/>
      </c>
      <c r="J279" s="6" t="str">
        <f>IF('NWP Transits 2025 Complete Data'!$O279="Y",'NWP Transits 2025 Complete Data'!J279,"")</f>
        <v/>
      </c>
      <c r="K279" s="6" t="str">
        <f>IF('NWP Transits 2025 Complete Data'!$O279="Y",'NWP Transits 2025 Complete Data'!K279,"")</f>
        <v/>
      </c>
    </row>
    <row r="280" spans="1:11" hidden="1" x14ac:dyDescent="0.25">
      <c r="A280" s="6">
        <f>IF('NWP Transits 2025 Complete Data'!$O280="Y",'NWP Transits 2025 Complete Data'!A280,0)</f>
        <v>0</v>
      </c>
      <c r="B280" s="6">
        <f>'NWP Transits 2025 Complete Data'!B280</f>
        <v>279</v>
      </c>
      <c r="C280" s="6" t="str">
        <f>IF('NWP Transits 2025 Complete Data'!$O280="Y",'NWP Transits 2025 Complete Data'!C280,"")</f>
        <v/>
      </c>
      <c r="D280" s="6" t="str">
        <f>IF('NWP Transits 2025 Complete Data'!$O280="Y",'NWP Transits 2025 Complete Data'!D280,"")</f>
        <v/>
      </c>
      <c r="E280" s="6" t="str">
        <f>IF('NWP Transits 2025 Complete Data'!$O280="Y",'NWP Transits 2025 Complete Data'!E280,"")</f>
        <v/>
      </c>
      <c r="F280" s="6" t="str">
        <f>IF('NWP Transits 2025 Complete Data'!$O280="Y",'NWP Transits 2025 Complete Data'!F280,"")</f>
        <v/>
      </c>
      <c r="G280" s="6" t="str">
        <f>IF('NWP Transits 2025 Complete Data'!$O280="Y",'NWP Transits 2025 Complete Data'!G280,"")</f>
        <v/>
      </c>
      <c r="H280" s="6" t="str">
        <f>IF('NWP Transits 2025 Complete Data'!$O280="Y",'NWP Transits 2025 Complete Data'!H280,"")</f>
        <v/>
      </c>
      <c r="I280" s="6" t="str">
        <f>IF('NWP Transits 2025 Complete Data'!$O280="Y",'NWP Transits 2025 Complete Data'!I280,"")</f>
        <v/>
      </c>
      <c r="J280" s="6" t="str">
        <f>IF('NWP Transits 2025 Complete Data'!$O280="Y",'NWP Transits 2025 Complete Data'!J280,"")</f>
        <v/>
      </c>
      <c r="K280" s="6" t="str">
        <f>IF('NWP Transits 2025 Complete Data'!$O280="Y",'NWP Transits 2025 Complete Data'!K280,"")</f>
        <v/>
      </c>
    </row>
    <row r="281" spans="1:11" hidden="1" x14ac:dyDescent="0.25">
      <c r="A281" s="6">
        <f>IF('NWP Transits 2025 Complete Data'!$O281="Y",'NWP Transits 2025 Complete Data'!A281,0)</f>
        <v>0</v>
      </c>
      <c r="B281" s="6">
        <f>'NWP Transits 2025 Complete Data'!B281</f>
        <v>280</v>
      </c>
      <c r="C281" s="6" t="str">
        <f>IF('NWP Transits 2025 Complete Data'!$O281="Y",'NWP Transits 2025 Complete Data'!C281,"")</f>
        <v/>
      </c>
      <c r="D281" s="6" t="str">
        <f>IF('NWP Transits 2025 Complete Data'!$O281="Y",'NWP Transits 2025 Complete Data'!D281,"")</f>
        <v/>
      </c>
      <c r="E281" s="6" t="str">
        <f>IF('NWP Transits 2025 Complete Data'!$O281="Y",'NWP Transits 2025 Complete Data'!E281,"")</f>
        <v/>
      </c>
      <c r="F281" s="6" t="str">
        <f>IF('NWP Transits 2025 Complete Data'!$O281="Y",'NWP Transits 2025 Complete Data'!F281,"")</f>
        <v/>
      </c>
      <c r="G281" s="6" t="str">
        <f>IF('NWP Transits 2025 Complete Data'!$O281="Y",'NWP Transits 2025 Complete Data'!G281,"")</f>
        <v/>
      </c>
      <c r="H281" s="6" t="str">
        <f>IF('NWP Transits 2025 Complete Data'!$O281="Y",'NWP Transits 2025 Complete Data'!H281,"")</f>
        <v/>
      </c>
      <c r="I281" s="6" t="str">
        <f>IF('NWP Transits 2025 Complete Data'!$O281="Y",'NWP Transits 2025 Complete Data'!I281,"")</f>
        <v/>
      </c>
      <c r="J281" s="6" t="str">
        <f>IF('NWP Transits 2025 Complete Data'!$O281="Y",'NWP Transits 2025 Complete Data'!J281,"")</f>
        <v/>
      </c>
      <c r="K281" s="6" t="str">
        <f>IF('NWP Transits 2025 Complete Data'!$O281="Y",'NWP Transits 2025 Complete Data'!K281,"")</f>
        <v/>
      </c>
    </row>
    <row r="282" spans="1:11" hidden="1" x14ac:dyDescent="0.25">
      <c r="A282" s="6">
        <f>IF('NWP Transits 2025 Complete Data'!$O282="Y",'NWP Transits 2025 Complete Data'!A282,0)</f>
        <v>0</v>
      </c>
      <c r="B282" s="6">
        <f>'NWP Transits 2025 Complete Data'!B282</f>
        <v>281</v>
      </c>
      <c r="C282" s="6" t="str">
        <f>IF('NWP Transits 2025 Complete Data'!$O282="Y",'NWP Transits 2025 Complete Data'!C282,"")</f>
        <v/>
      </c>
      <c r="D282" s="6" t="str">
        <f>IF('NWP Transits 2025 Complete Data'!$O282="Y",'NWP Transits 2025 Complete Data'!D282,"")</f>
        <v/>
      </c>
      <c r="E282" s="6" t="str">
        <f>IF('NWP Transits 2025 Complete Data'!$O282="Y",'NWP Transits 2025 Complete Data'!E282,"")</f>
        <v/>
      </c>
      <c r="F282" s="6" t="str">
        <f>IF('NWP Transits 2025 Complete Data'!$O282="Y",'NWP Transits 2025 Complete Data'!F282,"")</f>
        <v/>
      </c>
      <c r="G282" s="6" t="str">
        <f>IF('NWP Transits 2025 Complete Data'!$O282="Y",'NWP Transits 2025 Complete Data'!G282,"")</f>
        <v/>
      </c>
      <c r="H282" s="6" t="str">
        <f>IF('NWP Transits 2025 Complete Data'!$O282="Y",'NWP Transits 2025 Complete Data'!H282,"")</f>
        <v/>
      </c>
      <c r="I282" s="6" t="str">
        <f>IF('NWP Transits 2025 Complete Data'!$O282="Y",'NWP Transits 2025 Complete Data'!I282,"")</f>
        <v/>
      </c>
      <c r="J282" s="6" t="str">
        <f>IF('NWP Transits 2025 Complete Data'!$O282="Y",'NWP Transits 2025 Complete Data'!J282,"")</f>
        <v/>
      </c>
      <c r="K282" s="6" t="str">
        <f>IF('NWP Transits 2025 Complete Data'!$O282="Y",'NWP Transits 2025 Complete Data'!K282,"")</f>
        <v/>
      </c>
    </row>
    <row r="283" spans="1:11" hidden="1" x14ac:dyDescent="0.25">
      <c r="A283" s="6">
        <f>IF('NWP Transits 2025 Complete Data'!$O283="Y",'NWP Transits 2025 Complete Data'!A283,0)</f>
        <v>0</v>
      </c>
      <c r="B283" s="6">
        <f>'NWP Transits 2025 Complete Data'!B283</f>
        <v>282</v>
      </c>
      <c r="C283" s="6" t="str">
        <f>IF('NWP Transits 2025 Complete Data'!$O283="Y",'NWP Transits 2025 Complete Data'!C283,"")</f>
        <v/>
      </c>
      <c r="D283" s="6" t="str">
        <f>IF('NWP Transits 2025 Complete Data'!$O283="Y",'NWP Transits 2025 Complete Data'!D283,"")</f>
        <v/>
      </c>
      <c r="E283" s="6" t="str">
        <f>IF('NWP Transits 2025 Complete Data'!$O283="Y",'NWP Transits 2025 Complete Data'!E283,"")</f>
        <v/>
      </c>
      <c r="F283" s="6" t="str">
        <f>IF('NWP Transits 2025 Complete Data'!$O283="Y",'NWP Transits 2025 Complete Data'!F283,"")</f>
        <v/>
      </c>
      <c r="G283" s="6" t="str">
        <f>IF('NWP Transits 2025 Complete Data'!$O283="Y",'NWP Transits 2025 Complete Data'!G283,"")</f>
        <v/>
      </c>
      <c r="H283" s="6" t="str">
        <f>IF('NWP Transits 2025 Complete Data'!$O283="Y",'NWP Transits 2025 Complete Data'!H283,"")</f>
        <v/>
      </c>
      <c r="I283" s="6" t="str">
        <f>IF('NWP Transits 2025 Complete Data'!$O283="Y",'NWP Transits 2025 Complete Data'!I283,"")</f>
        <v/>
      </c>
      <c r="J283" s="6" t="str">
        <f>IF('NWP Transits 2025 Complete Data'!$O283="Y",'NWP Transits 2025 Complete Data'!J283,"")</f>
        <v/>
      </c>
      <c r="K283" s="6" t="str">
        <f>IF('NWP Transits 2025 Complete Data'!$O283="Y",'NWP Transits 2025 Complete Data'!K283,"")</f>
        <v/>
      </c>
    </row>
    <row r="284" spans="1:11" hidden="1" x14ac:dyDescent="0.25">
      <c r="A284" s="6">
        <f>IF('NWP Transits 2025 Complete Data'!$O284="Y",'NWP Transits 2025 Complete Data'!A284,0)</f>
        <v>0</v>
      </c>
      <c r="B284" s="6">
        <f>'NWP Transits 2025 Complete Data'!B284</f>
        <v>283</v>
      </c>
      <c r="C284" s="6" t="str">
        <f>IF('NWP Transits 2025 Complete Data'!$O284="Y",'NWP Transits 2025 Complete Data'!C284,"")</f>
        <v/>
      </c>
      <c r="D284" s="6" t="str">
        <f>IF('NWP Transits 2025 Complete Data'!$O284="Y",'NWP Transits 2025 Complete Data'!D284,"")</f>
        <v/>
      </c>
      <c r="E284" s="6" t="str">
        <f>IF('NWP Transits 2025 Complete Data'!$O284="Y",'NWP Transits 2025 Complete Data'!E284,"")</f>
        <v/>
      </c>
      <c r="F284" s="6" t="str">
        <f>IF('NWP Transits 2025 Complete Data'!$O284="Y",'NWP Transits 2025 Complete Data'!F284,"")</f>
        <v/>
      </c>
      <c r="G284" s="6" t="str">
        <f>IF('NWP Transits 2025 Complete Data'!$O284="Y",'NWP Transits 2025 Complete Data'!G284,"")</f>
        <v/>
      </c>
      <c r="H284" s="6" t="str">
        <f>IF('NWP Transits 2025 Complete Data'!$O284="Y",'NWP Transits 2025 Complete Data'!H284,"")</f>
        <v/>
      </c>
      <c r="I284" s="6" t="str">
        <f>IF('NWP Transits 2025 Complete Data'!$O284="Y",'NWP Transits 2025 Complete Data'!I284,"")</f>
        <v/>
      </c>
      <c r="J284" s="6" t="str">
        <f>IF('NWP Transits 2025 Complete Data'!$O284="Y",'NWP Transits 2025 Complete Data'!J284,"")</f>
        <v/>
      </c>
      <c r="K284" s="6" t="str">
        <f>IF('NWP Transits 2025 Complete Data'!$O284="Y",'NWP Transits 2025 Complete Data'!K284,"")</f>
        <v/>
      </c>
    </row>
    <row r="285" spans="1:11" hidden="1" x14ac:dyDescent="0.25">
      <c r="A285" s="6">
        <f>IF('NWP Transits 2025 Complete Data'!$O285="Y",'NWP Transits 2025 Complete Data'!A285,0)</f>
        <v>0</v>
      </c>
      <c r="B285" s="6">
        <f>'NWP Transits 2025 Complete Data'!B285</f>
        <v>284</v>
      </c>
      <c r="C285" s="6" t="str">
        <f>IF('NWP Transits 2025 Complete Data'!$O285="Y",'NWP Transits 2025 Complete Data'!C285,"")</f>
        <v/>
      </c>
      <c r="D285" s="6" t="str">
        <f>IF('NWP Transits 2025 Complete Data'!$O285="Y",'NWP Transits 2025 Complete Data'!D285,"")</f>
        <v/>
      </c>
      <c r="E285" s="6" t="str">
        <f>IF('NWP Transits 2025 Complete Data'!$O285="Y",'NWP Transits 2025 Complete Data'!E285,"")</f>
        <v/>
      </c>
      <c r="F285" s="6" t="str">
        <f>IF('NWP Transits 2025 Complete Data'!$O285="Y",'NWP Transits 2025 Complete Data'!F285,"")</f>
        <v/>
      </c>
      <c r="G285" s="6" t="str">
        <f>IF('NWP Transits 2025 Complete Data'!$O285="Y",'NWP Transits 2025 Complete Data'!G285,"")</f>
        <v/>
      </c>
      <c r="H285" s="6" t="str">
        <f>IF('NWP Transits 2025 Complete Data'!$O285="Y",'NWP Transits 2025 Complete Data'!H285,"")</f>
        <v/>
      </c>
      <c r="I285" s="6" t="str">
        <f>IF('NWP Transits 2025 Complete Data'!$O285="Y",'NWP Transits 2025 Complete Data'!I285,"")</f>
        <v/>
      </c>
      <c r="J285" s="6" t="str">
        <f>IF('NWP Transits 2025 Complete Data'!$O285="Y",'NWP Transits 2025 Complete Data'!J285,"")</f>
        <v/>
      </c>
      <c r="K285" s="6" t="str">
        <f>IF('NWP Transits 2025 Complete Data'!$O285="Y",'NWP Transits 2025 Complete Data'!K285,"")</f>
        <v/>
      </c>
    </row>
    <row r="286" spans="1:11" hidden="1" x14ac:dyDescent="0.25">
      <c r="A286" s="6">
        <f>IF('NWP Transits 2025 Complete Data'!$O286="Y",'NWP Transits 2025 Complete Data'!A286,0)</f>
        <v>0</v>
      </c>
      <c r="B286" s="6">
        <f>'NWP Transits 2025 Complete Data'!B286</f>
        <v>285</v>
      </c>
      <c r="C286" s="6" t="str">
        <f>IF('NWP Transits 2025 Complete Data'!$O286="Y",'NWP Transits 2025 Complete Data'!C286,"")</f>
        <v/>
      </c>
      <c r="D286" s="6" t="str">
        <f>IF('NWP Transits 2025 Complete Data'!$O286="Y",'NWP Transits 2025 Complete Data'!D286,"")</f>
        <v/>
      </c>
      <c r="E286" s="6" t="str">
        <f>IF('NWP Transits 2025 Complete Data'!$O286="Y",'NWP Transits 2025 Complete Data'!E286,"")</f>
        <v/>
      </c>
      <c r="F286" s="6" t="str">
        <f>IF('NWP Transits 2025 Complete Data'!$O286="Y",'NWP Transits 2025 Complete Data'!F286,"")</f>
        <v/>
      </c>
      <c r="G286" s="6" t="str">
        <f>IF('NWP Transits 2025 Complete Data'!$O286="Y",'NWP Transits 2025 Complete Data'!G286,"")</f>
        <v/>
      </c>
      <c r="H286" s="6" t="str">
        <f>IF('NWP Transits 2025 Complete Data'!$O286="Y",'NWP Transits 2025 Complete Data'!H286,"")</f>
        <v/>
      </c>
      <c r="I286" s="6" t="str">
        <f>IF('NWP Transits 2025 Complete Data'!$O286="Y",'NWP Transits 2025 Complete Data'!I286,"")</f>
        <v/>
      </c>
      <c r="J286" s="6" t="str">
        <f>IF('NWP Transits 2025 Complete Data'!$O286="Y",'NWP Transits 2025 Complete Data'!J286,"")</f>
        <v/>
      </c>
      <c r="K286" s="6" t="str">
        <f>IF('NWP Transits 2025 Complete Data'!$O286="Y",'NWP Transits 2025 Complete Data'!K286,"")</f>
        <v/>
      </c>
    </row>
    <row r="287" spans="1:11" x14ac:dyDescent="0.25">
      <c r="A287" s="6">
        <f>IF('NWP Transits 2025 Complete Data'!$O287="Y",'NWP Transits 2025 Complete Data'!A287,0)</f>
        <v>1</v>
      </c>
      <c r="B287" s="6">
        <f>'NWP Transits 2025 Complete Data'!B287</f>
        <v>286</v>
      </c>
      <c r="C287" s="6">
        <f>IF('NWP Transits 2025 Complete Data'!$O287="Y",'NWP Transits 2025 Complete Data'!C287,"")</f>
        <v>2015</v>
      </c>
      <c r="D287" s="6">
        <f>IF('NWP Transits 2025 Complete Data'!$O287="Y",'NWP Transits 2025 Complete Data'!D287,"")</f>
        <v>2018</v>
      </c>
      <c r="E287" s="6" t="str">
        <f>IF('NWP Transits 2025 Complete Data'!$O287="Y",'NWP Transits 2025 Complete Data'!E287,"")</f>
        <v>Jim Kilabuk</v>
      </c>
      <c r="F287" s="6" t="str">
        <f>IF('NWP Transits 2025 Complete Data'!$O287="Y",'NWP Transits 2025 Complete Data'!F287,"")</f>
        <v>Cargo Tug</v>
      </c>
      <c r="G287" s="6">
        <f>IF('NWP Transits 2025 Complete Data'!$O287="Y",'NWP Transits 2025 Complete Data'!G287,"")</f>
        <v>0</v>
      </c>
      <c r="H287" s="6" t="str">
        <f>IF('NWP Transits 2025 Complete Data'!$O287="Y",'NWP Transits 2025 Complete Data'!H287,"")</f>
        <v>Canada</v>
      </c>
      <c r="I287" s="6" t="str">
        <f>IF('NWP Transits 2025 Complete Data'!$O287="Y",'NWP Transits 2025 Complete Data'!I287,"")</f>
        <v>Bruce Davis</v>
      </c>
      <c r="J287" s="6" t="str">
        <f>IF('NWP Transits 2025 Complete Data'!$O287="Y",'NWP Transits 2025 Complete Data'!J287,"")</f>
        <v>East</v>
      </c>
      <c r="K287" s="6" t="str">
        <f>IF('NWP Transits 2025 Complete Data'!$O287="Y",'NWP Transits 2025 Complete Data'!K287,"")</f>
        <v>Route #3</v>
      </c>
    </row>
    <row r="288" spans="1:11" hidden="1" x14ac:dyDescent="0.25">
      <c r="A288" s="6">
        <f>IF('NWP Transits 2025 Complete Data'!$O288="Y",'NWP Transits 2025 Complete Data'!A288,0)</f>
        <v>0</v>
      </c>
      <c r="B288" s="6">
        <f>'NWP Transits 2025 Complete Data'!B288</f>
        <v>287</v>
      </c>
      <c r="C288" s="6" t="str">
        <f>IF('NWP Transits 2025 Complete Data'!$O288="Y",'NWP Transits 2025 Complete Data'!C288,"")</f>
        <v/>
      </c>
      <c r="D288" s="6" t="str">
        <f>IF('NWP Transits 2025 Complete Data'!$O288="Y",'NWP Transits 2025 Complete Data'!D288,"")</f>
        <v/>
      </c>
      <c r="E288" s="6" t="str">
        <f>IF('NWP Transits 2025 Complete Data'!$O288="Y",'NWP Transits 2025 Complete Data'!E288,"")</f>
        <v/>
      </c>
      <c r="F288" s="6" t="str">
        <f>IF('NWP Transits 2025 Complete Data'!$O288="Y",'NWP Transits 2025 Complete Data'!F288,"")</f>
        <v/>
      </c>
      <c r="G288" s="6" t="str">
        <f>IF('NWP Transits 2025 Complete Data'!$O288="Y",'NWP Transits 2025 Complete Data'!G288,"")</f>
        <v/>
      </c>
      <c r="H288" s="6" t="str">
        <f>IF('NWP Transits 2025 Complete Data'!$O288="Y",'NWP Transits 2025 Complete Data'!H288,"")</f>
        <v/>
      </c>
      <c r="I288" s="6" t="str">
        <f>IF('NWP Transits 2025 Complete Data'!$O288="Y",'NWP Transits 2025 Complete Data'!I288,"")</f>
        <v/>
      </c>
      <c r="J288" s="6" t="str">
        <f>IF('NWP Transits 2025 Complete Data'!$O288="Y",'NWP Transits 2025 Complete Data'!J288,"")</f>
        <v/>
      </c>
      <c r="K288" s="6" t="str">
        <f>IF('NWP Transits 2025 Complete Data'!$O288="Y",'NWP Transits 2025 Complete Data'!K288,"")</f>
        <v/>
      </c>
    </row>
    <row r="289" spans="1:11" hidden="1" x14ac:dyDescent="0.25">
      <c r="A289" s="6">
        <f>IF('NWP Transits 2025 Complete Data'!$O289="Y",'NWP Transits 2025 Complete Data'!A289,0)</f>
        <v>0</v>
      </c>
      <c r="B289" s="6">
        <f>'NWP Transits 2025 Complete Data'!B289</f>
        <v>288</v>
      </c>
      <c r="C289" s="6" t="str">
        <f>IF('NWP Transits 2025 Complete Data'!$O289="Y",'NWP Transits 2025 Complete Data'!C289,"")</f>
        <v/>
      </c>
      <c r="D289" s="6" t="str">
        <f>IF('NWP Transits 2025 Complete Data'!$O289="Y",'NWP Transits 2025 Complete Data'!D289,"")</f>
        <v/>
      </c>
      <c r="E289" s="6" t="str">
        <f>IF('NWP Transits 2025 Complete Data'!$O289="Y",'NWP Transits 2025 Complete Data'!E289,"")</f>
        <v/>
      </c>
      <c r="F289" s="6" t="str">
        <f>IF('NWP Transits 2025 Complete Data'!$O289="Y",'NWP Transits 2025 Complete Data'!F289,"")</f>
        <v/>
      </c>
      <c r="G289" s="6" t="str">
        <f>IF('NWP Transits 2025 Complete Data'!$O289="Y",'NWP Transits 2025 Complete Data'!G289,"")</f>
        <v/>
      </c>
      <c r="H289" s="6" t="str">
        <f>IF('NWP Transits 2025 Complete Data'!$O289="Y",'NWP Transits 2025 Complete Data'!H289,"")</f>
        <v/>
      </c>
      <c r="I289" s="6" t="str">
        <f>IF('NWP Transits 2025 Complete Data'!$O289="Y",'NWP Transits 2025 Complete Data'!I289,"")</f>
        <v/>
      </c>
      <c r="J289" s="6" t="str">
        <f>IF('NWP Transits 2025 Complete Data'!$O289="Y",'NWP Transits 2025 Complete Data'!J289,"")</f>
        <v/>
      </c>
      <c r="K289" s="6" t="str">
        <f>IF('NWP Transits 2025 Complete Data'!$O289="Y",'NWP Transits 2025 Complete Data'!K289,"")</f>
        <v/>
      </c>
    </row>
    <row r="290" spans="1:11" hidden="1" x14ac:dyDescent="0.25">
      <c r="A290" s="6">
        <f>IF('NWP Transits 2025 Complete Data'!$O290="Y",'NWP Transits 2025 Complete Data'!A290,0)</f>
        <v>0</v>
      </c>
      <c r="B290" s="6">
        <f>'NWP Transits 2025 Complete Data'!B290</f>
        <v>289</v>
      </c>
      <c r="C290" s="6" t="str">
        <f>IF('NWP Transits 2025 Complete Data'!$O290="Y",'NWP Transits 2025 Complete Data'!C290,"")</f>
        <v/>
      </c>
      <c r="D290" s="6" t="str">
        <f>IF('NWP Transits 2025 Complete Data'!$O290="Y",'NWP Transits 2025 Complete Data'!D290,"")</f>
        <v/>
      </c>
      <c r="E290" s="6" t="str">
        <f>IF('NWP Transits 2025 Complete Data'!$O290="Y",'NWP Transits 2025 Complete Data'!E290,"")</f>
        <v/>
      </c>
      <c r="F290" s="6" t="str">
        <f>IF('NWP Transits 2025 Complete Data'!$O290="Y",'NWP Transits 2025 Complete Data'!F290,"")</f>
        <v/>
      </c>
      <c r="G290" s="6" t="str">
        <f>IF('NWP Transits 2025 Complete Data'!$O290="Y",'NWP Transits 2025 Complete Data'!G290,"")</f>
        <v/>
      </c>
      <c r="H290" s="6" t="str">
        <f>IF('NWP Transits 2025 Complete Data'!$O290="Y",'NWP Transits 2025 Complete Data'!H290,"")</f>
        <v/>
      </c>
      <c r="I290" s="6" t="str">
        <f>IF('NWP Transits 2025 Complete Data'!$O290="Y",'NWP Transits 2025 Complete Data'!I290,"")</f>
        <v/>
      </c>
      <c r="J290" s="6" t="str">
        <f>IF('NWP Transits 2025 Complete Data'!$O290="Y",'NWP Transits 2025 Complete Data'!J290,"")</f>
        <v/>
      </c>
      <c r="K290" s="6" t="str">
        <f>IF('NWP Transits 2025 Complete Data'!$O290="Y",'NWP Transits 2025 Complete Data'!K290,"")</f>
        <v/>
      </c>
    </row>
    <row r="291" spans="1:11" hidden="1" x14ac:dyDescent="0.25">
      <c r="A291" s="6">
        <f>IF('NWP Transits 2025 Complete Data'!$O291="Y",'NWP Transits 2025 Complete Data'!A291,0)</f>
        <v>0</v>
      </c>
      <c r="B291" s="6">
        <f>'NWP Transits 2025 Complete Data'!B291</f>
        <v>290</v>
      </c>
      <c r="C291" s="6" t="str">
        <f>IF('NWP Transits 2025 Complete Data'!$O291="Y",'NWP Transits 2025 Complete Data'!C291,"")</f>
        <v/>
      </c>
      <c r="D291" s="6" t="str">
        <f>IF('NWP Transits 2025 Complete Data'!$O291="Y",'NWP Transits 2025 Complete Data'!D291,"")</f>
        <v/>
      </c>
      <c r="E291" s="6" t="str">
        <f>IF('NWP Transits 2025 Complete Data'!$O291="Y",'NWP Transits 2025 Complete Data'!E291,"")</f>
        <v/>
      </c>
      <c r="F291" s="6" t="str">
        <f>IF('NWP Transits 2025 Complete Data'!$O291="Y",'NWP Transits 2025 Complete Data'!F291,"")</f>
        <v/>
      </c>
      <c r="G291" s="6" t="str">
        <f>IF('NWP Transits 2025 Complete Data'!$O291="Y",'NWP Transits 2025 Complete Data'!G291,"")</f>
        <v/>
      </c>
      <c r="H291" s="6" t="str">
        <f>IF('NWP Transits 2025 Complete Data'!$O291="Y",'NWP Transits 2025 Complete Data'!H291,"")</f>
        <v/>
      </c>
      <c r="I291" s="6" t="str">
        <f>IF('NWP Transits 2025 Complete Data'!$O291="Y",'NWP Transits 2025 Complete Data'!I291,"")</f>
        <v/>
      </c>
      <c r="J291" s="6" t="str">
        <f>IF('NWP Transits 2025 Complete Data'!$O291="Y",'NWP Transits 2025 Complete Data'!J291,"")</f>
        <v/>
      </c>
      <c r="K291" s="6" t="str">
        <f>IF('NWP Transits 2025 Complete Data'!$O291="Y",'NWP Transits 2025 Complete Data'!K291,"")</f>
        <v/>
      </c>
    </row>
    <row r="292" spans="1:11" hidden="1" x14ac:dyDescent="0.25">
      <c r="A292" s="6">
        <f>IF('NWP Transits 2025 Complete Data'!$O292="Y",'NWP Transits 2025 Complete Data'!A292,0)</f>
        <v>0</v>
      </c>
      <c r="B292" s="6">
        <f>'NWP Transits 2025 Complete Data'!B292</f>
        <v>291</v>
      </c>
      <c r="C292" s="6" t="str">
        <f>IF('NWP Transits 2025 Complete Data'!$O292="Y",'NWP Transits 2025 Complete Data'!C292,"")</f>
        <v/>
      </c>
      <c r="D292" s="6" t="str">
        <f>IF('NWP Transits 2025 Complete Data'!$O292="Y",'NWP Transits 2025 Complete Data'!D292,"")</f>
        <v/>
      </c>
      <c r="E292" s="6" t="str">
        <f>IF('NWP Transits 2025 Complete Data'!$O292="Y",'NWP Transits 2025 Complete Data'!E292,"")</f>
        <v/>
      </c>
      <c r="F292" s="6" t="str">
        <f>IF('NWP Transits 2025 Complete Data'!$O292="Y",'NWP Transits 2025 Complete Data'!F292,"")</f>
        <v/>
      </c>
      <c r="G292" s="6" t="str">
        <f>IF('NWP Transits 2025 Complete Data'!$O292="Y",'NWP Transits 2025 Complete Data'!G292,"")</f>
        <v/>
      </c>
      <c r="H292" s="6" t="str">
        <f>IF('NWP Transits 2025 Complete Data'!$O292="Y",'NWP Transits 2025 Complete Data'!H292,"")</f>
        <v/>
      </c>
      <c r="I292" s="6" t="str">
        <f>IF('NWP Transits 2025 Complete Data'!$O292="Y",'NWP Transits 2025 Complete Data'!I292,"")</f>
        <v/>
      </c>
      <c r="J292" s="6" t="str">
        <f>IF('NWP Transits 2025 Complete Data'!$O292="Y",'NWP Transits 2025 Complete Data'!J292,"")</f>
        <v/>
      </c>
      <c r="K292" s="6" t="str">
        <f>IF('NWP Transits 2025 Complete Data'!$O292="Y",'NWP Transits 2025 Complete Data'!K292,"")</f>
        <v/>
      </c>
    </row>
    <row r="293" spans="1:11" hidden="1" x14ac:dyDescent="0.25">
      <c r="A293" s="6">
        <f>IF('NWP Transits 2025 Complete Data'!$O293="Y",'NWP Transits 2025 Complete Data'!A293,0)</f>
        <v>0</v>
      </c>
      <c r="B293" s="6">
        <f>'NWP Transits 2025 Complete Data'!B293</f>
        <v>292</v>
      </c>
      <c r="C293" s="6" t="str">
        <f>IF('NWP Transits 2025 Complete Data'!$O293="Y",'NWP Transits 2025 Complete Data'!C293,"")</f>
        <v/>
      </c>
      <c r="D293" s="6" t="str">
        <f>IF('NWP Transits 2025 Complete Data'!$O293="Y",'NWP Transits 2025 Complete Data'!D293,"")</f>
        <v/>
      </c>
      <c r="E293" s="6" t="str">
        <f>IF('NWP Transits 2025 Complete Data'!$O293="Y",'NWP Transits 2025 Complete Data'!E293,"")</f>
        <v/>
      </c>
      <c r="F293" s="6" t="str">
        <f>IF('NWP Transits 2025 Complete Data'!$O293="Y",'NWP Transits 2025 Complete Data'!F293,"")</f>
        <v/>
      </c>
      <c r="G293" s="6" t="str">
        <f>IF('NWP Transits 2025 Complete Data'!$O293="Y",'NWP Transits 2025 Complete Data'!G293,"")</f>
        <v/>
      </c>
      <c r="H293" s="6" t="str">
        <f>IF('NWP Transits 2025 Complete Data'!$O293="Y",'NWP Transits 2025 Complete Data'!H293,"")</f>
        <v/>
      </c>
      <c r="I293" s="6" t="str">
        <f>IF('NWP Transits 2025 Complete Data'!$O293="Y",'NWP Transits 2025 Complete Data'!I293,"")</f>
        <v/>
      </c>
      <c r="J293" s="6" t="str">
        <f>IF('NWP Transits 2025 Complete Data'!$O293="Y",'NWP Transits 2025 Complete Data'!J293,"")</f>
        <v/>
      </c>
      <c r="K293" s="6" t="str">
        <f>IF('NWP Transits 2025 Complete Data'!$O293="Y",'NWP Transits 2025 Complete Data'!K293,"")</f>
        <v/>
      </c>
    </row>
    <row r="294" spans="1:11" hidden="1" x14ac:dyDescent="0.25">
      <c r="A294" s="6">
        <f>IF('NWP Transits 2025 Complete Data'!$O294="Y",'NWP Transits 2025 Complete Data'!A294,0)</f>
        <v>0</v>
      </c>
      <c r="B294" s="6">
        <f>'NWP Transits 2025 Complete Data'!B294</f>
        <v>293</v>
      </c>
      <c r="C294" s="6" t="str">
        <f>IF('NWP Transits 2025 Complete Data'!$O294="Y",'NWP Transits 2025 Complete Data'!C294,"")</f>
        <v/>
      </c>
      <c r="D294" s="6" t="str">
        <f>IF('NWP Transits 2025 Complete Data'!$O294="Y",'NWP Transits 2025 Complete Data'!D294,"")</f>
        <v/>
      </c>
      <c r="E294" s="6" t="str">
        <f>IF('NWP Transits 2025 Complete Data'!$O294="Y",'NWP Transits 2025 Complete Data'!E294,"")</f>
        <v/>
      </c>
      <c r="F294" s="6" t="str">
        <f>IF('NWP Transits 2025 Complete Data'!$O294="Y",'NWP Transits 2025 Complete Data'!F294,"")</f>
        <v/>
      </c>
      <c r="G294" s="6" t="str">
        <f>IF('NWP Transits 2025 Complete Data'!$O294="Y",'NWP Transits 2025 Complete Data'!G294,"")</f>
        <v/>
      </c>
      <c r="H294" s="6" t="str">
        <f>IF('NWP Transits 2025 Complete Data'!$O294="Y",'NWP Transits 2025 Complete Data'!H294,"")</f>
        <v/>
      </c>
      <c r="I294" s="6" t="str">
        <f>IF('NWP Transits 2025 Complete Data'!$O294="Y",'NWP Transits 2025 Complete Data'!I294,"")</f>
        <v/>
      </c>
      <c r="J294" s="6" t="str">
        <f>IF('NWP Transits 2025 Complete Data'!$O294="Y",'NWP Transits 2025 Complete Data'!J294,"")</f>
        <v/>
      </c>
      <c r="K294" s="6" t="str">
        <f>IF('NWP Transits 2025 Complete Data'!$O294="Y",'NWP Transits 2025 Complete Data'!K294,"")</f>
        <v/>
      </c>
    </row>
    <row r="295" spans="1:11" hidden="1" x14ac:dyDescent="0.25">
      <c r="A295" s="6">
        <f>IF('NWP Transits 2025 Complete Data'!$O295="Y",'NWP Transits 2025 Complete Data'!A295,0)</f>
        <v>0</v>
      </c>
      <c r="B295" s="6">
        <f>'NWP Transits 2025 Complete Data'!B295</f>
        <v>294</v>
      </c>
      <c r="C295" s="6" t="str">
        <f>IF('NWP Transits 2025 Complete Data'!$O295="Y",'NWP Transits 2025 Complete Data'!C295,"")</f>
        <v/>
      </c>
      <c r="D295" s="6" t="str">
        <f>IF('NWP Transits 2025 Complete Data'!$O295="Y",'NWP Transits 2025 Complete Data'!D295,"")</f>
        <v/>
      </c>
      <c r="E295" s="6" t="str">
        <f>IF('NWP Transits 2025 Complete Data'!$O295="Y",'NWP Transits 2025 Complete Data'!E295,"")</f>
        <v/>
      </c>
      <c r="F295" s="6" t="str">
        <f>IF('NWP Transits 2025 Complete Data'!$O295="Y",'NWP Transits 2025 Complete Data'!F295,"")</f>
        <v/>
      </c>
      <c r="G295" s="6" t="str">
        <f>IF('NWP Transits 2025 Complete Data'!$O295="Y",'NWP Transits 2025 Complete Data'!G295,"")</f>
        <v/>
      </c>
      <c r="H295" s="6" t="str">
        <f>IF('NWP Transits 2025 Complete Data'!$O295="Y",'NWP Transits 2025 Complete Data'!H295,"")</f>
        <v/>
      </c>
      <c r="I295" s="6" t="str">
        <f>IF('NWP Transits 2025 Complete Data'!$O295="Y",'NWP Transits 2025 Complete Data'!I295,"")</f>
        <v/>
      </c>
      <c r="J295" s="6" t="str">
        <f>IF('NWP Transits 2025 Complete Data'!$O295="Y",'NWP Transits 2025 Complete Data'!J295,"")</f>
        <v/>
      </c>
      <c r="K295" s="6" t="str">
        <f>IF('NWP Transits 2025 Complete Data'!$O295="Y",'NWP Transits 2025 Complete Data'!K295,"")</f>
        <v/>
      </c>
    </row>
    <row r="296" spans="1:11" hidden="1" x14ac:dyDescent="0.25">
      <c r="A296" s="6">
        <f>IF('NWP Transits 2025 Complete Data'!$O296="Y",'NWP Transits 2025 Complete Data'!A296,0)</f>
        <v>0</v>
      </c>
      <c r="B296" s="6">
        <f>'NWP Transits 2025 Complete Data'!B296</f>
        <v>295</v>
      </c>
      <c r="C296" s="6" t="str">
        <f>IF('NWP Transits 2025 Complete Data'!$O296="Y",'NWP Transits 2025 Complete Data'!C296,"")</f>
        <v/>
      </c>
      <c r="D296" s="6" t="str">
        <f>IF('NWP Transits 2025 Complete Data'!$O296="Y",'NWP Transits 2025 Complete Data'!D296,"")</f>
        <v/>
      </c>
      <c r="E296" s="6" t="str">
        <f>IF('NWP Transits 2025 Complete Data'!$O296="Y",'NWP Transits 2025 Complete Data'!E296,"")</f>
        <v/>
      </c>
      <c r="F296" s="6" t="str">
        <f>IF('NWP Transits 2025 Complete Data'!$O296="Y",'NWP Transits 2025 Complete Data'!F296,"")</f>
        <v/>
      </c>
      <c r="G296" s="6" t="str">
        <f>IF('NWP Transits 2025 Complete Data'!$O296="Y",'NWP Transits 2025 Complete Data'!G296,"")</f>
        <v/>
      </c>
      <c r="H296" s="6" t="str">
        <f>IF('NWP Transits 2025 Complete Data'!$O296="Y",'NWP Transits 2025 Complete Data'!H296,"")</f>
        <v/>
      </c>
      <c r="I296" s="6" t="str">
        <f>IF('NWP Transits 2025 Complete Data'!$O296="Y",'NWP Transits 2025 Complete Data'!I296,"")</f>
        <v/>
      </c>
      <c r="J296" s="6" t="str">
        <f>IF('NWP Transits 2025 Complete Data'!$O296="Y",'NWP Transits 2025 Complete Data'!J296,"")</f>
        <v/>
      </c>
      <c r="K296" s="6" t="str">
        <f>IF('NWP Transits 2025 Complete Data'!$O296="Y",'NWP Transits 2025 Complete Data'!K296,"")</f>
        <v/>
      </c>
    </row>
    <row r="297" spans="1:11" hidden="1" x14ac:dyDescent="0.25">
      <c r="A297" s="6">
        <f>IF('NWP Transits 2025 Complete Data'!$O297="Y",'NWP Transits 2025 Complete Data'!A297,0)</f>
        <v>0</v>
      </c>
      <c r="B297" s="6">
        <f>'NWP Transits 2025 Complete Data'!B297</f>
        <v>296</v>
      </c>
      <c r="C297" s="6" t="str">
        <f>IF('NWP Transits 2025 Complete Data'!$O297="Y",'NWP Transits 2025 Complete Data'!C297,"")</f>
        <v/>
      </c>
      <c r="D297" s="6" t="str">
        <f>IF('NWP Transits 2025 Complete Data'!$O297="Y",'NWP Transits 2025 Complete Data'!D297,"")</f>
        <v/>
      </c>
      <c r="E297" s="6" t="str">
        <f>IF('NWP Transits 2025 Complete Data'!$O297="Y",'NWP Transits 2025 Complete Data'!E297,"")</f>
        <v/>
      </c>
      <c r="F297" s="6" t="str">
        <f>IF('NWP Transits 2025 Complete Data'!$O297="Y",'NWP Transits 2025 Complete Data'!F297,"")</f>
        <v/>
      </c>
      <c r="G297" s="6" t="str">
        <f>IF('NWP Transits 2025 Complete Data'!$O297="Y",'NWP Transits 2025 Complete Data'!G297,"")</f>
        <v/>
      </c>
      <c r="H297" s="6" t="str">
        <f>IF('NWP Transits 2025 Complete Data'!$O297="Y",'NWP Transits 2025 Complete Data'!H297,"")</f>
        <v/>
      </c>
      <c r="I297" s="6" t="str">
        <f>IF('NWP Transits 2025 Complete Data'!$O297="Y",'NWP Transits 2025 Complete Data'!I297,"")</f>
        <v/>
      </c>
      <c r="J297" s="6" t="str">
        <f>IF('NWP Transits 2025 Complete Data'!$O297="Y",'NWP Transits 2025 Complete Data'!J297,"")</f>
        <v/>
      </c>
      <c r="K297" s="6" t="str">
        <f>IF('NWP Transits 2025 Complete Data'!$O297="Y",'NWP Transits 2025 Complete Data'!K297,"")</f>
        <v/>
      </c>
    </row>
    <row r="298" spans="1:11" hidden="1" x14ac:dyDescent="0.25">
      <c r="A298" s="6">
        <f>IF('NWP Transits 2025 Complete Data'!$O298="Y",'NWP Transits 2025 Complete Data'!A298,0)</f>
        <v>0</v>
      </c>
      <c r="B298" s="6">
        <f>'NWP Transits 2025 Complete Data'!B298</f>
        <v>297</v>
      </c>
      <c r="C298" s="6" t="str">
        <f>IF('NWP Transits 2025 Complete Data'!$O298="Y",'NWP Transits 2025 Complete Data'!C298,"")</f>
        <v/>
      </c>
      <c r="D298" s="6" t="str">
        <f>IF('NWP Transits 2025 Complete Data'!$O298="Y",'NWP Transits 2025 Complete Data'!D298,"")</f>
        <v/>
      </c>
      <c r="E298" s="6" t="str">
        <f>IF('NWP Transits 2025 Complete Data'!$O298="Y",'NWP Transits 2025 Complete Data'!E298,"")</f>
        <v/>
      </c>
      <c r="F298" s="6" t="str">
        <f>IF('NWP Transits 2025 Complete Data'!$O298="Y",'NWP Transits 2025 Complete Data'!F298,"")</f>
        <v/>
      </c>
      <c r="G298" s="6" t="str">
        <f>IF('NWP Transits 2025 Complete Data'!$O298="Y",'NWP Transits 2025 Complete Data'!G298,"")</f>
        <v/>
      </c>
      <c r="H298" s="6" t="str">
        <f>IF('NWP Transits 2025 Complete Data'!$O298="Y",'NWP Transits 2025 Complete Data'!H298,"")</f>
        <v/>
      </c>
      <c r="I298" s="6" t="str">
        <f>IF('NWP Transits 2025 Complete Data'!$O298="Y",'NWP Transits 2025 Complete Data'!I298,"")</f>
        <v/>
      </c>
      <c r="J298" s="6" t="str">
        <f>IF('NWP Transits 2025 Complete Data'!$O298="Y",'NWP Transits 2025 Complete Data'!J298,"")</f>
        <v/>
      </c>
      <c r="K298" s="6" t="str">
        <f>IF('NWP Transits 2025 Complete Data'!$O298="Y",'NWP Transits 2025 Complete Data'!K298,"")</f>
        <v/>
      </c>
    </row>
    <row r="299" spans="1:11" hidden="1" x14ac:dyDescent="0.25">
      <c r="A299" s="6">
        <f>IF('NWP Transits 2025 Complete Data'!$O299="Y",'NWP Transits 2025 Complete Data'!A299,0)</f>
        <v>0</v>
      </c>
      <c r="B299" s="6">
        <f>'NWP Transits 2025 Complete Data'!B299</f>
        <v>298</v>
      </c>
      <c r="C299" s="6" t="str">
        <f>IF('NWP Transits 2025 Complete Data'!$O299="Y",'NWP Transits 2025 Complete Data'!C299,"")</f>
        <v/>
      </c>
      <c r="D299" s="6" t="str">
        <f>IF('NWP Transits 2025 Complete Data'!$O299="Y",'NWP Transits 2025 Complete Data'!D299,"")</f>
        <v/>
      </c>
      <c r="E299" s="6" t="str">
        <f>IF('NWP Transits 2025 Complete Data'!$O299="Y",'NWP Transits 2025 Complete Data'!E299,"")</f>
        <v/>
      </c>
      <c r="F299" s="6" t="str">
        <f>IF('NWP Transits 2025 Complete Data'!$O299="Y",'NWP Transits 2025 Complete Data'!F299,"")</f>
        <v/>
      </c>
      <c r="G299" s="6" t="str">
        <f>IF('NWP Transits 2025 Complete Data'!$O299="Y",'NWP Transits 2025 Complete Data'!G299,"")</f>
        <v/>
      </c>
      <c r="H299" s="6" t="str">
        <f>IF('NWP Transits 2025 Complete Data'!$O299="Y",'NWP Transits 2025 Complete Data'!H299,"")</f>
        <v/>
      </c>
      <c r="I299" s="6" t="str">
        <f>IF('NWP Transits 2025 Complete Data'!$O299="Y",'NWP Transits 2025 Complete Data'!I299,"")</f>
        <v/>
      </c>
      <c r="J299" s="6" t="str">
        <f>IF('NWP Transits 2025 Complete Data'!$O299="Y",'NWP Transits 2025 Complete Data'!J299,"")</f>
        <v/>
      </c>
      <c r="K299" s="6" t="str">
        <f>IF('NWP Transits 2025 Complete Data'!$O299="Y",'NWP Transits 2025 Complete Data'!K299,"")</f>
        <v/>
      </c>
    </row>
    <row r="300" spans="1:11" hidden="1" x14ac:dyDescent="0.25">
      <c r="A300" s="6">
        <f>IF('NWP Transits 2025 Complete Data'!$O300="Y",'NWP Transits 2025 Complete Data'!A300,0)</f>
        <v>0</v>
      </c>
      <c r="B300" s="6">
        <f>'NWP Transits 2025 Complete Data'!B300</f>
        <v>299</v>
      </c>
      <c r="C300" s="6" t="str">
        <f>IF('NWP Transits 2025 Complete Data'!$O300="Y",'NWP Transits 2025 Complete Data'!C300,"")</f>
        <v/>
      </c>
      <c r="D300" s="6" t="str">
        <f>IF('NWP Transits 2025 Complete Data'!$O300="Y",'NWP Transits 2025 Complete Data'!D300,"")</f>
        <v/>
      </c>
      <c r="E300" s="6" t="str">
        <f>IF('NWP Transits 2025 Complete Data'!$O300="Y",'NWP Transits 2025 Complete Data'!E300,"")</f>
        <v/>
      </c>
      <c r="F300" s="6" t="str">
        <f>IF('NWP Transits 2025 Complete Data'!$O300="Y",'NWP Transits 2025 Complete Data'!F300,"")</f>
        <v/>
      </c>
      <c r="G300" s="6" t="str">
        <f>IF('NWP Transits 2025 Complete Data'!$O300="Y",'NWP Transits 2025 Complete Data'!G300,"")</f>
        <v/>
      </c>
      <c r="H300" s="6" t="str">
        <f>IF('NWP Transits 2025 Complete Data'!$O300="Y",'NWP Transits 2025 Complete Data'!H300,"")</f>
        <v/>
      </c>
      <c r="I300" s="6" t="str">
        <f>IF('NWP Transits 2025 Complete Data'!$O300="Y",'NWP Transits 2025 Complete Data'!I300,"")</f>
        <v/>
      </c>
      <c r="J300" s="6" t="str">
        <f>IF('NWP Transits 2025 Complete Data'!$O300="Y",'NWP Transits 2025 Complete Data'!J300,"")</f>
        <v/>
      </c>
      <c r="K300" s="6" t="str">
        <f>IF('NWP Transits 2025 Complete Data'!$O300="Y",'NWP Transits 2025 Complete Data'!K300,"")</f>
        <v/>
      </c>
    </row>
    <row r="301" spans="1:11" hidden="1" x14ac:dyDescent="0.25">
      <c r="A301" s="6">
        <f>IF('NWP Transits 2025 Complete Data'!$O301="Y",'NWP Transits 2025 Complete Data'!A301,0)</f>
        <v>0</v>
      </c>
      <c r="B301" s="6">
        <f>'NWP Transits 2025 Complete Data'!B301</f>
        <v>300</v>
      </c>
      <c r="C301" s="6" t="str">
        <f>IF('NWP Transits 2025 Complete Data'!$O301="Y",'NWP Transits 2025 Complete Data'!C301,"")</f>
        <v/>
      </c>
      <c r="D301" s="6" t="str">
        <f>IF('NWP Transits 2025 Complete Data'!$O301="Y",'NWP Transits 2025 Complete Data'!D301,"")</f>
        <v/>
      </c>
      <c r="E301" s="6" t="str">
        <f>IF('NWP Transits 2025 Complete Data'!$O301="Y",'NWP Transits 2025 Complete Data'!E301,"")</f>
        <v/>
      </c>
      <c r="F301" s="6" t="str">
        <f>IF('NWP Transits 2025 Complete Data'!$O301="Y",'NWP Transits 2025 Complete Data'!F301,"")</f>
        <v/>
      </c>
      <c r="G301" s="6" t="str">
        <f>IF('NWP Transits 2025 Complete Data'!$O301="Y",'NWP Transits 2025 Complete Data'!G301,"")</f>
        <v/>
      </c>
      <c r="H301" s="6" t="str">
        <f>IF('NWP Transits 2025 Complete Data'!$O301="Y",'NWP Transits 2025 Complete Data'!H301,"")</f>
        <v/>
      </c>
      <c r="I301" s="6" t="str">
        <f>IF('NWP Transits 2025 Complete Data'!$O301="Y",'NWP Transits 2025 Complete Data'!I301,"")</f>
        <v/>
      </c>
      <c r="J301" s="6" t="str">
        <f>IF('NWP Transits 2025 Complete Data'!$O301="Y",'NWP Transits 2025 Complete Data'!J301,"")</f>
        <v/>
      </c>
      <c r="K301" s="6" t="str">
        <f>IF('NWP Transits 2025 Complete Data'!$O301="Y",'NWP Transits 2025 Complete Data'!K301,"")</f>
        <v/>
      </c>
    </row>
    <row r="302" spans="1:11" hidden="1" x14ac:dyDescent="0.25">
      <c r="A302" s="6">
        <f>IF('NWP Transits 2025 Complete Data'!$O302="Y",'NWP Transits 2025 Complete Data'!A302,0)</f>
        <v>0</v>
      </c>
      <c r="B302" s="6">
        <f>'NWP Transits 2025 Complete Data'!B302</f>
        <v>301</v>
      </c>
      <c r="C302" s="6" t="str">
        <f>IF('NWP Transits 2025 Complete Data'!$O302="Y",'NWP Transits 2025 Complete Data'!C302,"")</f>
        <v/>
      </c>
      <c r="D302" s="6" t="str">
        <f>IF('NWP Transits 2025 Complete Data'!$O302="Y",'NWP Transits 2025 Complete Data'!D302,"")</f>
        <v/>
      </c>
      <c r="E302" s="6" t="str">
        <f>IF('NWP Transits 2025 Complete Data'!$O302="Y",'NWP Transits 2025 Complete Data'!E302,"")</f>
        <v/>
      </c>
      <c r="F302" s="6" t="str">
        <f>IF('NWP Transits 2025 Complete Data'!$O302="Y",'NWP Transits 2025 Complete Data'!F302,"")</f>
        <v/>
      </c>
      <c r="G302" s="6" t="str">
        <f>IF('NWP Transits 2025 Complete Data'!$O302="Y",'NWP Transits 2025 Complete Data'!G302,"")</f>
        <v/>
      </c>
      <c r="H302" s="6" t="str">
        <f>IF('NWP Transits 2025 Complete Data'!$O302="Y",'NWP Transits 2025 Complete Data'!H302,"")</f>
        <v/>
      </c>
      <c r="I302" s="6" t="str">
        <f>IF('NWP Transits 2025 Complete Data'!$O302="Y",'NWP Transits 2025 Complete Data'!I302,"")</f>
        <v/>
      </c>
      <c r="J302" s="6" t="str">
        <f>IF('NWP Transits 2025 Complete Data'!$O302="Y",'NWP Transits 2025 Complete Data'!J302,"")</f>
        <v/>
      </c>
      <c r="K302" s="6" t="str">
        <f>IF('NWP Transits 2025 Complete Data'!$O302="Y",'NWP Transits 2025 Complete Data'!K302,"")</f>
        <v/>
      </c>
    </row>
    <row r="303" spans="1:11" hidden="1" x14ac:dyDescent="0.25">
      <c r="A303" s="6">
        <f>IF('NWP Transits 2025 Complete Data'!$O303="Y",'NWP Transits 2025 Complete Data'!A303,0)</f>
        <v>0</v>
      </c>
      <c r="B303" s="6">
        <f>'NWP Transits 2025 Complete Data'!B303</f>
        <v>302</v>
      </c>
      <c r="C303" s="6" t="str">
        <f>IF('NWP Transits 2025 Complete Data'!$O303="Y",'NWP Transits 2025 Complete Data'!C303,"")</f>
        <v/>
      </c>
      <c r="D303" s="6" t="str">
        <f>IF('NWP Transits 2025 Complete Data'!$O303="Y",'NWP Transits 2025 Complete Data'!D303,"")</f>
        <v/>
      </c>
      <c r="E303" s="6" t="str">
        <f>IF('NWP Transits 2025 Complete Data'!$O303="Y",'NWP Transits 2025 Complete Data'!E303,"")</f>
        <v/>
      </c>
      <c r="F303" s="6" t="str">
        <f>IF('NWP Transits 2025 Complete Data'!$O303="Y",'NWP Transits 2025 Complete Data'!F303,"")</f>
        <v/>
      </c>
      <c r="G303" s="6" t="str">
        <f>IF('NWP Transits 2025 Complete Data'!$O303="Y",'NWP Transits 2025 Complete Data'!G303,"")</f>
        <v/>
      </c>
      <c r="H303" s="6" t="str">
        <f>IF('NWP Transits 2025 Complete Data'!$O303="Y",'NWP Transits 2025 Complete Data'!H303,"")</f>
        <v/>
      </c>
      <c r="I303" s="6" t="str">
        <f>IF('NWP Transits 2025 Complete Data'!$O303="Y",'NWP Transits 2025 Complete Data'!I303,"")</f>
        <v/>
      </c>
      <c r="J303" s="6" t="str">
        <f>IF('NWP Transits 2025 Complete Data'!$O303="Y",'NWP Transits 2025 Complete Data'!J303,"")</f>
        <v/>
      </c>
      <c r="K303" s="6" t="str">
        <f>IF('NWP Transits 2025 Complete Data'!$O303="Y",'NWP Transits 2025 Complete Data'!K303,"")</f>
        <v/>
      </c>
    </row>
    <row r="304" spans="1:11" hidden="1" x14ac:dyDescent="0.25">
      <c r="A304" s="6">
        <f>IF('NWP Transits 2025 Complete Data'!$O304="Y",'NWP Transits 2025 Complete Data'!A304,0)</f>
        <v>0</v>
      </c>
      <c r="B304" s="6">
        <f>'NWP Transits 2025 Complete Data'!B304</f>
        <v>303</v>
      </c>
      <c r="C304" s="6" t="str">
        <f>IF('NWP Transits 2025 Complete Data'!$O304="Y",'NWP Transits 2025 Complete Data'!C304,"")</f>
        <v/>
      </c>
      <c r="D304" s="6" t="str">
        <f>IF('NWP Transits 2025 Complete Data'!$O304="Y",'NWP Transits 2025 Complete Data'!D304,"")</f>
        <v/>
      </c>
      <c r="E304" s="6" t="str">
        <f>IF('NWP Transits 2025 Complete Data'!$O304="Y",'NWP Transits 2025 Complete Data'!E304,"")</f>
        <v/>
      </c>
      <c r="F304" s="6" t="str">
        <f>IF('NWP Transits 2025 Complete Data'!$O304="Y",'NWP Transits 2025 Complete Data'!F304,"")</f>
        <v/>
      </c>
      <c r="G304" s="6" t="str">
        <f>IF('NWP Transits 2025 Complete Data'!$O304="Y",'NWP Transits 2025 Complete Data'!G304,"")</f>
        <v/>
      </c>
      <c r="H304" s="6" t="str">
        <f>IF('NWP Transits 2025 Complete Data'!$O304="Y",'NWP Transits 2025 Complete Data'!H304,"")</f>
        <v/>
      </c>
      <c r="I304" s="6" t="str">
        <f>IF('NWP Transits 2025 Complete Data'!$O304="Y",'NWP Transits 2025 Complete Data'!I304,"")</f>
        <v/>
      </c>
      <c r="J304" s="6" t="str">
        <f>IF('NWP Transits 2025 Complete Data'!$O304="Y",'NWP Transits 2025 Complete Data'!J304,"")</f>
        <v/>
      </c>
      <c r="K304" s="6" t="str">
        <f>IF('NWP Transits 2025 Complete Data'!$O304="Y",'NWP Transits 2025 Complete Data'!K304,"")</f>
        <v/>
      </c>
    </row>
    <row r="305" spans="1:11" hidden="1" x14ac:dyDescent="0.25">
      <c r="A305" s="6">
        <f>IF('NWP Transits 2025 Complete Data'!$O305="Y",'NWP Transits 2025 Complete Data'!A305,0)</f>
        <v>0</v>
      </c>
      <c r="B305" s="6">
        <f>'NWP Transits 2025 Complete Data'!B305</f>
        <v>304</v>
      </c>
      <c r="C305" s="6" t="str">
        <f>IF('NWP Transits 2025 Complete Data'!$O305="Y",'NWP Transits 2025 Complete Data'!C305,"")</f>
        <v/>
      </c>
      <c r="D305" s="6" t="str">
        <f>IF('NWP Transits 2025 Complete Data'!$O305="Y",'NWP Transits 2025 Complete Data'!D305,"")</f>
        <v/>
      </c>
      <c r="E305" s="6" t="str">
        <f>IF('NWP Transits 2025 Complete Data'!$O305="Y",'NWP Transits 2025 Complete Data'!E305,"")</f>
        <v/>
      </c>
      <c r="F305" s="6" t="str">
        <f>IF('NWP Transits 2025 Complete Data'!$O305="Y",'NWP Transits 2025 Complete Data'!F305,"")</f>
        <v/>
      </c>
      <c r="G305" s="6" t="str">
        <f>IF('NWP Transits 2025 Complete Data'!$O305="Y",'NWP Transits 2025 Complete Data'!G305,"")</f>
        <v/>
      </c>
      <c r="H305" s="6" t="str">
        <f>IF('NWP Transits 2025 Complete Data'!$O305="Y",'NWP Transits 2025 Complete Data'!H305,"")</f>
        <v/>
      </c>
      <c r="I305" s="6" t="str">
        <f>IF('NWP Transits 2025 Complete Data'!$O305="Y",'NWP Transits 2025 Complete Data'!I305,"")</f>
        <v/>
      </c>
      <c r="J305" s="6" t="str">
        <f>IF('NWP Transits 2025 Complete Data'!$O305="Y",'NWP Transits 2025 Complete Data'!J305,"")</f>
        <v/>
      </c>
      <c r="K305" s="6" t="str">
        <f>IF('NWP Transits 2025 Complete Data'!$O305="Y",'NWP Transits 2025 Complete Data'!K305,"")</f>
        <v/>
      </c>
    </row>
    <row r="306" spans="1:11" hidden="1" x14ac:dyDescent="0.25">
      <c r="A306" s="6">
        <f>IF('NWP Transits 2025 Complete Data'!$O306="Y",'NWP Transits 2025 Complete Data'!A306,0)</f>
        <v>0</v>
      </c>
      <c r="B306" s="6">
        <f>'NWP Transits 2025 Complete Data'!B306</f>
        <v>305</v>
      </c>
      <c r="C306" s="6" t="str">
        <f>IF('NWP Transits 2025 Complete Data'!$O306="Y",'NWP Transits 2025 Complete Data'!C306,"")</f>
        <v/>
      </c>
      <c r="D306" s="6" t="str">
        <f>IF('NWP Transits 2025 Complete Data'!$O306="Y",'NWP Transits 2025 Complete Data'!D306,"")</f>
        <v/>
      </c>
      <c r="E306" s="6" t="str">
        <f>IF('NWP Transits 2025 Complete Data'!$O306="Y",'NWP Transits 2025 Complete Data'!E306,"")</f>
        <v/>
      </c>
      <c r="F306" s="6" t="str">
        <f>IF('NWP Transits 2025 Complete Data'!$O306="Y",'NWP Transits 2025 Complete Data'!F306,"")</f>
        <v/>
      </c>
      <c r="G306" s="6" t="str">
        <f>IF('NWP Transits 2025 Complete Data'!$O306="Y",'NWP Transits 2025 Complete Data'!G306,"")</f>
        <v/>
      </c>
      <c r="H306" s="6" t="str">
        <f>IF('NWP Transits 2025 Complete Data'!$O306="Y",'NWP Transits 2025 Complete Data'!H306,"")</f>
        <v/>
      </c>
      <c r="I306" s="6" t="str">
        <f>IF('NWP Transits 2025 Complete Data'!$O306="Y",'NWP Transits 2025 Complete Data'!I306,"")</f>
        <v/>
      </c>
      <c r="J306" s="6" t="str">
        <f>IF('NWP Transits 2025 Complete Data'!$O306="Y",'NWP Transits 2025 Complete Data'!J306,"")</f>
        <v/>
      </c>
      <c r="K306" s="6" t="str">
        <f>IF('NWP Transits 2025 Complete Data'!$O306="Y",'NWP Transits 2025 Complete Data'!K306,"")</f>
        <v/>
      </c>
    </row>
    <row r="307" spans="1:11" hidden="1" x14ac:dyDescent="0.25">
      <c r="A307" s="6">
        <f>IF('NWP Transits 2025 Complete Data'!$O307="Y",'NWP Transits 2025 Complete Data'!A307,0)</f>
        <v>0</v>
      </c>
      <c r="B307" s="6">
        <f>'NWP Transits 2025 Complete Data'!B307</f>
        <v>306</v>
      </c>
      <c r="C307" s="6" t="str">
        <f>IF('NWP Transits 2025 Complete Data'!$O307="Y",'NWP Transits 2025 Complete Data'!C307,"")</f>
        <v/>
      </c>
      <c r="D307" s="6" t="str">
        <f>IF('NWP Transits 2025 Complete Data'!$O307="Y",'NWP Transits 2025 Complete Data'!D307,"")</f>
        <v/>
      </c>
      <c r="E307" s="6" t="str">
        <f>IF('NWP Transits 2025 Complete Data'!$O307="Y",'NWP Transits 2025 Complete Data'!E307,"")</f>
        <v/>
      </c>
      <c r="F307" s="6" t="str">
        <f>IF('NWP Transits 2025 Complete Data'!$O307="Y",'NWP Transits 2025 Complete Data'!F307,"")</f>
        <v/>
      </c>
      <c r="G307" s="6" t="str">
        <f>IF('NWP Transits 2025 Complete Data'!$O307="Y",'NWP Transits 2025 Complete Data'!G307,"")</f>
        <v/>
      </c>
      <c r="H307" s="6" t="str">
        <f>IF('NWP Transits 2025 Complete Data'!$O307="Y",'NWP Transits 2025 Complete Data'!H307,"")</f>
        <v/>
      </c>
      <c r="I307" s="6" t="str">
        <f>IF('NWP Transits 2025 Complete Data'!$O307="Y",'NWP Transits 2025 Complete Data'!I307,"")</f>
        <v/>
      </c>
      <c r="J307" s="6" t="str">
        <f>IF('NWP Transits 2025 Complete Data'!$O307="Y",'NWP Transits 2025 Complete Data'!J307,"")</f>
        <v/>
      </c>
      <c r="K307" s="6" t="str">
        <f>IF('NWP Transits 2025 Complete Data'!$O307="Y",'NWP Transits 2025 Complete Data'!K307,"")</f>
        <v/>
      </c>
    </row>
    <row r="308" spans="1:11" hidden="1" x14ac:dyDescent="0.25">
      <c r="A308" s="6">
        <f>IF('NWP Transits 2025 Complete Data'!$O308="Y",'NWP Transits 2025 Complete Data'!A308,0)</f>
        <v>0</v>
      </c>
      <c r="B308" s="6">
        <f>'NWP Transits 2025 Complete Data'!B308</f>
        <v>307</v>
      </c>
      <c r="C308" s="6" t="str">
        <f>IF('NWP Transits 2025 Complete Data'!$O308="Y",'NWP Transits 2025 Complete Data'!C308,"")</f>
        <v/>
      </c>
      <c r="D308" s="6" t="str">
        <f>IF('NWP Transits 2025 Complete Data'!$O308="Y",'NWP Transits 2025 Complete Data'!D308,"")</f>
        <v/>
      </c>
      <c r="E308" s="6" t="str">
        <f>IF('NWP Transits 2025 Complete Data'!$O308="Y",'NWP Transits 2025 Complete Data'!E308,"")</f>
        <v/>
      </c>
      <c r="F308" s="6" t="str">
        <f>IF('NWP Transits 2025 Complete Data'!$O308="Y",'NWP Transits 2025 Complete Data'!F308,"")</f>
        <v/>
      </c>
      <c r="G308" s="6" t="str">
        <f>IF('NWP Transits 2025 Complete Data'!$O308="Y",'NWP Transits 2025 Complete Data'!G308,"")</f>
        <v/>
      </c>
      <c r="H308" s="6" t="str">
        <f>IF('NWP Transits 2025 Complete Data'!$O308="Y",'NWP Transits 2025 Complete Data'!H308,"")</f>
        <v/>
      </c>
      <c r="I308" s="6" t="str">
        <f>IF('NWP Transits 2025 Complete Data'!$O308="Y",'NWP Transits 2025 Complete Data'!I308,"")</f>
        <v/>
      </c>
      <c r="J308" s="6" t="str">
        <f>IF('NWP Transits 2025 Complete Data'!$O308="Y",'NWP Transits 2025 Complete Data'!J308,"")</f>
        <v/>
      </c>
      <c r="K308" s="6" t="str">
        <f>IF('NWP Transits 2025 Complete Data'!$O308="Y",'NWP Transits 2025 Complete Data'!K308,"")</f>
        <v/>
      </c>
    </row>
    <row r="309" spans="1:11" hidden="1" x14ac:dyDescent="0.25">
      <c r="A309" s="6">
        <f>IF('NWP Transits 2025 Complete Data'!$O309="Y",'NWP Transits 2025 Complete Data'!A309,0)</f>
        <v>0</v>
      </c>
      <c r="B309" s="6">
        <f>'NWP Transits 2025 Complete Data'!B309</f>
        <v>308</v>
      </c>
      <c r="C309" s="6" t="str">
        <f>IF('NWP Transits 2025 Complete Data'!$O309="Y",'NWP Transits 2025 Complete Data'!C309,"")</f>
        <v/>
      </c>
      <c r="D309" s="6" t="str">
        <f>IF('NWP Transits 2025 Complete Data'!$O309="Y",'NWP Transits 2025 Complete Data'!D309,"")</f>
        <v/>
      </c>
      <c r="E309" s="6" t="str">
        <f>IF('NWP Transits 2025 Complete Data'!$O309="Y",'NWP Transits 2025 Complete Data'!E309,"")</f>
        <v/>
      </c>
      <c r="F309" s="6" t="str">
        <f>IF('NWP Transits 2025 Complete Data'!$O309="Y",'NWP Transits 2025 Complete Data'!F309,"")</f>
        <v/>
      </c>
      <c r="G309" s="6" t="str">
        <f>IF('NWP Transits 2025 Complete Data'!$O309="Y",'NWP Transits 2025 Complete Data'!G309,"")</f>
        <v/>
      </c>
      <c r="H309" s="6" t="str">
        <f>IF('NWP Transits 2025 Complete Data'!$O309="Y",'NWP Transits 2025 Complete Data'!H309,"")</f>
        <v/>
      </c>
      <c r="I309" s="6" t="str">
        <f>IF('NWP Transits 2025 Complete Data'!$O309="Y",'NWP Transits 2025 Complete Data'!I309,"")</f>
        <v/>
      </c>
      <c r="J309" s="6" t="str">
        <f>IF('NWP Transits 2025 Complete Data'!$O309="Y",'NWP Transits 2025 Complete Data'!J309,"")</f>
        <v/>
      </c>
      <c r="K309" s="6" t="str">
        <f>IF('NWP Transits 2025 Complete Data'!$O309="Y",'NWP Transits 2025 Complete Data'!K309,"")</f>
        <v/>
      </c>
    </row>
    <row r="310" spans="1:11" hidden="1" x14ac:dyDescent="0.25">
      <c r="A310" s="6">
        <f>IF('NWP Transits 2025 Complete Data'!$O310="Y",'NWP Transits 2025 Complete Data'!A310,0)</f>
        <v>0</v>
      </c>
      <c r="B310" s="6">
        <f>'NWP Transits 2025 Complete Data'!B310</f>
        <v>309</v>
      </c>
      <c r="C310" s="6" t="str">
        <f>IF('NWP Transits 2025 Complete Data'!$O310="Y",'NWP Transits 2025 Complete Data'!C310,"")</f>
        <v/>
      </c>
      <c r="D310" s="6" t="str">
        <f>IF('NWP Transits 2025 Complete Data'!$O310="Y",'NWP Transits 2025 Complete Data'!D310,"")</f>
        <v/>
      </c>
      <c r="E310" s="6" t="str">
        <f>IF('NWP Transits 2025 Complete Data'!$O310="Y",'NWP Transits 2025 Complete Data'!E310,"")</f>
        <v/>
      </c>
      <c r="F310" s="6" t="str">
        <f>IF('NWP Transits 2025 Complete Data'!$O310="Y",'NWP Transits 2025 Complete Data'!F310,"")</f>
        <v/>
      </c>
      <c r="G310" s="6" t="str">
        <f>IF('NWP Transits 2025 Complete Data'!$O310="Y",'NWP Transits 2025 Complete Data'!G310,"")</f>
        <v/>
      </c>
      <c r="H310" s="6" t="str">
        <f>IF('NWP Transits 2025 Complete Data'!$O310="Y",'NWP Transits 2025 Complete Data'!H310,"")</f>
        <v/>
      </c>
      <c r="I310" s="6" t="str">
        <f>IF('NWP Transits 2025 Complete Data'!$O310="Y",'NWP Transits 2025 Complete Data'!I310,"")</f>
        <v/>
      </c>
      <c r="J310" s="6" t="str">
        <f>IF('NWP Transits 2025 Complete Data'!$O310="Y",'NWP Transits 2025 Complete Data'!J310,"")</f>
        <v/>
      </c>
      <c r="K310" s="6" t="str">
        <f>IF('NWP Transits 2025 Complete Data'!$O310="Y",'NWP Transits 2025 Complete Data'!K310,"")</f>
        <v/>
      </c>
    </row>
    <row r="311" spans="1:11" hidden="1" x14ac:dyDescent="0.25">
      <c r="A311" s="6">
        <f>IF('NWP Transits 2025 Complete Data'!$O311="Y",'NWP Transits 2025 Complete Data'!A311,0)</f>
        <v>0</v>
      </c>
      <c r="B311" s="6">
        <f>'NWP Transits 2025 Complete Data'!B311</f>
        <v>310</v>
      </c>
      <c r="C311" s="6" t="str">
        <f>IF('NWP Transits 2025 Complete Data'!$O311="Y",'NWP Transits 2025 Complete Data'!C311,"")</f>
        <v/>
      </c>
      <c r="D311" s="6" t="str">
        <f>IF('NWP Transits 2025 Complete Data'!$O311="Y",'NWP Transits 2025 Complete Data'!D311,"")</f>
        <v/>
      </c>
      <c r="E311" s="6" t="str">
        <f>IF('NWP Transits 2025 Complete Data'!$O311="Y",'NWP Transits 2025 Complete Data'!E311,"")</f>
        <v/>
      </c>
      <c r="F311" s="6" t="str">
        <f>IF('NWP Transits 2025 Complete Data'!$O311="Y",'NWP Transits 2025 Complete Data'!F311,"")</f>
        <v/>
      </c>
      <c r="G311" s="6" t="str">
        <f>IF('NWP Transits 2025 Complete Data'!$O311="Y",'NWP Transits 2025 Complete Data'!G311,"")</f>
        <v/>
      </c>
      <c r="H311" s="6" t="str">
        <f>IF('NWP Transits 2025 Complete Data'!$O311="Y",'NWP Transits 2025 Complete Data'!H311,"")</f>
        <v/>
      </c>
      <c r="I311" s="6" t="str">
        <f>IF('NWP Transits 2025 Complete Data'!$O311="Y",'NWP Transits 2025 Complete Data'!I311,"")</f>
        <v/>
      </c>
      <c r="J311" s="6" t="str">
        <f>IF('NWP Transits 2025 Complete Data'!$O311="Y",'NWP Transits 2025 Complete Data'!J311,"")</f>
        <v/>
      </c>
      <c r="K311" s="6" t="str">
        <f>IF('NWP Transits 2025 Complete Data'!$O311="Y",'NWP Transits 2025 Complete Data'!K311,"")</f>
        <v/>
      </c>
    </row>
    <row r="312" spans="1:11" hidden="1" x14ac:dyDescent="0.25">
      <c r="A312" s="6">
        <f>IF('NWP Transits 2025 Complete Data'!$O312="Y",'NWP Transits 2025 Complete Data'!A312,0)</f>
        <v>0</v>
      </c>
      <c r="B312" s="6">
        <f>'NWP Transits 2025 Complete Data'!B312</f>
        <v>311</v>
      </c>
      <c r="C312" s="6" t="str">
        <f>IF('NWP Transits 2025 Complete Data'!$O312="Y",'NWP Transits 2025 Complete Data'!C312,"")</f>
        <v/>
      </c>
      <c r="D312" s="6" t="str">
        <f>IF('NWP Transits 2025 Complete Data'!$O312="Y",'NWP Transits 2025 Complete Data'!D312,"")</f>
        <v/>
      </c>
      <c r="E312" s="6" t="str">
        <f>IF('NWP Transits 2025 Complete Data'!$O312="Y",'NWP Transits 2025 Complete Data'!E312,"")</f>
        <v/>
      </c>
      <c r="F312" s="6" t="str">
        <f>IF('NWP Transits 2025 Complete Data'!$O312="Y",'NWP Transits 2025 Complete Data'!F312,"")</f>
        <v/>
      </c>
      <c r="G312" s="6" t="str">
        <f>IF('NWP Transits 2025 Complete Data'!$O312="Y",'NWP Transits 2025 Complete Data'!G312,"")</f>
        <v/>
      </c>
      <c r="H312" s="6" t="str">
        <f>IF('NWP Transits 2025 Complete Data'!$O312="Y",'NWP Transits 2025 Complete Data'!H312,"")</f>
        <v/>
      </c>
      <c r="I312" s="6" t="str">
        <f>IF('NWP Transits 2025 Complete Data'!$O312="Y",'NWP Transits 2025 Complete Data'!I312,"")</f>
        <v/>
      </c>
      <c r="J312" s="6" t="str">
        <f>IF('NWP Transits 2025 Complete Data'!$O312="Y",'NWP Transits 2025 Complete Data'!J312,"")</f>
        <v/>
      </c>
      <c r="K312" s="6" t="str">
        <f>IF('NWP Transits 2025 Complete Data'!$O312="Y",'NWP Transits 2025 Complete Data'!K312,"")</f>
        <v/>
      </c>
    </row>
    <row r="313" spans="1:11" hidden="1" x14ac:dyDescent="0.25">
      <c r="A313" s="6">
        <f>IF('NWP Transits 2025 Complete Data'!$O313="Y",'NWP Transits 2025 Complete Data'!A313,0)</f>
        <v>0</v>
      </c>
      <c r="B313" s="6">
        <f>'NWP Transits 2025 Complete Data'!B313</f>
        <v>312</v>
      </c>
      <c r="C313" s="6" t="str">
        <f>IF('NWP Transits 2025 Complete Data'!$O313="Y",'NWP Transits 2025 Complete Data'!C313,"")</f>
        <v/>
      </c>
      <c r="D313" s="6" t="str">
        <f>IF('NWP Transits 2025 Complete Data'!$O313="Y",'NWP Transits 2025 Complete Data'!D313,"")</f>
        <v/>
      </c>
      <c r="E313" s="6" t="str">
        <f>IF('NWP Transits 2025 Complete Data'!$O313="Y",'NWP Transits 2025 Complete Data'!E313,"")</f>
        <v/>
      </c>
      <c r="F313" s="6" t="str">
        <f>IF('NWP Transits 2025 Complete Data'!$O313="Y",'NWP Transits 2025 Complete Data'!F313,"")</f>
        <v/>
      </c>
      <c r="G313" s="6" t="str">
        <f>IF('NWP Transits 2025 Complete Data'!$O313="Y",'NWP Transits 2025 Complete Data'!G313,"")</f>
        <v/>
      </c>
      <c r="H313" s="6" t="str">
        <f>IF('NWP Transits 2025 Complete Data'!$O313="Y",'NWP Transits 2025 Complete Data'!H313,"")</f>
        <v/>
      </c>
      <c r="I313" s="6" t="str">
        <f>IF('NWP Transits 2025 Complete Data'!$O313="Y",'NWP Transits 2025 Complete Data'!I313,"")</f>
        <v/>
      </c>
      <c r="J313" s="6" t="str">
        <f>IF('NWP Transits 2025 Complete Data'!$O313="Y",'NWP Transits 2025 Complete Data'!J313,"")</f>
        <v/>
      </c>
      <c r="K313" s="6" t="str">
        <f>IF('NWP Transits 2025 Complete Data'!$O313="Y",'NWP Transits 2025 Complete Data'!K313,"")</f>
        <v/>
      </c>
    </row>
    <row r="314" spans="1:11" hidden="1" x14ac:dyDescent="0.25">
      <c r="A314" s="6">
        <f>IF('NWP Transits 2025 Complete Data'!$O314="Y",'NWP Transits 2025 Complete Data'!A314,0)</f>
        <v>0</v>
      </c>
      <c r="B314" s="6">
        <f>'NWP Transits 2025 Complete Data'!B314</f>
        <v>313</v>
      </c>
      <c r="C314" s="6" t="str">
        <f>IF('NWP Transits 2025 Complete Data'!$O314="Y",'NWP Transits 2025 Complete Data'!C314,"")</f>
        <v/>
      </c>
      <c r="D314" s="6" t="str">
        <f>IF('NWP Transits 2025 Complete Data'!$O314="Y",'NWP Transits 2025 Complete Data'!D314,"")</f>
        <v/>
      </c>
      <c r="E314" s="6" t="str">
        <f>IF('NWP Transits 2025 Complete Data'!$O314="Y",'NWP Transits 2025 Complete Data'!E314,"")</f>
        <v/>
      </c>
      <c r="F314" s="6" t="str">
        <f>IF('NWP Transits 2025 Complete Data'!$O314="Y",'NWP Transits 2025 Complete Data'!F314,"")</f>
        <v/>
      </c>
      <c r="G314" s="6" t="str">
        <f>IF('NWP Transits 2025 Complete Data'!$O314="Y",'NWP Transits 2025 Complete Data'!G314,"")</f>
        <v/>
      </c>
      <c r="H314" s="6" t="str">
        <f>IF('NWP Transits 2025 Complete Data'!$O314="Y",'NWP Transits 2025 Complete Data'!H314,"")</f>
        <v/>
      </c>
      <c r="I314" s="6" t="str">
        <f>IF('NWP Transits 2025 Complete Data'!$O314="Y",'NWP Transits 2025 Complete Data'!I314,"")</f>
        <v/>
      </c>
      <c r="J314" s="6" t="str">
        <f>IF('NWP Transits 2025 Complete Data'!$O314="Y",'NWP Transits 2025 Complete Data'!J314,"")</f>
        <v/>
      </c>
      <c r="K314" s="6" t="str">
        <f>IF('NWP Transits 2025 Complete Data'!$O314="Y",'NWP Transits 2025 Complete Data'!K314,"")</f>
        <v/>
      </c>
    </row>
    <row r="315" spans="1:11" hidden="1" x14ac:dyDescent="0.25">
      <c r="A315" s="6">
        <f>IF('NWP Transits 2025 Complete Data'!$O315="Y",'NWP Transits 2025 Complete Data'!A315,0)</f>
        <v>0</v>
      </c>
      <c r="B315" s="6">
        <f>'NWP Transits 2025 Complete Data'!B315</f>
        <v>314</v>
      </c>
      <c r="C315" s="6" t="str">
        <f>IF('NWP Transits 2025 Complete Data'!$O315="Y",'NWP Transits 2025 Complete Data'!C315,"")</f>
        <v/>
      </c>
      <c r="D315" s="6" t="str">
        <f>IF('NWP Transits 2025 Complete Data'!$O315="Y",'NWP Transits 2025 Complete Data'!D315,"")</f>
        <v/>
      </c>
      <c r="E315" s="6" t="str">
        <f>IF('NWP Transits 2025 Complete Data'!$O315="Y",'NWP Transits 2025 Complete Data'!E315,"")</f>
        <v/>
      </c>
      <c r="F315" s="6" t="str">
        <f>IF('NWP Transits 2025 Complete Data'!$O315="Y",'NWP Transits 2025 Complete Data'!F315,"")</f>
        <v/>
      </c>
      <c r="G315" s="6" t="str">
        <f>IF('NWP Transits 2025 Complete Data'!$O315="Y",'NWP Transits 2025 Complete Data'!G315,"")</f>
        <v/>
      </c>
      <c r="H315" s="6" t="str">
        <f>IF('NWP Transits 2025 Complete Data'!$O315="Y",'NWP Transits 2025 Complete Data'!H315,"")</f>
        <v/>
      </c>
      <c r="I315" s="6" t="str">
        <f>IF('NWP Transits 2025 Complete Data'!$O315="Y",'NWP Transits 2025 Complete Data'!I315,"")</f>
        <v/>
      </c>
      <c r="J315" s="6" t="str">
        <f>IF('NWP Transits 2025 Complete Data'!$O315="Y",'NWP Transits 2025 Complete Data'!J315,"")</f>
        <v/>
      </c>
      <c r="K315" s="6" t="str">
        <f>IF('NWP Transits 2025 Complete Data'!$O315="Y",'NWP Transits 2025 Complete Data'!K315,"")</f>
        <v/>
      </c>
    </row>
    <row r="316" spans="1:11" hidden="1" x14ac:dyDescent="0.25">
      <c r="A316" s="6">
        <f>IF('NWP Transits 2025 Complete Data'!$O316="Y",'NWP Transits 2025 Complete Data'!A316,0)</f>
        <v>0</v>
      </c>
      <c r="B316" s="6">
        <f>'NWP Transits 2025 Complete Data'!B316</f>
        <v>315</v>
      </c>
      <c r="C316" s="6" t="str">
        <f>IF('NWP Transits 2025 Complete Data'!$O316="Y",'NWP Transits 2025 Complete Data'!C316,"")</f>
        <v/>
      </c>
      <c r="D316" s="6" t="str">
        <f>IF('NWP Transits 2025 Complete Data'!$O316="Y",'NWP Transits 2025 Complete Data'!D316,"")</f>
        <v/>
      </c>
      <c r="E316" s="6" t="str">
        <f>IF('NWP Transits 2025 Complete Data'!$O316="Y",'NWP Transits 2025 Complete Data'!E316,"")</f>
        <v/>
      </c>
      <c r="F316" s="6" t="str">
        <f>IF('NWP Transits 2025 Complete Data'!$O316="Y",'NWP Transits 2025 Complete Data'!F316,"")</f>
        <v/>
      </c>
      <c r="G316" s="6" t="str">
        <f>IF('NWP Transits 2025 Complete Data'!$O316="Y",'NWP Transits 2025 Complete Data'!G316,"")</f>
        <v/>
      </c>
      <c r="H316" s="6" t="str">
        <f>IF('NWP Transits 2025 Complete Data'!$O316="Y",'NWP Transits 2025 Complete Data'!H316,"")</f>
        <v/>
      </c>
      <c r="I316" s="6" t="str">
        <f>IF('NWP Transits 2025 Complete Data'!$O316="Y",'NWP Transits 2025 Complete Data'!I316,"")</f>
        <v/>
      </c>
      <c r="J316" s="6" t="str">
        <f>IF('NWP Transits 2025 Complete Data'!$O316="Y",'NWP Transits 2025 Complete Data'!J316,"")</f>
        <v/>
      </c>
      <c r="K316" s="6" t="str">
        <f>IF('NWP Transits 2025 Complete Data'!$O316="Y",'NWP Transits 2025 Complete Data'!K316,"")</f>
        <v/>
      </c>
    </row>
    <row r="317" spans="1:11" hidden="1" x14ac:dyDescent="0.25">
      <c r="A317" s="6">
        <f>IF('NWP Transits 2025 Complete Data'!$O317="Y",'NWP Transits 2025 Complete Data'!A317,0)</f>
        <v>0</v>
      </c>
      <c r="B317" s="6">
        <f>'NWP Transits 2025 Complete Data'!B317</f>
        <v>316</v>
      </c>
      <c r="C317" s="6" t="str">
        <f>IF('NWP Transits 2025 Complete Data'!$O317="Y",'NWP Transits 2025 Complete Data'!C317,"")</f>
        <v/>
      </c>
      <c r="D317" s="6" t="str">
        <f>IF('NWP Transits 2025 Complete Data'!$O317="Y",'NWP Transits 2025 Complete Data'!D317,"")</f>
        <v/>
      </c>
      <c r="E317" s="6" t="str">
        <f>IF('NWP Transits 2025 Complete Data'!$O317="Y",'NWP Transits 2025 Complete Data'!E317,"")</f>
        <v/>
      </c>
      <c r="F317" s="6" t="str">
        <f>IF('NWP Transits 2025 Complete Data'!$O317="Y",'NWP Transits 2025 Complete Data'!F317,"")</f>
        <v/>
      </c>
      <c r="G317" s="6" t="str">
        <f>IF('NWP Transits 2025 Complete Data'!$O317="Y",'NWP Transits 2025 Complete Data'!G317,"")</f>
        <v/>
      </c>
      <c r="H317" s="6" t="str">
        <f>IF('NWP Transits 2025 Complete Data'!$O317="Y",'NWP Transits 2025 Complete Data'!H317,"")</f>
        <v/>
      </c>
      <c r="I317" s="6" t="str">
        <f>IF('NWP Transits 2025 Complete Data'!$O317="Y",'NWP Transits 2025 Complete Data'!I317,"")</f>
        <v/>
      </c>
      <c r="J317" s="6" t="str">
        <f>IF('NWP Transits 2025 Complete Data'!$O317="Y",'NWP Transits 2025 Complete Data'!J317,"")</f>
        <v/>
      </c>
      <c r="K317" s="6" t="str">
        <f>IF('NWP Transits 2025 Complete Data'!$O317="Y",'NWP Transits 2025 Complete Data'!K317,"")</f>
        <v/>
      </c>
    </row>
    <row r="318" spans="1:11" hidden="1" x14ac:dyDescent="0.25">
      <c r="A318" s="6">
        <f>IF('NWP Transits 2025 Complete Data'!$O318="Y",'NWP Transits 2025 Complete Data'!A318,0)</f>
        <v>0</v>
      </c>
      <c r="B318" s="6">
        <f>'NWP Transits 2025 Complete Data'!B318</f>
        <v>317</v>
      </c>
      <c r="C318" s="6" t="str">
        <f>IF('NWP Transits 2025 Complete Data'!$O318="Y",'NWP Transits 2025 Complete Data'!C318,"")</f>
        <v/>
      </c>
      <c r="D318" s="6" t="str">
        <f>IF('NWP Transits 2025 Complete Data'!$O318="Y",'NWP Transits 2025 Complete Data'!D318,"")</f>
        <v/>
      </c>
      <c r="E318" s="6" t="str">
        <f>IF('NWP Transits 2025 Complete Data'!$O318="Y",'NWP Transits 2025 Complete Data'!E318,"")</f>
        <v/>
      </c>
      <c r="F318" s="6" t="str">
        <f>IF('NWP Transits 2025 Complete Data'!$O318="Y",'NWP Transits 2025 Complete Data'!F318,"")</f>
        <v/>
      </c>
      <c r="G318" s="6" t="str">
        <f>IF('NWP Transits 2025 Complete Data'!$O318="Y",'NWP Transits 2025 Complete Data'!G318,"")</f>
        <v/>
      </c>
      <c r="H318" s="6" t="str">
        <f>IF('NWP Transits 2025 Complete Data'!$O318="Y",'NWP Transits 2025 Complete Data'!H318,"")</f>
        <v/>
      </c>
      <c r="I318" s="6" t="str">
        <f>IF('NWP Transits 2025 Complete Data'!$O318="Y",'NWP Transits 2025 Complete Data'!I318,"")</f>
        <v/>
      </c>
      <c r="J318" s="6" t="str">
        <f>IF('NWP Transits 2025 Complete Data'!$O318="Y",'NWP Transits 2025 Complete Data'!J318,"")</f>
        <v/>
      </c>
      <c r="K318" s="6" t="str">
        <f>IF('NWP Transits 2025 Complete Data'!$O318="Y",'NWP Transits 2025 Complete Data'!K318,"")</f>
        <v/>
      </c>
    </row>
    <row r="319" spans="1:11" hidden="1" x14ac:dyDescent="0.25">
      <c r="A319" s="6">
        <f>IF('NWP Transits 2025 Complete Data'!$O319="Y",'NWP Transits 2025 Complete Data'!A319,0)</f>
        <v>0</v>
      </c>
      <c r="B319" s="6">
        <f>'NWP Transits 2025 Complete Data'!B319</f>
        <v>318</v>
      </c>
      <c r="C319" s="6" t="str">
        <f>IF('NWP Transits 2025 Complete Data'!$O319="Y",'NWP Transits 2025 Complete Data'!C319,"")</f>
        <v/>
      </c>
      <c r="D319" s="6" t="str">
        <f>IF('NWP Transits 2025 Complete Data'!$O319="Y",'NWP Transits 2025 Complete Data'!D319,"")</f>
        <v/>
      </c>
      <c r="E319" s="6" t="str">
        <f>IF('NWP Transits 2025 Complete Data'!$O319="Y",'NWP Transits 2025 Complete Data'!E319,"")</f>
        <v/>
      </c>
      <c r="F319" s="6" t="str">
        <f>IF('NWP Transits 2025 Complete Data'!$O319="Y",'NWP Transits 2025 Complete Data'!F319,"")</f>
        <v/>
      </c>
      <c r="G319" s="6" t="str">
        <f>IF('NWP Transits 2025 Complete Data'!$O319="Y",'NWP Transits 2025 Complete Data'!G319,"")</f>
        <v/>
      </c>
      <c r="H319" s="6" t="str">
        <f>IF('NWP Transits 2025 Complete Data'!$O319="Y",'NWP Transits 2025 Complete Data'!H319,"")</f>
        <v/>
      </c>
      <c r="I319" s="6" t="str">
        <f>IF('NWP Transits 2025 Complete Data'!$O319="Y",'NWP Transits 2025 Complete Data'!I319,"")</f>
        <v/>
      </c>
      <c r="J319" s="6" t="str">
        <f>IF('NWP Transits 2025 Complete Data'!$O319="Y",'NWP Transits 2025 Complete Data'!J319,"")</f>
        <v/>
      </c>
      <c r="K319" s="6" t="str">
        <f>IF('NWP Transits 2025 Complete Data'!$O319="Y",'NWP Transits 2025 Complete Data'!K319,"")</f>
        <v/>
      </c>
    </row>
    <row r="320" spans="1:11" hidden="1" x14ac:dyDescent="0.25">
      <c r="A320" s="6">
        <f>IF('NWP Transits 2025 Complete Data'!$O320="Y",'NWP Transits 2025 Complete Data'!A320,0)</f>
        <v>0</v>
      </c>
      <c r="B320" s="6">
        <f>'NWP Transits 2025 Complete Data'!B320</f>
        <v>319</v>
      </c>
      <c r="C320" s="6" t="str">
        <f>IF('NWP Transits 2025 Complete Data'!$O320="Y",'NWP Transits 2025 Complete Data'!C320,"")</f>
        <v/>
      </c>
      <c r="D320" s="6" t="str">
        <f>IF('NWP Transits 2025 Complete Data'!$O320="Y",'NWP Transits 2025 Complete Data'!D320,"")</f>
        <v/>
      </c>
      <c r="E320" s="6" t="str">
        <f>IF('NWP Transits 2025 Complete Data'!$O320="Y",'NWP Transits 2025 Complete Data'!E320,"")</f>
        <v/>
      </c>
      <c r="F320" s="6" t="str">
        <f>IF('NWP Transits 2025 Complete Data'!$O320="Y",'NWP Transits 2025 Complete Data'!F320,"")</f>
        <v/>
      </c>
      <c r="G320" s="6" t="str">
        <f>IF('NWP Transits 2025 Complete Data'!$O320="Y",'NWP Transits 2025 Complete Data'!G320,"")</f>
        <v/>
      </c>
      <c r="H320" s="6" t="str">
        <f>IF('NWP Transits 2025 Complete Data'!$O320="Y",'NWP Transits 2025 Complete Data'!H320,"")</f>
        <v/>
      </c>
      <c r="I320" s="6" t="str">
        <f>IF('NWP Transits 2025 Complete Data'!$O320="Y",'NWP Transits 2025 Complete Data'!I320,"")</f>
        <v/>
      </c>
      <c r="J320" s="6" t="str">
        <f>IF('NWP Transits 2025 Complete Data'!$O320="Y",'NWP Transits 2025 Complete Data'!J320,"")</f>
        <v/>
      </c>
      <c r="K320" s="6" t="str">
        <f>IF('NWP Transits 2025 Complete Data'!$O320="Y",'NWP Transits 2025 Complete Data'!K320,"")</f>
        <v/>
      </c>
    </row>
    <row r="321" spans="1:11" hidden="1" x14ac:dyDescent="0.25">
      <c r="A321" s="6">
        <f>IF('NWP Transits 2025 Complete Data'!$O321="Y",'NWP Transits 2025 Complete Data'!A321,0)</f>
        <v>0</v>
      </c>
      <c r="B321" s="6">
        <f>'NWP Transits 2025 Complete Data'!B321</f>
        <v>320</v>
      </c>
      <c r="C321" s="6" t="str">
        <f>IF('NWP Transits 2025 Complete Data'!$O321="Y",'NWP Transits 2025 Complete Data'!C321,"")</f>
        <v/>
      </c>
      <c r="D321" s="6" t="str">
        <f>IF('NWP Transits 2025 Complete Data'!$O321="Y",'NWP Transits 2025 Complete Data'!D321,"")</f>
        <v/>
      </c>
      <c r="E321" s="6" t="str">
        <f>IF('NWP Transits 2025 Complete Data'!$O321="Y",'NWP Transits 2025 Complete Data'!E321,"")</f>
        <v/>
      </c>
      <c r="F321" s="6" t="str">
        <f>IF('NWP Transits 2025 Complete Data'!$O321="Y",'NWP Transits 2025 Complete Data'!F321,"")</f>
        <v/>
      </c>
      <c r="G321" s="6" t="str">
        <f>IF('NWP Transits 2025 Complete Data'!$O321="Y",'NWP Transits 2025 Complete Data'!G321,"")</f>
        <v/>
      </c>
      <c r="H321" s="6" t="str">
        <f>IF('NWP Transits 2025 Complete Data'!$O321="Y",'NWP Transits 2025 Complete Data'!H321,"")</f>
        <v/>
      </c>
      <c r="I321" s="6" t="str">
        <f>IF('NWP Transits 2025 Complete Data'!$O321="Y",'NWP Transits 2025 Complete Data'!I321,"")</f>
        <v/>
      </c>
      <c r="J321" s="6" t="str">
        <f>IF('NWP Transits 2025 Complete Data'!$O321="Y",'NWP Transits 2025 Complete Data'!J321,"")</f>
        <v/>
      </c>
      <c r="K321" s="6" t="str">
        <f>IF('NWP Transits 2025 Complete Data'!$O321="Y",'NWP Transits 2025 Complete Data'!K321,"")</f>
        <v/>
      </c>
    </row>
    <row r="322" spans="1:11" hidden="1" x14ac:dyDescent="0.25">
      <c r="A322" s="6">
        <f>IF('NWP Transits 2025 Complete Data'!$O322="Y",'NWP Transits 2025 Complete Data'!A322,0)</f>
        <v>0</v>
      </c>
      <c r="B322" s="6">
        <f>'NWP Transits 2025 Complete Data'!B322</f>
        <v>321</v>
      </c>
      <c r="C322" s="6" t="str">
        <f>IF('NWP Transits 2025 Complete Data'!$O322="Y",'NWP Transits 2025 Complete Data'!C322,"")</f>
        <v/>
      </c>
      <c r="D322" s="6" t="str">
        <f>IF('NWP Transits 2025 Complete Data'!$O322="Y",'NWP Transits 2025 Complete Data'!D322,"")</f>
        <v/>
      </c>
      <c r="E322" s="6" t="str">
        <f>IF('NWP Transits 2025 Complete Data'!$O322="Y",'NWP Transits 2025 Complete Data'!E322,"")</f>
        <v/>
      </c>
      <c r="F322" s="6" t="str">
        <f>IF('NWP Transits 2025 Complete Data'!$O322="Y",'NWP Transits 2025 Complete Data'!F322,"")</f>
        <v/>
      </c>
      <c r="G322" s="6" t="str">
        <f>IF('NWP Transits 2025 Complete Data'!$O322="Y",'NWP Transits 2025 Complete Data'!G322,"")</f>
        <v/>
      </c>
      <c r="H322" s="6" t="str">
        <f>IF('NWP Transits 2025 Complete Data'!$O322="Y",'NWP Transits 2025 Complete Data'!H322,"")</f>
        <v/>
      </c>
      <c r="I322" s="6" t="str">
        <f>IF('NWP Transits 2025 Complete Data'!$O322="Y",'NWP Transits 2025 Complete Data'!I322,"")</f>
        <v/>
      </c>
      <c r="J322" s="6" t="str">
        <f>IF('NWP Transits 2025 Complete Data'!$O322="Y",'NWP Transits 2025 Complete Data'!J322,"")</f>
        <v/>
      </c>
      <c r="K322" s="6" t="str">
        <f>IF('NWP Transits 2025 Complete Data'!$O322="Y",'NWP Transits 2025 Complete Data'!K322,"")</f>
        <v/>
      </c>
    </row>
    <row r="323" spans="1:11" hidden="1" x14ac:dyDescent="0.25">
      <c r="A323" s="6">
        <f>IF('NWP Transits 2025 Complete Data'!$O323="Y",'NWP Transits 2025 Complete Data'!A323,0)</f>
        <v>0</v>
      </c>
      <c r="B323" s="6">
        <f>'NWP Transits 2025 Complete Data'!B323</f>
        <v>322</v>
      </c>
      <c r="C323" s="6" t="str">
        <f>IF('NWP Transits 2025 Complete Data'!$O323="Y",'NWP Transits 2025 Complete Data'!C323,"")</f>
        <v/>
      </c>
      <c r="D323" s="6" t="str">
        <f>IF('NWP Transits 2025 Complete Data'!$O323="Y",'NWP Transits 2025 Complete Data'!D323,"")</f>
        <v/>
      </c>
      <c r="E323" s="6" t="str">
        <f>IF('NWP Transits 2025 Complete Data'!$O323="Y",'NWP Transits 2025 Complete Data'!E323,"")</f>
        <v/>
      </c>
      <c r="F323" s="6" t="str">
        <f>IF('NWP Transits 2025 Complete Data'!$O323="Y",'NWP Transits 2025 Complete Data'!F323,"")</f>
        <v/>
      </c>
      <c r="G323" s="6" t="str">
        <f>IF('NWP Transits 2025 Complete Data'!$O323="Y",'NWP Transits 2025 Complete Data'!G323,"")</f>
        <v/>
      </c>
      <c r="H323" s="6" t="str">
        <f>IF('NWP Transits 2025 Complete Data'!$O323="Y",'NWP Transits 2025 Complete Data'!H323,"")</f>
        <v/>
      </c>
      <c r="I323" s="6" t="str">
        <f>IF('NWP Transits 2025 Complete Data'!$O323="Y",'NWP Transits 2025 Complete Data'!I323,"")</f>
        <v/>
      </c>
      <c r="J323" s="6" t="str">
        <f>IF('NWP Transits 2025 Complete Data'!$O323="Y",'NWP Transits 2025 Complete Data'!J323,"")</f>
        <v/>
      </c>
      <c r="K323" s="6" t="str">
        <f>IF('NWP Transits 2025 Complete Data'!$O323="Y",'NWP Transits 2025 Complete Data'!K323,"")</f>
        <v/>
      </c>
    </row>
    <row r="324" spans="1:11" hidden="1" x14ac:dyDescent="0.25">
      <c r="A324" s="6">
        <f>IF('NWP Transits 2025 Complete Data'!$O324="Y",'NWP Transits 2025 Complete Data'!A324,0)</f>
        <v>0</v>
      </c>
      <c r="B324" s="6">
        <f>'NWP Transits 2025 Complete Data'!B324</f>
        <v>323</v>
      </c>
      <c r="C324" s="6" t="str">
        <f>IF('NWP Transits 2025 Complete Data'!$O324="Y",'NWP Transits 2025 Complete Data'!C324,"")</f>
        <v/>
      </c>
      <c r="D324" s="6" t="str">
        <f>IF('NWP Transits 2025 Complete Data'!$O324="Y",'NWP Transits 2025 Complete Data'!D324,"")</f>
        <v/>
      </c>
      <c r="E324" s="6" t="str">
        <f>IF('NWP Transits 2025 Complete Data'!$O324="Y",'NWP Transits 2025 Complete Data'!E324,"")</f>
        <v/>
      </c>
      <c r="F324" s="6" t="str">
        <f>IF('NWP Transits 2025 Complete Data'!$O324="Y",'NWP Transits 2025 Complete Data'!F324,"")</f>
        <v/>
      </c>
      <c r="G324" s="6" t="str">
        <f>IF('NWP Transits 2025 Complete Data'!$O324="Y",'NWP Transits 2025 Complete Data'!G324,"")</f>
        <v/>
      </c>
      <c r="H324" s="6" t="str">
        <f>IF('NWP Transits 2025 Complete Data'!$O324="Y",'NWP Transits 2025 Complete Data'!H324,"")</f>
        <v/>
      </c>
      <c r="I324" s="6" t="str">
        <f>IF('NWP Transits 2025 Complete Data'!$O324="Y",'NWP Transits 2025 Complete Data'!I324,"")</f>
        <v/>
      </c>
      <c r="J324" s="6" t="str">
        <f>IF('NWP Transits 2025 Complete Data'!$O324="Y",'NWP Transits 2025 Complete Data'!J324,"")</f>
        <v/>
      </c>
      <c r="K324" s="6" t="str">
        <f>IF('NWP Transits 2025 Complete Data'!$O324="Y",'NWP Transits 2025 Complete Data'!K324,"")</f>
        <v/>
      </c>
    </row>
    <row r="325" spans="1:11" hidden="1" x14ac:dyDescent="0.25">
      <c r="A325" s="6">
        <f>IF('NWP Transits 2025 Complete Data'!$O325="Y",'NWP Transits 2025 Complete Data'!A325,0)</f>
        <v>0</v>
      </c>
      <c r="B325" s="6">
        <f>'NWP Transits 2025 Complete Data'!B325</f>
        <v>324</v>
      </c>
      <c r="C325" s="6" t="str">
        <f>IF('NWP Transits 2025 Complete Data'!$O325="Y",'NWP Transits 2025 Complete Data'!C325,"")</f>
        <v/>
      </c>
      <c r="D325" s="6" t="str">
        <f>IF('NWP Transits 2025 Complete Data'!$O325="Y",'NWP Transits 2025 Complete Data'!D325,"")</f>
        <v/>
      </c>
      <c r="E325" s="6" t="str">
        <f>IF('NWP Transits 2025 Complete Data'!$O325="Y",'NWP Transits 2025 Complete Data'!E325,"")</f>
        <v/>
      </c>
      <c r="F325" s="6" t="str">
        <f>IF('NWP Transits 2025 Complete Data'!$O325="Y",'NWP Transits 2025 Complete Data'!F325,"")</f>
        <v/>
      </c>
      <c r="G325" s="6" t="str">
        <f>IF('NWP Transits 2025 Complete Data'!$O325="Y",'NWP Transits 2025 Complete Data'!G325,"")</f>
        <v/>
      </c>
      <c r="H325" s="6" t="str">
        <f>IF('NWP Transits 2025 Complete Data'!$O325="Y",'NWP Transits 2025 Complete Data'!H325,"")</f>
        <v/>
      </c>
      <c r="I325" s="6" t="str">
        <f>IF('NWP Transits 2025 Complete Data'!$O325="Y",'NWP Transits 2025 Complete Data'!I325,"")</f>
        <v/>
      </c>
      <c r="J325" s="6" t="str">
        <f>IF('NWP Transits 2025 Complete Data'!$O325="Y",'NWP Transits 2025 Complete Data'!J325,"")</f>
        <v/>
      </c>
      <c r="K325" s="6" t="str">
        <f>IF('NWP Transits 2025 Complete Data'!$O325="Y",'NWP Transits 2025 Complete Data'!K325,"")</f>
        <v/>
      </c>
    </row>
    <row r="326" spans="1:11" hidden="1" x14ac:dyDescent="0.25">
      <c r="A326" s="6">
        <f>IF('NWP Transits 2025 Complete Data'!$O326="Y",'NWP Transits 2025 Complete Data'!A326,0)</f>
        <v>0</v>
      </c>
      <c r="B326" s="6">
        <f>'NWP Transits 2025 Complete Data'!B326</f>
        <v>325</v>
      </c>
      <c r="C326" s="6" t="str">
        <f>IF('NWP Transits 2025 Complete Data'!$O326="Y",'NWP Transits 2025 Complete Data'!C326,"")</f>
        <v/>
      </c>
      <c r="D326" s="6" t="str">
        <f>IF('NWP Transits 2025 Complete Data'!$O326="Y",'NWP Transits 2025 Complete Data'!D326,"")</f>
        <v/>
      </c>
      <c r="E326" s="6" t="str">
        <f>IF('NWP Transits 2025 Complete Data'!$O326="Y",'NWP Transits 2025 Complete Data'!E326,"")</f>
        <v/>
      </c>
      <c r="F326" s="6" t="str">
        <f>IF('NWP Transits 2025 Complete Data'!$O326="Y",'NWP Transits 2025 Complete Data'!F326,"")</f>
        <v/>
      </c>
      <c r="G326" s="6" t="str">
        <f>IF('NWP Transits 2025 Complete Data'!$O326="Y",'NWP Transits 2025 Complete Data'!G326,"")</f>
        <v/>
      </c>
      <c r="H326" s="6" t="str">
        <f>IF('NWP Transits 2025 Complete Data'!$O326="Y",'NWP Transits 2025 Complete Data'!H326,"")</f>
        <v/>
      </c>
      <c r="I326" s="6" t="str">
        <f>IF('NWP Transits 2025 Complete Data'!$O326="Y",'NWP Transits 2025 Complete Data'!I326,"")</f>
        <v/>
      </c>
      <c r="J326" s="6" t="str">
        <f>IF('NWP Transits 2025 Complete Data'!$O326="Y",'NWP Transits 2025 Complete Data'!J326,"")</f>
        <v/>
      </c>
      <c r="K326" s="6" t="str">
        <f>IF('NWP Transits 2025 Complete Data'!$O326="Y",'NWP Transits 2025 Complete Data'!K326,"")</f>
        <v/>
      </c>
    </row>
    <row r="327" spans="1:11" hidden="1" x14ac:dyDescent="0.25">
      <c r="A327" s="6">
        <f>IF('NWP Transits 2025 Complete Data'!$O327="Y",'NWP Transits 2025 Complete Data'!A327,0)</f>
        <v>0</v>
      </c>
      <c r="B327" s="6">
        <f>'NWP Transits 2025 Complete Data'!B327</f>
        <v>326</v>
      </c>
      <c r="C327" s="6" t="str">
        <f>IF('NWP Transits 2025 Complete Data'!$O327="Y",'NWP Transits 2025 Complete Data'!C327,"")</f>
        <v/>
      </c>
      <c r="D327" s="6" t="str">
        <f>IF('NWP Transits 2025 Complete Data'!$O327="Y",'NWP Transits 2025 Complete Data'!D327,"")</f>
        <v/>
      </c>
      <c r="E327" s="6" t="str">
        <f>IF('NWP Transits 2025 Complete Data'!$O327="Y",'NWP Transits 2025 Complete Data'!E327,"")</f>
        <v/>
      </c>
      <c r="F327" s="6" t="str">
        <f>IF('NWP Transits 2025 Complete Data'!$O327="Y",'NWP Transits 2025 Complete Data'!F327,"")</f>
        <v/>
      </c>
      <c r="G327" s="6" t="str">
        <f>IF('NWP Transits 2025 Complete Data'!$O327="Y",'NWP Transits 2025 Complete Data'!G327,"")</f>
        <v/>
      </c>
      <c r="H327" s="6" t="str">
        <f>IF('NWP Transits 2025 Complete Data'!$O327="Y",'NWP Transits 2025 Complete Data'!H327,"")</f>
        <v/>
      </c>
      <c r="I327" s="6" t="str">
        <f>IF('NWP Transits 2025 Complete Data'!$O327="Y",'NWP Transits 2025 Complete Data'!I327,"")</f>
        <v/>
      </c>
      <c r="J327" s="6" t="str">
        <f>IF('NWP Transits 2025 Complete Data'!$O327="Y",'NWP Transits 2025 Complete Data'!J327,"")</f>
        <v/>
      </c>
      <c r="K327" s="6" t="str">
        <f>IF('NWP Transits 2025 Complete Data'!$O327="Y",'NWP Transits 2025 Complete Data'!K327,"")</f>
        <v/>
      </c>
    </row>
    <row r="328" spans="1:11" hidden="1" x14ac:dyDescent="0.25">
      <c r="A328" s="6">
        <f>IF('NWP Transits 2025 Complete Data'!$O328="Y",'NWP Transits 2025 Complete Data'!A328,0)</f>
        <v>0</v>
      </c>
      <c r="B328" s="6">
        <f>'NWP Transits 2025 Complete Data'!B328</f>
        <v>327</v>
      </c>
      <c r="C328" s="6" t="str">
        <f>IF('NWP Transits 2025 Complete Data'!$O328="Y",'NWP Transits 2025 Complete Data'!C328,"")</f>
        <v/>
      </c>
      <c r="D328" s="6" t="str">
        <f>IF('NWP Transits 2025 Complete Data'!$O328="Y",'NWP Transits 2025 Complete Data'!D328,"")</f>
        <v/>
      </c>
      <c r="E328" s="6" t="str">
        <f>IF('NWP Transits 2025 Complete Data'!$O328="Y",'NWP Transits 2025 Complete Data'!E328,"")</f>
        <v/>
      </c>
      <c r="F328" s="6" t="str">
        <f>IF('NWP Transits 2025 Complete Data'!$O328="Y",'NWP Transits 2025 Complete Data'!F328,"")</f>
        <v/>
      </c>
      <c r="G328" s="6" t="str">
        <f>IF('NWP Transits 2025 Complete Data'!$O328="Y",'NWP Transits 2025 Complete Data'!G328,"")</f>
        <v/>
      </c>
      <c r="H328" s="6" t="str">
        <f>IF('NWP Transits 2025 Complete Data'!$O328="Y",'NWP Transits 2025 Complete Data'!H328,"")</f>
        <v/>
      </c>
      <c r="I328" s="6" t="str">
        <f>IF('NWP Transits 2025 Complete Data'!$O328="Y",'NWP Transits 2025 Complete Data'!I328,"")</f>
        <v/>
      </c>
      <c r="J328" s="6" t="str">
        <f>IF('NWP Transits 2025 Complete Data'!$O328="Y",'NWP Transits 2025 Complete Data'!J328,"")</f>
        <v/>
      </c>
      <c r="K328" s="6" t="str">
        <f>IF('NWP Transits 2025 Complete Data'!$O328="Y",'NWP Transits 2025 Complete Data'!K328,"")</f>
        <v/>
      </c>
    </row>
    <row r="329" spans="1:11" hidden="1" x14ac:dyDescent="0.25">
      <c r="A329" s="6">
        <f>IF('NWP Transits 2025 Complete Data'!$O329="Y",'NWP Transits 2025 Complete Data'!A329,0)</f>
        <v>0</v>
      </c>
      <c r="B329" s="6">
        <f>'NWP Transits 2025 Complete Data'!B329</f>
        <v>328</v>
      </c>
      <c r="C329" s="6" t="str">
        <f>IF('NWP Transits 2025 Complete Data'!$O329="Y",'NWP Transits 2025 Complete Data'!C329,"")</f>
        <v/>
      </c>
      <c r="D329" s="6" t="str">
        <f>IF('NWP Transits 2025 Complete Data'!$O329="Y",'NWP Transits 2025 Complete Data'!D329,"")</f>
        <v/>
      </c>
      <c r="E329" s="6" t="str">
        <f>IF('NWP Transits 2025 Complete Data'!$O329="Y",'NWP Transits 2025 Complete Data'!E329,"")</f>
        <v/>
      </c>
      <c r="F329" s="6" t="str">
        <f>IF('NWP Transits 2025 Complete Data'!$O329="Y",'NWP Transits 2025 Complete Data'!F329,"")</f>
        <v/>
      </c>
      <c r="G329" s="6" t="str">
        <f>IF('NWP Transits 2025 Complete Data'!$O329="Y",'NWP Transits 2025 Complete Data'!G329,"")</f>
        <v/>
      </c>
      <c r="H329" s="6" t="str">
        <f>IF('NWP Transits 2025 Complete Data'!$O329="Y",'NWP Transits 2025 Complete Data'!H329,"")</f>
        <v/>
      </c>
      <c r="I329" s="6" t="str">
        <f>IF('NWP Transits 2025 Complete Data'!$O329="Y",'NWP Transits 2025 Complete Data'!I329,"")</f>
        <v/>
      </c>
      <c r="J329" s="6" t="str">
        <f>IF('NWP Transits 2025 Complete Data'!$O329="Y",'NWP Transits 2025 Complete Data'!J329,"")</f>
        <v/>
      </c>
      <c r="K329" s="6" t="str">
        <f>IF('NWP Transits 2025 Complete Data'!$O329="Y",'NWP Transits 2025 Complete Data'!K329,"")</f>
        <v/>
      </c>
    </row>
    <row r="330" spans="1:11" hidden="1" x14ac:dyDescent="0.25">
      <c r="A330" s="6">
        <f>IF('NWP Transits 2025 Complete Data'!$O330="Y",'NWP Transits 2025 Complete Data'!A330,0)</f>
        <v>0</v>
      </c>
      <c r="B330" s="6">
        <f>'NWP Transits 2025 Complete Data'!B330</f>
        <v>329</v>
      </c>
      <c r="C330" s="6" t="str">
        <f>IF('NWP Transits 2025 Complete Data'!$O330="Y",'NWP Transits 2025 Complete Data'!C330,"")</f>
        <v/>
      </c>
      <c r="D330" s="6" t="str">
        <f>IF('NWP Transits 2025 Complete Data'!$O330="Y",'NWP Transits 2025 Complete Data'!D330,"")</f>
        <v/>
      </c>
      <c r="E330" s="6" t="str">
        <f>IF('NWP Transits 2025 Complete Data'!$O330="Y",'NWP Transits 2025 Complete Data'!E330,"")</f>
        <v/>
      </c>
      <c r="F330" s="6" t="str">
        <f>IF('NWP Transits 2025 Complete Data'!$O330="Y",'NWP Transits 2025 Complete Data'!F330,"")</f>
        <v/>
      </c>
      <c r="G330" s="6" t="str">
        <f>IF('NWP Transits 2025 Complete Data'!$O330="Y",'NWP Transits 2025 Complete Data'!G330,"")</f>
        <v/>
      </c>
      <c r="H330" s="6" t="str">
        <f>IF('NWP Transits 2025 Complete Data'!$O330="Y",'NWP Transits 2025 Complete Data'!H330,"")</f>
        <v/>
      </c>
      <c r="I330" s="6" t="str">
        <f>IF('NWP Transits 2025 Complete Data'!$O330="Y",'NWP Transits 2025 Complete Data'!I330,"")</f>
        <v/>
      </c>
      <c r="J330" s="6" t="str">
        <f>IF('NWP Transits 2025 Complete Data'!$O330="Y",'NWP Transits 2025 Complete Data'!J330,"")</f>
        <v/>
      </c>
      <c r="K330" s="6" t="str">
        <f>IF('NWP Transits 2025 Complete Data'!$O330="Y",'NWP Transits 2025 Complete Data'!K330,"")</f>
        <v/>
      </c>
    </row>
    <row r="331" spans="1:11" hidden="1" x14ac:dyDescent="0.25">
      <c r="A331" s="6">
        <f>IF('NWP Transits 2025 Complete Data'!$O331="Y",'NWP Transits 2025 Complete Data'!A331,0)</f>
        <v>0</v>
      </c>
      <c r="B331" s="6">
        <f>'NWP Transits 2025 Complete Data'!B331</f>
        <v>330</v>
      </c>
      <c r="C331" s="6" t="str">
        <f>IF('NWP Transits 2025 Complete Data'!$O331="Y",'NWP Transits 2025 Complete Data'!C331,"")</f>
        <v/>
      </c>
      <c r="D331" s="6" t="str">
        <f>IF('NWP Transits 2025 Complete Data'!$O331="Y",'NWP Transits 2025 Complete Data'!D331,"")</f>
        <v/>
      </c>
      <c r="E331" s="6" t="str">
        <f>IF('NWP Transits 2025 Complete Data'!$O331="Y",'NWP Transits 2025 Complete Data'!E331,"")</f>
        <v/>
      </c>
      <c r="F331" s="6" t="str">
        <f>IF('NWP Transits 2025 Complete Data'!$O331="Y",'NWP Transits 2025 Complete Data'!F331,"")</f>
        <v/>
      </c>
      <c r="G331" s="6" t="str">
        <f>IF('NWP Transits 2025 Complete Data'!$O331="Y",'NWP Transits 2025 Complete Data'!G331,"")</f>
        <v/>
      </c>
      <c r="H331" s="6" t="str">
        <f>IF('NWP Transits 2025 Complete Data'!$O331="Y",'NWP Transits 2025 Complete Data'!H331,"")</f>
        <v/>
      </c>
      <c r="I331" s="6" t="str">
        <f>IF('NWP Transits 2025 Complete Data'!$O331="Y",'NWP Transits 2025 Complete Data'!I331,"")</f>
        <v/>
      </c>
      <c r="J331" s="6" t="str">
        <f>IF('NWP Transits 2025 Complete Data'!$O331="Y",'NWP Transits 2025 Complete Data'!J331,"")</f>
        <v/>
      </c>
      <c r="K331" s="6" t="str">
        <f>IF('NWP Transits 2025 Complete Data'!$O331="Y",'NWP Transits 2025 Complete Data'!K331,"")</f>
        <v/>
      </c>
    </row>
    <row r="332" spans="1:11" hidden="1" x14ac:dyDescent="0.25">
      <c r="A332" s="6">
        <f>IF('NWP Transits 2025 Complete Data'!$O332="Y",'NWP Transits 2025 Complete Data'!A332,0)</f>
        <v>0</v>
      </c>
      <c r="B332" s="6">
        <f>'NWP Transits 2025 Complete Data'!B332</f>
        <v>331</v>
      </c>
      <c r="C332" s="6" t="str">
        <f>IF('NWP Transits 2025 Complete Data'!$O332="Y",'NWP Transits 2025 Complete Data'!C332,"")</f>
        <v/>
      </c>
      <c r="D332" s="6" t="str">
        <f>IF('NWP Transits 2025 Complete Data'!$O332="Y",'NWP Transits 2025 Complete Data'!D332,"")</f>
        <v/>
      </c>
      <c r="E332" s="6" t="str">
        <f>IF('NWP Transits 2025 Complete Data'!$O332="Y",'NWP Transits 2025 Complete Data'!E332,"")</f>
        <v/>
      </c>
      <c r="F332" s="6" t="str">
        <f>IF('NWP Transits 2025 Complete Data'!$O332="Y",'NWP Transits 2025 Complete Data'!F332,"")</f>
        <v/>
      </c>
      <c r="G332" s="6" t="str">
        <f>IF('NWP Transits 2025 Complete Data'!$O332="Y",'NWP Transits 2025 Complete Data'!G332,"")</f>
        <v/>
      </c>
      <c r="H332" s="6" t="str">
        <f>IF('NWP Transits 2025 Complete Data'!$O332="Y",'NWP Transits 2025 Complete Data'!H332,"")</f>
        <v/>
      </c>
      <c r="I332" s="6" t="str">
        <f>IF('NWP Transits 2025 Complete Data'!$O332="Y",'NWP Transits 2025 Complete Data'!I332,"")</f>
        <v/>
      </c>
      <c r="J332" s="6" t="str">
        <f>IF('NWP Transits 2025 Complete Data'!$O332="Y",'NWP Transits 2025 Complete Data'!J332,"")</f>
        <v/>
      </c>
      <c r="K332" s="6" t="str">
        <f>IF('NWP Transits 2025 Complete Data'!$O332="Y",'NWP Transits 2025 Complete Data'!K332,"")</f>
        <v/>
      </c>
    </row>
    <row r="333" spans="1:11" hidden="1" x14ac:dyDescent="0.25">
      <c r="A333" s="6">
        <f>IF('NWP Transits 2025 Complete Data'!$O333="Y",'NWP Transits 2025 Complete Data'!A333,0)</f>
        <v>0</v>
      </c>
      <c r="B333" s="6">
        <f>'NWP Transits 2025 Complete Data'!B333</f>
        <v>332</v>
      </c>
      <c r="C333" s="6" t="str">
        <f>IF('NWP Transits 2025 Complete Data'!$O333="Y",'NWP Transits 2025 Complete Data'!C333,"")</f>
        <v/>
      </c>
      <c r="D333" s="6" t="str">
        <f>IF('NWP Transits 2025 Complete Data'!$O333="Y",'NWP Transits 2025 Complete Data'!D333,"")</f>
        <v/>
      </c>
      <c r="E333" s="6" t="str">
        <f>IF('NWP Transits 2025 Complete Data'!$O333="Y",'NWP Transits 2025 Complete Data'!E333,"")</f>
        <v/>
      </c>
      <c r="F333" s="6" t="str">
        <f>IF('NWP Transits 2025 Complete Data'!$O333="Y",'NWP Transits 2025 Complete Data'!F333,"")</f>
        <v/>
      </c>
      <c r="G333" s="6" t="str">
        <f>IF('NWP Transits 2025 Complete Data'!$O333="Y",'NWP Transits 2025 Complete Data'!G333,"")</f>
        <v/>
      </c>
      <c r="H333" s="6" t="str">
        <f>IF('NWP Transits 2025 Complete Data'!$O333="Y",'NWP Transits 2025 Complete Data'!H333,"")</f>
        <v/>
      </c>
      <c r="I333" s="6" t="str">
        <f>IF('NWP Transits 2025 Complete Data'!$O333="Y",'NWP Transits 2025 Complete Data'!I333,"")</f>
        <v/>
      </c>
      <c r="J333" s="6" t="str">
        <f>IF('NWP Transits 2025 Complete Data'!$O333="Y",'NWP Transits 2025 Complete Data'!J333,"")</f>
        <v/>
      </c>
      <c r="K333" s="6" t="str">
        <f>IF('NWP Transits 2025 Complete Data'!$O333="Y",'NWP Transits 2025 Complete Data'!K333,"")</f>
        <v/>
      </c>
    </row>
    <row r="334" spans="1:11" hidden="1" x14ac:dyDescent="0.25">
      <c r="A334" s="6">
        <f>IF('NWP Transits 2025 Complete Data'!$O334="Y",'NWP Transits 2025 Complete Data'!A334,0)</f>
        <v>0</v>
      </c>
      <c r="B334" s="6">
        <f>'NWP Transits 2025 Complete Data'!B334</f>
        <v>333</v>
      </c>
      <c r="C334" s="6" t="str">
        <f>IF('NWP Transits 2025 Complete Data'!$O334="Y",'NWP Transits 2025 Complete Data'!C334,"")</f>
        <v/>
      </c>
      <c r="D334" s="6" t="str">
        <f>IF('NWP Transits 2025 Complete Data'!$O334="Y",'NWP Transits 2025 Complete Data'!D334,"")</f>
        <v/>
      </c>
      <c r="E334" s="6" t="str">
        <f>IF('NWP Transits 2025 Complete Data'!$O334="Y",'NWP Transits 2025 Complete Data'!E334,"")</f>
        <v/>
      </c>
      <c r="F334" s="6" t="str">
        <f>IF('NWP Transits 2025 Complete Data'!$O334="Y",'NWP Transits 2025 Complete Data'!F334,"")</f>
        <v/>
      </c>
      <c r="G334" s="6" t="str">
        <f>IF('NWP Transits 2025 Complete Data'!$O334="Y",'NWP Transits 2025 Complete Data'!G334,"")</f>
        <v/>
      </c>
      <c r="H334" s="6" t="str">
        <f>IF('NWP Transits 2025 Complete Data'!$O334="Y",'NWP Transits 2025 Complete Data'!H334,"")</f>
        <v/>
      </c>
      <c r="I334" s="6" t="str">
        <f>IF('NWP Transits 2025 Complete Data'!$O334="Y",'NWP Transits 2025 Complete Data'!I334,"")</f>
        <v/>
      </c>
      <c r="J334" s="6" t="str">
        <f>IF('NWP Transits 2025 Complete Data'!$O334="Y",'NWP Transits 2025 Complete Data'!J334,"")</f>
        <v/>
      </c>
      <c r="K334" s="6" t="str">
        <f>IF('NWP Transits 2025 Complete Data'!$O334="Y",'NWP Transits 2025 Complete Data'!K334,"")</f>
        <v/>
      </c>
    </row>
    <row r="335" spans="1:11" hidden="1" x14ac:dyDescent="0.25">
      <c r="A335" s="6">
        <f>IF('NWP Transits 2025 Complete Data'!$O335="Y",'NWP Transits 2025 Complete Data'!A335,0)</f>
        <v>0</v>
      </c>
      <c r="B335" s="6">
        <f>'NWP Transits 2025 Complete Data'!B335</f>
        <v>334</v>
      </c>
      <c r="C335" s="6" t="str">
        <f>IF('NWP Transits 2025 Complete Data'!$O335="Y",'NWP Transits 2025 Complete Data'!C335,"")</f>
        <v/>
      </c>
      <c r="D335" s="6" t="str">
        <f>IF('NWP Transits 2025 Complete Data'!$O335="Y",'NWP Transits 2025 Complete Data'!D335,"")</f>
        <v/>
      </c>
      <c r="E335" s="6" t="str">
        <f>IF('NWP Transits 2025 Complete Data'!$O335="Y",'NWP Transits 2025 Complete Data'!E335,"")</f>
        <v/>
      </c>
      <c r="F335" s="6" t="str">
        <f>IF('NWP Transits 2025 Complete Data'!$O335="Y",'NWP Transits 2025 Complete Data'!F335,"")</f>
        <v/>
      </c>
      <c r="G335" s="6" t="str">
        <f>IF('NWP Transits 2025 Complete Data'!$O335="Y",'NWP Transits 2025 Complete Data'!G335,"")</f>
        <v/>
      </c>
      <c r="H335" s="6" t="str">
        <f>IF('NWP Transits 2025 Complete Data'!$O335="Y",'NWP Transits 2025 Complete Data'!H335,"")</f>
        <v/>
      </c>
      <c r="I335" s="6" t="str">
        <f>IF('NWP Transits 2025 Complete Data'!$O335="Y",'NWP Transits 2025 Complete Data'!I335,"")</f>
        <v/>
      </c>
      <c r="J335" s="6" t="str">
        <f>IF('NWP Transits 2025 Complete Data'!$O335="Y",'NWP Transits 2025 Complete Data'!J335,"")</f>
        <v/>
      </c>
      <c r="K335" s="6" t="str">
        <f>IF('NWP Transits 2025 Complete Data'!$O335="Y",'NWP Transits 2025 Complete Data'!K335,"")</f>
        <v/>
      </c>
    </row>
    <row r="336" spans="1:11" hidden="1" x14ac:dyDescent="0.25">
      <c r="A336" s="6">
        <f>IF('NWP Transits 2025 Complete Data'!$O336="Y",'NWP Transits 2025 Complete Data'!A336,0)</f>
        <v>0</v>
      </c>
      <c r="B336" s="6">
        <f>'NWP Transits 2025 Complete Data'!B336</f>
        <v>335</v>
      </c>
      <c r="C336" s="6" t="str">
        <f>IF('NWP Transits 2025 Complete Data'!$O336="Y",'NWP Transits 2025 Complete Data'!C336,"")</f>
        <v/>
      </c>
      <c r="D336" s="6" t="str">
        <f>IF('NWP Transits 2025 Complete Data'!$O336="Y",'NWP Transits 2025 Complete Data'!D336,"")</f>
        <v/>
      </c>
      <c r="E336" s="6" t="str">
        <f>IF('NWP Transits 2025 Complete Data'!$O336="Y",'NWP Transits 2025 Complete Data'!E336,"")</f>
        <v/>
      </c>
      <c r="F336" s="6" t="str">
        <f>IF('NWP Transits 2025 Complete Data'!$O336="Y",'NWP Transits 2025 Complete Data'!F336,"")</f>
        <v/>
      </c>
      <c r="G336" s="6" t="str">
        <f>IF('NWP Transits 2025 Complete Data'!$O336="Y",'NWP Transits 2025 Complete Data'!G336,"")</f>
        <v/>
      </c>
      <c r="H336" s="6" t="str">
        <f>IF('NWP Transits 2025 Complete Data'!$O336="Y",'NWP Transits 2025 Complete Data'!H336,"")</f>
        <v/>
      </c>
      <c r="I336" s="6" t="str">
        <f>IF('NWP Transits 2025 Complete Data'!$O336="Y",'NWP Transits 2025 Complete Data'!I336,"")</f>
        <v/>
      </c>
      <c r="J336" s="6" t="str">
        <f>IF('NWP Transits 2025 Complete Data'!$O336="Y",'NWP Transits 2025 Complete Data'!J336,"")</f>
        <v/>
      </c>
      <c r="K336" s="6" t="str">
        <f>IF('NWP Transits 2025 Complete Data'!$O336="Y",'NWP Transits 2025 Complete Data'!K336,"")</f>
        <v/>
      </c>
    </row>
    <row r="337" spans="1:11" hidden="1" x14ac:dyDescent="0.25">
      <c r="A337" s="6">
        <f>IF('NWP Transits 2025 Complete Data'!$O337="Y",'NWP Transits 2025 Complete Data'!A337,0)</f>
        <v>0</v>
      </c>
      <c r="B337" s="6">
        <f>'NWP Transits 2025 Complete Data'!B337</f>
        <v>336</v>
      </c>
      <c r="C337" s="6" t="str">
        <f>IF('NWP Transits 2025 Complete Data'!$O337="Y",'NWP Transits 2025 Complete Data'!C337,"")</f>
        <v/>
      </c>
      <c r="D337" s="6" t="str">
        <f>IF('NWP Transits 2025 Complete Data'!$O337="Y",'NWP Transits 2025 Complete Data'!D337,"")</f>
        <v/>
      </c>
      <c r="E337" s="6" t="str">
        <f>IF('NWP Transits 2025 Complete Data'!$O337="Y",'NWP Transits 2025 Complete Data'!E337,"")</f>
        <v/>
      </c>
      <c r="F337" s="6" t="str">
        <f>IF('NWP Transits 2025 Complete Data'!$O337="Y",'NWP Transits 2025 Complete Data'!F337,"")</f>
        <v/>
      </c>
      <c r="G337" s="6" t="str">
        <f>IF('NWP Transits 2025 Complete Data'!$O337="Y",'NWP Transits 2025 Complete Data'!G337,"")</f>
        <v/>
      </c>
      <c r="H337" s="6" t="str">
        <f>IF('NWP Transits 2025 Complete Data'!$O337="Y",'NWP Transits 2025 Complete Data'!H337,"")</f>
        <v/>
      </c>
      <c r="I337" s="6" t="str">
        <f>IF('NWP Transits 2025 Complete Data'!$O337="Y",'NWP Transits 2025 Complete Data'!I337,"")</f>
        <v/>
      </c>
      <c r="J337" s="6" t="str">
        <f>IF('NWP Transits 2025 Complete Data'!$O337="Y",'NWP Transits 2025 Complete Data'!J337,"")</f>
        <v/>
      </c>
      <c r="K337" s="6" t="str">
        <f>IF('NWP Transits 2025 Complete Data'!$O337="Y",'NWP Transits 2025 Complete Data'!K337,"")</f>
        <v/>
      </c>
    </row>
    <row r="338" spans="1:11" hidden="1" x14ac:dyDescent="0.25">
      <c r="A338" s="6">
        <f>IF('NWP Transits 2025 Complete Data'!$O338="Y",'NWP Transits 2025 Complete Data'!A338,0)</f>
        <v>0</v>
      </c>
      <c r="B338" s="6">
        <f>'NWP Transits 2025 Complete Data'!B338</f>
        <v>337</v>
      </c>
      <c r="C338" s="6" t="str">
        <f>IF('NWP Transits 2025 Complete Data'!$O338="Y",'NWP Transits 2025 Complete Data'!C338,"")</f>
        <v/>
      </c>
      <c r="D338" s="6" t="str">
        <f>IF('NWP Transits 2025 Complete Data'!$O338="Y",'NWP Transits 2025 Complete Data'!D338,"")</f>
        <v/>
      </c>
      <c r="E338" s="6" t="str">
        <f>IF('NWP Transits 2025 Complete Data'!$O338="Y",'NWP Transits 2025 Complete Data'!E338,"")</f>
        <v/>
      </c>
      <c r="F338" s="6" t="str">
        <f>IF('NWP Transits 2025 Complete Data'!$O338="Y",'NWP Transits 2025 Complete Data'!F338,"")</f>
        <v/>
      </c>
      <c r="G338" s="6" t="str">
        <f>IF('NWP Transits 2025 Complete Data'!$O338="Y",'NWP Transits 2025 Complete Data'!G338,"")</f>
        <v/>
      </c>
      <c r="H338" s="6" t="str">
        <f>IF('NWP Transits 2025 Complete Data'!$O338="Y",'NWP Transits 2025 Complete Data'!H338,"")</f>
        <v/>
      </c>
      <c r="I338" s="6" t="str">
        <f>IF('NWP Transits 2025 Complete Data'!$O338="Y",'NWP Transits 2025 Complete Data'!I338,"")</f>
        <v/>
      </c>
      <c r="J338" s="6" t="str">
        <f>IF('NWP Transits 2025 Complete Data'!$O338="Y",'NWP Transits 2025 Complete Data'!J338,"")</f>
        <v/>
      </c>
      <c r="K338" s="6" t="str">
        <f>IF('NWP Transits 2025 Complete Data'!$O338="Y",'NWP Transits 2025 Complete Data'!K338,"")</f>
        <v/>
      </c>
    </row>
    <row r="339" spans="1:11" hidden="1" x14ac:dyDescent="0.25">
      <c r="A339" s="6">
        <f>IF('NWP Transits 2025 Complete Data'!$O339="Y",'NWP Transits 2025 Complete Data'!A339,0)</f>
        <v>0</v>
      </c>
      <c r="B339" s="6">
        <f>'NWP Transits 2025 Complete Data'!B339</f>
        <v>338</v>
      </c>
      <c r="C339" s="6" t="str">
        <f>IF('NWP Transits 2025 Complete Data'!$O339="Y",'NWP Transits 2025 Complete Data'!C339,"")</f>
        <v/>
      </c>
      <c r="D339" s="6" t="str">
        <f>IF('NWP Transits 2025 Complete Data'!$O339="Y",'NWP Transits 2025 Complete Data'!D339,"")</f>
        <v/>
      </c>
      <c r="E339" s="6" t="str">
        <f>IF('NWP Transits 2025 Complete Data'!$O339="Y",'NWP Transits 2025 Complete Data'!E339,"")</f>
        <v/>
      </c>
      <c r="F339" s="6" t="str">
        <f>IF('NWP Transits 2025 Complete Data'!$O339="Y",'NWP Transits 2025 Complete Data'!F339,"")</f>
        <v/>
      </c>
      <c r="G339" s="6" t="str">
        <f>IF('NWP Transits 2025 Complete Data'!$O339="Y",'NWP Transits 2025 Complete Data'!G339,"")</f>
        <v/>
      </c>
      <c r="H339" s="6" t="str">
        <f>IF('NWP Transits 2025 Complete Data'!$O339="Y",'NWP Transits 2025 Complete Data'!H339,"")</f>
        <v/>
      </c>
      <c r="I339" s="6" t="str">
        <f>IF('NWP Transits 2025 Complete Data'!$O339="Y",'NWP Transits 2025 Complete Data'!I339,"")</f>
        <v/>
      </c>
      <c r="J339" s="6" t="str">
        <f>IF('NWP Transits 2025 Complete Data'!$O339="Y",'NWP Transits 2025 Complete Data'!J339,"")</f>
        <v/>
      </c>
      <c r="K339" s="6" t="str">
        <f>IF('NWP Transits 2025 Complete Data'!$O339="Y",'NWP Transits 2025 Complete Data'!K339,"")</f>
        <v/>
      </c>
    </row>
    <row r="340" spans="1:11" hidden="1" x14ac:dyDescent="0.25">
      <c r="A340" s="6">
        <f>IF('NWP Transits 2025 Complete Data'!$O340="Y",'NWP Transits 2025 Complete Data'!A340,0)</f>
        <v>0</v>
      </c>
      <c r="B340" s="6">
        <f>'NWP Transits 2025 Complete Data'!B340</f>
        <v>339</v>
      </c>
      <c r="C340" s="6" t="str">
        <f>IF('NWP Transits 2025 Complete Data'!$O340="Y",'NWP Transits 2025 Complete Data'!C340,"")</f>
        <v/>
      </c>
      <c r="D340" s="6" t="str">
        <f>IF('NWP Transits 2025 Complete Data'!$O340="Y",'NWP Transits 2025 Complete Data'!D340,"")</f>
        <v/>
      </c>
      <c r="E340" s="6" t="str">
        <f>IF('NWP Transits 2025 Complete Data'!$O340="Y",'NWP Transits 2025 Complete Data'!E340,"")</f>
        <v/>
      </c>
      <c r="F340" s="6" t="str">
        <f>IF('NWP Transits 2025 Complete Data'!$O340="Y",'NWP Transits 2025 Complete Data'!F340,"")</f>
        <v/>
      </c>
      <c r="G340" s="6" t="str">
        <f>IF('NWP Transits 2025 Complete Data'!$O340="Y",'NWP Transits 2025 Complete Data'!G340,"")</f>
        <v/>
      </c>
      <c r="H340" s="6" t="str">
        <f>IF('NWP Transits 2025 Complete Data'!$O340="Y",'NWP Transits 2025 Complete Data'!H340,"")</f>
        <v/>
      </c>
      <c r="I340" s="6" t="str">
        <f>IF('NWP Transits 2025 Complete Data'!$O340="Y",'NWP Transits 2025 Complete Data'!I340,"")</f>
        <v/>
      </c>
      <c r="J340" s="6" t="str">
        <f>IF('NWP Transits 2025 Complete Data'!$O340="Y",'NWP Transits 2025 Complete Data'!J340,"")</f>
        <v/>
      </c>
      <c r="K340" s="6" t="str">
        <f>IF('NWP Transits 2025 Complete Data'!$O340="Y",'NWP Transits 2025 Complete Data'!K340,"")</f>
        <v/>
      </c>
    </row>
    <row r="341" spans="1:11" hidden="1" x14ac:dyDescent="0.25">
      <c r="A341" s="6">
        <f>IF('NWP Transits 2025 Complete Data'!$O341="Y",'NWP Transits 2025 Complete Data'!A341,0)</f>
        <v>0</v>
      </c>
      <c r="B341" s="6">
        <f>'NWP Transits 2025 Complete Data'!B341</f>
        <v>340</v>
      </c>
      <c r="C341" s="6" t="str">
        <f>IF('NWP Transits 2025 Complete Data'!$O341="Y",'NWP Transits 2025 Complete Data'!C341,"")</f>
        <v/>
      </c>
      <c r="D341" s="6" t="str">
        <f>IF('NWP Transits 2025 Complete Data'!$O341="Y",'NWP Transits 2025 Complete Data'!D341,"")</f>
        <v/>
      </c>
      <c r="E341" s="6" t="str">
        <f>IF('NWP Transits 2025 Complete Data'!$O341="Y",'NWP Transits 2025 Complete Data'!E341,"")</f>
        <v/>
      </c>
      <c r="F341" s="6" t="str">
        <f>IF('NWP Transits 2025 Complete Data'!$O341="Y",'NWP Transits 2025 Complete Data'!F341,"")</f>
        <v/>
      </c>
      <c r="G341" s="6" t="str">
        <f>IF('NWP Transits 2025 Complete Data'!$O341="Y",'NWP Transits 2025 Complete Data'!G341,"")</f>
        <v/>
      </c>
      <c r="H341" s="6" t="str">
        <f>IF('NWP Transits 2025 Complete Data'!$O341="Y",'NWP Transits 2025 Complete Data'!H341,"")</f>
        <v/>
      </c>
      <c r="I341" s="6" t="str">
        <f>IF('NWP Transits 2025 Complete Data'!$O341="Y",'NWP Transits 2025 Complete Data'!I341,"")</f>
        <v/>
      </c>
      <c r="J341" s="6" t="str">
        <f>IF('NWP Transits 2025 Complete Data'!$O341="Y",'NWP Transits 2025 Complete Data'!J341,"")</f>
        <v/>
      </c>
      <c r="K341" s="6" t="str">
        <f>IF('NWP Transits 2025 Complete Data'!$O341="Y",'NWP Transits 2025 Complete Data'!K341,"")</f>
        <v/>
      </c>
    </row>
    <row r="342" spans="1:11" hidden="1" x14ac:dyDescent="0.25">
      <c r="A342" s="6">
        <f>IF('NWP Transits 2025 Complete Data'!$O342="Y",'NWP Transits 2025 Complete Data'!A342,0)</f>
        <v>0</v>
      </c>
      <c r="B342" s="6">
        <f>'NWP Transits 2025 Complete Data'!B342</f>
        <v>341</v>
      </c>
      <c r="C342" s="6" t="str">
        <f>IF('NWP Transits 2025 Complete Data'!$O342="Y",'NWP Transits 2025 Complete Data'!C342,"")</f>
        <v/>
      </c>
      <c r="D342" s="6" t="str">
        <f>IF('NWP Transits 2025 Complete Data'!$O342="Y",'NWP Transits 2025 Complete Data'!D342,"")</f>
        <v/>
      </c>
      <c r="E342" s="6" t="str">
        <f>IF('NWP Transits 2025 Complete Data'!$O342="Y",'NWP Transits 2025 Complete Data'!E342,"")</f>
        <v/>
      </c>
      <c r="F342" s="6" t="str">
        <f>IF('NWP Transits 2025 Complete Data'!$O342="Y",'NWP Transits 2025 Complete Data'!F342,"")</f>
        <v/>
      </c>
      <c r="G342" s="6" t="str">
        <f>IF('NWP Transits 2025 Complete Data'!$O342="Y",'NWP Transits 2025 Complete Data'!G342,"")</f>
        <v/>
      </c>
      <c r="H342" s="6" t="str">
        <f>IF('NWP Transits 2025 Complete Data'!$O342="Y",'NWP Transits 2025 Complete Data'!H342,"")</f>
        <v/>
      </c>
      <c r="I342" s="6" t="str">
        <f>IF('NWP Transits 2025 Complete Data'!$O342="Y",'NWP Transits 2025 Complete Data'!I342,"")</f>
        <v/>
      </c>
      <c r="J342" s="6" t="str">
        <f>IF('NWP Transits 2025 Complete Data'!$O342="Y",'NWP Transits 2025 Complete Data'!J342,"")</f>
        <v/>
      </c>
      <c r="K342" s="6" t="str">
        <f>IF('NWP Transits 2025 Complete Data'!$O342="Y",'NWP Transits 2025 Complete Data'!K342,"")</f>
        <v/>
      </c>
    </row>
    <row r="343" spans="1:11" hidden="1" x14ac:dyDescent="0.25">
      <c r="A343" s="6">
        <f>IF('NWP Transits 2025 Complete Data'!$O343="Y",'NWP Transits 2025 Complete Data'!A343,0)</f>
        <v>0</v>
      </c>
      <c r="B343" s="6">
        <f>'NWP Transits 2025 Complete Data'!B343</f>
        <v>342</v>
      </c>
      <c r="C343" s="6" t="str">
        <f>IF('NWP Transits 2025 Complete Data'!$O343="Y",'NWP Transits 2025 Complete Data'!C343,"")</f>
        <v/>
      </c>
      <c r="D343" s="6" t="str">
        <f>IF('NWP Transits 2025 Complete Data'!$O343="Y",'NWP Transits 2025 Complete Data'!D343,"")</f>
        <v/>
      </c>
      <c r="E343" s="6" t="str">
        <f>IF('NWP Transits 2025 Complete Data'!$O343="Y",'NWP Transits 2025 Complete Data'!E343,"")</f>
        <v/>
      </c>
      <c r="F343" s="6" t="str">
        <f>IF('NWP Transits 2025 Complete Data'!$O343="Y",'NWP Transits 2025 Complete Data'!F343,"")</f>
        <v/>
      </c>
      <c r="G343" s="6" t="str">
        <f>IF('NWP Transits 2025 Complete Data'!$O343="Y",'NWP Transits 2025 Complete Data'!G343,"")</f>
        <v/>
      </c>
      <c r="H343" s="6" t="str">
        <f>IF('NWP Transits 2025 Complete Data'!$O343="Y",'NWP Transits 2025 Complete Data'!H343,"")</f>
        <v/>
      </c>
      <c r="I343" s="6" t="str">
        <f>IF('NWP Transits 2025 Complete Data'!$O343="Y",'NWP Transits 2025 Complete Data'!I343,"")</f>
        <v/>
      </c>
      <c r="J343" s="6" t="str">
        <f>IF('NWP Transits 2025 Complete Data'!$O343="Y",'NWP Transits 2025 Complete Data'!J343,"")</f>
        <v/>
      </c>
      <c r="K343" s="6" t="str">
        <f>IF('NWP Transits 2025 Complete Data'!$O343="Y",'NWP Transits 2025 Complete Data'!K343,"")</f>
        <v/>
      </c>
    </row>
    <row r="344" spans="1:11" hidden="1" x14ac:dyDescent="0.25">
      <c r="A344" s="6">
        <f>IF('NWP Transits 2025 Complete Data'!$O344="Y",'NWP Transits 2025 Complete Data'!A344,0)</f>
        <v>0</v>
      </c>
      <c r="B344" s="6">
        <f>'NWP Transits 2025 Complete Data'!B344</f>
        <v>343</v>
      </c>
      <c r="C344" s="6" t="str">
        <f>IF('NWP Transits 2025 Complete Data'!$O344="Y",'NWP Transits 2025 Complete Data'!C344,"")</f>
        <v/>
      </c>
      <c r="D344" s="6" t="str">
        <f>IF('NWP Transits 2025 Complete Data'!$O344="Y",'NWP Transits 2025 Complete Data'!D344,"")</f>
        <v/>
      </c>
      <c r="E344" s="6" t="str">
        <f>IF('NWP Transits 2025 Complete Data'!$O344="Y",'NWP Transits 2025 Complete Data'!E344,"")</f>
        <v/>
      </c>
      <c r="F344" s="6" t="str">
        <f>IF('NWP Transits 2025 Complete Data'!$O344="Y",'NWP Transits 2025 Complete Data'!F344,"")</f>
        <v/>
      </c>
      <c r="G344" s="6" t="str">
        <f>IF('NWP Transits 2025 Complete Data'!$O344="Y",'NWP Transits 2025 Complete Data'!G344,"")</f>
        <v/>
      </c>
      <c r="H344" s="6" t="str">
        <f>IF('NWP Transits 2025 Complete Data'!$O344="Y",'NWP Transits 2025 Complete Data'!H344,"")</f>
        <v/>
      </c>
      <c r="I344" s="6" t="str">
        <f>IF('NWP Transits 2025 Complete Data'!$O344="Y",'NWP Transits 2025 Complete Data'!I344,"")</f>
        <v/>
      </c>
      <c r="J344" s="6" t="str">
        <f>IF('NWP Transits 2025 Complete Data'!$O344="Y",'NWP Transits 2025 Complete Data'!J344,"")</f>
        <v/>
      </c>
      <c r="K344" s="6" t="str">
        <f>IF('NWP Transits 2025 Complete Data'!$O344="Y",'NWP Transits 2025 Complete Data'!K344,"")</f>
        <v/>
      </c>
    </row>
    <row r="345" spans="1:11" hidden="1" x14ac:dyDescent="0.25">
      <c r="A345" s="6">
        <f>IF('NWP Transits 2025 Complete Data'!$O345="Y",'NWP Transits 2025 Complete Data'!A345,0)</f>
        <v>0</v>
      </c>
      <c r="B345" s="6">
        <f>'NWP Transits 2025 Complete Data'!B345</f>
        <v>344</v>
      </c>
      <c r="C345" s="6" t="str">
        <f>IF('NWP Transits 2025 Complete Data'!$O345="Y",'NWP Transits 2025 Complete Data'!C345,"")</f>
        <v/>
      </c>
      <c r="D345" s="6" t="str">
        <f>IF('NWP Transits 2025 Complete Data'!$O345="Y",'NWP Transits 2025 Complete Data'!D345,"")</f>
        <v/>
      </c>
      <c r="E345" s="6" t="str">
        <f>IF('NWP Transits 2025 Complete Data'!$O345="Y",'NWP Transits 2025 Complete Data'!E345,"")</f>
        <v/>
      </c>
      <c r="F345" s="6" t="str">
        <f>IF('NWP Transits 2025 Complete Data'!$O345="Y",'NWP Transits 2025 Complete Data'!F345,"")</f>
        <v/>
      </c>
      <c r="G345" s="6" t="str">
        <f>IF('NWP Transits 2025 Complete Data'!$O345="Y",'NWP Transits 2025 Complete Data'!G345,"")</f>
        <v/>
      </c>
      <c r="H345" s="6" t="str">
        <f>IF('NWP Transits 2025 Complete Data'!$O345="Y",'NWP Transits 2025 Complete Data'!H345,"")</f>
        <v/>
      </c>
      <c r="I345" s="6" t="str">
        <f>IF('NWP Transits 2025 Complete Data'!$O345="Y",'NWP Transits 2025 Complete Data'!I345,"")</f>
        <v/>
      </c>
      <c r="J345" s="6" t="str">
        <f>IF('NWP Transits 2025 Complete Data'!$O345="Y",'NWP Transits 2025 Complete Data'!J345,"")</f>
        <v/>
      </c>
      <c r="K345" s="6" t="str">
        <f>IF('NWP Transits 2025 Complete Data'!$O345="Y",'NWP Transits 2025 Complete Data'!K345,"")</f>
        <v/>
      </c>
    </row>
    <row r="346" spans="1:11" hidden="1" x14ac:dyDescent="0.25">
      <c r="A346" s="6">
        <f>IF('NWP Transits 2025 Complete Data'!$O346="Y",'NWP Transits 2025 Complete Data'!A346,0)</f>
        <v>0</v>
      </c>
      <c r="B346" s="6">
        <f>'NWP Transits 2025 Complete Data'!B346</f>
        <v>345</v>
      </c>
      <c r="C346" s="6" t="str">
        <f>IF('NWP Transits 2025 Complete Data'!$O346="Y",'NWP Transits 2025 Complete Data'!C346,"")</f>
        <v/>
      </c>
      <c r="D346" s="6" t="str">
        <f>IF('NWP Transits 2025 Complete Data'!$O346="Y",'NWP Transits 2025 Complete Data'!D346,"")</f>
        <v/>
      </c>
      <c r="E346" s="6" t="str">
        <f>IF('NWP Transits 2025 Complete Data'!$O346="Y",'NWP Transits 2025 Complete Data'!E346,"")</f>
        <v/>
      </c>
      <c r="F346" s="6" t="str">
        <f>IF('NWP Transits 2025 Complete Data'!$O346="Y",'NWP Transits 2025 Complete Data'!F346,"")</f>
        <v/>
      </c>
      <c r="G346" s="6" t="str">
        <f>IF('NWP Transits 2025 Complete Data'!$O346="Y",'NWP Transits 2025 Complete Data'!G346,"")</f>
        <v/>
      </c>
      <c r="H346" s="6" t="str">
        <f>IF('NWP Transits 2025 Complete Data'!$O346="Y",'NWP Transits 2025 Complete Data'!H346,"")</f>
        <v/>
      </c>
      <c r="I346" s="6" t="str">
        <f>IF('NWP Transits 2025 Complete Data'!$O346="Y",'NWP Transits 2025 Complete Data'!I346,"")</f>
        <v/>
      </c>
      <c r="J346" s="6" t="str">
        <f>IF('NWP Transits 2025 Complete Data'!$O346="Y",'NWP Transits 2025 Complete Data'!J346,"")</f>
        <v/>
      </c>
      <c r="K346" s="6" t="str">
        <f>IF('NWP Transits 2025 Complete Data'!$O346="Y",'NWP Transits 2025 Complete Data'!K346,"")</f>
        <v/>
      </c>
    </row>
    <row r="347" spans="1:11" hidden="1" x14ac:dyDescent="0.25">
      <c r="A347" s="6">
        <f>IF('NWP Transits 2025 Complete Data'!$O347="Y",'NWP Transits 2025 Complete Data'!A347,0)</f>
        <v>0</v>
      </c>
      <c r="B347" s="6">
        <f>'NWP Transits 2025 Complete Data'!B347</f>
        <v>346</v>
      </c>
      <c r="C347" s="6" t="str">
        <f>IF('NWP Transits 2025 Complete Data'!$O347="Y",'NWP Transits 2025 Complete Data'!C347,"")</f>
        <v/>
      </c>
      <c r="D347" s="6" t="str">
        <f>IF('NWP Transits 2025 Complete Data'!$O347="Y",'NWP Transits 2025 Complete Data'!D347,"")</f>
        <v/>
      </c>
      <c r="E347" s="6" t="str">
        <f>IF('NWP Transits 2025 Complete Data'!$O347="Y",'NWP Transits 2025 Complete Data'!E347,"")</f>
        <v/>
      </c>
      <c r="F347" s="6" t="str">
        <f>IF('NWP Transits 2025 Complete Data'!$O347="Y",'NWP Transits 2025 Complete Data'!F347,"")</f>
        <v/>
      </c>
      <c r="G347" s="6" t="str">
        <f>IF('NWP Transits 2025 Complete Data'!$O347="Y",'NWP Transits 2025 Complete Data'!G347,"")</f>
        <v/>
      </c>
      <c r="H347" s="6" t="str">
        <f>IF('NWP Transits 2025 Complete Data'!$O347="Y",'NWP Transits 2025 Complete Data'!H347,"")</f>
        <v/>
      </c>
      <c r="I347" s="6" t="str">
        <f>IF('NWP Transits 2025 Complete Data'!$O347="Y",'NWP Transits 2025 Complete Data'!I347,"")</f>
        <v/>
      </c>
      <c r="J347" s="6" t="str">
        <f>IF('NWP Transits 2025 Complete Data'!$O347="Y",'NWP Transits 2025 Complete Data'!J347,"")</f>
        <v/>
      </c>
      <c r="K347" s="6" t="str">
        <f>IF('NWP Transits 2025 Complete Data'!$O347="Y",'NWP Transits 2025 Complete Data'!K347,"")</f>
        <v/>
      </c>
    </row>
    <row r="348" spans="1:11" hidden="1" x14ac:dyDescent="0.25">
      <c r="A348" s="6">
        <f>IF('NWP Transits 2025 Complete Data'!$O348="Y",'NWP Transits 2025 Complete Data'!A348,0)</f>
        <v>0</v>
      </c>
      <c r="B348" s="6">
        <f>'NWP Transits 2025 Complete Data'!B348</f>
        <v>347</v>
      </c>
      <c r="C348" s="6" t="str">
        <f>IF('NWP Transits 2025 Complete Data'!$O348="Y",'NWP Transits 2025 Complete Data'!C348,"")</f>
        <v/>
      </c>
      <c r="D348" s="6" t="str">
        <f>IF('NWP Transits 2025 Complete Data'!$O348="Y",'NWP Transits 2025 Complete Data'!D348,"")</f>
        <v/>
      </c>
      <c r="E348" s="6" t="str">
        <f>IF('NWP Transits 2025 Complete Data'!$O348="Y",'NWP Transits 2025 Complete Data'!E348,"")</f>
        <v/>
      </c>
      <c r="F348" s="6" t="str">
        <f>IF('NWP Transits 2025 Complete Data'!$O348="Y",'NWP Transits 2025 Complete Data'!F348,"")</f>
        <v/>
      </c>
      <c r="G348" s="6" t="str">
        <f>IF('NWP Transits 2025 Complete Data'!$O348="Y",'NWP Transits 2025 Complete Data'!G348,"")</f>
        <v/>
      </c>
      <c r="H348" s="6" t="str">
        <f>IF('NWP Transits 2025 Complete Data'!$O348="Y",'NWP Transits 2025 Complete Data'!H348,"")</f>
        <v/>
      </c>
      <c r="I348" s="6" t="str">
        <f>IF('NWP Transits 2025 Complete Data'!$O348="Y",'NWP Transits 2025 Complete Data'!I348,"")</f>
        <v/>
      </c>
      <c r="J348" s="6" t="str">
        <f>IF('NWP Transits 2025 Complete Data'!$O348="Y",'NWP Transits 2025 Complete Data'!J348,"")</f>
        <v/>
      </c>
      <c r="K348" s="6" t="str">
        <f>IF('NWP Transits 2025 Complete Data'!$O348="Y",'NWP Transits 2025 Complete Data'!K348,"")</f>
        <v/>
      </c>
    </row>
    <row r="349" spans="1:11" hidden="1" x14ac:dyDescent="0.25">
      <c r="A349" s="6">
        <f>IF('NWP Transits 2025 Complete Data'!$O349="Y",'NWP Transits 2025 Complete Data'!A349,0)</f>
        <v>0</v>
      </c>
      <c r="B349" s="6">
        <f>'NWP Transits 2025 Complete Data'!B349</f>
        <v>348</v>
      </c>
      <c r="C349" s="6" t="str">
        <f>IF('NWP Transits 2025 Complete Data'!$O349="Y",'NWP Transits 2025 Complete Data'!C349,"")</f>
        <v/>
      </c>
      <c r="D349" s="6" t="str">
        <f>IF('NWP Transits 2025 Complete Data'!$O349="Y",'NWP Transits 2025 Complete Data'!D349,"")</f>
        <v/>
      </c>
      <c r="E349" s="6" t="str">
        <f>IF('NWP Transits 2025 Complete Data'!$O349="Y",'NWP Transits 2025 Complete Data'!E349,"")</f>
        <v/>
      </c>
      <c r="F349" s="6" t="str">
        <f>IF('NWP Transits 2025 Complete Data'!$O349="Y",'NWP Transits 2025 Complete Data'!F349,"")</f>
        <v/>
      </c>
      <c r="G349" s="6" t="str">
        <f>IF('NWP Transits 2025 Complete Data'!$O349="Y",'NWP Transits 2025 Complete Data'!G349,"")</f>
        <v/>
      </c>
      <c r="H349" s="6" t="str">
        <f>IF('NWP Transits 2025 Complete Data'!$O349="Y",'NWP Transits 2025 Complete Data'!H349,"")</f>
        <v/>
      </c>
      <c r="I349" s="6" t="str">
        <f>IF('NWP Transits 2025 Complete Data'!$O349="Y",'NWP Transits 2025 Complete Data'!I349,"")</f>
        <v/>
      </c>
      <c r="J349" s="6" t="str">
        <f>IF('NWP Transits 2025 Complete Data'!$O349="Y",'NWP Transits 2025 Complete Data'!J349,"")</f>
        <v/>
      </c>
      <c r="K349" s="6" t="str">
        <f>IF('NWP Transits 2025 Complete Data'!$O349="Y",'NWP Transits 2025 Complete Data'!K349,"")</f>
        <v/>
      </c>
    </row>
    <row r="350" spans="1:11" hidden="1" x14ac:dyDescent="0.25">
      <c r="A350" s="6">
        <f>IF('NWP Transits 2025 Complete Data'!$O350="Y",'NWP Transits 2025 Complete Data'!A350,0)</f>
        <v>0</v>
      </c>
      <c r="B350" s="6">
        <f>'NWP Transits 2025 Complete Data'!B350</f>
        <v>349</v>
      </c>
      <c r="C350" s="6" t="str">
        <f>IF('NWP Transits 2025 Complete Data'!$O350="Y",'NWP Transits 2025 Complete Data'!C350,"")</f>
        <v/>
      </c>
      <c r="D350" s="6" t="str">
        <f>IF('NWP Transits 2025 Complete Data'!$O350="Y",'NWP Transits 2025 Complete Data'!D350,"")</f>
        <v/>
      </c>
      <c r="E350" s="6" t="str">
        <f>IF('NWP Transits 2025 Complete Data'!$O350="Y",'NWP Transits 2025 Complete Data'!E350,"")</f>
        <v/>
      </c>
      <c r="F350" s="6" t="str">
        <f>IF('NWP Transits 2025 Complete Data'!$O350="Y",'NWP Transits 2025 Complete Data'!F350,"")</f>
        <v/>
      </c>
      <c r="G350" s="6" t="str">
        <f>IF('NWP Transits 2025 Complete Data'!$O350="Y",'NWP Transits 2025 Complete Data'!G350,"")</f>
        <v/>
      </c>
      <c r="H350" s="6" t="str">
        <f>IF('NWP Transits 2025 Complete Data'!$O350="Y",'NWP Transits 2025 Complete Data'!H350,"")</f>
        <v/>
      </c>
      <c r="I350" s="6" t="str">
        <f>IF('NWP Transits 2025 Complete Data'!$O350="Y",'NWP Transits 2025 Complete Data'!I350,"")</f>
        <v/>
      </c>
      <c r="J350" s="6" t="str">
        <f>IF('NWP Transits 2025 Complete Data'!$O350="Y",'NWP Transits 2025 Complete Data'!J350,"")</f>
        <v/>
      </c>
      <c r="K350" s="6" t="str">
        <f>IF('NWP Transits 2025 Complete Data'!$O350="Y",'NWP Transits 2025 Complete Data'!K350,"")</f>
        <v/>
      </c>
    </row>
    <row r="351" spans="1:11" hidden="1" x14ac:dyDescent="0.25">
      <c r="A351" s="6">
        <f>IF('NWP Transits 2025 Complete Data'!$O351="Y",'NWP Transits 2025 Complete Data'!A351,0)</f>
        <v>0</v>
      </c>
      <c r="B351" s="6">
        <f>'NWP Transits 2025 Complete Data'!B351</f>
        <v>350</v>
      </c>
      <c r="C351" s="6" t="str">
        <f>IF('NWP Transits 2025 Complete Data'!$O351="Y",'NWP Transits 2025 Complete Data'!C351,"")</f>
        <v/>
      </c>
      <c r="D351" s="6" t="str">
        <f>IF('NWP Transits 2025 Complete Data'!$O351="Y",'NWP Transits 2025 Complete Data'!D351,"")</f>
        <v/>
      </c>
      <c r="E351" s="6" t="str">
        <f>IF('NWP Transits 2025 Complete Data'!$O351="Y",'NWP Transits 2025 Complete Data'!E351,"")</f>
        <v/>
      </c>
      <c r="F351" s="6" t="str">
        <f>IF('NWP Transits 2025 Complete Data'!$O351="Y",'NWP Transits 2025 Complete Data'!F351,"")</f>
        <v/>
      </c>
      <c r="G351" s="6" t="str">
        <f>IF('NWP Transits 2025 Complete Data'!$O351="Y",'NWP Transits 2025 Complete Data'!G351,"")</f>
        <v/>
      </c>
      <c r="H351" s="6" t="str">
        <f>IF('NWP Transits 2025 Complete Data'!$O351="Y",'NWP Transits 2025 Complete Data'!H351,"")</f>
        <v/>
      </c>
      <c r="I351" s="6" t="str">
        <f>IF('NWP Transits 2025 Complete Data'!$O351="Y",'NWP Transits 2025 Complete Data'!I351,"")</f>
        <v/>
      </c>
      <c r="J351" s="6" t="str">
        <f>IF('NWP Transits 2025 Complete Data'!$O351="Y",'NWP Transits 2025 Complete Data'!J351,"")</f>
        <v/>
      </c>
      <c r="K351" s="6" t="str">
        <f>IF('NWP Transits 2025 Complete Data'!$O351="Y",'NWP Transits 2025 Complete Data'!K351,"")</f>
        <v/>
      </c>
    </row>
    <row r="352" spans="1:11" hidden="1" x14ac:dyDescent="0.25">
      <c r="A352" s="6">
        <f>IF('NWP Transits 2025 Complete Data'!$O352="Y",'NWP Transits 2025 Complete Data'!A352,0)</f>
        <v>0</v>
      </c>
      <c r="B352" s="6">
        <f>'NWP Transits 2025 Complete Data'!B352</f>
        <v>351</v>
      </c>
      <c r="C352" s="6" t="str">
        <f>IF('NWP Transits 2025 Complete Data'!$O352="Y",'NWP Transits 2025 Complete Data'!C352,"")</f>
        <v/>
      </c>
      <c r="D352" s="6" t="str">
        <f>IF('NWP Transits 2025 Complete Data'!$O352="Y",'NWP Transits 2025 Complete Data'!D352,"")</f>
        <v/>
      </c>
      <c r="E352" s="6" t="str">
        <f>IF('NWP Transits 2025 Complete Data'!$O352="Y",'NWP Transits 2025 Complete Data'!E352,"")</f>
        <v/>
      </c>
      <c r="F352" s="6" t="str">
        <f>IF('NWP Transits 2025 Complete Data'!$O352="Y",'NWP Transits 2025 Complete Data'!F352,"")</f>
        <v/>
      </c>
      <c r="G352" s="6" t="str">
        <f>IF('NWP Transits 2025 Complete Data'!$O352="Y",'NWP Transits 2025 Complete Data'!G352,"")</f>
        <v/>
      </c>
      <c r="H352" s="6" t="str">
        <f>IF('NWP Transits 2025 Complete Data'!$O352="Y",'NWP Transits 2025 Complete Data'!H352,"")</f>
        <v/>
      </c>
      <c r="I352" s="6" t="str">
        <f>IF('NWP Transits 2025 Complete Data'!$O352="Y",'NWP Transits 2025 Complete Data'!I352,"")</f>
        <v/>
      </c>
      <c r="J352" s="6" t="str">
        <f>IF('NWP Transits 2025 Complete Data'!$O352="Y",'NWP Transits 2025 Complete Data'!J352,"")</f>
        <v/>
      </c>
      <c r="K352" s="6" t="str">
        <f>IF('NWP Transits 2025 Complete Data'!$O352="Y",'NWP Transits 2025 Complete Data'!K352,"")</f>
        <v/>
      </c>
    </row>
    <row r="353" spans="1:11" hidden="1" x14ac:dyDescent="0.25">
      <c r="A353" s="6">
        <f>IF('NWP Transits 2025 Complete Data'!$O353="Y",'NWP Transits 2025 Complete Data'!A353,0)</f>
        <v>0</v>
      </c>
      <c r="B353" s="6">
        <f>'NWP Transits 2025 Complete Data'!B353</f>
        <v>352</v>
      </c>
      <c r="C353" s="6" t="str">
        <f>IF('NWP Transits 2025 Complete Data'!$O353="Y",'NWP Transits 2025 Complete Data'!C353,"")</f>
        <v/>
      </c>
      <c r="D353" s="6" t="str">
        <f>IF('NWP Transits 2025 Complete Data'!$O353="Y",'NWP Transits 2025 Complete Data'!D353,"")</f>
        <v/>
      </c>
      <c r="E353" s="6" t="str">
        <f>IF('NWP Transits 2025 Complete Data'!$O353="Y",'NWP Transits 2025 Complete Data'!E353,"")</f>
        <v/>
      </c>
      <c r="F353" s="6" t="str">
        <f>IF('NWP Transits 2025 Complete Data'!$O353="Y",'NWP Transits 2025 Complete Data'!F353,"")</f>
        <v/>
      </c>
      <c r="G353" s="6" t="str">
        <f>IF('NWP Transits 2025 Complete Data'!$O353="Y",'NWP Transits 2025 Complete Data'!G353,"")</f>
        <v/>
      </c>
      <c r="H353" s="6" t="str">
        <f>IF('NWP Transits 2025 Complete Data'!$O353="Y",'NWP Transits 2025 Complete Data'!H353,"")</f>
        <v/>
      </c>
      <c r="I353" s="6" t="str">
        <f>IF('NWP Transits 2025 Complete Data'!$O353="Y",'NWP Transits 2025 Complete Data'!I353,"")</f>
        <v/>
      </c>
      <c r="J353" s="6" t="str">
        <f>IF('NWP Transits 2025 Complete Data'!$O353="Y",'NWP Transits 2025 Complete Data'!J353,"")</f>
        <v/>
      </c>
      <c r="K353" s="6" t="str">
        <f>IF('NWP Transits 2025 Complete Data'!$O353="Y",'NWP Transits 2025 Complete Data'!K353,"")</f>
        <v/>
      </c>
    </row>
    <row r="354" spans="1:11" hidden="1" x14ac:dyDescent="0.25">
      <c r="A354" s="6">
        <f>IF('NWP Transits 2025 Complete Data'!$O354="Y",'NWP Transits 2025 Complete Data'!A354,0)</f>
        <v>0</v>
      </c>
      <c r="B354" s="6">
        <f>'NWP Transits 2025 Complete Data'!B354</f>
        <v>353</v>
      </c>
      <c r="C354" s="6" t="str">
        <f>IF('NWP Transits 2025 Complete Data'!$O354="Y",'NWP Transits 2025 Complete Data'!C354,"")</f>
        <v/>
      </c>
      <c r="D354" s="6" t="str">
        <f>IF('NWP Transits 2025 Complete Data'!$O354="Y",'NWP Transits 2025 Complete Data'!D354,"")</f>
        <v/>
      </c>
      <c r="E354" s="6" t="str">
        <f>IF('NWP Transits 2025 Complete Data'!$O354="Y",'NWP Transits 2025 Complete Data'!E354,"")</f>
        <v/>
      </c>
      <c r="F354" s="6" t="str">
        <f>IF('NWP Transits 2025 Complete Data'!$O354="Y",'NWP Transits 2025 Complete Data'!F354,"")</f>
        <v/>
      </c>
      <c r="G354" s="6" t="str">
        <f>IF('NWP Transits 2025 Complete Data'!$O354="Y",'NWP Transits 2025 Complete Data'!G354,"")</f>
        <v/>
      </c>
      <c r="H354" s="6" t="str">
        <f>IF('NWP Transits 2025 Complete Data'!$O354="Y",'NWP Transits 2025 Complete Data'!H354,"")</f>
        <v/>
      </c>
      <c r="I354" s="6" t="str">
        <f>IF('NWP Transits 2025 Complete Data'!$O354="Y",'NWP Transits 2025 Complete Data'!I354,"")</f>
        <v/>
      </c>
      <c r="J354" s="6" t="str">
        <f>IF('NWP Transits 2025 Complete Data'!$O354="Y",'NWP Transits 2025 Complete Data'!J354,"")</f>
        <v/>
      </c>
      <c r="K354" s="6" t="str">
        <f>IF('NWP Transits 2025 Complete Data'!$O354="Y",'NWP Transits 2025 Complete Data'!K354,"")</f>
        <v/>
      </c>
    </row>
    <row r="355" spans="1:11" hidden="1" x14ac:dyDescent="0.25">
      <c r="A355" s="6">
        <f>IF('NWP Transits 2025 Complete Data'!$O355="Y",'NWP Transits 2025 Complete Data'!A355,0)</f>
        <v>0</v>
      </c>
      <c r="B355" s="6">
        <f>'NWP Transits 2025 Complete Data'!B355</f>
        <v>354</v>
      </c>
      <c r="C355" s="6" t="str">
        <f>IF('NWP Transits 2025 Complete Data'!$O355="Y",'NWP Transits 2025 Complete Data'!C355,"")</f>
        <v/>
      </c>
      <c r="D355" s="6" t="str">
        <f>IF('NWP Transits 2025 Complete Data'!$O355="Y",'NWP Transits 2025 Complete Data'!D355,"")</f>
        <v/>
      </c>
      <c r="E355" s="6" t="str">
        <f>IF('NWP Transits 2025 Complete Data'!$O355="Y",'NWP Transits 2025 Complete Data'!E355,"")</f>
        <v/>
      </c>
      <c r="F355" s="6" t="str">
        <f>IF('NWP Transits 2025 Complete Data'!$O355="Y",'NWP Transits 2025 Complete Data'!F355,"")</f>
        <v/>
      </c>
      <c r="G355" s="6" t="str">
        <f>IF('NWP Transits 2025 Complete Data'!$O355="Y",'NWP Transits 2025 Complete Data'!G355,"")</f>
        <v/>
      </c>
      <c r="H355" s="6" t="str">
        <f>IF('NWP Transits 2025 Complete Data'!$O355="Y",'NWP Transits 2025 Complete Data'!H355,"")</f>
        <v/>
      </c>
      <c r="I355" s="6" t="str">
        <f>IF('NWP Transits 2025 Complete Data'!$O355="Y",'NWP Transits 2025 Complete Data'!I355,"")</f>
        <v/>
      </c>
      <c r="J355" s="6" t="str">
        <f>IF('NWP Transits 2025 Complete Data'!$O355="Y",'NWP Transits 2025 Complete Data'!J355,"")</f>
        <v/>
      </c>
      <c r="K355" s="6" t="str">
        <f>IF('NWP Transits 2025 Complete Data'!$O355="Y",'NWP Transits 2025 Complete Data'!K355,"")</f>
        <v/>
      </c>
    </row>
    <row r="356" spans="1:11" hidden="1" x14ac:dyDescent="0.25">
      <c r="A356" s="6">
        <f>IF('NWP Transits 2025 Complete Data'!$O356="Y",'NWP Transits 2025 Complete Data'!A356,0)</f>
        <v>0</v>
      </c>
      <c r="B356" s="6">
        <f>'NWP Transits 2025 Complete Data'!B356</f>
        <v>355</v>
      </c>
      <c r="C356" s="6" t="str">
        <f>IF('NWP Transits 2025 Complete Data'!$O356="Y",'NWP Transits 2025 Complete Data'!C356,"")</f>
        <v/>
      </c>
      <c r="D356" s="6" t="str">
        <f>IF('NWP Transits 2025 Complete Data'!$O356="Y",'NWP Transits 2025 Complete Data'!D356,"")</f>
        <v/>
      </c>
      <c r="E356" s="6" t="str">
        <f>IF('NWP Transits 2025 Complete Data'!$O356="Y",'NWP Transits 2025 Complete Data'!E356,"")</f>
        <v/>
      </c>
      <c r="F356" s="6" t="str">
        <f>IF('NWP Transits 2025 Complete Data'!$O356="Y",'NWP Transits 2025 Complete Data'!F356,"")</f>
        <v/>
      </c>
      <c r="G356" s="6" t="str">
        <f>IF('NWP Transits 2025 Complete Data'!$O356="Y",'NWP Transits 2025 Complete Data'!G356,"")</f>
        <v/>
      </c>
      <c r="H356" s="6" t="str">
        <f>IF('NWP Transits 2025 Complete Data'!$O356="Y",'NWP Transits 2025 Complete Data'!H356,"")</f>
        <v/>
      </c>
      <c r="I356" s="6" t="str">
        <f>IF('NWP Transits 2025 Complete Data'!$O356="Y",'NWP Transits 2025 Complete Data'!I356,"")</f>
        <v/>
      </c>
      <c r="J356" s="6" t="str">
        <f>IF('NWP Transits 2025 Complete Data'!$O356="Y",'NWP Transits 2025 Complete Data'!J356,"")</f>
        <v/>
      </c>
      <c r="K356" s="6" t="str">
        <f>IF('NWP Transits 2025 Complete Data'!$O356="Y",'NWP Transits 2025 Complete Data'!K356,"")</f>
        <v/>
      </c>
    </row>
    <row r="357" spans="1:11" hidden="1" x14ac:dyDescent="0.25">
      <c r="A357" s="6">
        <f>IF('NWP Transits 2025 Complete Data'!$O357="Y",'NWP Transits 2025 Complete Data'!A357,0)</f>
        <v>0</v>
      </c>
      <c r="B357" s="6">
        <f>'NWP Transits 2025 Complete Data'!B357</f>
        <v>356</v>
      </c>
      <c r="C357" s="6" t="str">
        <f>IF('NWP Transits 2025 Complete Data'!$O357="Y",'NWP Transits 2025 Complete Data'!C357,"")</f>
        <v/>
      </c>
      <c r="D357" s="6" t="str">
        <f>IF('NWP Transits 2025 Complete Data'!$O357="Y",'NWP Transits 2025 Complete Data'!D357,"")</f>
        <v/>
      </c>
      <c r="E357" s="6" t="str">
        <f>IF('NWP Transits 2025 Complete Data'!$O357="Y",'NWP Transits 2025 Complete Data'!E357,"")</f>
        <v/>
      </c>
      <c r="F357" s="6" t="str">
        <f>IF('NWP Transits 2025 Complete Data'!$O357="Y",'NWP Transits 2025 Complete Data'!F357,"")</f>
        <v/>
      </c>
      <c r="G357" s="6" t="str">
        <f>IF('NWP Transits 2025 Complete Data'!$O357="Y",'NWP Transits 2025 Complete Data'!G357,"")</f>
        <v/>
      </c>
      <c r="H357" s="6" t="str">
        <f>IF('NWP Transits 2025 Complete Data'!$O357="Y",'NWP Transits 2025 Complete Data'!H357,"")</f>
        <v/>
      </c>
      <c r="I357" s="6" t="str">
        <f>IF('NWP Transits 2025 Complete Data'!$O357="Y",'NWP Transits 2025 Complete Data'!I357,"")</f>
        <v/>
      </c>
      <c r="J357" s="6" t="str">
        <f>IF('NWP Transits 2025 Complete Data'!$O357="Y",'NWP Transits 2025 Complete Data'!J357,"")</f>
        <v/>
      </c>
      <c r="K357" s="6" t="str">
        <f>IF('NWP Transits 2025 Complete Data'!$O357="Y",'NWP Transits 2025 Complete Data'!K357,"")</f>
        <v/>
      </c>
    </row>
    <row r="358" spans="1:11" hidden="1" x14ac:dyDescent="0.25">
      <c r="A358" s="6">
        <f>IF('NWP Transits 2025 Complete Data'!$O358="Y",'NWP Transits 2025 Complete Data'!A358,0)</f>
        <v>0</v>
      </c>
      <c r="B358" s="6">
        <f>'NWP Transits 2025 Complete Data'!B358</f>
        <v>357</v>
      </c>
      <c r="C358" s="6" t="str">
        <f>IF('NWP Transits 2025 Complete Data'!$O358="Y",'NWP Transits 2025 Complete Data'!C358,"")</f>
        <v/>
      </c>
      <c r="D358" s="6" t="str">
        <f>IF('NWP Transits 2025 Complete Data'!$O358="Y",'NWP Transits 2025 Complete Data'!D358,"")</f>
        <v/>
      </c>
      <c r="E358" s="6" t="str">
        <f>IF('NWP Transits 2025 Complete Data'!$O358="Y",'NWP Transits 2025 Complete Data'!E358,"")</f>
        <v/>
      </c>
      <c r="F358" s="6" t="str">
        <f>IF('NWP Transits 2025 Complete Data'!$O358="Y",'NWP Transits 2025 Complete Data'!F358,"")</f>
        <v/>
      </c>
      <c r="G358" s="6" t="str">
        <f>IF('NWP Transits 2025 Complete Data'!$O358="Y",'NWP Transits 2025 Complete Data'!G358,"")</f>
        <v/>
      </c>
      <c r="H358" s="6" t="str">
        <f>IF('NWP Transits 2025 Complete Data'!$O358="Y",'NWP Transits 2025 Complete Data'!H358,"")</f>
        <v/>
      </c>
      <c r="I358" s="6" t="str">
        <f>IF('NWP Transits 2025 Complete Data'!$O358="Y",'NWP Transits 2025 Complete Data'!I358,"")</f>
        <v/>
      </c>
      <c r="J358" s="6" t="str">
        <f>IF('NWP Transits 2025 Complete Data'!$O358="Y",'NWP Transits 2025 Complete Data'!J358,"")</f>
        <v/>
      </c>
      <c r="K358" s="6" t="str">
        <f>IF('NWP Transits 2025 Complete Data'!$O358="Y",'NWP Transits 2025 Complete Data'!K358,"")</f>
        <v/>
      </c>
    </row>
    <row r="359" spans="1:11" hidden="1" x14ac:dyDescent="0.25">
      <c r="A359" s="6">
        <f>IF('NWP Transits 2025 Complete Data'!$O359="Y",'NWP Transits 2025 Complete Data'!A359,0)</f>
        <v>0</v>
      </c>
      <c r="B359" s="6">
        <f>'NWP Transits 2025 Complete Data'!B359</f>
        <v>358</v>
      </c>
      <c r="C359" s="6" t="str">
        <f>IF('NWP Transits 2025 Complete Data'!$O359="Y",'NWP Transits 2025 Complete Data'!C359,"")</f>
        <v/>
      </c>
      <c r="D359" s="6" t="str">
        <f>IF('NWP Transits 2025 Complete Data'!$O359="Y",'NWP Transits 2025 Complete Data'!D359,"")</f>
        <v/>
      </c>
      <c r="E359" s="6" t="str">
        <f>IF('NWP Transits 2025 Complete Data'!$O359="Y",'NWP Transits 2025 Complete Data'!E359,"")</f>
        <v/>
      </c>
      <c r="F359" s="6" t="str">
        <f>IF('NWP Transits 2025 Complete Data'!$O359="Y",'NWP Transits 2025 Complete Data'!F359,"")</f>
        <v/>
      </c>
      <c r="G359" s="6" t="str">
        <f>IF('NWP Transits 2025 Complete Data'!$O359="Y",'NWP Transits 2025 Complete Data'!G359,"")</f>
        <v/>
      </c>
      <c r="H359" s="6" t="str">
        <f>IF('NWP Transits 2025 Complete Data'!$O359="Y",'NWP Transits 2025 Complete Data'!H359,"")</f>
        <v/>
      </c>
      <c r="I359" s="6" t="str">
        <f>IF('NWP Transits 2025 Complete Data'!$O359="Y",'NWP Transits 2025 Complete Data'!I359,"")</f>
        <v/>
      </c>
      <c r="J359" s="6" t="str">
        <f>IF('NWP Transits 2025 Complete Data'!$O359="Y",'NWP Transits 2025 Complete Data'!J359,"")</f>
        <v/>
      </c>
      <c r="K359" s="6" t="str">
        <f>IF('NWP Transits 2025 Complete Data'!$O359="Y",'NWP Transits 2025 Complete Data'!K359,"")</f>
        <v/>
      </c>
    </row>
    <row r="360" spans="1:11" hidden="1" x14ac:dyDescent="0.25">
      <c r="A360" s="6">
        <f>IF('NWP Transits 2025 Complete Data'!$O360="Y",'NWP Transits 2025 Complete Data'!A360,0)</f>
        <v>0</v>
      </c>
      <c r="B360" s="6">
        <f>'NWP Transits 2025 Complete Data'!B360</f>
        <v>359</v>
      </c>
      <c r="C360" s="6" t="str">
        <f>IF('NWP Transits 2025 Complete Data'!$O360="Y",'NWP Transits 2025 Complete Data'!C360,"")</f>
        <v/>
      </c>
      <c r="D360" s="6" t="str">
        <f>IF('NWP Transits 2025 Complete Data'!$O360="Y",'NWP Transits 2025 Complete Data'!D360,"")</f>
        <v/>
      </c>
      <c r="E360" s="6" t="str">
        <f>IF('NWP Transits 2025 Complete Data'!$O360="Y",'NWP Transits 2025 Complete Data'!E360,"")</f>
        <v/>
      </c>
      <c r="F360" s="6" t="str">
        <f>IF('NWP Transits 2025 Complete Data'!$O360="Y",'NWP Transits 2025 Complete Data'!F360,"")</f>
        <v/>
      </c>
      <c r="G360" s="6" t="str">
        <f>IF('NWP Transits 2025 Complete Data'!$O360="Y",'NWP Transits 2025 Complete Data'!G360,"")</f>
        <v/>
      </c>
      <c r="H360" s="6" t="str">
        <f>IF('NWP Transits 2025 Complete Data'!$O360="Y",'NWP Transits 2025 Complete Data'!H360,"")</f>
        <v/>
      </c>
      <c r="I360" s="6" t="str">
        <f>IF('NWP Transits 2025 Complete Data'!$O360="Y",'NWP Transits 2025 Complete Data'!I360,"")</f>
        <v/>
      </c>
      <c r="J360" s="6" t="str">
        <f>IF('NWP Transits 2025 Complete Data'!$O360="Y",'NWP Transits 2025 Complete Data'!J360,"")</f>
        <v/>
      </c>
      <c r="K360" s="6" t="str">
        <f>IF('NWP Transits 2025 Complete Data'!$O360="Y",'NWP Transits 2025 Complete Data'!K360,"")</f>
        <v/>
      </c>
    </row>
    <row r="361" spans="1:11" hidden="1" x14ac:dyDescent="0.25">
      <c r="A361" s="6">
        <f>IF('NWP Transits 2025 Complete Data'!$O361="Y",'NWP Transits 2025 Complete Data'!A361,0)</f>
        <v>0</v>
      </c>
      <c r="B361" s="6">
        <f>'NWP Transits 2025 Complete Data'!B361</f>
        <v>360</v>
      </c>
      <c r="C361" s="6" t="str">
        <f>IF('NWP Transits 2025 Complete Data'!$O361="Y",'NWP Transits 2025 Complete Data'!C361,"")</f>
        <v/>
      </c>
      <c r="D361" s="6" t="str">
        <f>IF('NWP Transits 2025 Complete Data'!$O361="Y",'NWP Transits 2025 Complete Data'!D361,"")</f>
        <v/>
      </c>
      <c r="E361" s="6" t="str">
        <f>IF('NWP Transits 2025 Complete Data'!$O361="Y",'NWP Transits 2025 Complete Data'!E361,"")</f>
        <v/>
      </c>
      <c r="F361" s="6" t="str">
        <f>IF('NWP Transits 2025 Complete Data'!$O361="Y",'NWP Transits 2025 Complete Data'!F361,"")</f>
        <v/>
      </c>
      <c r="G361" s="6" t="str">
        <f>IF('NWP Transits 2025 Complete Data'!$O361="Y",'NWP Transits 2025 Complete Data'!G361,"")</f>
        <v/>
      </c>
      <c r="H361" s="6" t="str">
        <f>IF('NWP Transits 2025 Complete Data'!$O361="Y",'NWP Transits 2025 Complete Data'!H361,"")</f>
        <v/>
      </c>
      <c r="I361" s="6" t="str">
        <f>IF('NWP Transits 2025 Complete Data'!$O361="Y",'NWP Transits 2025 Complete Data'!I361,"")</f>
        <v/>
      </c>
      <c r="J361" s="6" t="str">
        <f>IF('NWP Transits 2025 Complete Data'!$O361="Y",'NWP Transits 2025 Complete Data'!J361,"")</f>
        <v/>
      </c>
      <c r="K361" s="6" t="str">
        <f>IF('NWP Transits 2025 Complete Data'!$O361="Y",'NWP Transits 2025 Complete Data'!K361,"")</f>
        <v/>
      </c>
    </row>
    <row r="362" spans="1:11" hidden="1" x14ac:dyDescent="0.25">
      <c r="A362" s="6">
        <f>IF('NWP Transits 2025 Complete Data'!$O362="Y",'NWP Transits 2025 Complete Data'!A362,0)</f>
        <v>0</v>
      </c>
      <c r="B362" s="6">
        <f>'NWP Transits 2025 Complete Data'!B362</f>
        <v>361</v>
      </c>
      <c r="C362" s="6" t="str">
        <f>IF('NWP Transits 2025 Complete Data'!$O362="Y",'NWP Transits 2025 Complete Data'!C362,"")</f>
        <v/>
      </c>
      <c r="D362" s="6" t="str">
        <f>IF('NWP Transits 2025 Complete Data'!$O362="Y",'NWP Transits 2025 Complete Data'!D362,"")</f>
        <v/>
      </c>
      <c r="E362" s="6" t="str">
        <f>IF('NWP Transits 2025 Complete Data'!$O362="Y",'NWP Transits 2025 Complete Data'!E362,"")</f>
        <v/>
      </c>
      <c r="F362" s="6" t="str">
        <f>IF('NWP Transits 2025 Complete Data'!$O362="Y",'NWP Transits 2025 Complete Data'!F362,"")</f>
        <v/>
      </c>
      <c r="G362" s="6" t="str">
        <f>IF('NWP Transits 2025 Complete Data'!$O362="Y",'NWP Transits 2025 Complete Data'!G362,"")</f>
        <v/>
      </c>
      <c r="H362" s="6" t="str">
        <f>IF('NWP Transits 2025 Complete Data'!$O362="Y",'NWP Transits 2025 Complete Data'!H362,"")</f>
        <v/>
      </c>
      <c r="I362" s="6" t="str">
        <f>IF('NWP Transits 2025 Complete Data'!$O362="Y",'NWP Transits 2025 Complete Data'!I362,"")</f>
        <v/>
      </c>
      <c r="J362" s="6" t="str">
        <f>IF('NWP Transits 2025 Complete Data'!$O362="Y",'NWP Transits 2025 Complete Data'!J362,"")</f>
        <v/>
      </c>
      <c r="K362" s="6" t="str">
        <f>IF('NWP Transits 2025 Complete Data'!$O362="Y",'NWP Transits 2025 Complete Data'!K362,"")</f>
        <v/>
      </c>
    </row>
    <row r="363" spans="1:11" hidden="1" x14ac:dyDescent="0.25">
      <c r="A363" s="6">
        <f>IF('NWP Transits 2025 Complete Data'!$O363="Y",'NWP Transits 2025 Complete Data'!A363,0)</f>
        <v>0</v>
      </c>
      <c r="B363" s="6">
        <f>'NWP Transits 2025 Complete Data'!B363</f>
        <v>362</v>
      </c>
      <c r="C363" s="6" t="str">
        <f>IF('NWP Transits 2025 Complete Data'!$O363="Y",'NWP Transits 2025 Complete Data'!C363,"")</f>
        <v/>
      </c>
      <c r="D363" s="6" t="str">
        <f>IF('NWP Transits 2025 Complete Data'!$O363="Y",'NWP Transits 2025 Complete Data'!D363,"")</f>
        <v/>
      </c>
      <c r="E363" s="6" t="str">
        <f>IF('NWP Transits 2025 Complete Data'!$O363="Y",'NWP Transits 2025 Complete Data'!E363,"")</f>
        <v/>
      </c>
      <c r="F363" s="6" t="str">
        <f>IF('NWP Transits 2025 Complete Data'!$O363="Y",'NWP Transits 2025 Complete Data'!F363,"")</f>
        <v/>
      </c>
      <c r="G363" s="6" t="str">
        <f>IF('NWP Transits 2025 Complete Data'!$O363="Y",'NWP Transits 2025 Complete Data'!G363,"")</f>
        <v/>
      </c>
      <c r="H363" s="6" t="str">
        <f>IF('NWP Transits 2025 Complete Data'!$O363="Y",'NWP Transits 2025 Complete Data'!H363,"")</f>
        <v/>
      </c>
      <c r="I363" s="6" t="str">
        <f>IF('NWP Transits 2025 Complete Data'!$O363="Y",'NWP Transits 2025 Complete Data'!I363,"")</f>
        <v/>
      </c>
      <c r="J363" s="6" t="str">
        <f>IF('NWP Transits 2025 Complete Data'!$O363="Y",'NWP Transits 2025 Complete Data'!J363,"")</f>
        <v/>
      </c>
      <c r="K363" s="6" t="str">
        <f>IF('NWP Transits 2025 Complete Data'!$O363="Y",'NWP Transits 2025 Complete Data'!K363,"")</f>
        <v/>
      </c>
    </row>
    <row r="364" spans="1:11" hidden="1" x14ac:dyDescent="0.25">
      <c r="A364" s="6">
        <f>IF('NWP Transits 2025 Complete Data'!$O364="Y",'NWP Transits 2025 Complete Data'!A364,0)</f>
        <v>0</v>
      </c>
      <c r="B364" s="6">
        <f>'NWP Transits 2025 Complete Data'!B364</f>
        <v>363</v>
      </c>
      <c r="C364" s="6" t="str">
        <f>IF('NWP Transits 2025 Complete Data'!$O364="Y",'NWP Transits 2025 Complete Data'!C364,"")</f>
        <v/>
      </c>
      <c r="D364" s="6" t="str">
        <f>IF('NWP Transits 2025 Complete Data'!$O364="Y",'NWP Transits 2025 Complete Data'!D364,"")</f>
        <v/>
      </c>
      <c r="E364" s="6" t="str">
        <f>IF('NWP Transits 2025 Complete Data'!$O364="Y",'NWP Transits 2025 Complete Data'!E364,"")</f>
        <v/>
      </c>
      <c r="F364" s="6" t="str">
        <f>IF('NWP Transits 2025 Complete Data'!$O364="Y",'NWP Transits 2025 Complete Data'!F364,"")</f>
        <v/>
      </c>
      <c r="G364" s="6" t="str">
        <f>IF('NWP Transits 2025 Complete Data'!$O364="Y",'NWP Transits 2025 Complete Data'!G364,"")</f>
        <v/>
      </c>
      <c r="H364" s="6" t="str">
        <f>IF('NWP Transits 2025 Complete Data'!$O364="Y",'NWP Transits 2025 Complete Data'!H364,"")</f>
        <v/>
      </c>
      <c r="I364" s="6" t="str">
        <f>IF('NWP Transits 2025 Complete Data'!$O364="Y",'NWP Transits 2025 Complete Data'!I364,"")</f>
        <v/>
      </c>
      <c r="J364" s="6" t="str">
        <f>IF('NWP Transits 2025 Complete Data'!$O364="Y",'NWP Transits 2025 Complete Data'!J364,"")</f>
        <v/>
      </c>
      <c r="K364" s="6" t="str">
        <f>IF('NWP Transits 2025 Complete Data'!$O364="Y",'NWP Transits 2025 Complete Data'!K364,"")</f>
        <v/>
      </c>
    </row>
    <row r="365" spans="1:11" hidden="1" x14ac:dyDescent="0.25">
      <c r="A365" s="6">
        <f>IF('NWP Transits 2025 Complete Data'!$O365="Y",'NWP Transits 2025 Complete Data'!A365,0)</f>
        <v>0</v>
      </c>
      <c r="B365" s="6">
        <f>'NWP Transits 2025 Complete Data'!B365</f>
        <v>364</v>
      </c>
      <c r="C365" s="6" t="str">
        <f>IF('NWP Transits 2025 Complete Data'!$O365="Y",'NWP Transits 2025 Complete Data'!C365,"")</f>
        <v/>
      </c>
      <c r="D365" s="6" t="str">
        <f>IF('NWP Transits 2025 Complete Data'!$O365="Y",'NWP Transits 2025 Complete Data'!D365,"")</f>
        <v/>
      </c>
      <c r="E365" s="6" t="str">
        <f>IF('NWP Transits 2025 Complete Data'!$O365="Y",'NWP Transits 2025 Complete Data'!E365,"")</f>
        <v/>
      </c>
      <c r="F365" s="6" t="str">
        <f>IF('NWP Transits 2025 Complete Data'!$O365="Y",'NWP Transits 2025 Complete Data'!F365,"")</f>
        <v/>
      </c>
      <c r="G365" s="6" t="str">
        <f>IF('NWP Transits 2025 Complete Data'!$O365="Y",'NWP Transits 2025 Complete Data'!G365,"")</f>
        <v/>
      </c>
      <c r="H365" s="6" t="str">
        <f>IF('NWP Transits 2025 Complete Data'!$O365="Y",'NWP Transits 2025 Complete Data'!H365,"")</f>
        <v/>
      </c>
      <c r="I365" s="6" t="str">
        <f>IF('NWP Transits 2025 Complete Data'!$O365="Y",'NWP Transits 2025 Complete Data'!I365,"")</f>
        <v/>
      </c>
      <c r="J365" s="6" t="str">
        <f>IF('NWP Transits 2025 Complete Data'!$O365="Y",'NWP Transits 2025 Complete Data'!J365,"")</f>
        <v/>
      </c>
      <c r="K365" s="6" t="str">
        <f>IF('NWP Transits 2025 Complete Data'!$O365="Y",'NWP Transits 2025 Complete Data'!K365,"")</f>
        <v/>
      </c>
    </row>
    <row r="366" spans="1:11" hidden="1" x14ac:dyDescent="0.25">
      <c r="A366" s="6">
        <f>IF('NWP Transits 2025 Complete Data'!$O366="Y",'NWP Transits 2025 Complete Data'!A366,0)</f>
        <v>0</v>
      </c>
      <c r="B366" s="6">
        <f>'NWP Transits 2025 Complete Data'!B366</f>
        <v>365</v>
      </c>
      <c r="C366" s="6" t="str">
        <f>IF('NWP Transits 2025 Complete Data'!$O366="Y",'NWP Transits 2025 Complete Data'!C366,"")</f>
        <v/>
      </c>
      <c r="D366" s="6" t="str">
        <f>IF('NWP Transits 2025 Complete Data'!$O366="Y",'NWP Transits 2025 Complete Data'!D366,"")</f>
        <v/>
      </c>
      <c r="E366" s="6" t="str">
        <f>IF('NWP Transits 2025 Complete Data'!$O366="Y",'NWP Transits 2025 Complete Data'!E366,"")</f>
        <v/>
      </c>
      <c r="F366" s="6" t="str">
        <f>IF('NWP Transits 2025 Complete Data'!$O366="Y",'NWP Transits 2025 Complete Data'!F366,"")</f>
        <v/>
      </c>
      <c r="G366" s="6" t="str">
        <f>IF('NWP Transits 2025 Complete Data'!$O366="Y",'NWP Transits 2025 Complete Data'!G366,"")</f>
        <v/>
      </c>
      <c r="H366" s="6" t="str">
        <f>IF('NWP Transits 2025 Complete Data'!$O366="Y",'NWP Transits 2025 Complete Data'!H366,"")</f>
        <v/>
      </c>
      <c r="I366" s="6" t="str">
        <f>IF('NWP Transits 2025 Complete Data'!$O366="Y",'NWP Transits 2025 Complete Data'!I366,"")</f>
        <v/>
      </c>
      <c r="J366" s="6" t="str">
        <f>IF('NWP Transits 2025 Complete Data'!$O366="Y",'NWP Transits 2025 Complete Data'!J366,"")</f>
        <v/>
      </c>
      <c r="K366" s="6" t="str">
        <f>IF('NWP Transits 2025 Complete Data'!$O366="Y",'NWP Transits 2025 Complete Data'!K366,"")</f>
        <v/>
      </c>
    </row>
    <row r="367" spans="1:11" hidden="1" x14ac:dyDescent="0.25">
      <c r="A367" s="6">
        <f>IF('NWP Transits 2025 Complete Data'!$O367="Y",'NWP Transits 2025 Complete Data'!A367,0)</f>
        <v>0</v>
      </c>
      <c r="B367" s="6">
        <f>'NWP Transits 2025 Complete Data'!B367</f>
        <v>366</v>
      </c>
      <c r="C367" s="6" t="str">
        <f>IF('NWP Transits 2025 Complete Data'!$O367="Y",'NWP Transits 2025 Complete Data'!C367,"")</f>
        <v/>
      </c>
      <c r="D367" s="6" t="str">
        <f>IF('NWP Transits 2025 Complete Data'!$O367="Y",'NWP Transits 2025 Complete Data'!D367,"")</f>
        <v/>
      </c>
      <c r="E367" s="6" t="str">
        <f>IF('NWP Transits 2025 Complete Data'!$O367="Y",'NWP Transits 2025 Complete Data'!E367,"")</f>
        <v/>
      </c>
      <c r="F367" s="6" t="str">
        <f>IF('NWP Transits 2025 Complete Data'!$O367="Y",'NWP Transits 2025 Complete Data'!F367,"")</f>
        <v/>
      </c>
      <c r="G367" s="6" t="str">
        <f>IF('NWP Transits 2025 Complete Data'!$O367="Y",'NWP Transits 2025 Complete Data'!G367,"")</f>
        <v/>
      </c>
      <c r="H367" s="6" t="str">
        <f>IF('NWP Transits 2025 Complete Data'!$O367="Y",'NWP Transits 2025 Complete Data'!H367,"")</f>
        <v/>
      </c>
      <c r="I367" s="6" t="str">
        <f>IF('NWP Transits 2025 Complete Data'!$O367="Y",'NWP Transits 2025 Complete Data'!I367,"")</f>
        <v/>
      </c>
      <c r="J367" s="6" t="str">
        <f>IF('NWP Transits 2025 Complete Data'!$O367="Y",'NWP Transits 2025 Complete Data'!J367,"")</f>
        <v/>
      </c>
      <c r="K367" s="6" t="str">
        <f>IF('NWP Transits 2025 Complete Data'!$O367="Y",'NWP Transits 2025 Complete Data'!K367,"")</f>
        <v/>
      </c>
    </row>
    <row r="368" spans="1:11" hidden="1" x14ac:dyDescent="0.25">
      <c r="A368" s="6">
        <f>IF('NWP Transits 2025 Complete Data'!$O368="Y",'NWP Transits 2025 Complete Data'!A368,0)</f>
        <v>0</v>
      </c>
      <c r="B368" s="6">
        <f>'NWP Transits 2025 Complete Data'!B368</f>
        <v>367</v>
      </c>
      <c r="C368" s="6" t="str">
        <f>IF('NWP Transits 2025 Complete Data'!$O368="Y",'NWP Transits 2025 Complete Data'!C368,"")</f>
        <v/>
      </c>
      <c r="D368" s="6" t="str">
        <f>IF('NWP Transits 2025 Complete Data'!$O368="Y",'NWP Transits 2025 Complete Data'!D368,"")</f>
        <v/>
      </c>
      <c r="E368" s="6" t="str">
        <f>IF('NWP Transits 2025 Complete Data'!$O368="Y",'NWP Transits 2025 Complete Data'!E368,"")</f>
        <v/>
      </c>
      <c r="F368" s="6" t="str">
        <f>IF('NWP Transits 2025 Complete Data'!$O368="Y",'NWP Transits 2025 Complete Data'!F368,"")</f>
        <v/>
      </c>
      <c r="G368" s="6" t="str">
        <f>IF('NWP Transits 2025 Complete Data'!$O368="Y",'NWP Transits 2025 Complete Data'!G368,"")</f>
        <v/>
      </c>
      <c r="H368" s="6" t="str">
        <f>IF('NWP Transits 2025 Complete Data'!$O368="Y",'NWP Transits 2025 Complete Data'!H368,"")</f>
        <v/>
      </c>
      <c r="I368" s="6" t="str">
        <f>IF('NWP Transits 2025 Complete Data'!$O368="Y",'NWP Transits 2025 Complete Data'!I368,"")</f>
        <v/>
      </c>
      <c r="J368" s="6" t="str">
        <f>IF('NWP Transits 2025 Complete Data'!$O368="Y",'NWP Transits 2025 Complete Data'!J368,"")</f>
        <v/>
      </c>
      <c r="K368" s="6" t="str">
        <f>IF('NWP Transits 2025 Complete Data'!$O368="Y",'NWP Transits 2025 Complete Data'!K368,"")</f>
        <v/>
      </c>
    </row>
    <row r="369" spans="1:11" hidden="1" x14ac:dyDescent="0.25">
      <c r="A369" s="6">
        <f>IF('NWP Transits 2025 Complete Data'!$O369="Y",'NWP Transits 2025 Complete Data'!A369,0)</f>
        <v>0</v>
      </c>
      <c r="B369" s="6">
        <f>'NWP Transits 2025 Complete Data'!B369</f>
        <v>368</v>
      </c>
      <c r="C369" s="6" t="str">
        <f>IF('NWP Transits 2025 Complete Data'!$O369="Y",'NWP Transits 2025 Complete Data'!C369,"")</f>
        <v/>
      </c>
      <c r="D369" s="6" t="str">
        <f>IF('NWP Transits 2025 Complete Data'!$O369="Y",'NWP Transits 2025 Complete Data'!D369,"")</f>
        <v/>
      </c>
      <c r="E369" s="6" t="str">
        <f>IF('NWP Transits 2025 Complete Data'!$O369="Y",'NWP Transits 2025 Complete Data'!E369,"")</f>
        <v/>
      </c>
      <c r="F369" s="6" t="str">
        <f>IF('NWP Transits 2025 Complete Data'!$O369="Y",'NWP Transits 2025 Complete Data'!F369,"")</f>
        <v/>
      </c>
      <c r="G369" s="6" t="str">
        <f>IF('NWP Transits 2025 Complete Data'!$O369="Y",'NWP Transits 2025 Complete Data'!G369,"")</f>
        <v/>
      </c>
      <c r="H369" s="6" t="str">
        <f>IF('NWP Transits 2025 Complete Data'!$O369="Y",'NWP Transits 2025 Complete Data'!H369,"")</f>
        <v/>
      </c>
      <c r="I369" s="6" t="str">
        <f>IF('NWP Transits 2025 Complete Data'!$O369="Y",'NWP Transits 2025 Complete Data'!I369,"")</f>
        <v/>
      </c>
      <c r="J369" s="6" t="str">
        <f>IF('NWP Transits 2025 Complete Data'!$O369="Y",'NWP Transits 2025 Complete Data'!J369,"")</f>
        <v/>
      </c>
      <c r="K369" s="6" t="str">
        <f>IF('NWP Transits 2025 Complete Data'!$O369="Y",'NWP Transits 2025 Complete Data'!K369,"")</f>
        <v/>
      </c>
    </row>
    <row r="370" spans="1:11" hidden="1" x14ac:dyDescent="0.25">
      <c r="A370" s="6">
        <f>IF('NWP Transits 2025 Complete Data'!$O370="Y",'NWP Transits 2025 Complete Data'!A370,0)</f>
        <v>0</v>
      </c>
      <c r="B370" s="6">
        <f>'NWP Transits 2025 Complete Data'!B370</f>
        <v>369</v>
      </c>
      <c r="C370" s="6" t="str">
        <f>IF('NWP Transits 2025 Complete Data'!$O370="Y",'NWP Transits 2025 Complete Data'!C370,"")</f>
        <v/>
      </c>
      <c r="D370" s="6" t="str">
        <f>IF('NWP Transits 2025 Complete Data'!$O370="Y",'NWP Transits 2025 Complete Data'!D370,"")</f>
        <v/>
      </c>
      <c r="E370" s="6" t="str">
        <f>IF('NWP Transits 2025 Complete Data'!$O370="Y",'NWP Transits 2025 Complete Data'!E370,"")</f>
        <v/>
      </c>
      <c r="F370" s="6" t="str">
        <f>IF('NWP Transits 2025 Complete Data'!$O370="Y",'NWP Transits 2025 Complete Data'!F370,"")</f>
        <v/>
      </c>
      <c r="G370" s="6" t="str">
        <f>IF('NWP Transits 2025 Complete Data'!$O370="Y",'NWP Transits 2025 Complete Data'!G370,"")</f>
        <v/>
      </c>
      <c r="H370" s="6" t="str">
        <f>IF('NWP Transits 2025 Complete Data'!$O370="Y",'NWP Transits 2025 Complete Data'!H370,"")</f>
        <v/>
      </c>
      <c r="I370" s="6" t="str">
        <f>IF('NWP Transits 2025 Complete Data'!$O370="Y",'NWP Transits 2025 Complete Data'!I370,"")</f>
        <v/>
      </c>
      <c r="J370" s="6" t="str">
        <f>IF('NWP Transits 2025 Complete Data'!$O370="Y",'NWP Transits 2025 Complete Data'!J370,"")</f>
        <v/>
      </c>
      <c r="K370" s="6" t="str">
        <f>IF('NWP Transits 2025 Complete Data'!$O370="Y",'NWP Transits 2025 Complete Data'!K370,"")</f>
        <v/>
      </c>
    </row>
    <row r="371" spans="1:11" hidden="1" x14ac:dyDescent="0.25">
      <c r="A371" s="6">
        <f>IF('NWP Transits 2025 Complete Data'!$O371="Y",'NWP Transits 2025 Complete Data'!A371,0)</f>
        <v>0</v>
      </c>
      <c r="B371" s="6">
        <f>'NWP Transits 2025 Complete Data'!B371</f>
        <v>370</v>
      </c>
      <c r="C371" s="6" t="str">
        <f>IF('NWP Transits 2025 Complete Data'!$O371="Y",'NWP Transits 2025 Complete Data'!C371,"")</f>
        <v/>
      </c>
      <c r="D371" s="6" t="str">
        <f>IF('NWP Transits 2025 Complete Data'!$O371="Y",'NWP Transits 2025 Complete Data'!D371,"")</f>
        <v/>
      </c>
      <c r="E371" s="6" t="str">
        <f>IF('NWP Transits 2025 Complete Data'!$O371="Y",'NWP Transits 2025 Complete Data'!E371,"")</f>
        <v/>
      </c>
      <c r="F371" s="6" t="str">
        <f>IF('NWP Transits 2025 Complete Data'!$O371="Y",'NWP Transits 2025 Complete Data'!F371,"")</f>
        <v/>
      </c>
      <c r="G371" s="6" t="str">
        <f>IF('NWP Transits 2025 Complete Data'!$O371="Y",'NWP Transits 2025 Complete Data'!G371,"")</f>
        <v/>
      </c>
      <c r="H371" s="6" t="str">
        <f>IF('NWP Transits 2025 Complete Data'!$O371="Y",'NWP Transits 2025 Complete Data'!H371,"")</f>
        <v/>
      </c>
      <c r="I371" s="6" t="str">
        <f>IF('NWP Transits 2025 Complete Data'!$O371="Y",'NWP Transits 2025 Complete Data'!I371,"")</f>
        <v/>
      </c>
      <c r="J371" s="6" t="str">
        <f>IF('NWP Transits 2025 Complete Data'!$O371="Y",'NWP Transits 2025 Complete Data'!J371,"")</f>
        <v/>
      </c>
      <c r="K371" s="6" t="str">
        <f>IF('NWP Transits 2025 Complete Data'!$O371="Y",'NWP Transits 2025 Complete Data'!K371,"")</f>
        <v/>
      </c>
    </row>
    <row r="372" spans="1:11" hidden="1" x14ac:dyDescent="0.25">
      <c r="A372" s="6">
        <f>IF('NWP Transits 2025 Complete Data'!$O372="Y",'NWP Transits 2025 Complete Data'!A372,0)</f>
        <v>0</v>
      </c>
      <c r="B372" s="6">
        <f>'NWP Transits 2025 Complete Data'!B372</f>
        <v>371</v>
      </c>
      <c r="C372" s="6" t="str">
        <f>IF('NWP Transits 2025 Complete Data'!$O372="Y",'NWP Transits 2025 Complete Data'!C372,"")</f>
        <v/>
      </c>
      <c r="D372" s="6" t="str">
        <f>IF('NWP Transits 2025 Complete Data'!$O372="Y",'NWP Transits 2025 Complete Data'!D372,"")</f>
        <v/>
      </c>
      <c r="E372" s="6" t="str">
        <f>IF('NWP Transits 2025 Complete Data'!$O372="Y",'NWP Transits 2025 Complete Data'!E372,"")</f>
        <v/>
      </c>
      <c r="F372" s="6" t="str">
        <f>IF('NWP Transits 2025 Complete Data'!$O372="Y",'NWP Transits 2025 Complete Data'!F372,"")</f>
        <v/>
      </c>
      <c r="G372" s="6" t="str">
        <f>IF('NWP Transits 2025 Complete Data'!$O372="Y",'NWP Transits 2025 Complete Data'!G372,"")</f>
        <v/>
      </c>
      <c r="H372" s="6" t="str">
        <f>IF('NWP Transits 2025 Complete Data'!$O372="Y",'NWP Transits 2025 Complete Data'!H372,"")</f>
        <v/>
      </c>
      <c r="I372" s="6" t="str">
        <f>IF('NWP Transits 2025 Complete Data'!$O372="Y",'NWP Transits 2025 Complete Data'!I372,"")</f>
        <v/>
      </c>
      <c r="J372" s="6" t="str">
        <f>IF('NWP Transits 2025 Complete Data'!$O372="Y",'NWP Transits 2025 Complete Data'!J372,"")</f>
        <v/>
      </c>
      <c r="K372" s="6" t="str">
        <f>IF('NWP Transits 2025 Complete Data'!$O372="Y",'NWP Transits 2025 Complete Data'!K372,"")</f>
        <v/>
      </c>
    </row>
    <row r="373" spans="1:11" hidden="1" x14ac:dyDescent="0.25">
      <c r="A373" s="6">
        <f>IF('NWP Transits 2025 Complete Data'!$O373="Y",'NWP Transits 2025 Complete Data'!A373,0)</f>
        <v>0</v>
      </c>
      <c r="B373" s="6">
        <f>'NWP Transits 2025 Complete Data'!B373</f>
        <v>372</v>
      </c>
      <c r="C373" s="6" t="str">
        <f>IF('NWP Transits 2025 Complete Data'!$O373="Y",'NWP Transits 2025 Complete Data'!C373,"")</f>
        <v/>
      </c>
      <c r="D373" s="6" t="str">
        <f>IF('NWP Transits 2025 Complete Data'!$O373="Y",'NWP Transits 2025 Complete Data'!D373,"")</f>
        <v/>
      </c>
      <c r="E373" s="6" t="str">
        <f>IF('NWP Transits 2025 Complete Data'!$O373="Y",'NWP Transits 2025 Complete Data'!E373,"")</f>
        <v/>
      </c>
      <c r="F373" s="6" t="str">
        <f>IF('NWP Transits 2025 Complete Data'!$O373="Y",'NWP Transits 2025 Complete Data'!F373,"")</f>
        <v/>
      </c>
      <c r="G373" s="6" t="str">
        <f>IF('NWP Transits 2025 Complete Data'!$O373="Y",'NWP Transits 2025 Complete Data'!G373,"")</f>
        <v/>
      </c>
      <c r="H373" s="6" t="str">
        <f>IF('NWP Transits 2025 Complete Data'!$O373="Y",'NWP Transits 2025 Complete Data'!H373,"")</f>
        <v/>
      </c>
      <c r="I373" s="6" t="str">
        <f>IF('NWP Transits 2025 Complete Data'!$O373="Y",'NWP Transits 2025 Complete Data'!I373,"")</f>
        <v/>
      </c>
      <c r="J373" s="6" t="str">
        <f>IF('NWP Transits 2025 Complete Data'!$O373="Y",'NWP Transits 2025 Complete Data'!J373,"")</f>
        <v/>
      </c>
      <c r="K373" s="6" t="str">
        <f>IF('NWP Transits 2025 Complete Data'!$O373="Y",'NWP Transits 2025 Complete Data'!K373,"")</f>
        <v/>
      </c>
    </row>
    <row r="374" spans="1:11" hidden="1" x14ac:dyDescent="0.25">
      <c r="A374" s="6">
        <f>IF('NWP Transits 2025 Complete Data'!$O374="Y",'NWP Transits 2025 Complete Data'!A374,0)</f>
        <v>0</v>
      </c>
      <c r="B374" s="6">
        <f>'NWP Transits 2025 Complete Data'!B374</f>
        <v>373</v>
      </c>
      <c r="C374" s="6" t="str">
        <f>IF('NWP Transits 2025 Complete Data'!$O374="Y",'NWP Transits 2025 Complete Data'!C374,"")</f>
        <v/>
      </c>
      <c r="D374" s="6" t="str">
        <f>IF('NWP Transits 2025 Complete Data'!$O374="Y",'NWP Transits 2025 Complete Data'!D374,"")</f>
        <v/>
      </c>
      <c r="E374" s="6" t="str">
        <f>IF('NWP Transits 2025 Complete Data'!$O374="Y",'NWP Transits 2025 Complete Data'!E374,"")</f>
        <v/>
      </c>
      <c r="F374" s="6" t="str">
        <f>IF('NWP Transits 2025 Complete Data'!$O374="Y",'NWP Transits 2025 Complete Data'!F374,"")</f>
        <v/>
      </c>
      <c r="G374" s="6" t="str">
        <f>IF('NWP Transits 2025 Complete Data'!$O374="Y",'NWP Transits 2025 Complete Data'!G374,"")</f>
        <v/>
      </c>
      <c r="H374" s="6" t="str">
        <f>IF('NWP Transits 2025 Complete Data'!$O374="Y",'NWP Transits 2025 Complete Data'!H374,"")</f>
        <v/>
      </c>
      <c r="I374" s="6" t="str">
        <f>IF('NWP Transits 2025 Complete Data'!$O374="Y",'NWP Transits 2025 Complete Data'!I374,"")</f>
        <v/>
      </c>
      <c r="J374" s="6" t="str">
        <f>IF('NWP Transits 2025 Complete Data'!$O374="Y",'NWP Transits 2025 Complete Data'!J374,"")</f>
        <v/>
      </c>
      <c r="K374" s="6" t="str">
        <f>IF('NWP Transits 2025 Complete Data'!$O374="Y",'NWP Transits 2025 Complete Data'!K374,"")</f>
        <v/>
      </c>
    </row>
    <row r="375" spans="1:11" hidden="1" x14ac:dyDescent="0.25">
      <c r="A375" s="6">
        <f>IF('NWP Transits 2025 Complete Data'!$O375="Y",'NWP Transits 2025 Complete Data'!A375,0)</f>
        <v>0</v>
      </c>
      <c r="B375" s="6">
        <f>'NWP Transits 2025 Complete Data'!B375</f>
        <v>374</v>
      </c>
      <c r="C375" s="6" t="str">
        <f>IF('NWP Transits 2025 Complete Data'!$O375="Y",'NWP Transits 2025 Complete Data'!C375,"")</f>
        <v/>
      </c>
      <c r="D375" s="6" t="str">
        <f>IF('NWP Transits 2025 Complete Data'!$O375="Y",'NWP Transits 2025 Complete Data'!D375,"")</f>
        <v/>
      </c>
      <c r="E375" s="6" t="str">
        <f>IF('NWP Transits 2025 Complete Data'!$O375="Y",'NWP Transits 2025 Complete Data'!E375,"")</f>
        <v/>
      </c>
      <c r="F375" s="6" t="str">
        <f>IF('NWP Transits 2025 Complete Data'!$O375="Y",'NWP Transits 2025 Complete Data'!F375,"")</f>
        <v/>
      </c>
      <c r="G375" s="6" t="str">
        <f>IF('NWP Transits 2025 Complete Data'!$O375="Y",'NWP Transits 2025 Complete Data'!G375,"")</f>
        <v/>
      </c>
      <c r="H375" s="6" t="str">
        <f>IF('NWP Transits 2025 Complete Data'!$O375="Y",'NWP Transits 2025 Complete Data'!H375,"")</f>
        <v/>
      </c>
      <c r="I375" s="6" t="str">
        <f>IF('NWP Transits 2025 Complete Data'!$O375="Y",'NWP Transits 2025 Complete Data'!I375,"")</f>
        <v/>
      </c>
      <c r="J375" s="6" t="str">
        <f>IF('NWP Transits 2025 Complete Data'!$O375="Y",'NWP Transits 2025 Complete Data'!J375,"")</f>
        <v/>
      </c>
      <c r="K375" s="6" t="str">
        <f>IF('NWP Transits 2025 Complete Data'!$O375="Y",'NWP Transits 2025 Complete Data'!K375,"")</f>
        <v/>
      </c>
    </row>
    <row r="376" spans="1:11" hidden="1" x14ac:dyDescent="0.25">
      <c r="A376" s="6">
        <f>IF('NWP Transits 2025 Complete Data'!$O376="Y",'NWP Transits 2025 Complete Data'!A376,0)</f>
        <v>0</v>
      </c>
      <c r="B376" s="6">
        <f>'NWP Transits 2025 Complete Data'!B376</f>
        <v>375</v>
      </c>
      <c r="C376" s="6" t="str">
        <f>IF('NWP Transits 2025 Complete Data'!$O376="Y",'NWP Transits 2025 Complete Data'!C376,"")</f>
        <v/>
      </c>
      <c r="D376" s="6" t="str">
        <f>IF('NWP Transits 2025 Complete Data'!$O376="Y",'NWP Transits 2025 Complete Data'!D376,"")</f>
        <v/>
      </c>
      <c r="E376" s="6" t="str">
        <f>IF('NWP Transits 2025 Complete Data'!$O376="Y",'NWP Transits 2025 Complete Data'!E376,"")</f>
        <v/>
      </c>
      <c r="F376" s="6" t="str">
        <f>IF('NWP Transits 2025 Complete Data'!$O376="Y",'NWP Transits 2025 Complete Data'!F376,"")</f>
        <v/>
      </c>
      <c r="G376" s="6" t="str">
        <f>IF('NWP Transits 2025 Complete Data'!$O376="Y",'NWP Transits 2025 Complete Data'!G376,"")</f>
        <v/>
      </c>
      <c r="H376" s="6" t="str">
        <f>IF('NWP Transits 2025 Complete Data'!$O376="Y",'NWP Transits 2025 Complete Data'!H376,"")</f>
        <v/>
      </c>
      <c r="I376" s="6" t="str">
        <f>IF('NWP Transits 2025 Complete Data'!$O376="Y",'NWP Transits 2025 Complete Data'!I376,"")</f>
        <v/>
      </c>
      <c r="J376" s="6" t="str">
        <f>IF('NWP Transits 2025 Complete Data'!$O376="Y",'NWP Transits 2025 Complete Data'!J376,"")</f>
        <v/>
      </c>
      <c r="K376" s="6" t="str">
        <f>IF('NWP Transits 2025 Complete Data'!$O376="Y",'NWP Transits 2025 Complete Data'!K376,"")</f>
        <v/>
      </c>
    </row>
    <row r="377" spans="1:11" hidden="1" x14ac:dyDescent="0.25">
      <c r="A377" s="6">
        <f>IF('NWP Transits 2025 Complete Data'!$O377="Y",'NWP Transits 2025 Complete Data'!A377,0)</f>
        <v>0</v>
      </c>
      <c r="B377" s="6">
        <f>'NWP Transits 2025 Complete Data'!B377</f>
        <v>376</v>
      </c>
      <c r="C377" s="6" t="str">
        <f>IF('NWP Transits 2025 Complete Data'!$O377="Y",'NWP Transits 2025 Complete Data'!C377,"")</f>
        <v/>
      </c>
      <c r="D377" s="6" t="str">
        <f>IF('NWP Transits 2025 Complete Data'!$O377="Y",'NWP Transits 2025 Complete Data'!D377,"")</f>
        <v/>
      </c>
      <c r="E377" s="6" t="str">
        <f>IF('NWP Transits 2025 Complete Data'!$O377="Y",'NWP Transits 2025 Complete Data'!E377,"")</f>
        <v/>
      </c>
      <c r="F377" s="6" t="str">
        <f>IF('NWP Transits 2025 Complete Data'!$O377="Y",'NWP Transits 2025 Complete Data'!F377,"")</f>
        <v/>
      </c>
      <c r="G377" s="6" t="str">
        <f>IF('NWP Transits 2025 Complete Data'!$O377="Y",'NWP Transits 2025 Complete Data'!G377,"")</f>
        <v/>
      </c>
      <c r="H377" s="6" t="str">
        <f>IF('NWP Transits 2025 Complete Data'!$O377="Y",'NWP Transits 2025 Complete Data'!H377,"")</f>
        <v/>
      </c>
      <c r="I377" s="6" t="str">
        <f>IF('NWP Transits 2025 Complete Data'!$O377="Y",'NWP Transits 2025 Complete Data'!I377,"")</f>
        <v/>
      </c>
      <c r="J377" s="6" t="str">
        <f>IF('NWP Transits 2025 Complete Data'!$O377="Y",'NWP Transits 2025 Complete Data'!J377,"")</f>
        <v/>
      </c>
      <c r="K377" s="6" t="str">
        <f>IF('NWP Transits 2025 Complete Data'!$O377="Y",'NWP Transits 2025 Complete Data'!K377,"")</f>
        <v/>
      </c>
    </row>
    <row r="378" spans="1:11" hidden="1" x14ac:dyDescent="0.25">
      <c r="A378" s="6">
        <f>IF('NWP Transits 2025 Complete Data'!$O378="Y",'NWP Transits 2025 Complete Data'!A378,0)</f>
        <v>0</v>
      </c>
      <c r="B378" s="6">
        <f>'NWP Transits 2025 Complete Data'!B378</f>
        <v>377</v>
      </c>
      <c r="C378" s="6" t="str">
        <f>IF('NWP Transits 2025 Complete Data'!$O378="Y",'NWP Transits 2025 Complete Data'!C378,"")</f>
        <v/>
      </c>
      <c r="D378" s="6" t="str">
        <f>IF('NWP Transits 2025 Complete Data'!$O378="Y",'NWP Transits 2025 Complete Data'!D378,"")</f>
        <v/>
      </c>
      <c r="E378" s="6" t="str">
        <f>IF('NWP Transits 2025 Complete Data'!$O378="Y",'NWP Transits 2025 Complete Data'!E378,"")</f>
        <v/>
      </c>
      <c r="F378" s="6" t="str">
        <f>IF('NWP Transits 2025 Complete Data'!$O378="Y",'NWP Transits 2025 Complete Data'!F378,"")</f>
        <v/>
      </c>
      <c r="G378" s="6" t="str">
        <f>IF('NWP Transits 2025 Complete Data'!$O378="Y",'NWP Transits 2025 Complete Data'!G378,"")</f>
        <v/>
      </c>
      <c r="H378" s="6" t="str">
        <f>IF('NWP Transits 2025 Complete Data'!$O378="Y",'NWP Transits 2025 Complete Data'!H378,"")</f>
        <v/>
      </c>
      <c r="I378" s="6" t="str">
        <f>IF('NWP Transits 2025 Complete Data'!$O378="Y",'NWP Transits 2025 Complete Data'!I378,"")</f>
        <v/>
      </c>
      <c r="J378" s="6" t="str">
        <f>IF('NWP Transits 2025 Complete Data'!$O378="Y",'NWP Transits 2025 Complete Data'!J378,"")</f>
        <v/>
      </c>
      <c r="K378" s="6" t="str">
        <f>IF('NWP Transits 2025 Complete Data'!$O378="Y",'NWP Transits 2025 Complete Data'!K378,"")</f>
        <v/>
      </c>
    </row>
    <row r="379" spans="1:11" hidden="1" x14ac:dyDescent="0.25">
      <c r="A379" s="6">
        <f>IF('NWP Transits 2025 Complete Data'!$O379="Y",'NWP Transits 2025 Complete Data'!A379,0)</f>
        <v>0</v>
      </c>
      <c r="B379" s="6">
        <f>'NWP Transits 2025 Complete Data'!B379</f>
        <v>378</v>
      </c>
      <c r="C379" s="6" t="str">
        <f>IF('NWP Transits 2025 Complete Data'!$O379="Y",'NWP Transits 2025 Complete Data'!C379,"")</f>
        <v/>
      </c>
      <c r="D379" s="6" t="str">
        <f>IF('NWP Transits 2025 Complete Data'!$O379="Y",'NWP Transits 2025 Complete Data'!D379,"")</f>
        <v/>
      </c>
      <c r="E379" s="6" t="str">
        <f>IF('NWP Transits 2025 Complete Data'!$O379="Y",'NWP Transits 2025 Complete Data'!E379,"")</f>
        <v/>
      </c>
      <c r="F379" s="6" t="str">
        <f>IF('NWP Transits 2025 Complete Data'!$O379="Y",'NWP Transits 2025 Complete Data'!F379,"")</f>
        <v/>
      </c>
      <c r="G379" s="6" t="str">
        <f>IF('NWP Transits 2025 Complete Data'!$O379="Y",'NWP Transits 2025 Complete Data'!G379,"")</f>
        <v/>
      </c>
      <c r="H379" s="6" t="str">
        <f>IF('NWP Transits 2025 Complete Data'!$O379="Y",'NWP Transits 2025 Complete Data'!H379,"")</f>
        <v/>
      </c>
      <c r="I379" s="6" t="str">
        <f>IF('NWP Transits 2025 Complete Data'!$O379="Y",'NWP Transits 2025 Complete Data'!I379,"")</f>
        <v/>
      </c>
      <c r="J379" s="6" t="str">
        <f>IF('NWP Transits 2025 Complete Data'!$O379="Y",'NWP Transits 2025 Complete Data'!J379,"")</f>
        <v/>
      </c>
      <c r="K379" s="6" t="str">
        <f>IF('NWP Transits 2025 Complete Data'!$O379="Y",'NWP Transits 2025 Complete Data'!K379,"")</f>
        <v/>
      </c>
    </row>
    <row r="380" spans="1:11" hidden="1" x14ac:dyDescent="0.25">
      <c r="A380" s="6">
        <f>IF('NWP Transits 2025 Complete Data'!$O380="Y",'NWP Transits 2025 Complete Data'!A380,0)</f>
        <v>0</v>
      </c>
      <c r="B380" s="6">
        <f>'NWP Transits 2025 Complete Data'!B380</f>
        <v>379</v>
      </c>
      <c r="C380" s="6" t="str">
        <f>IF('NWP Transits 2025 Complete Data'!$O380="Y",'NWP Transits 2025 Complete Data'!C380,"")</f>
        <v/>
      </c>
      <c r="D380" s="6" t="str">
        <f>IF('NWP Transits 2025 Complete Data'!$O380="Y",'NWP Transits 2025 Complete Data'!D380,"")</f>
        <v/>
      </c>
      <c r="E380" s="6" t="str">
        <f>IF('NWP Transits 2025 Complete Data'!$O380="Y",'NWP Transits 2025 Complete Data'!E380,"")</f>
        <v/>
      </c>
      <c r="F380" s="6" t="str">
        <f>IF('NWP Transits 2025 Complete Data'!$O380="Y",'NWP Transits 2025 Complete Data'!F380,"")</f>
        <v/>
      </c>
      <c r="G380" s="6" t="str">
        <f>IF('NWP Transits 2025 Complete Data'!$O380="Y",'NWP Transits 2025 Complete Data'!G380,"")</f>
        <v/>
      </c>
      <c r="H380" s="6" t="str">
        <f>IF('NWP Transits 2025 Complete Data'!$O380="Y",'NWP Transits 2025 Complete Data'!H380,"")</f>
        <v/>
      </c>
      <c r="I380" s="6" t="str">
        <f>IF('NWP Transits 2025 Complete Data'!$O380="Y",'NWP Transits 2025 Complete Data'!I380,"")</f>
        <v/>
      </c>
      <c r="J380" s="6" t="str">
        <f>IF('NWP Transits 2025 Complete Data'!$O380="Y",'NWP Transits 2025 Complete Data'!J380,"")</f>
        <v/>
      </c>
      <c r="K380" s="6" t="str">
        <f>IF('NWP Transits 2025 Complete Data'!$O380="Y",'NWP Transits 2025 Complete Data'!K380,"")</f>
        <v/>
      </c>
    </row>
    <row r="381" spans="1:11" hidden="1" x14ac:dyDescent="0.25">
      <c r="A381" s="6">
        <f>IF('NWP Transits 2025 Complete Data'!$O381="Y",'NWP Transits 2025 Complete Data'!A381,0)</f>
        <v>0</v>
      </c>
      <c r="B381" s="6">
        <f>'NWP Transits 2025 Complete Data'!B381</f>
        <v>380</v>
      </c>
      <c r="C381" s="6" t="str">
        <f>IF('NWP Transits 2025 Complete Data'!$O381="Y",'NWP Transits 2025 Complete Data'!C381,"")</f>
        <v/>
      </c>
      <c r="D381" s="6" t="str">
        <f>IF('NWP Transits 2025 Complete Data'!$O381="Y",'NWP Transits 2025 Complete Data'!D381,"")</f>
        <v/>
      </c>
      <c r="E381" s="6" t="str">
        <f>IF('NWP Transits 2025 Complete Data'!$O381="Y",'NWP Transits 2025 Complete Data'!E381,"")</f>
        <v/>
      </c>
      <c r="F381" s="6" t="str">
        <f>IF('NWP Transits 2025 Complete Data'!$O381="Y",'NWP Transits 2025 Complete Data'!F381,"")</f>
        <v/>
      </c>
      <c r="G381" s="6" t="str">
        <f>IF('NWP Transits 2025 Complete Data'!$O381="Y",'NWP Transits 2025 Complete Data'!G381,"")</f>
        <v/>
      </c>
      <c r="H381" s="6" t="str">
        <f>IF('NWP Transits 2025 Complete Data'!$O381="Y",'NWP Transits 2025 Complete Data'!H381,"")</f>
        <v/>
      </c>
      <c r="I381" s="6" t="str">
        <f>IF('NWP Transits 2025 Complete Data'!$O381="Y",'NWP Transits 2025 Complete Data'!I381,"")</f>
        <v/>
      </c>
      <c r="J381" s="6" t="str">
        <f>IF('NWP Transits 2025 Complete Data'!$O381="Y",'NWP Transits 2025 Complete Data'!J381,"")</f>
        <v/>
      </c>
      <c r="K381" s="6" t="str">
        <f>IF('NWP Transits 2025 Complete Data'!$O381="Y",'NWP Transits 2025 Complete Data'!K381,"")</f>
        <v/>
      </c>
    </row>
    <row r="382" spans="1:11" hidden="1" x14ac:dyDescent="0.25">
      <c r="A382" s="6">
        <f>IF('NWP Transits 2025 Complete Data'!$O382="Y",'NWP Transits 2025 Complete Data'!A382,0)</f>
        <v>0</v>
      </c>
      <c r="B382" s="6">
        <f>'NWP Transits 2025 Complete Data'!B382</f>
        <v>381</v>
      </c>
      <c r="C382" s="6" t="str">
        <f>IF('NWP Transits 2025 Complete Data'!$O382="Y",'NWP Transits 2025 Complete Data'!C382,"")</f>
        <v/>
      </c>
      <c r="D382" s="6" t="str">
        <f>IF('NWP Transits 2025 Complete Data'!$O382="Y",'NWP Transits 2025 Complete Data'!D382,"")</f>
        <v/>
      </c>
      <c r="E382" s="6" t="str">
        <f>IF('NWP Transits 2025 Complete Data'!$O382="Y",'NWP Transits 2025 Complete Data'!E382,"")</f>
        <v/>
      </c>
      <c r="F382" s="6" t="str">
        <f>IF('NWP Transits 2025 Complete Data'!$O382="Y",'NWP Transits 2025 Complete Data'!F382,"")</f>
        <v/>
      </c>
      <c r="G382" s="6" t="str">
        <f>IF('NWP Transits 2025 Complete Data'!$O382="Y",'NWP Transits 2025 Complete Data'!G382,"")</f>
        <v/>
      </c>
      <c r="H382" s="6" t="str">
        <f>IF('NWP Transits 2025 Complete Data'!$O382="Y",'NWP Transits 2025 Complete Data'!H382,"")</f>
        <v/>
      </c>
      <c r="I382" s="6" t="str">
        <f>IF('NWP Transits 2025 Complete Data'!$O382="Y",'NWP Transits 2025 Complete Data'!I382,"")</f>
        <v/>
      </c>
      <c r="J382" s="6" t="str">
        <f>IF('NWP Transits 2025 Complete Data'!$O382="Y",'NWP Transits 2025 Complete Data'!J382,"")</f>
        <v/>
      </c>
      <c r="K382" s="6" t="str">
        <f>IF('NWP Transits 2025 Complete Data'!$O382="Y",'NWP Transits 2025 Complete Data'!K382,"")</f>
        <v/>
      </c>
    </row>
    <row r="383" spans="1:11" hidden="1" x14ac:dyDescent="0.25">
      <c r="A383" s="6">
        <f>IF('NWP Transits 2025 Complete Data'!$O383="Y",'NWP Transits 2025 Complete Data'!A383,0)</f>
        <v>0</v>
      </c>
      <c r="B383" s="6">
        <f>'NWP Transits 2025 Complete Data'!B383</f>
        <v>382</v>
      </c>
      <c r="C383" s="6" t="str">
        <f>IF('NWP Transits 2025 Complete Data'!$O383="Y",'NWP Transits 2025 Complete Data'!C383,"")</f>
        <v/>
      </c>
      <c r="D383" s="6" t="str">
        <f>IF('NWP Transits 2025 Complete Data'!$O383="Y",'NWP Transits 2025 Complete Data'!D383,"")</f>
        <v/>
      </c>
      <c r="E383" s="6" t="str">
        <f>IF('NWP Transits 2025 Complete Data'!$O383="Y",'NWP Transits 2025 Complete Data'!E383,"")</f>
        <v/>
      </c>
      <c r="F383" s="6" t="str">
        <f>IF('NWP Transits 2025 Complete Data'!$O383="Y",'NWP Transits 2025 Complete Data'!F383,"")</f>
        <v/>
      </c>
      <c r="G383" s="6" t="str">
        <f>IF('NWP Transits 2025 Complete Data'!$O383="Y",'NWP Transits 2025 Complete Data'!G383,"")</f>
        <v/>
      </c>
      <c r="H383" s="6" t="str">
        <f>IF('NWP Transits 2025 Complete Data'!$O383="Y",'NWP Transits 2025 Complete Data'!H383,"")</f>
        <v/>
      </c>
      <c r="I383" s="6" t="str">
        <f>IF('NWP Transits 2025 Complete Data'!$O383="Y",'NWP Transits 2025 Complete Data'!I383,"")</f>
        <v/>
      </c>
      <c r="J383" s="6" t="str">
        <f>IF('NWP Transits 2025 Complete Data'!$O383="Y",'NWP Transits 2025 Complete Data'!J383,"")</f>
        <v/>
      </c>
      <c r="K383" s="6" t="str">
        <f>IF('NWP Transits 2025 Complete Data'!$O383="Y",'NWP Transits 2025 Complete Data'!K383,"")</f>
        <v/>
      </c>
    </row>
    <row r="384" spans="1:11" hidden="1" x14ac:dyDescent="0.25">
      <c r="A384" s="6">
        <f>IF('NWP Transits 2025 Complete Data'!$O384="Y",'NWP Transits 2025 Complete Data'!A384,0)</f>
        <v>0</v>
      </c>
      <c r="B384" s="6">
        <f>'NWP Transits 2025 Complete Data'!B384</f>
        <v>383</v>
      </c>
      <c r="C384" s="6" t="str">
        <f>IF('NWP Transits 2025 Complete Data'!$O384="Y",'NWP Transits 2025 Complete Data'!C384,"")</f>
        <v/>
      </c>
      <c r="D384" s="6" t="str">
        <f>IF('NWP Transits 2025 Complete Data'!$O384="Y",'NWP Transits 2025 Complete Data'!D384,"")</f>
        <v/>
      </c>
      <c r="E384" s="6" t="str">
        <f>IF('NWP Transits 2025 Complete Data'!$O384="Y",'NWP Transits 2025 Complete Data'!E384,"")</f>
        <v/>
      </c>
      <c r="F384" s="6" t="str">
        <f>IF('NWP Transits 2025 Complete Data'!$O384="Y",'NWP Transits 2025 Complete Data'!F384,"")</f>
        <v/>
      </c>
      <c r="G384" s="6" t="str">
        <f>IF('NWP Transits 2025 Complete Data'!$O384="Y",'NWP Transits 2025 Complete Data'!G384,"")</f>
        <v/>
      </c>
      <c r="H384" s="6" t="str">
        <f>IF('NWP Transits 2025 Complete Data'!$O384="Y",'NWP Transits 2025 Complete Data'!H384,"")</f>
        <v/>
      </c>
      <c r="I384" s="6" t="str">
        <f>IF('NWP Transits 2025 Complete Data'!$O384="Y",'NWP Transits 2025 Complete Data'!I384,"")</f>
        <v/>
      </c>
      <c r="J384" s="6" t="str">
        <f>IF('NWP Transits 2025 Complete Data'!$O384="Y",'NWP Transits 2025 Complete Data'!J384,"")</f>
        <v/>
      </c>
      <c r="K384" s="6" t="str">
        <f>IF('NWP Transits 2025 Complete Data'!$O384="Y",'NWP Transits 2025 Complete Data'!K384,"")</f>
        <v/>
      </c>
    </row>
    <row r="385" spans="1:11" hidden="1" x14ac:dyDescent="0.25">
      <c r="A385" s="6">
        <f>IF('NWP Transits 2025 Complete Data'!$O385="Y",'NWP Transits 2025 Complete Data'!A385,0)</f>
        <v>0</v>
      </c>
      <c r="B385" s="6">
        <f>'NWP Transits 2025 Complete Data'!B385</f>
        <v>384</v>
      </c>
      <c r="C385" s="6" t="str">
        <f>IF('NWP Transits 2025 Complete Data'!$O385="Y",'NWP Transits 2025 Complete Data'!C385,"")</f>
        <v/>
      </c>
      <c r="D385" s="6" t="str">
        <f>IF('NWP Transits 2025 Complete Data'!$O385="Y",'NWP Transits 2025 Complete Data'!D385,"")</f>
        <v/>
      </c>
      <c r="E385" s="6" t="str">
        <f>IF('NWP Transits 2025 Complete Data'!$O385="Y",'NWP Transits 2025 Complete Data'!E385,"")</f>
        <v/>
      </c>
      <c r="F385" s="6" t="str">
        <f>IF('NWP Transits 2025 Complete Data'!$O385="Y",'NWP Transits 2025 Complete Data'!F385,"")</f>
        <v/>
      </c>
      <c r="G385" s="6" t="str">
        <f>IF('NWP Transits 2025 Complete Data'!$O385="Y",'NWP Transits 2025 Complete Data'!G385,"")</f>
        <v/>
      </c>
      <c r="H385" s="6" t="str">
        <f>IF('NWP Transits 2025 Complete Data'!$O385="Y",'NWP Transits 2025 Complete Data'!H385,"")</f>
        <v/>
      </c>
      <c r="I385" s="6" t="str">
        <f>IF('NWP Transits 2025 Complete Data'!$O385="Y",'NWP Transits 2025 Complete Data'!I385,"")</f>
        <v/>
      </c>
      <c r="J385" s="6" t="str">
        <f>IF('NWP Transits 2025 Complete Data'!$O385="Y",'NWP Transits 2025 Complete Data'!J385,"")</f>
        <v/>
      </c>
      <c r="K385" s="6" t="str">
        <f>IF('NWP Transits 2025 Complete Data'!$O385="Y",'NWP Transits 2025 Complete Data'!K385,"")</f>
        <v/>
      </c>
    </row>
    <row r="386" spans="1:11" hidden="1" x14ac:dyDescent="0.25">
      <c r="A386" s="6">
        <f>IF('NWP Transits 2025 Complete Data'!$O386="Y",'NWP Transits 2025 Complete Data'!A386,0)</f>
        <v>0</v>
      </c>
      <c r="B386" s="6">
        <f>'NWP Transits 2025 Complete Data'!B386</f>
        <v>385</v>
      </c>
      <c r="C386" s="6" t="str">
        <f>IF('NWP Transits 2025 Complete Data'!$O386="Y",'NWP Transits 2025 Complete Data'!C386,"")</f>
        <v/>
      </c>
      <c r="D386" s="6" t="str">
        <f>IF('NWP Transits 2025 Complete Data'!$O386="Y",'NWP Transits 2025 Complete Data'!D386,"")</f>
        <v/>
      </c>
      <c r="E386" s="6" t="str">
        <f>IF('NWP Transits 2025 Complete Data'!$O386="Y",'NWP Transits 2025 Complete Data'!E386,"")</f>
        <v/>
      </c>
      <c r="F386" s="6" t="str">
        <f>IF('NWP Transits 2025 Complete Data'!$O386="Y",'NWP Transits 2025 Complete Data'!F386,"")</f>
        <v/>
      </c>
      <c r="G386" s="6" t="str">
        <f>IF('NWP Transits 2025 Complete Data'!$O386="Y",'NWP Transits 2025 Complete Data'!G386,"")</f>
        <v/>
      </c>
      <c r="H386" s="6" t="str">
        <f>IF('NWP Transits 2025 Complete Data'!$O386="Y",'NWP Transits 2025 Complete Data'!H386,"")</f>
        <v/>
      </c>
      <c r="I386" s="6" t="str">
        <f>IF('NWP Transits 2025 Complete Data'!$O386="Y",'NWP Transits 2025 Complete Data'!I386,"")</f>
        <v/>
      </c>
      <c r="J386" s="6" t="str">
        <f>IF('NWP Transits 2025 Complete Data'!$O386="Y",'NWP Transits 2025 Complete Data'!J386,"")</f>
        <v/>
      </c>
      <c r="K386" s="6" t="str">
        <f>IF('NWP Transits 2025 Complete Data'!$O386="Y",'NWP Transits 2025 Complete Data'!K386,"")</f>
        <v/>
      </c>
    </row>
    <row r="387" spans="1:11" hidden="1" x14ac:dyDescent="0.25">
      <c r="A387" s="6">
        <f>IF('NWP Transits 2025 Complete Data'!$O387="Y",'NWP Transits 2025 Complete Data'!A387,0)</f>
        <v>0</v>
      </c>
      <c r="B387" s="6">
        <f>'NWP Transits 2025 Complete Data'!B387</f>
        <v>386</v>
      </c>
      <c r="C387" s="6" t="str">
        <f>IF('NWP Transits 2025 Complete Data'!$O387="Y",'NWP Transits 2025 Complete Data'!C387,"")</f>
        <v/>
      </c>
      <c r="D387" s="6" t="str">
        <f>IF('NWP Transits 2025 Complete Data'!$O387="Y",'NWP Transits 2025 Complete Data'!D387,"")</f>
        <v/>
      </c>
      <c r="E387" s="6" t="str">
        <f>IF('NWP Transits 2025 Complete Data'!$O387="Y",'NWP Transits 2025 Complete Data'!E387,"")</f>
        <v/>
      </c>
      <c r="F387" s="6" t="str">
        <f>IF('NWP Transits 2025 Complete Data'!$O387="Y",'NWP Transits 2025 Complete Data'!F387,"")</f>
        <v/>
      </c>
      <c r="G387" s="6" t="str">
        <f>IF('NWP Transits 2025 Complete Data'!$O387="Y",'NWP Transits 2025 Complete Data'!G387,"")</f>
        <v/>
      </c>
      <c r="H387" s="6" t="str">
        <f>IF('NWP Transits 2025 Complete Data'!$O387="Y",'NWP Transits 2025 Complete Data'!H387,"")</f>
        <v/>
      </c>
      <c r="I387" s="6" t="str">
        <f>IF('NWP Transits 2025 Complete Data'!$O387="Y",'NWP Transits 2025 Complete Data'!I387,"")</f>
        <v/>
      </c>
      <c r="J387" s="6" t="str">
        <f>IF('NWP Transits 2025 Complete Data'!$O387="Y",'NWP Transits 2025 Complete Data'!J387,"")</f>
        <v/>
      </c>
      <c r="K387" s="6" t="str">
        <f>IF('NWP Transits 2025 Complete Data'!$O387="Y",'NWP Transits 2025 Complete Data'!K387,"")</f>
        <v/>
      </c>
    </row>
    <row r="388" spans="1:11" hidden="1" x14ac:dyDescent="0.25">
      <c r="A388" s="6">
        <f>IF('NWP Transits 2025 Complete Data'!$O388="Y",'NWP Transits 2025 Complete Data'!A388,0)</f>
        <v>0</v>
      </c>
      <c r="B388" s="6">
        <f>'NWP Transits 2025 Complete Data'!B388</f>
        <v>387</v>
      </c>
      <c r="C388" s="6" t="str">
        <f>IF('NWP Transits 2025 Complete Data'!$O388="Y",'NWP Transits 2025 Complete Data'!C388,"")</f>
        <v/>
      </c>
      <c r="D388" s="6" t="str">
        <f>IF('NWP Transits 2025 Complete Data'!$O388="Y",'NWP Transits 2025 Complete Data'!D388,"")</f>
        <v/>
      </c>
      <c r="E388" s="6" t="str">
        <f>IF('NWP Transits 2025 Complete Data'!$O388="Y",'NWP Transits 2025 Complete Data'!E388,"")</f>
        <v/>
      </c>
      <c r="F388" s="6" t="str">
        <f>IF('NWP Transits 2025 Complete Data'!$O388="Y",'NWP Transits 2025 Complete Data'!F388,"")</f>
        <v/>
      </c>
      <c r="G388" s="6" t="str">
        <f>IF('NWP Transits 2025 Complete Data'!$O388="Y",'NWP Transits 2025 Complete Data'!G388,"")</f>
        <v/>
      </c>
      <c r="H388" s="6" t="str">
        <f>IF('NWP Transits 2025 Complete Data'!$O388="Y",'NWP Transits 2025 Complete Data'!H388,"")</f>
        <v/>
      </c>
      <c r="I388" s="6" t="str">
        <f>IF('NWP Transits 2025 Complete Data'!$O388="Y",'NWP Transits 2025 Complete Data'!I388,"")</f>
        <v/>
      </c>
      <c r="J388" s="6" t="str">
        <f>IF('NWP Transits 2025 Complete Data'!$O388="Y",'NWP Transits 2025 Complete Data'!J388,"")</f>
        <v/>
      </c>
      <c r="K388" s="6" t="str">
        <f>IF('NWP Transits 2025 Complete Data'!$O388="Y",'NWP Transits 2025 Complete Data'!K388,"")</f>
        <v/>
      </c>
    </row>
    <row r="389" spans="1:11" hidden="1" x14ac:dyDescent="0.25">
      <c r="A389" s="6">
        <f>IF('NWP Transits 2025 Complete Data'!$O389="Y",'NWP Transits 2025 Complete Data'!A389,0)</f>
        <v>0</v>
      </c>
      <c r="B389" s="6">
        <f>'NWP Transits 2025 Complete Data'!B389</f>
        <v>388</v>
      </c>
      <c r="C389" s="6" t="str">
        <f>IF('NWP Transits 2025 Complete Data'!$O389="Y",'NWP Transits 2025 Complete Data'!C389,"")</f>
        <v/>
      </c>
      <c r="D389" s="6" t="str">
        <f>IF('NWP Transits 2025 Complete Data'!$O389="Y",'NWP Transits 2025 Complete Data'!D389,"")</f>
        <v/>
      </c>
      <c r="E389" s="6" t="str">
        <f>IF('NWP Transits 2025 Complete Data'!$O389="Y",'NWP Transits 2025 Complete Data'!E389,"")</f>
        <v/>
      </c>
      <c r="F389" s="6" t="str">
        <f>IF('NWP Transits 2025 Complete Data'!$O389="Y",'NWP Transits 2025 Complete Data'!F389,"")</f>
        <v/>
      </c>
      <c r="G389" s="6" t="str">
        <f>IF('NWP Transits 2025 Complete Data'!$O389="Y",'NWP Transits 2025 Complete Data'!G389,"")</f>
        <v/>
      </c>
      <c r="H389" s="6" t="str">
        <f>IF('NWP Transits 2025 Complete Data'!$O389="Y",'NWP Transits 2025 Complete Data'!H389,"")</f>
        <v/>
      </c>
      <c r="I389" s="6" t="str">
        <f>IF('NWP Transits 2025 Complete Data'!$O389="Y",'NWP Transits 2025 Complete Data'!I389,"")</f>
        <v/>
      </c>
      <c r="J389" s="6" t="str">
        <f>IF('NWP Transits 2025 Complete Data'!$O389="Y",'NWP Transits 2025 Complete Data'!J389,"")</f>
        <v/>
      </c>
      <c r="K389" s="6" t="str">
        <f>IF('NWP Transits 2025 Complete Data'!$O389="Y",'NWP Transits 2025 Complete Data'!K389,"")</f>
        <v/>
      </c>
    </row>
    <row r="390" spans="1:11" hidden="1" x14ac:dyDescent="0.25">
      <c r="A390" s="6">
        <f>IF('NWP Transits 2025 Complete Data'!$O390="Y",'NWP Transits 2025 Complete Data'!A390,0)</f>
        <v>0</v>
      </c>
      <c r="B390" s="6">
        <f>'NWP Transits 2025 Complete Data'!B390</f>
        <v>389</v>
      </c>
      <c r="C390" s="6" t="str">
        <f>IF('NWP Transits 2025 Complete Data'!$O390="Y",'NWP Transits 2025 Complete Data'!C390,"")</f>
        <v/>
      </c>
      <c r="D390" s="6" t="str">
        <f>IF('NWP Transits 2025 Complete Data'!$O390="Y",'NWP Transits 2025 Complete Data'!D390,"")</f>
        <v/>
      </c>
      <c r="E390" s="6" t="str">
        <f>IF('NWP Transits 2025 Complete Data'!$O390="Y",'NWP Transits 2025 Complete Data'!E390,"")</f>
        <v/>
      </c>
      <c r="F390" s="6" t="str">
        <f>IF('NWP Transits 2025 Complete Data'!$O390="Y",'NWP Transits 2025 Complete Data'!F390,"")</f>
        <v/>
      </c>
      <c r="G390" s="6" t="str">
        <f>IF('NWP Transits 2025 Complete Data'!$O390="Y",'NWP Transits 2025 Complete Data'!G390,"")</f>
        <v/>
      </c>
      <c r="H390" s="6" t="str">
        <f>IF('NWP Transits 2025 Complete Data'!$O390="Y",'NWP Transits 2025 Complete Data'!H390,"")</f>
        <v/>
      </c>
      <c r="I390" s="6" t="str">
        <f>IF('NWP Transits 2025 Complete Data'!$O390="Y",'NWP Transits 2025 Complete Data'!I390,"")</f>
        <v/>
      </c>
      <c r="J390" s="6" t="str">
        <f>IF('NWP Transits 2025 Complete Data'!$O390="Y",'NWP Transits 2025 Complete Data'!J390,"")</f>
        <v/>
      </c>
      <c r="K390" s="6" t="str">
        <f>IF('NWP Transits 2025 Complete Data'!$O390="Y",'NWP Transits 2025 Complete Data'!K390,"")</f>
        <v/>
      </c>
    </row>
    <row r="391" spans="1:11" hidden="1" x14ac:dyDescent="0.25">
      <c r="A391" s="6">
        <f>IF('NWP Transits 2025 Complete Data'!$O391="Y",'NWP Transits 2025 Complete Data'!A391,0)</f>
        <v>0</v>
      </c>
      <c r="B391" s="6">
        <f>'NWP Transits 2025 Complete Data'!B391</f>
        <v>390</v>
      </c>
      <c r="C391" s="6" t="str">
        <f>IF('NWP Transits 2025 Complete Data'!$O391="Y",'NWP Transits 2025 Complete Data'!C391,"")</f>
        <v/>
      </c>
      <c r="D391" s="6" t="str">
        <f>IF('NWP Transits 2025 Complete Data'!$O391="Y",'NWP Transits 2025 Complete Data'!D391,"")</f>
        <v/>
      </c>
      <c r="E391" s="6" t="str">
        <f>IF('NWP Transits 2025 Complete Data'!$O391="Y",'NWP Transits 2025 Complete Data'!E391,"")</f>
        <v/>
      </c>
      <c r="F391" s="6" t="str">
        <f>IF('NWP Transits 2025 Complete Data'!$O391="Y",'NWP Transits 2025 Complete Data'!F391,"")</f>
        <v/>
      </c>
      <c r="G391" s="6" t="str">
        <f>IF('NWP Transits 2025 Complete Data'!$O391="Y",'NWP Transits 2025 Complete Data'!G391,"")</f>
        <v/>
      </c>
      <c r="H391" s="6" t="str">
        <f>IF('NWP Transits 2025 Complete Data'!$O391="Y",'NWP Transits 2025 Complete Data'!H391,"")</f>
        <v/>
      </c>
      <c r="I391" s="6" t="str">
        <f>IF('NWP Transits 2025 Complete Data'!$O391="Y",'NWP Transits 2025 Complete Data'!I391,"")</f>
        <v/>
      </c>
      <c r="J391" s="6" t="str">
        <f>IF('NWP Transits 2025 Complete Data'!$O391="Y",'NWP Transits 2025 Complete Data'!J391,"")</f>
        <v/>
      </c>
      <c r="K391" s="6" t="str">
        <f>IF('NWP Transits 2025 Complete Data'!$O391="Y",'NWP Transits 2025 Complete Data'!K391,"")</f>
        <v/>
      </c>
    </row>
    <row r="392" spans="1:11" hidden="1" x14ac:dyDescent="0.25">
      <c r="A392" s="6">
        <f>IF('NWP Transits 2025 Complete Data'!$O392="Y",'NWP Transits 2025 Complete Data'!A392,0)</f>
        <v>0</v>
      </c>
      <c r="B392" s="6">
        <f>'NWP Transits 2025 Complete Data'!B392</f>
        <v>391</v>
      </c>
      <c r="C392" s="6" t="str">
        <f>IF('NWP Transits 2025 Complete Data'!$O392="Y",'NWP Transits 2025 Complete Data'!C392,"")</f>
        <v/>
      </c>
      <c r="D392" s="6" t="str">
        <f>IF('NWP Transits 2025 Complete Data'!$O392="Y",'NWP Transits 2025 Complete Data'!D392,"")</f>
        <v/>
      </c>
      <c r="E392" s="6" t="str">
        <f>IF('NWP Transits 2025 Complete Data'!$O392="Y",'NWP Transits 2025 Complete Data'!E392,"")</f>
        <v/>
      </c>
      <c r="F392" s="6" t="str">
        <f>IF('NWP Transits 2025 Complete Data'!$O392="Y",'NWP Transits 2025 Complete Data'!F392,"")</f>
        <v/>
      </c>
      <c r="G392" s="6" t="str">
        <f>IF('NWP Transits 2025 Complete Data'!$O392="Y",'NWP Transits 2025 Complete Data'!G392,"")</f>
        <v/>
      </c>
      <c r="H392" s="6" t="str">
        <f>IF('NWP Transits 2025 Complete Data'!$O392="Y",'NWP Transits 2025 Complete Data'!H392,"")</f>
        <v/>
      </c>
      <c r="I392" s="6" t="str">
        <f>IF('NWP Transits 2025 Complete Data'!$O392="Y",'NWP Transits 2025 Complete Data'!I392,"")</f>
        <v/>
      </c>
      <c r="J392" s="6" t="str">
        <f>IF('NWP Transits 2025 Complete Data'!$O392="Y",'NWP Transits 2025 Complete Data'!J392,"")</f>
        <v/>
      </c>
      <c r="K392" s="6" t="str">
        <f>IF('NWP Transits 2025 Complete Data'!$O392="Y",'NWP Transits 2025 Complete Data'!K392,"")</f>
        <v/>
      </c>
    </row>
    <row r="393" spans="1:11" hidden="1" x14ac:dyDescent="0.25">
      <c r="A393" s="6">
        <f>IF('NWP Transits 2025 Complete Data'!$O393="Y",'NWP Transits 2025 Complete Data'!A393,0)</f>
        <v>0</v>
      </c>
      <c r="B393" s="6">
        <f>'NWP Transits 2025 Complete Data'!B393</f>
        <v>392</v>
      </c>
      <c r="C393" s="6" t="str">
        <f>IF('NWP Transits 2025 Complete Data'!$O393="Y",'NWP Transits 2025 Complete Data'!C393,"")</f>
        <v/>
      </c>
      <c r="D393" s="6" t="str">
        <f>IF('NWP Transits 2025 Complete Data'!$O393="Y",'NWP Transits 2025 Complete Data'!D393,"")</f>
        <v/>
      </c>
      <c r="E393" s="6" t="str">
        <f>IF('NWP Transits 2025 Complete Data'!$O393="Y",'NWP Transits 2025 Complete Data'!E393,"")</f>
        <v/>
      </c>
      <c r="F393" s="6" t="str">
        <f>IF('NWP Transits 2025 Complete Data'!$O393="Y",'NWP Transits 2025 Complete Data'!F393,"")</f>
        <v/>
      </c>
      <c r="G393" s="6" t="str">
        <f>IF('NWP Transits 2025 Complete Data'!$O393="Y",'NWP Transits 2025 Complete Data'!G393,"")</f>
        <v/>
      </c>
      <c r="H393" s="6" t="str">
        <f>IF('NWP Transits 2025 Complete Data'!$O393="Y",'NWP Transits 2025 Complete Data'!H393,"")</f>
        <v/>
      </c>
      <c r="I393" s="6" t="str">
        <f>IF('NWP Transits 2025 Complete Data'!$O393="Y",'NWP Transits 2025 Complete Data'!I393,"")</f>
        <v/>
      </c>
      <c r="J393" s="6" t="str">
        <f>IF('NWP Transits 2025 Complete Data'!$O393="Y",'NWP Transits 2025 Complete Data'!J393,"")</f>
        <v/>
      </c>
      <c r="K393" s="6" t="str">
        <f>IF('NWP Transits 2025 Complete Data'!$O393="Y",'NWP Transits 2025 Complete Data'!K393,"")</f>
        <v/>
      </c>
    </row>
    <row r="394" spans="1:11" x14ac:dyDescent="0.25">
      <c r="A394" s="6">
        <f>IF('NWP Transits 2025 Complete Data'!$O394="Y",'NWP Transits 2025 Complete Data'!A394,0)</f>
        <v>1</v>
      </c>
      <c r="B394" s="6">
        <f>'NWP Transits 2025 Complete Data'!B394</f>
        <v>393</v>
      </c>
      <c r="C394" s="6">
        <f>IF('NWP Transits 2025 Complete Data'!$O394="Y",'NWP Transits 2025 Complete Data'!C394,"")</f>
        <v>2023</v>
      </c>
      <c r="D394" s="6">
        <f>IF('NWP Transits 2025 Complete Data'!$O394="Y",'NWP Transits 2025 Complete Data'!D394,"")</f>
        <v>2024</v>
      </c>
      <c r="E394" s="6" t="str">
        <f>IF('NWP Transits 2025 Complete Data'!$O394="Y",'NWP Transits 2025 Complete Data'!E394,"")</f>
        <v>Seabelle</v>
      </c>
      <c r="F394" s="6" t="str">
        <f>IF('NWP Transits 2025 Complete Data'!$O394="Y",'NWP Transits 2025 Complete Data'!F394,"")</f>
        <v>Yacht</v>
      </c>
      <c r="G394" s="6">
        <f>IF('NWP Transits 2025 Complete Data'!$O394="Y",'NWP Transits 2025 Complete Data'!G394,"")</f>
        <v>14.3</v>
      </c>
      <c r="H394" s="6" t="str">
        <f>IF('NWP Transits 2025 Complete Data'!$O394="Y",'NWP Transits 2025 Complete Data'!H394,"")</f>
        <v>New Zealand</v>
      </c>
      <c r="I394" s="6" t="str">
        <f>IF('NWP Transits 2025 Complete Data'!$O394="Y",'NWP Transits 2025 Complete Data'!I394,"")</f>
        <v>Calin Bujgoi</v>
      </c>
      <c r="J394" s="6" t="str">
        <f>IF('NWP Transits 2025 Complete Data'!$O394="Y",'NWP Transits 2025 Complete Data'!J394,"")</f>
        <v>West</v>
      </c>
      <c r="K394" s="6" t="str">
        <f>IF('NWP Transits 2025 Complete Data'!$O394="Y",'NWP Transits 2025 Complete Data'!K394,"")</f>
        <v>Route #5</v>
      </c>
    </row>
    <row r="395" spans="1:11" hidden="1" x14ac:dyDescent="0.25">
      <c r="A395" s="6">
        <f>IF('NWP Transits 2025 Complete Data'!$O395="Y",'NWP Transits 2025 Complete Data'!A395,0)</f>
        <v>0</v>
      </c>
      <c r="B395" s="6">
        <f>'NWP Transits 2025 Complete Data'!B395</f>
        <v>394</v>
      </c>
      <c r="C395" s="6" t="str">
        <f>IF('NWP Transits 2025 Complete Data'!$O395="Y",'NWP Transits 2025 Complete Data'!C395,"")</f>
        <v/>
      </c>
      <c r="D395" s="6" t="str">
        <f>IF('NWP Transits 2025 Complete Data'!$O395="Y",'NWP Transits 2025 Complete Data'!D395,"")</f>
        <v/>
      </c>
      <c r="E395" s="6" t="str">
        <f>IF('NWP Transits 2025 Complete Data'!$O395="Y",'NWP Transits 2025 Complete Data'!E395,"")</f>
        <v/>
      </c>
      <c r="F395" s="6" t="str">
        <f>IF('NWP Transits 2025 Complete Data'!$O395="Y",'NWP Transits 2025 Complete Data'!F395,"")</f>
        <v/>
      </c>
      <c r="G395" s="6" t="str">
        <f>IF('NWP Transits 2025 Complete Data'!$O395="Y",'NWP Transits 2025 Complete Data'!G395,"")</f>
        <v/>
      </c>
      <c r="H395" s="6" t="str">
        <f>IF('NWP Transits 2025 Complete Data'!$O395="Y",'NWP Transits 2025 Complete Data'!H395,"")</f>
        <v/>
      </c>
      <c r="I395" s="6" t="str">
        <f>IF('NWP Transits 2025 Complete Data'!$O395="Y",'NWP Transits 2025 Complete Data'!I395,"")</f>
        <v/>
      </c>
      <c r="J395" s="6" t="str">
        <f>IF('NWP Transits 2025 Complete Data'!$O395="Y",'NWP Transits 2025 Complete Data'!J395,"")</f>
        <v/>
      </c>
      <c r="K395" s="6" t="str">
        <f>IF('NWP Transits 2025 Complete Data'!$O395="Y",'NWP Transits 2025 Complete Data'!K395,"")</f>
        <v/>
      </c>
    </row>
    <row r="396" spans="1:11" hidden="1" x14ac:dyDescent="0.25">
      <c r="A396" s="6">
        <f>IF('NWP Transits 2025 Complete Data'!$O396="Y",'NWP Transits 2025 Complete Data'!A396,0)</f>
        <v>0</v>
      </c>
      <c r="B396" s="6">
        <f>'NWP Transits 2025 Complete Data'!B396</f>
        <v>395</v>
      </c>
      <c r="C396" s="6" t="str">
        <f>IF('NWP Transits 2025 Complete Data'!$O396="Y",'NWP Transits 2025 Complete Data'!C396,"")</f>
        <v/>
      </c>
      <c r="D396" s="6" t="str">
        <f>IF('NWP Transits 2025 Complete Data'!$O396="Y",'NWP Transits 2025 Complete Data'!D396,"")</f>
        <v/>
      </c>
      <c r="E396" s="6" t="str">
        <f>IF('NWP Transits 2025 Complete Data'!$O396="Y",'NWP Transits 2025 Complete Data'!E396,"")</f>
        <v/>
      </c>
      <c r="F396" s="6" t="str">
        <f>IF('NWP Transits 2025 Complete Data'!$O396="Y",'NWP Transits 2025 Complete Data'!F396,"")</f>
        <v/>
      </c>
      <c r="G396" s="6" t="str">
        <f>IF('NWP Transits 2025 Complete Data'!$O396="Y",'NWP Transits 2025 Complete Data'!G396,"")</f>
        <v/>
      </c>
      <c r="H396" s="6" t="str">
        <f>IF('NWP Transits 2025 Complete Data'!$O396="Y",'NWP Transits 2025 Complete Data'!H396,"")</f>
        <v/>
      </c>
      <c r="I396" s="6" t="str">
        <f>IF('NWP Transits 2025 Complete Data'!$O396="Y",'NWP Transits 2025 Complete Data'!I396,"")</f>
        <v/>
      </c>
      <c r="J396" s="6" t="str">
        <f>IF('NWP Transits 2025 Complete Data'!$O396="Y",'NWP Transits 2025 Complete Data'!J396,"")</f>
        <v/>
      </c>
      <c r="K396" s="6" t="str">
        <f>IF('NWP Transits 2025 Complete Data'!$O396="Y",'NWP Transits 2025 Complete Data'!K396,"")</f>
        <v/>
      </c>
    </row>
    <row r="397" spans="1:11" hidden="1" x14ac:dyDescent="0.25">
      <c r="A397" s="6">
        <f>IF('NWP Transits 2025 Complete Data'!$O397="Y",'NWP Transits 2025 Complete Data'!A397,0)</f>
        <v>0</v>
      </c>
      <c r="B397" s="6">
        <f>'NWP Transits 2025 Complete Data'!B397</f>
        <v>396</v>
      </c>
      <c r="C397" s="6" t="str">
        <f>IF('NWP Transits 2025 Complete Data'!$O397="Y",'NWP Transits 2025 Complete Data'!C397,"")</f>
        <v/>
      </c>
      <c r="D397" s="6" t="str">
        <f>IF('NWP Transits 2025 Complete Data'!$O397="Y",'NWP Transits 2025 Complete Data'!D397,"")</f>
        <v/>
      </c>
      <c r="E397" s="6" t="str">
        <f>IF('NWP Transits 2025 Complete Data'!$O397="Y",'NWP Transits 2025 Complete Data'!E397,"")</f>
        <v/>
      </c>
      <c r="F397" s="6" t="str">
        <f>IF('NWP Transits 2025 Complete Data'!$O397="Y",'NWP Transits 2025 Complete Data'!F397,"")</f>
        <v/>
      </c>
      <c r="G397" s="6" t="str">
        <f>IF('NWP Transits 2025 Complete Data'!$O397="Y",'NWP Transits 2025 Complete Data'!G397,"")</f>
        <v/>
      </c>
      <c r="H397" s="6" t="str">
        <f>IF('NWP Transits 2025 Complete Data'!$O397="Y",'NWP Transits 2025 Complete Data'!H397,"")</f>
        <v/>
      </c>
      <c r="I397" s="6" t="str">
        <f>IF('NWP Transits 2025 Complete Data'!$O397="Y",'NWP Transits 2025 Complete Data'!I397,"")</f>
        <v/>
      </c>
      <c r="J397" s="6" t="str">
        <f>IF('NWP Transits 2025 Complete Data'!$O397="Y",'NWP Transits 2025 Complete Data'!J397,"")</f>
        <v/>
      </c>
      <c r="K397" s="6" t="str">
        <f>IF('NWP Transits 2025 Complete Data'!$O397="Y",'NWP Transits 2025 Complete Data'!K397,"")</f>
        <v/>
      </c>
    </row>
    <row r="398" spans="1:11" hidden="1" x14ac:dyDescent="0.25">
      <c r="A398" s="6">
        <f>IF('NWP Transits 2025 Complete Data'!$O398="Y",'NWP Transits 2025 Complete Data'!A398,0)</f>
        <v>0</v>
      </c>
      <c r="B398" s="6">
        <f>'NWP Transits 2025 Complete Data'!B398</f>
        <v>397</v>
      </c>
      <c r="C398" s="6" t="str">
        <f>IF('NWP Transits 2025 Complete Data'!$O398="Y",'NWP Transits 2025 Complete Data'!C398,"")</f>
        <v/>
      </c>
      <c r="D398" s="6" t="str">
        <f>IF('NWP Transits 2025 Complete Data'!$O398="Y",'NWP Transits 2025 Complete Data'!D398,"")</f>
        <v/>
      </c>
      <c r="E398" s="6" t="str">
        <f>IF('NWP Transits 2025 Complete Data'!$O398="Y",'NWP Transits 2025 Complete Data'!E398,"")</f>
        <v/>
      </c>
      <c r="F398" s="6" t="str">
        <f>IF('NWP Transits 2025 Complete Data'!$O398="Y",'NWP Transits 2025 Complete Data'!F398,"")</f>
        <v/>
      </c>
      <c r="G398" s="6" t="str">
        <f>IF('NWP Transits 2025 Complete Data'!$O398="Y",'NWP Transits 2025 Complete Data'!G398,"")</f>
        <v/>
      </c>
      <c r="H398" s="6" t="str">
        <f>IF('NWP Transits 2025 Complete Data'!$O398="Y",'NWP Transits 2025 Complete Data'!H398,"")</f>
        <v/>
      </c>
      <c r="I398" s="6" t="str">
        <f>IF('NWP Transits 2025 Complete Data'!$O398="Y",'NWP Transits 2025 Complete Data'!I398,"")</f>
        <v/>
      </c>
      <c r="J398" s="6" t="str">
        <f>IF('NWP Transits 2025 Complete Data'!$O398="Y",'NWP Transits 2025 Complete Data'!J398,"")</f>
        <v/>
      </c>
      <c r="K398" s="6" t="str">
        <f>IF('NWP Transits 2025 Complete Data'!$O398="Y",'NWP Transits 2025 Complete Data'!K398,"")</f>
        <v/>
      </c>
    </row>
    <row r="399" spans="1:11" hidden="1" x14ac:dyDescent="0.25">
      <c r="A399" s="6">
        <f>IF('NWP Transits 2025 Complete Data'!$O399="Y",'NWP Transits 2025 Complete Data'!A399,0)</f>
        <v>0</v>
      </c>
      <c r="B399" s="6">
        <f>'NWP Transits 2025 Complete Data'!B399</f>
        <v>398</v>
      </c>
      <c r="C399" s="6" t="str">
        <f>IF('NWP Transits 2025 Complete Data'!$O399="Y",'NWP Transits 2025 Complete Data'!C399,"")</f>
        <v/>
      </c>
      <c r="D399" s="6" t="str">
        <f>IF('NWP Transits 2025 Complete Data'!$O399="Y",'NWP Transits 2025 Complete Data'!D399,"")</f>
        <v/>
      </c>
      <c r="E399" s="6" t="str">
        <f>IF('NWP Transits 2025 Complete Data'!$O399="Y",'NWP Transits 2025 Complete Data'!E399,"")</f>
        <v/>
      </c>
      <c r="F399" s="6" t="str">
        <f>IF('NWP Transits 2025 Complete Data'!$O399="Y",'NWP Transits 2025 Complete Data'!F399,"")</f>
        <v/>
      </c>
      <c r="G399" s="6" t="str">
        <f>IF('NWP Transits 2025 Complete Data'!$O399="Y",'NWP Transits 2025 Complete Data'!G399,"")</f>
        <v/>
      </c>
      <c r="H399" s="6" t="str">
        <f>IF('NWP Transits 2025 Complete Data'!$O399="Y",'NWP Transits 2025 Complete Data'!H399,"")</f>
        <v/>
      </c>
      <c r="I399" s="6" t="str">
        <f>IF('NWP Transits 2025 Complete Data'!$O399="Y",'NWP Transits 2025 Complete Data'!I399,"")</f>
        <v/>
      </c>
      <c r="J399" s="6" t="str">
        <f>IF('NWP Transits 2025 Complete Data'!$O399="Y",'NWP Transits 2025 Complete Data'!J399,"")</f>
        <v/>
      </c>
      <c r="K399" s="6" t="str">
        <f>IF('NWP Transits 2025 Complete Data'!$O399="Y",'NWP Transits 2025 Complete Data'!K399,"")</f>
        <v/>
      </c>
    </row>
    <row r="400" spans="1:11" hidden="1" x14ac:dyDescent="0.25">
      <c r="A400" s="6">
        <f>IF('NWP Transits 2025 Complete Data'!$O400="Y",'NWP Transits 2025 Complete Data'!A400,0)</f>
        <v>0</v>
      </c>
      <c r="B400" s="6">
        <f>'NWP Transits 2025 Complete Data'!B400</f>
        <v>399</v>
      </c>
      <c r="C400" s="6" t="str">
        <f>IF('NWP Transits 2025 Complete Data'!$O400="Y",'NWP Transits 2025 Complete Data'!C400,"")</f>
        <v/>
      </c>
      <c r="D400" s="6" t="str">
        <f>IF('NWP Transits 2025 Complete Data'!$O400="Y",'NWP Transits 2025 Complete Data'!D400,"")</f>
        <v/>
      </c>
      <c r="E400" s="6" t="str">
        <f>IF('NWP Transits 2025 Complete Data'!$O400="Y",'NWP Transits 2025 Complete Data'!E400,"")</f>
        <v/>
      </c>
      <c r="F400" s="6" t="str">
        <f>IF('NWP Transits 2025 Complete Data'!$O400="Y",'NWP Transits 2025 Complete Data'!F400,"")</f>
        <v/>
      </c>
      <c r="G400" s="6" t="str">
        <f>IF('NWP Transits 2025 Complete Data'!$O400="Y",'NWP Transits 2025 Complete Data'!G400,"")</f>
        <v/>
      </c>
      <c r="H400" s="6" t="str">
        <f>IF('NWP Transits 2025 Complete Data'!$O400="Y",'NWP Transits 2025 Complete Data'!H400,"")</f>
        <v/>
      </c>
      <c r="I400" s="6" t="str">
        <f>IF('NWP Transits 2025 Complete Data'!$O400="Y",'NWP Transits 2025 Complete Data'!I400,"")</f>
        <v/>
      </c>
      <c r="J400" s="6" t="str">
        <f>IF('NWP Transits 2025 Complete Data'!$O400="Y",'NWP Transits 2025 Complete Data'!J400,"")</f>
        <v/>
      </c>
      <c r="K400" s="6" t="str">
        <f>IF('NWP Transits 2025 Complete Data'!$O400="Y",'NWP Transits 2025 Complete Data'!K400,"")</f>
        <v/>
      </c>
    </row>
    <row r="401" spans="1:11" hidden="1" x14ac:dyDescent="0.25">
      <c r="A401" s="6">
        <f>IF('NWP Transits 2025 Complete Data'!$O401="Y",'NWP Transits 2025 Complete Data'!A401,0)</f>
        <v>0</v>
      </c>
      <c r="B401" s="6">
        <f>'NWP Transits 2025 Complete Data'!B401</f>
        <v>400</v>
      </c>
      <c r="C401" s="6" t="str">
        <f>IF('NWP Transits 2025 Complete Data'!$O401="Y",'NWP Transits 2025 Complete Data'!C401,"")</f>
        <v/>
      </c>
      <c r="D401" s="6" t="str">
        <f>IF('NWP Transits 2025 Complete Data'!$O401="Y",'NWP Transits 2025 Complete Data'!D401,"")</f>
        <v/>
      </c>
      <c r="E401" s="6" t="str">
        <f>IF('NWP Transits 2025 Complete Data'!$O401="Y",'NWP Transits 2025 Complete Data'!E401,"")</f>
        <v/>
      </c>
      <c r="F401" s="6" t="str">
        <f>IF('NWP Transits 2025 Complete Data'!$O401="Y",'NWP Transits 2025 Complete Data'!F401,"")</f>
        <v/>
      </c>
      <c r="G401" s="6" t="str">
        <f>IF('NWP Transits 2025 Complete Data'!$O401="Y",'NWP Transits 2025 Complete Data'!G401,"")</f>
        <v/>
      </c>
      <c r="H401" s="6" t="str">
        <f>IF('NWP Transits 2025 Complete Data'!$O401="Y",'NWP Transits 2025 Complete Data'!H401,"")</f>
        <v/>
      </c>
      <c r="I401" s="6" t="str">
        <f>IF('NWP Transits 2025 Complete Data'!$O401="Y",'NWP Transits 2025 Complete Data'!I401,"")</f>
        <v/>
      </c>
      <c r="J401" s="6" t="str">
        <f>IF('NWP Transits 2025 Complete Data'!$O401="Y",'NWP Transits 2025 Complete Data'!J401,"")</f>
        <v/>
      </c>
      <c r="K401" s="6" t="str">
        <f>IF('NWP Transits 2025 Complete Data'!$O401="Y",'NWP Transits 2025 Complete Data'!K401,"")</f>
        <v/>
      </c>
    </row>
    <row r="402" spans="1:11" hidden="1" x14ac:dyDescent="0.25">
      <c r="A402" s="6">
        <f>IF('NWP Transits 2025 Complete Data'!$O402="Y",'NWP Transits 2025 Complete Data'!A402,0)</f>
        <v>0</v>
      </c>
      <c r="B402" s="6">
        <f>'NWP Transits 2025 Complete Data'!B402</f>
        <v>401</v>
      </c>
      <c r="C402" s="6" t="str">
        <f>IF('NWP Transits 2025 Complete Data'!$O402="Y",'NWP Transits 2025 Complete Data'!C402,"")</f>
        <v/>
      </c>
      <c r="D402" s="6" t="str">
        <f>IF('NWP Transits 2025 Complete Data'!$O402="Y",'NWP Transits 2025 Complete Data'!D402,"")</f>
        <v/>
      </c>
      <c r="E402" s="6" t="str">
        <f>IF('NWP Transits 2025 Complete Data'!$O402="Y",'NWP Transits 2025 Complete Data'!E402,"")</f>
        <v/>
      </c>
      <c r="F402" s="6" t="str">
        <f>IF('NWP Transits 2025 Complete Data'!$O402="Y",'NWP Transits 2025 Complete Data'!F402,"")</f>
        <v/>
      </c>
      <c r="G402" s="6" t="str">
        <f>IF('NWP Transits 2025 Complete Data'!$O402="Y",'NWP Transits 2025 Complete Data'!G402,"")</f>
        <v/>
      </c>
      <c r="H402" s="6" t="str">
        <f>IF('NWP Transits 2025 Complete Data'!$O402="Y",'NWP Transits 2025 Complete Data'!H402,"")</f>
        <v/>
      </c>
      <c r="I402" s="6" t="str">
        <f>IF('NWP Transits 2025 Complete Data'!$O402="Y",'NWP Transits 2025 Complete Data'!I402,"")</f>
        <v/>
      </c>
      <c r="J402" s="6" t="str">
        <f>IF('NWP Transits 2025 Complete Data'!$O402="Y",'NWP Transits 2025 Complete Data'!J402,"")</f>
        <v/>
      </c>
      <c r="K402" s="6" t="str">
        <f>IF('NWP Transits 2025 Complete Data'!$O402="Y",'NWP Transits 2025 Complete Data'!K402,"")</f>
        <v/>
      </c>
    </row>
    <row r="403" spans="1:11" hidden="1" x14ac:dyDescent="0.25">
      <c r="A403" s="6">
        <f>IF('NWP Transits 2025 Complete Data'!$O403="Y",'NWP Transits 2025 Complete Data'!A403,0)</f>
        <v>0</v>
      </c>
      <c r="B403" s="6">
        <f>'NWP Transits 2025 Complete Data'!B403</f>
        <v>402</v>
      </c>
      <c r="C403" s="6" t="str">
        <f>IF('NWP Transits 2025 Complete Data'!$O403="Y",'NWP Transits 2025 Complete Data'!C403,"")</f>
        <v/>
      </c>
      <c r="D403" s="6" t="str">
        <f>IF('NWP Transits 2025 Complete Data'!$O403="Y",'NWP Transits 2025 Complete Data'!D403,"")</f>
        <v/>
      </c>
      <c r="E403" s="6" t="str">
        <f>IF('NWP Transits 2025 Complete Data'!$O403="Y",'NWP Transits 2025 Complete Data'!E403,"")</f>
        <v/>
      </c>
      <c r="F403" s="6" t="str">
        <f>IF('NWP Transits 2025 Complete Data'!$O403="Y",'NWP Transits 2025 Complete Data'!F403,"")</f>
        <v/>
      </c>
      <c r="G403" s="6" t="str">
        <f>IF('NWP Transits 2025 Complete Data'!$O403="Y",'NWP Transits 2025 Complete Data'!G403,"")</f>
        <v/>
      </c>
      <c r="H403" s="6" t="str">
        <f>IF('NWP Transits 2025 Complete Data'!$O403="Y",'NWP Transits 2025 Complete Data'!H403,"")</f>
        <v/>
      </c>
      <c r="I403" s="6" t="str">
        <f>IF('NWP Transits 2025 Complete Data'!$O403="Y",'NWP Transits 2025 Complete Data'!I403,"")</f>
        <v/>
      </c>
      <c r="J403" s="6" t="str">
        <f>IF('NWP Transits 2025 Complete Data'!$O403="Y",'NWP Transits 2025 Complete Data'!J403,"")</f>
        <v/>
      </c>
      <c r="K403" s="6" t="str">
        <f>IF('NWP Transits 2025 Complete Data'!$O403="Y",'NWP Transits 2025 Complete Data'!K403,"")</f>
        <v/>
      </c>
    </row>
    <row r="404" spans="1:11" hidden="1" x14ac:dyDescent="0.25">
      <c r="A404" s="6">
        <f>IF('NWP Transits 2025 Complete Data'!$O404="Y",'NWP Transits 2025 Complete Data'!A404,0)</f>
        <v>0</v>
      </c>
      <c r="B404" s="6">
        <f>'NWP Transits 2025 Complete Data'!B404</f>
        <v>403</v>
      </c>
      <c r="C404" s="6" t="str">
        <f>IF('NWP Transits 2025 Complete Data'!$O404="Y",'NWP Transits 2025 Complete Data'!C404,"")</f>
        <v/>
      </c>
      <c r="D404" s="6" t="str">
        <f>IF('NWP Transits 2025 Complete Data'!$O404="Y",'NWP Transits 2025 Complete Data'!D404,"")</f>
        <v/>
      </c>
      <c r="E404" s="6" t="str">
        <f>IF('NWP Transits 2025 Complete Data'!$O404="Y",'NWP Transits 2025 Complete Data'!E404,"")</f>
        <v/>
      </c>
      <c r="F404" s="6" t="str">
        <f>IF('NWP Transits 2025 Complete Data'!$O404="Y",'NWP Transits 2025 Complete Data'!F404,"")</f>
        <v/>
      </c>
      <c r="G404" s="6" t="str">
        <f>IF('NWP Transits 2025 Complete Data'!$O404="Y",'NWP Transits 2025 Complete Data'!G404,"")</f>
        <v/>
      </c>
      <c r="H404" s="6" t="str">
        <f>IF('NWP Transits 2025 Complete Data'!$O404="Y",'NWP Transits 2025 Complete Data'!H404,"")</f>
        <v/>
      </c>
      <c r="I404" s="6" t="str">
        <f>IF('NWP Transits 2025 Complete Data'!$O404="Y",'NWP Transits 2025 Complete Data'!I404,"")</f>
        <v/>
      </c>
      <c r="J404" s="6" t="str">
        <f>IF('NWP Transits 2025 Complete Data'!$O404="Y",'NWP Transits 2025 Complete Data'!J404,"")</f>
        <v/>
      </c>
      <c r="K404" s="6" t="str">
        <f>IF('NWP Transits 2025 Complete Data'!$O404="Y",'NWP Transits 2025 Complete Data'!K404,"")</f>
        <v/>
      </c>
    </row>
    <row r="405" spans="1:11" hidden="1" x14ac:dyDescent="0.25">
      <c r="A405" s="6">
        <f>IF('NWP Transits 2025 Complete Data'!$O405="Y",'NWP Transits 2025 Complete Data'!A405,0)</f>
        <v>0</v>
      </c>
      <c r="B405" s="6">
        <f>'NWP Transits 2025 Complete Data'!B405</f>
        <v>404</v>
      </c>
      <c r="C405" s="6" t="str">
        <f>IF('NWP Transits 2025 Complete Data'!$O405="Y",'NWP Transits 2025 Complete Data'!C405,"")</f>
        <v/>
      </c>
      <c r="D405" s="6" t="str">
        <f>IF('NWP Transits 2025 Complete Data'!$O405="Y",'NWP Transits 2025 Complete Data'!D405,"")</f>
        <v/>
      </c>
      <c r="E405" s="6" t="str">
        <f>IF('NWP Transits 2025 Complete Data'!$O405="Y",'NWP Transits 2025 Complete Data'!E405,"")</f>
        <v/>
      </c>
      <c r="F405" s="6" t="str">
        <f>IF('NWP Transits 2025 Complete Data'!$O405="Y",'NWP Transits 2025 Complete Data'!F405,"")</f>
        <v/>
      </c>
      <c r="G405" s="6" t="str">
        <f>IF('NWP Transits 2025 Complete Data'!$O405="Y",'NWP Transits 2025 Complete Data'!G405,"")</f>
        <v/>
      </c>
      <c r="H405" s="6" t="str">
        <f>IF('NWP Transits 2025 Complete Data'!$O405="Y",'NWP Transits 2025 Complete Data'!H405,"")</f>
        <v/>
      </c>
      <c r="I405" s="6" t="str">
        <f>IF('NWP Transits 2025 Complete Data'!$O405="Y",'NWP Transits 2025 Complete Data'!I405,"")</f>
        <v/>
      </c>
      <c r="J405" s="6" t="str">
        <f>IF('NWP Transits 2025 Complete Data'!$O405="Y",'NWP Transits 2025 Complete Data'!J405,"")</f>
        <v/>
      </c>
      <c r="K405" s="6" t="str">
        <f>IF('NWP Transits 2025 Complete Data'!$O405="Y",'NWP Transits 2025 Complete Data'!K405,"")</f>
        <v/>
      </c>
    </row>
    <row r="406" spans="1:11" hidden="1" x14ac:dyDescent="0.25">
      <c r="A406" s="6">
        <f>IF('NWP Transits 2025 Complete Data'!$O406="Y",'NWP Transits 2025 Complete Data'!A406,0)</f>
        <v>0</v>
      </c>
      <c r="B406" s="6">
        <f>'NWP Transits 2025 Complete Data'!B406</f>
        <v>405</v>
      </c>
      <c r="C406" s="6" t="str">
        <f>IF('NWP Transits 2025 Complete Data'!$O406="Y",'NWP Transits 2025 Complete Data'!C406,"")</f>
        <v/>
      </c>
      <c r="D406" s="6" t="str">
        <f>IF('NWP Transits 2025 Complete Data'!$O406="Y",'NWP Transits 2025 Complete Data'!D406,"")</f>
        <v/>
      </c>
      <c r="E406" s="6" t="str">
        <f>IF('NWP Transits 2025 Complete Data'!$O406="Y",'NWP Transits 2025 Complete Data'!E406,"")</f>
        <v/>
      </c>
      <c r="F406" s="6" t="str">
        <f>IF('NWP Transits 2025 Complete Data'!$O406="Y",'NWP Transits 2025 Complete Data'!F406,"")</f>
        <v/>
      </c>
      <c r="G406" s="6" t="str">
        <f>IF('NWP Transits 2025 Complete Data'!$O406="Y",'NWP Transits 2025 Complete Data'!G406,"")</f>
        <v/>
      </c>
      <c r="H406" s="6" t="str">
        <f>IF('NWP Transits 2025 Complete Data'!$O406="Y",'NWP Transits 2025 Complete Data'!H406,"")</f>
        <v/>
      </c>
      <c r="I406" s="6" t="str">
        <f>IF('NWP Transits 2025 Complete Data'!$O406="Y",'NWP Transits 2025 Complete Data'!I406,"")</f>
        <v/>
      </c>
      <c r="J406" s="6" t="str">
        <f>IF('NWP Transits 2025 Complete Data'!$O406="Y",'NWP Transits 2025 Complete Data'!J406,"")</f>
        <v/>
      </c>
      <c r="K406" s="6" t="str">
        <f>IF('NWP Transits 2025 Complete Data'!$O406="Y",'NWP Transits 2025 Complete Data'!K406,"")</f>
        <v/>
      </c>
    </row>
    <row r="407" spans="1:11" hidden="1" x14ac:dyDescent="0.25">
      <c r="A407" s="6">
        <f>IF('NWP Transits 2025 Complete Data'!$O407="Y",'NWP Transits 2025 Complete Data'!A407,0)</f>
        <v>0</v>
      </c>
      <c r="B407" s="6">
        <f>'NWP Transits 2025 Complete Data'!B407</f>
        <v>406</v>
      </c>
      <c r="C407" s="6" t="str">
        <f>IF('NWP Transits 2025 Complete Data'!$O407="Y",'NWP Transits 2025 Complete Data'!C407,"")</f>
        <v/>
      </c>
      <c r="D407" s="6" t="str">
        <f>IF('NWP Transits 2025 Complete Data'!$O407="Y",'NWP Transits 2025 Complete Data'!D407,"")</f>
        <v/>
      </c>
      <c r="E407" s="6" t="str">
        <f>IF('NWP Transits 2025 Complete Data'!$O407="Y",'NWP Transits 2025 Complete Data'!E407,"")</f>
        <v/>
      </c>
      <c r="F407" s="6" t="str">
        <f>IF('NWP Transits 2025 Complete Data'!$O407="Y",'NWP Transits 2025 Complete Data'!F407,"")</f>
        <v/>
      </c>
      <c r="G407" s="6" t="str">
        <f>IF('NWP Transits 2025 Complete Data'!$O407="Y",'NWP Transits 2025 Complete Data'!G407,"")</f>
        <v/>
      </c>
      <c r="H407" s="6" t="str">
        <f>IF('NWP Transits 2025 Complete Data'!$O407="Y",'NWP Transits 2025 Complete Data'!H407,"")</f>
        <v/>
      </c>
      <c r="I407" s="6" t="str">
        <f>IF('NWP Transits 2025 Complete Data'!$O407="Y",'NWP Transits 2025 Complete Data'!I407,"")</f>
        <v/>
      </c>
      <c r="J407" s="6" t="str">
        <f>IF('NWP Transits 2025 Complete Data'!$O407="Y",'NWP Transits 2025 Complete Data'!J407,"")</f>
        <v/>
      </c>
      <c r="K407" s="6" t="str">
        <f>IF('NWP Transits 2025 Complete Data'!$O407="Y",'NWP Transits 2025 Complete Data'!K407,"")</f>
        <v/>
      </c>
    </row>
    <row r="408" spans="1:11" hidden="1" x14ac:dyDescent="0.25">
      <c r="A408" s="6">
        <f>IF('NWP Transits 2025 Complete Data'!$O408="Y",'NWP Transits 2025 Complete Data'!A408,0)</f>
        <v>0</v>
      </c>
      <c r="B408" s="6">
        <f>'NWP Transits 2025 Complete Data'!B408</f>
        <v>407</v>
      </c>
      <c r="C408" s="6" t="str">
        <f>IF('NWP Transits 2025 Complete Data'!$O408="Y",'NWP Transits 2025 Complete Data'!C408,"")</f>
        <v/>
      </c>
      <c r="D408" s="6" t="str">
        <f>IF('NWP Transits 2025 Complete Data'!$O408="Y",'NWP Transits 2025 Complete Data'!D408,"")</f>
        <v/>
      </c>
      <c r="E408" s="6" t="str">
        <f>IF('NWP Transits 2025 Complete Data'!$O408="Y",'NWP Transits 2025 Complete Data'!E408,"")</f>
        <v/>
      </c>
      <c r="F408" s="6" t="str">
        <f>IF('NWP Transits 2025 Complete Data'!$O408="Y",'NWP Transits 2025 Complete Data'!F408,"")</f>
        <v/>
      </c>
      <c r="G408" s="6" t="str">
        <f>IF('NWP Transits 2025 Complete Data'!$O408="Y",'NWP Transits 2025 Complete Data'!G408,"")</f>
        <v/>
      </c>
      <c r="H408" s="6" t="str">
        <f>IF('NWP Transits 2025 Complete Data'!$O408="Y",'NWP Transits 2025 Complete Data'!H408,"")</f>
        <v/>
      </c>
      <c r="I408" s="6" t="str">
        <f>IF('NWP Transits 2025 Complete Data'!$O408="Y",'NWP Transits 2025 Complete Data'!I408,"")</f>
        <v/>
      </c>
      <c r="J408" s="6" t="str">
        <f>IF('NWP Transits 2025 Complete Data'!$O408="Y",'NWP Transits 2025 Complete Data'!J408,"")</f>
        <v/>
      </c>
      <c r="K408" s="6" t="str">
        <f>IF('NWP Transits 2025 Complete Data'!$O408="Y",'NWP Transits 2025 Complete Data'!K408,"")</f>
        <v/>
      </c>
    </row>
    <row r="409" spans="1:11" hidden="1" x14ac:dyDescent="0.25">
      <c r="A409" s="6">
        <f>IF('NWP Transits 2025 Complete Data'!$O409="Y",'NWP Transits 2025 Complete Data'!A409,0)</f>
        <v>0</v>
      </c>
      <c r="B409" s="6">
        <f>'NWP Transits 2025 Complete Data'!B409</f>
        <v>408</v>
      </c>
      <c r="C409" s="6" t="str">
        <f>IF('NWP Transits 2025 Complete Data'!$O409="Y",'NWP Transits 2025 Complete Data'!C409,"")</f>
        <v/>
      </c>
      <c r="D409" s="6" t="str">
        <f>IF('NWP Transits 2025 Complete Data'!$O409="Y",'NWP Transits 2025 Complete Data'!D409,"")</f>
        <v/>
      </c>
      <c r="E409" s="6" t="str">
        <f>IF('NWP Transits 2025 Complete Data'!$O409="Y",'NWP Transits 2025 Complete Data'!E409,"")</f>
        <v/>
      </c>
      <c r="F409" s="6" t="str">
        <f>IF('NWP Transits 2025 Complete Data'!$O409="Y",'NWP Transits 2025 Complete Data'!F409,"")</f>
        <v/>
      </c>
      <c r="G409" s="6" t="str">
        <f>IF('NWP Transits 2025 Complete Data'!$O409="Y",'NWP Transits 2025 Complete Data'!G409,"")</f>
        <v/>
      </c>
      <c r="H409" s="6" t="str">
        <f>IF('NWP Transits 2025 Complete Data'!$O409="Y",'NWP Transits 2025 Complete Data'!H409,"")</f>
        <v/>
      </c>
      <c r="I409" s="6" t="str">
        <f>IF('NWP Transits 2025 Complete Data'!$O409="Y",'NWP Transits 2025 Complete Data'!I409,"")</f>
        <v/>
      </c>
      <c r="J409" s="6" t="str">
        <f>IF('NWP Transits 2025 Complete Data'!$O409="Y",'NWP Transits 2025 Complete Data'!J409,"")</f>
        <v/>
      </c>
      <c r="K409" s="6" t="str">
        <f>IF('NWP Transits 2025 Complete Data'!$O409="Y",'NWP Transits 2025 Complete Data'!K409,"")</f>
        <v/>
      </c>
    </row>
    <row r="410" spans="1:11" hidden="1" x14ac:dyDescent="0.25">
      <c r="A410" s="6">
        <f>IF('NWP Transits 2025 Complete Data'!$O410="Y",'NWP Transits 2025 Complete Data'!A410,0)</f>
        <v>0</v>
      </c>
      <c r="B410" s="6">
        <f>'NWP Transits 2025 Complete Data'!B410</f>
        <v>409</v>
      </c>
      <c r="C410" s="6" t="str">
        <f>IF('NWP Transits 2025 Complete Data'!$O410="Y",'NWP Transits 2025 Complete Data'!C410,"")</f>
        <v/>
      </c>
      <c r="D410" s="6" t="str">
        <f>IF('NWP Transits 2025 Complete Data'!$O410="Y",'NWP Transits 2025 Complete Data'!D410,"")</f>
        <v/>
      </c>
      <c r="E410" s="6" t="str">
        <f>IF('NWP Transits 2025 Complete Data'!$O410="Y",'NWP Transits 2025 Complete Data'!E410,"")</f>
        <v/>
      </c>
      <c r="F410" s="6" t="str">
        <f>IF('NWP Transits 2025 Complete Data'!$O410="Y",'NWP Transits 2025 Complete Data'!F410,"")</f>
        <v/>
      </c>
      <c r="G410" s="6" t="str">
        <f>IF('NWP Transits 2025 Complete Data'!$O410="Y",'NWP Transits 2025 Complete Data'!G410,"")</f>
        <v/>
      </c>
      <c r="H410" s="6" t="str">
        <f>IF('NWP Transits 2025 Complete Data'!$O410="Y",'NWP Transits 2025 Complete Data'!H410,"")</f>
        <v/>
      </c>
      <c r="I410" s="6" t="str">
        <f>IF('NWP Transits 2025 Complete Data'!$O410="Y",'NWP Transits 2025 Complete Data'!I410,"")</f>
        <v/>
      </c>
      <c r="J410" s="6" t="str">
        <f>IF('NWP Transits 2025 Complete Data'!$O410="Y",'NWP Transits 2025 Complete Data'!J410,"")</f>
        <v/>
      </c>
      <c r="K410" s="6" t="str">
        <f>IF('NWP Transits 2025 Complete Data'!$O410="Y",'NWP Transits 2025 Complete Data'!K410,"")</f>
        <v/>
      </c>
    </row>
    <row r="411" spans="1:11" hidden="1" x14ac:dyDescent="0.25">
      <c r="A411" s="6">
        <f>IF('NWP Transits 2025 Complete Data'!$O411="Y",'NWP Transits 2025 Complete Data'!A411,0)</f>
        <v>0</v>
      </c>
      <c r="B411" s="6">
        <f>'NWP Transits 2025 Complete Data'!B411</f>
        <v>410</v>
      </c>
      <c r="C411" s="6" t="str">
        <f>IF('NWP Transits 2025 Complete Data'!$O411="Y",'NWP Transits 2025 Complete Data'!C411,"")</f>
        <v/>
      </c>
      <c r="D411" s="6" t="str">
        <f>IF('NWP Transits 2025 Complete Data'!$O411="Y",'NWP Transits 2025 Complete Data'!D411,"")</f>
        <v/>
      </c>
      <c r="E411" s="6" t="str">
        <f>IF('NWP Transits 2025 Complete Data'!$O411="Y",'NWP Transits 2025 Complete Data'!E411,"")</f>
        <v/>
      </c>
      <c r="F411" s="6" t="str">
        <f>IF('NWP Transits 2025 Complete Data'!$O411="Y",'NWP Transits 2025 Complete Data'!F411,"")</f>
        <v/>
      </c>
      <c r="G411" s="6" t="str">
        <f>IF('NWP Transits 2025 Complete Data'!$O411="Y",'NWP Transits 2025 Complete Data'!G411,"")</f>
        <v/>
      </c>
      <c r="H411" s="6" t="str">
        <f>IF('NWP Transits 2025 Complete Data'!$O411="Y",'NWP Transits 2025 Complete Data'!H411,"")</f>
        <v/>
      </c>
      <c r="I411" s="6" t="str">
        <f>IF('NWP Transits 2025 Complete Data'!$O411="Y",'NWP Transits 2025 Complete Data'!I411,"")</f>
        <v/>
      </c>
      <c r="J411" s="6" t="str">
        <f>IF('NWP Transits 2025 Complete Data'!$O411="Y",'NWP Transits 2025 Complete Data'!J411,"")</f>
        <v/>
      </c>
      <c r="K411" s="6" t="str">
        <f>IF('NWP Transits 2025 Complete Data'!$O411="Y",'NWP Transits 2025 Complete Data'!K411,"")</f>
        <v/>
      </c>
    </row>
    <row r="412" spans="1:11" hidden="1" x14ac:dyDescent="0.25">
      <c r="A412" s="6">
        <f>IF('NWP Transits 2025 Complete Data'!$O412="Y",'NWP Transits 2025 Complete Data'!A412,0)</f>
        <v>0</v>
      </c>
      <c r="B412" s="6">
        <f>'NWP Transits 2025 Complete Data'!B412</f>
        <v>411</v>
      </c>
      <c r="C412" s="6" t="str">
        <f>IF('NWP Transits 2025 Complete Data'!$O412="Y",'NWP Transits 2025 Complete Data'!C412,"")</f>
        <v/>
      </c>
      <c r="D412" s="6" t="str">
        <f>IF('NWP Transits 2025 Complete Data'!$O412="Y",'NWP Transits 2025 Complete Data'!D412,"")</f>
        <v/>
      </c>
      <c r="E412" s="6" t="str">
        <f>IF('NWP Transits 2025 Complete Data'!$O412="Y",'NWP Transits 2025 Complete Data'!E412,"")</f>
        <v/>
      </c>
      <c r="F412" s="6" t="str">
        <f>IF('NWP Transits 2025 Complete Data'!$O412="Y",'NWP Transits 2025 Complete Data'!F412,"")</f>
        <v/>
      </c>
      <c r="G412" s="6" t="str">
        <f>IF('NWP Transits 2025 Complete Data'!$O412="Y",'NWP Transits 2025 Complete Data'!G412,"")</f>
        <v/>
      </c>
      <c r="H412" s="6" t="str">
        <f>IF('NWP Transits 2025 Complete Data'!$O412="Y",'NWP Transits 2025 Complete Data'!H412,"")</f>
        <v/>
      </c>
      <c r="I412" s="6" t="str">
        <f>IF('NWP Transits 2025 Complete Data'!$O412="Y",'NWP Transits 2025 Complete Data'!I412,"")</f>
        <v/>
      </c>
      <c r="J412" s="6" t="str">
        <f>IF('NWP Transits 2025 Complete Data'!$O412="Y",'NWP Transits 2025 Complete Data'!J412,"")</f>
        <v/>
      </c>
      <c r="K412" s="6" t="str">
        <f>IF('NWP Transits 2025 Complete Data'!$O412="Y",'NWP Transits 2025 Complete Data'!K412,"")</f>
        <v/>
      </c>
    </row>
    <row r="413" spans="1:11" hidden="1" x14ac:dyDescent="0.25">
      <c r="A413" s="6">
        <f>IF('NWP Transits 2025 Complete Data'!$O413="Y",'NWP Transits 2025 Complete Data'!A413,0)</f>
        <v>0</v>
      </c>
      <c r="B413" s="6">
        <f>'NWP Transits 2025 Complete Data'!B413</f>
        <v>412</v>
      </c>
      <c r="C413" s="6" t="str">
        <f>IF('NWP Transits 2025 Complete Data'!$O413="Y",'NWP Transits 2025 Complete Data'!C413,"")</f>
        <v/>
      </c>
      <c r="D413" s="6" t="str">
        <f>IF('NWP Transits 2025 Complete Data'!$O413="Y",'NWP Transits 2025 Complete Data'!D413,"")</f>
        <v/>
      </c>
      <c r="E413" s="6" t="str">
        <f>IF('NWP Transits 2025 Complete Data'!$O413="Y",'NWP Transits 2025 Complete Data'!E413,"")</f>
        <v/>
      </c>
      <c r="F413" s="6" t="str">
        <f>IF('NWP Transits 2025 Complete Data'!$O413="Y",'NWP Transits 2025 Complete Data'!F413,"")</f>
        <v/>
      </c>
      <c r="G413" s="6" t="str">
        <f>IF('NWP Transits 2025 Complete Data'!$O413="Y",'NWP Transits 2025 Complete Data'!G413,"")</f>
        <v/>
      </c>
      <c r="H413" s="6" t="str">
        <f>IF('NWP Transits 2025 Complete Data'!$O413="Y",'NWP Transits 2025 Complete Data'!H413,"")</f>
        <v/>
      </c>
      <c r="I413" s="6" t="str">
        <f>IF('NWP Transits 2025 Complete Data'!$O413="Y",'NWP Transits 2025 Complete Data'!I413,"")</f>
        <v/>
      </c>
      <c r="J413" s="6" t="str">
        <f>IF('NWP Transits 2025 Complete Data'!$O413="Y",'NWP Transits 2025 Complete Data'!J413,"")</f>
        <v/>
      </c>
      <c r="K413" s="6" t="str">
        <f>IF('NWP Transits 2025 Complete Data'!$O413="Y",'NWP Transits 2025 Complete Data'!K413,"")</f>
        <v/>
      </c>
    </row>
    <row r="414" spans="1:11" hidden="1" x14ac:dyDescent="0.25">
      <c r="A414" s="6">
        <f>IF('NWP Transits 2025 Complete Data'!$O414="Y",'NWP Transits 2025 Complete Data'!A414,0)</f>
        <v>0</v>
      </c>
      <c r="B414" s="6">
        <f>'NWP Transits 2025 Complete Data'!B414</f>
        <v>413</v>
      </c>
      <c r="C414" s="6" t="str">
        <f>IF('NWP Transits 2025 Complete Data'!$O414="Y",'NWP Transits 2025 Complete Data'!C414,"")</f>
        <v/>
      </c>
      <c r="D414" s="6" t="str">
        <f>IF('NWP Transits 2025 Complete Data'!$O414="Y",'NWP Transits 2025 Complete Data'!D414,"")</f>
        <v/>
      </c>
      <c r="E414" s="6" t="str">
        <f>IF('NWP Transits 2025 Complete Data'!$O414="Y",'NWP Transits 2025 Complete Data'!E414,"")</f>
        <v/>
      </c>
      <c r="F414" s="6" t="str">
        <f>IF('NWP Transits 2025 Complete Data'!$O414="Y",'NWP Transits 2025 Complete Data'!F414,"")</f>
        <v/>
      </c>
      <c r="G414" s="6" t="str">
        <f>IF('NWP Transits 2025 Complete Data'!$O414="Y",'NWP Transits 2025 Complete Data'!G414,"")</f>
        <v/>
      </c>
      <c r="H414" s="6" t="str">
        <f>IF('NWP Transits 2025 Complete Data'!$O414="Y",'NWP Transits 2025 Complete Data'!H414,"")</f>
        <v/>
      </c>
      <c r="I414" s="6" t="str">
        <f>IF('NWP Transits 2025 Complete Data'!$O414="Y",'NWP Transits 2025 Complete Data'!I414,"")</f>
        <v/>
      </c>
      <c r="J414" s="6" t="str">
        <f>IF('NWP Transits 2025 Complete Data'!$O414="Y",'NWP Transits 2025 Complete Data'!J414,"")</f>
        <v/>
      </c>
      <c r="K414" s="6" t="str">
        <f>IF('NWP Transits 2025 Complete Data'!$O414="Y",'NWP Transits 2025 Complete Data'!K414,"")</f>
        <v/>
      </c>
    </row>
    <row r="415" spans="1:11" hidden="1" x14ac:dyDescent="0.25">
      <c r="A415" s="6">
        <f>IF('NWP Transits 2025 Complete Data'!$O415="Y",'NWP Transits 2025 Complete Data'!A415,0)</f>
        <v>0</v>
      </c>
      <c r="B415" s="6">
        <f>'NWP Transits 2025 Complete Data'!B415</f>
        <v>414</v>
      </c>
      <c r="C415" s="6" t="str">
        <f>IF('NWP Transits 2025 Complete Data'!$O415="Y",'NWP Transits 2025 Complete Data'!C415,"")</f>
        <v/>
      </c>
      <c r="D415" s="6" t="str">
        <f>IF('NWP Transits 2025 Complete Data'!$O415="Y",'NWP Transits 2025 Complete Data'!D415,"")</f>
        <v/>
      </c>
      <c r="E415" s="6" t="str">
        <f>IF('NWP Transits 2025 Complete Data'!$O415="Y",'NWP Transits 2025 Complete Data'!E415,"")</f>
        <v/>
      </c>
      <c r="F415" s="6" t="str">
        <f>IF('NWP Transits 2025 Complete Data'!$O415="Y",'NWP Transits 2025 Complete Data'!F415,"")</f>
        <v/>
      </c>
      <c r="G415" s="6" t="str">
        <f>IF('NWP Transits 2025 Complete Data'!$O415="Y",'NWP Transits 2025 Complete Data'!G415,"")</f>
        <v/>
      </c>
      <c r="H415" s="6" t="str">
        <f>IF('NWP Transits 2025 Complete Data'!$O415="Y",'NWP Transits 2025 Complete Data'!H415,"")</f>
        <v/>
      </c>
      <c r="I415" s="6" t="str">
        <f>IF('NWP Transits 2025 Complete Data'!$O415="Y",'NWP Transits 2025 Complete Data'!I415,"")</f>
        <v/>
      </c>
      <c r="J415" s="6" t="str">
        <f>IF('NWP Transits 2025 Complete Data'!$O415="Y",'NWP Transits 2025 Complete Data'!J415,"")</f>
        <v/>
      </c>
      <c r="K415" s="6" t="str">
        <f>IF('NWP Transits 2025 Complete Data'!$O415="Y",'NWP Transits 2025 Complete Data'!K415,"")</f>
        <v/>
      </c>
    </row>
    <row r="416" spans="1:11" hidden="1" x14ac:dyDescent="0.25">
      <c r="A416" s="6">
        <f>IF('NWP Transits 2025 Complete Data'!$O416="Y",'NWP Transits 2025 Complete Data'!A416,0)</f>
        <v>0</v>
      </c>
      <c r="B416" s="6">
        <f>'NWP Transits 2025 Complete Data'!B416</f>
        <v>415</v>
      </c>
      <c r="C416" s="6" t="str">
        <f>IF('NWP Transits 2025 Complete Data'!$O416="Y",'NWP Transits 2025 Complete Data'!C416,"")</f>
        <v/>
      </c>
      <c r="D416" s="6" t="str">
        <f>IF('NWP Transits 2025 Complete Data'!$O416="Y",'NWP Transits 2025 Complete Data'!D416,"")</f>
        <v/>
      </c>
      <c r="E416" s="6" t="str">
        <f>IF('NWP Transits 2025 Complete Data'!$O416="Y",'NWP Transits 2025 Complete Data'!E416,"")</f>
        <v/>
      </c>
      <c r="F416" s="6" t="str">
        <f>IF('NWP Transits 2025 Complete Data'!$O416="Y",'NWP Transits 2025 Complete Data'!F416,"")</f>
        <v/>
      </c>
      <c r="G416" s="6" t="str">
        <f>IF('NWP Transits 2025 Complete Data'!$O416="Y",'NWP Transits 2025 Complete Data'!G416,"")</f>
        <v/>
      </c>
      <c r="H416" s="6" t="str">
        <f>IF('NWP Transits 2025 Complete Data'!$O416="Y",'NWP Transits 2025 Complete Data'!H416,"")</f>
        <v/>
      </c>
      <c r="I416" s="6" t="str">
        <f>IF('NWP Transits 2025 Complete Data'!$O416="Y",'NWP Transits 2025 Complete Data'!I416,"")</f>
        <v/>
      </c>
      <c r="J416" s="6" t="str">
        <f>IF('NWP Transits 2025 Complete Data'!$O416="Y",'NWP Transits 2025 Complete Data'!J416,"")</f>
        <v/>
      </c>
      <c r="K416" s="6" t="str">
        <f>IF('NWP Transits 2025 Complete Data'!$O416="Y",'NWP Transits 2025 Complete Data'!K416,"")</f>
        <v/>
      </c>
    </row>
    <row r="417" spans="1:11" hidden="1" x14ac:dyDescent="0.25">
      <c r="A417" s="6">
        <f>IF('NWP Transits 2025 Complete Data'!$O417="Y",'NWP Transits 2025 Complete Data'!A417,0)</f>
        <v>0</v>
      </c>
      <c r="B417" s="6">
        <f>'NWP Transits 2025 Complete Data'!B417</f>
        <v>416</v>
      </c>
      <c r="C417" s="6" t="str">
        <f>IF('NWP Transits 2025 Complete Data'!$O417="Y",'NWP Transits 2025 Complete Data'!C417,"")</f>
        <v/>
      </c>
      <c r="D417" s="6" t="str">
        <f>IF('NWP Transits 2025 Complete Data'!$O417="Y",'NWP Transits 2025 Complete Data'!D417,"")</f>
        <v/>
      </c>
      <c r="E417" s="6" t="str">
        <f>IF('NWP Transits 2025 Complete Data'!$O417="Y",'NWP Transits 2025 Complete Data'!E417,"")</f>
        <v/>
      </c>
      <c r="F417" s="6" t="str">
        <f>IF('NWP Transits 2025 Complete Data'!$O417="Y",'NWP Transits 2025 Complete Data'!F417,"")</f>
        <v/>
      </c>
      <c r="G417" s="6" t="str">
        <f>IF('NWP Transits 2025 Complete Data'!$O417="Y",'NWP Transits 2025 Complete Data'!G417,"")</f>
        <v/>
      </c>
      <c r="H417" s="6" t="str">
        <f>IF('NWP Transits 2025 Complete Data'!$O417="Y",'NWP Transits 2025 Complete Data'!H417,"")</f>
        <v/>
      </c>
      <c r="I417" s="6" t="str">
        <f>IF('NWP Transits 2025 Complete Data'!$O417="Y",'NWP Transits 2025 Complete Data'!I417,"")</f>
        <v/>
      </c>
      <c r="J417" s="6" t="str">
        <f>IF('NWP Transits 2025 Complete Data'!$O417="Y",'NWP Transits 2025 Complete Data'!J417,"")</f>
        <v/>
      </c>
      <c r="K417" s="6" t="str">
        <f>IF('NWP Transits 2025 Complete Data'!$O417="Y",'NWP Transits 2025 Complete Data'!K417,"")</f>
        <v/>
      </c>
    </row>
    <row r="418" spans="1:11" hidden="1" x14ac:dyDescent="0.25">
      <c r="A418" s="6">
        <f>IF('NWP Transits 2025 Complete Data'!$O418="Y",'NWP Transits 2025 Complete Data'!A418,0)</f>
        <v>0</v>
      </c>
      <c r="B418" s="6">
        <f>'NWP Transits 2025 Complete Data'!B418</f>
        <v>417</v>
      </c>
      <c r="C418" s="6" t="str">
        <f>IF('NWP Transits 2025 Complete Data'!$O418="Y",'NWP Transits 2025 Complete Data'!C418,"")</f>
        <v/>
      </c>
      <c r="D418" s="6" t="str">
        <f>IF('NWP Transits 2025 Complete Data'!$O418="Y",'NWP Transits 2025 Complete Data'!D418,"")</f>
        <v/>
      </c>
      <c r="E418" s="6" t="str">
        <f>IF('NWP Transits 2025 Complete Data'!$O418="Y",'NWP Transits 2025 Complete Data'!E418,"")</f>
        <v/>
      </c>
      <c r="F418" s="6" t="str">
        <f>IF('NWP Transits 2025 Complete Data'!$O418="Y",'NWP Transits 2025 Complete Data'!F418,"")</f>
        <v/>
      </c>
      <c r="G418" s="6" t="str">
        <f>IF('NWP Transits 2025 Complete Data'!$O418="Y",'NWP Transits 2025 Complete Data'!G418,"")</f>
        <v/>
      </c>
      <c r="H418" s="6" t="str">
        <f>IF('NWP Transits 2025 Complete Data'!$O418="Y",'NWP Transits 2025 Complete Data'!H418,"")</f>
        <v/>
      </c>
      <c r="I418" s="6" t="str">
        <f>IF('NWP Transits 2025 Complete Data'!$O418="Y",'NWP Transits 2025 Complete Data'!I418,"")</f>
        <v/>
      </c>
      <c r="J418" s="6" t="str">
        <f>IF('NWP Transits 2025 Complete Data'!$O418="Y",'NWP Transits 2025 Complete Data'!J418,"")</f>
        <v/>
      </c>
      <c r="K418" s="6" t="str">
        <f>IF('NWP Transits 2025 Complete Data'!$O418="Y",'NWP Transits 2025 Complete Data'!K418,"")</f>
        <v/>
      </c>
    </row>
    <row r="419" spans="1:11" hidden="1" x14ac:dyDescent="0.25">
      <c r="A419" s="6">
        <f>IF('NWP Transits 2025 Complete Data'!$O419="Y",'NWP Transits 2025 Complete Data'!A419,0)</f>
        <v>0</v>
      </c>
      <c r="B419" s="6">
        <f>'NWP Transits 2025 Complete Data'!B419</f>
        <v>418</v>
      </c>
      <c r="C419" s="6" t="str">
        <f>IF('NWP Transits 2025 Complete Data'!$O419="Y",'NWP Transits 2025 Complete Data'!C419,"")</f>
        <v/>
      </c>
      <c r="D419" s="6" t="str">
        <f>IF('NWP Transits 2025 Complete Data'!$O419="Y",'NWP Transits 2025 Complete Data'!D419,"")</f>
        <v/>
      </c>
      <c r="E419" s="6" t="str">
        <f>IF('NWP Transits 2025 Complete Data'!$O419="Y",'NWP Transits 2025 Complete Data'!E419,"")</f>
        <v/>
      </c>
      <c r="F419" s="6" t="str">
        <f>IF('NWP Transits 2025 Complete Data'!$O419="Y",'NWP Transits 2025 Complete Data'!F419,"")</f>
        <v/>
      </c>
      <c r="G419" s="6" t="str">
        <f>IF('NWP Transits 2025 Complete Data'!$O419="Y",'NWP Transits 2025 Complete Data'!G419,"")</f>
        <v/>
      </c>
      <c r="H419" s="6" t="str">
        <f>IF('NWP Transits 2025 Complete Data'!$O419="Y",'NWP Transits 2025 Complete Data'!H419,"")</f>
        <v/>
      </c>
      <c r="I419" s="6" t="str">
        <f>IF('NWP Transits 2025 Complete Data'!$O419="Y",'NWP Transits 2025 Complete Data'!I419,"")</f>
        <v/>
      </c>
      <c r="J419" s="6" t="str">
        <f>IF('NWP Transits 2025 Complete Data'!$O419="Y",'NWP Transits 2025 Complete Data'!J419,"")</f>
        <v/>
      </c>
      <c r="K419" s="6" t="str">
        <f>IF('NWP Transits 2025 Complete Data'!$O419="Y",'NWP Transits 2025 Complete Data'!K419,"")</f>
        <v/>
      </c>
    </row>
    <row r="420" spans="1:11" x14ac:dyDescent="0.25">
      <c r="A420" s="6">
        <f>IF('NWP Transits 2025 Complete Data'!$O432="Y",'NWP Transits 2025 Complete Data'!A432,0)</f>
        <v>1</v>
      </c>
      <c r="B420" s="6">
        <f>'NWP Transits 2025 Complete Data'!B432</f>
        <v>431</v>
      </c>
      <c r="C420" s="6">
        <f>IF('NWP Transits 2025 Complete Data'!$O432="Y",'NWP Transits 2025 Complete Data'!C432,"")</f>
        <v>2024</v>
      </c>
      <c r="D420" s="6">
        <f>IF('NWP Transits 2025 Complete Data'!$O432="Y",'NWP Transits 2025 Complete Data'!D432,"")</f>
        <v>2025</v>
      </c>
      <c r="E420" s="6" t="str">
        <f>IF('NWP Transits 2025 Complete Data'!$O432="Y",'NWP Transits 2025 Complete Data'!E432,"")</f>
        <v>Polar Bound</v>
      </c>
      <c r="F420" s="6" t="str">
        <f>IF('NWP Transits 2025 Complete Data'!$O432="Y",'NWP Transits 2025 Complete Data'!F432,"")</f>
        <v>Motor Boat</v>
      </c>
      <c r="G420" s="6">
        <f>IF('NWP Transits 2025 Complete Data'!$O432="Y",'NWP Transits 2025 Complete Data'!G432,"")</f>
        <v>14.6</v>
      </c>
      <c r="H420" s="6" t="str">
        <f>IF('NWP Transits 2025 Complete Data'!$O432="Y",'NWP Transits 2025 Complete Data'!H432,"")</f>
        <v>Britain</v>
      </c>
      <c r="I420" s="6" t="str">
        <f>IF('NWP Transits 2025 Complete Data'!$O432="Y",'NWP Transits 2025 Complete Data'!I432,"")</f>
        <v>David Scott Cowper</v>
      </c>
      <c r="J420" s="6" t="str">
        <f>IF('NWP Transits 2025 Complete Data'!$O432="Y",'NWP Transits 2025 Complete Data'!J432,"")</f>
        <v>West</v>
      </c>
      <c r="K420" s="6" t="str">
        <f>IF('NWP Transits 2025 Complete Data'!$O432="Y",'NWP Transits 2025 Complete Data'!K432,"")</f>
        <v>Route #2</v>
      </c>
    </row>
    <row r="421" spans="1:11" hidden="1" x14ac:dyDescent="0.25">
      <c r="A421" s="6">
        <f>IF('NWP Transits 2025 Complete Data'!$O420="Y",'NWP Transits 2025 Complete Data'!A420,0)</f>
        <v>0</v>
      </c>
      <c r="B421" s="6">
        <f>'NWP Transits 2025 Complete Data'!B420</f>
        <v>419</v>
      </c>
      <c r="C421" s="6" t="str">
        <f>IF('NWP Transits 2025 Complete Data'!$O420="Y",'NWP Transits 2025 Complete Data'!C420,"")</f>
        <v/>
      </c>
      <c r="D421" s="6" t="str">
        <f>IF('NWP Transits 2025 Complete Data'!$O420="Y",'NWP Transits 2025 Complete Data'!D420,"")</f>
        <v/>
      </c>
      <c r="E421" s="6" t="str">
        <f>IF('NWP Transits 2025 Complete Data'!$O420="Y",'NWP Transits 2025 Complete Data'!E420,"")</f>
        <v/>
      </c>
      <c r="F421" s="6" t="str">
        <f>IF('NWP Transits 2025 Complete Data'!$O420="Y",'NWP Transits 2025 Complete Data'!F420,"")</f>
        <v/>
      </c>
      <c r="G421" s="6" t="str">
        <f>IF('NWP Transits 2025 Complete Data'!$O420="Y",'NWP Transits 2025 Complete Data'!G420,"")</f>
        <v/>
      </c>
      <c r="H421" s="6" t="str">
        <f>IF('NWP Transits 2025 Complete Data'!$O420="Y",'NWP Transits 2025 Complete Data'!H420,"")</f>
        <v/>
      </c>
      <c r="I421" s="6" t="str">
        <f>IF('NWP Transits 2025 Complete Data'!$O420="Y",'NWP Transits 2025 Complete Data'!I420,"")</f>
        <v/>
      </c>
      <c r="J421" s="6" t="str">
        <f>IF('NWP Transits 2025 Complete Data'!$O420="Y",'NWP Transits 2025 Complete Data'!J420,"")</f>
        <v/>
      </c>
      <c r="K421" s="6" t="str">
        <f>IF('NWP Transits 2025 Complete Data'!$O420="Y",'NWP Transits 2025 Complete Data'!K420,"")</f>
        <v/>
      </c>
    </row>
    <row r="422" spans="1:11" hidden="1" x14ac:dyDescent="0.25">
      <c r="A422" s="6">
        <f>IF('NWP Transits 2025 Complete Data'!$O421="Y",'NWP Transits 2025 Complete Data'!A421,0)</f>
        <v>0</v>
      </c>
      <c r="B422" s="6">
        <f>'NWP Transits 2025 Complete Data'!B421</f>
        <v>420</v>
      </c>
      <c r="C422" s="6" t="str">
        <f>IF('NWP Transits 2025 Complete Data'!$O421="Y",'NWP Transits 2025 Complete Data'!C421,"")</f>
        <v/>
      </c>
      <c r="D422" s="6" t="str">
        <f>IF('NWP Transits 2025 Complete Data'!$O421="Y",'NWP Transits 2025 Complete Data'!D421,"")</f>
        <v/>
      </c>
      <c r="E422" s="6" t="str">
        <f>IF('NWP Transits 2025 Complete Data'!$O421="Y",'NWP Transits 2025 Complete Data'!E421,"")</f>
        <v/>
      </c>
      <c r="F422" s="6" t="str">
        <f>IF('NWP Transits 2025 Complete Data'!$O421="Y",'NWP Transits 2025 Complete Data'!F421,"")</f>
        <v/>
      </c>
      <c r="G422" s="6" t="str">
        <f>IF('NWP Transits 2025 Complete Data'!$O421="Y",'NWP Transits 2025 Complete Data'!G421,"")</f>
        <v/>
      </c>
      <c r="H422" s="6" t="str">
        <f>IF('NWP Transits 2025 Complete Data'!$O421="Y",'NWP Transits 2025 Complete Data'!H421,"")</f>
        <v/>
      </c>
      <c r="I422" s="6" t="str">
        <f>IF('NWP Transits 2025 Complete Data'!$O421="Y",'NWP Transits 2025 Complete Data'!I421,"")</f>
        <v/>
      </c>
      <c r="J422" s="6" t="str">
        <f>IF('NWP Transits 2025 Complete Data'!$O421="Y",'NWP Transits 2025 Complete Data'!J421,"")</f>
        <v/>
      </c>
      <c r="K422" s="6" t="str">
        <f>IF('NWP Transits 2025 Complete Data'!$O421="Y",'NWP Transits 2025 Complete Data'!K421,"")</f>
        <v/>
      </c>
    </row>
    <row r="423" spans="1:11" hidden="1" x14ac:dyDescent="0.25">
      <c r="A423" s="6">
        <f>IF('NWP Transits 2025 Complete Data'!$O422="Y",'NWP Transits 2025 Complete Data'!A422,0)</f>
        <v>0</v>
      </c>
      <c r="B423" s="6">
        <f>'NWP Transits 2025 Complete Data'!B422</f>
        <v>421</v>
      </c>
      <c r="C423" s="6" t="str">
        <f>IF('NWP Transits 2025 Complete Data'!$O422="Y",'NWP Transits 2025 Complete Data'!C422,"")</f>
        <v/>
      </c>
      <c r="D423" s="6" t="str">
        <f>IF('NWP Transits 2025 Complete Data'!$O422="Y",'NWP Transits 2025 Complete Data'!D422,"")</f>
        <v/>
      </c>
      <c r="E423" s="6" t="str">
        <f>IF('NWP Transits 2025 Complete Data'!$O422="Y",'NWP Transits 2025 Complete Data'!E422,"")</f>
        <v/>
      </c>
      <c r="F423" s="6" t="str">
        <f>IF('NWP Transits 2025 Complete Data'!$O422="Y",'NWP Transits 2025 Complete Data'!F422,"")</f>
        <v/>
      </c>
      <c r="G423" s="6" t="str">
        <f>IF('NWP Transits 2025 Complete Data'!$O422="Y",'NWP Transits 2025 Complete Data'!G422,"")</f>
        <v/>
      </c>
      <c r="H423" s="6" t="str">
        <f>IF('NWP Transits 2025 Complete Data'!$O422="Y",'NWP Transits 2025 Complete Data'!H422,"")</f>
        <v/>
      </c>
      <c r="I423" s="6" t="str">
        <f>IF('NWP Transits 2025 Complete Data'!$O422="Y",'NWP Transits 2025 Complete Data'!I422,"")</f>
        <v/>
      </c>
      <c r="J423" s="6" t="str">
        <f>IF('NWP Transits 2025 Complete Data'!$O422="Y",'NWP Transits 2025 Complete Data'!J422,"")</f>
        <v/>
      </c>
      <c r="K423" s="6" t="str">
        <f>IF('NWP Transits 2025 Complete Data'!$O422="Y",'NWP Transits 2025 Complete Data'!K422,"")</f>
        <v/>
      </c>
    </row>
    <row r="424" spans="1:11" hidden="1" x14ac:dyDescent="0.25">
      <c r="A424" s="6">
        <f>IF('NWP Transits 2025 Complete Data'!$O423="Y",'NWP Transits 2025 Complete Data'!A423,0)</f>
        <v>0</v>
      </c>
      <c r="B424" s="6">
        <f>'NWP Transits 2025 Complete Data'!B423</f>
        <v>422</v>
      </c>
      <c r="C424" s="6" t="str">
        <f>IF('NWP Transits 2025 Complete Data'!$O423="Y",'NWP Transits 2025 Complete Data'!C423,"")</f>
        <v/>
      </c>
      <c r="D424" s="6" t="str">
        <f>IF('NWP Transits 2025 Complete Data'!$O423="Y",'NWP Transits 2025 Complete Data'!D423,"")</f>
        <v/>
      </c>
      <c r="E424" s="6" t="str">
        <f>IF('NWP Transits 2025 Complete Data'!$O423="Y",'NWP Transits 2025 Complete Data'!E423,"")</f>
        <v/>
      </c>
      <c r="F424" s="6" t="str">
        <f>IF('NWP Transits 2025 Complete Data'!$O423="Y",'NWP Transits 2025 Complete Data'!F423,"")</f>
        <v/>
      </c>
      <c r="G424" s="6" t="str">
        <f>IF('NWP Transits 2025 Complete Data'!$O423="Y",'NWP Transits 2025 Complete Data'!G423,"")</f>
        <v/>
      </c>
      <c r="H424" s="6" t="str">
        <f>IF('NWP Transits 2025 Complete Data'!$O423="Y",'NWP Transits 2025 Complete Data'!H423,"")</f>
        <v/>
      </c>
      <c r="I424" s="6" t="str">
        <f>IF('NWP Transits 2025 Complete Data'!$O423="Y",'NWP Transits 2025 Complete Data'!I423,"")</f>
        <v/>
      </c>
      <c r="J424" s="6" t="str">
        <f>IF('NWP Transits 2025 Complete Data'!$O423="Y",'NWP Transits 2025 Complete Data'!J423,"")</f>
        <v/>
      </c>
      <c r="K424" s="6" t="str">
        <f>IF('NWP Transits 2025 Complete Data'!$O423="Y",'NWP Transits 2025 Complete Data'!K423,"")</f>
        <v/>
      </c>
    </row>
    <row r="425" spans="1:11" hidden="1" x14ac:dyDescent="0.25">
      <c r="A425" s="6">
        <f>IF('NWP Transits 2025 Complete Data'!$O424="Y",'NWP Transits 2025 Complete Data'!A424,0)</f>
        <v>0</v>
      </c>
      <c r="B425" s="6">
        <f>'NWP Transits 2025 Complete Data'!B424</f>
        <v>423</v>
      </c>
      <c r="C425" s="6" t="str">
        <f>IF('NWP Transits 2025 Complete Data'!$O424="Y",'NWP Transits 2025 Complete Data'!C424,"")</f>
        <v/>
      </c>
      <c r="D425" s="6" t="str">
        <f>IF('NWP Transits 2025 Complete Data'!$O424="Y",'NWP Transits 2025 Complete Data'!D424,"")</f>
        <v/>
      </c>
      <c r="E425" s="6" t="str">
        <f>IF('NWP Transits 2025 Complete Data'!$O424="Y",'NWP Transits 2025 Complete Data'!E424,"")</f>
        <v/>
      </c>
      <c r="F425" s="6" t="str">
        <f>IF('NWP Transits 2025 Complete Data'!$O424="Y",'NWP Transits 2025 Complete Data'!F424,"")</f>
        <v/>
      </c>
      <c r="G425" s="6" t="str">
        <f>IF('NWP Transits 2025 Complete Data'!$O424="Y",'NWP Transits 2025 Complete Data'!G424,"")</f>
        <v/>
      </c>
      <c r="H425" s="6" t="str">
        <f>IF('NWP Transits 2025 Complete Data'!$O424="Y",'NWP Transits 2025 Complete Data'!H424,"")</f>
        <v/>
      </c>
      <c r="I425" s="6" t="str">
        <f>IF('NWP Transits 2025 Complete Data'!$O424="Y",'NWP Transits 2025 Complete Data'!I424,"")</f>
        <v/>
      </c>
      <c r="J425" s="6" t="str">
        <f>IF('NWP Transits 2025 Complete Data'!$O424="Y",'NWP Transits 2025 Complete Data'!J424,"")</f>
        <v/>
      </c>
      <c r="K425" s="6" t="str">
        <f>IF('NWP Transits 2025 Complete Data'!$O424="Y",'NWP Transits 2025 Complete Data'!K424,"")</f>
        <v/>
      </c>
    </row>
    <row r="426" spans="1:11" hidden="1" x14ac:dyDescent="0.25">
      <c r="A426" s="6">
        <f>IF('NWP Transits 2025 Complete Data'!$O425="Y",'NWP Transits 2025 Complete Data'!A425,0)</f>
        <v>0</v>
      </c>
      <c r="B426" s="6">
        <f>'NWP Transits 2025 Complete Data'!B425</f>
        <v>424</v>
      </c>
      <c r="C426" s="6" t="str">
        <f>IF('NWP Transits 2025 Complete Data'!$O425="Y",'NWP Transits 2025 Complete Data'!C425,"")</f>
        <v/>
      </c>
      <c r="D426" s="6" t="str">
        <f>IF('NWP Transits 2025 Complete Data'!$O425="Y",'NWP Transits 2025 Complete Data'!D425,"")</f>
        <v/>
      </c>
      <c r="E426" s="6" t="str">
        <f>IF('NWP Transits 2025 Complete Data'!$O425="Y",'NWP Transits 2025 Complete Data'!E425,"")</f>
        <v/>
      </c>
      <c r="F426" s="6" t="str">
        <f>IF('NWP Transits 2025 Complete Data'!$O425="Y",'NWP Transits 2025 Complete Data'!F425,"")</f>
        <v/>
      </c>
      <c r="G426" s="6" t="str">
        <f>IF('NWP Transits 2025 Complete Data'!$O425="Y",'NWP Transits 2025 Complete Data'!G425,"")</f>
        <v/>
      </c>
      <c r="H426" s="6" t="str">
        <f>IF('NWP Transits 2025 Complete Data'!$O425="Y",'NWP Transits 2025 Complete Data'!H425,"")</f>
        <v/>
      </c>
      <c r="I426" s="6" t="str">
        <f>IF('NWP Transits 2025 Complete Data'!$O425="Y",'NWP Transits 2025 Complete Data'!I425,"")</f>
        <v/>
      </c>
      <c r="J426" s="6" t="str">
        <f>IF('NWP Transits 2025 Complete Data'!$O425="Y",'NWP Transits 2025 Complete Data'!J425,"")</f>
        <v/>
      </c>
      <c r="K426" s="6" t="str">
        <f>IF('NWP Transits 2025 Complete Data'!$O425="Y",'NWP Transits 2025 Complete Data'!K425,"")</f>
        <v/>
      </c>
    </row>
    <row r="427" spans="1:11" hidden="1" x14ac:dyDescent="0.25">
      <c r="A427" s="6">
        <f>IF('NWP Transits 2025 Complete Data'!$O426="Y",'NWP Transits 2025 Complete Data'!A426,0)</f>
        <v>0</v>
      </c>
      <c r="B427" s="6">
        <f>'NWP Transits 2025 Complete Data'!B426</f>
        <v>425</v>
      </c>
      <c r="C427" s="6" t="str">
        <f>IF('NWP Transits 2025 Complete Data'!$O426="Y",'NWP Transits 2025 Complete Data'!C426,"")</f>
        <v/>
      </c>
      <c r="D427" s="6" t="str">
        <f>IF('NWP Transits 2025 Complete Data'!$O426="Y",'NWP Transits 2025 Complete Data'!D426,"")</f>
        <v/>
      </c>
      <c r="E427" s="6" t="str">
        <f>IF('NWP Transits 2025 Complete Data'!$O426="Y",'NWP Transits 2025 Complete Data'!E426,"")</f>
        <v/>
      </c>
      <c r="F427" s="6" t="str">
        <f>IF('NWP Transits 2025 Complete Data'!$O426="Y",'NWP Transits 2025 Complete Data'!F426,"")</f>
        <v/>
      </c>
      <c r="G427" s="6" t="str">
        <f>IF('NWP Transits 2025 Complete Data'!$O426="Y",'NWP Transits 2025 Complete Data'!G426,"")</f>
        <v/>
      </c>
      <c r="H427" s="6" t="str">
        <f>IF('NWP Transits 2025 Complete Data'!$O426="Y",'NWP Transits 2025 Complete Data'!H426,"")</f>
        <v/>
      </c>
      <c r="I427" s="6" t="str">
        <f>IF('NWP Transits 2025 Complete Data'!$O426="Y",'NWP Transits 2025 Complete Data'!I426,"")</f>
        <v/>
      </c>
      <c r="J427" s="6" t="str">
        <f>IF('NWP Transits 2025 Complete Data'!$O426="Y",'NWP Transits 2025 Complete Data'!J426,"")</f>
        <v/>
      </c>
      <c r="K427" s="6" t="str">
        <f>IF('NWP Transits 2025 Complete Data'!$O426="Y",'NWP Transits 2025 Complete Data'!K426,"")</f>
        <v/>
      </c>
    </row>
    <row r="428" spans="1:11" hidden="1" x14ac:dyDescent="0.25">
      <c r="A428" s="6">
        <f>IF('NWP Transits 2025 Complete Data'!$O427="Y",'NWP Transits 2025 Complete Data'!A427,0)</f>
        <v>0</v>
      </c>
      <c r="B428" s="6">
        <f>'NWP Transits 2025 Complete Data'!B427</f>
        <v>426</v>
      </c>
      <c r="C428" s="6" t="str">
        <f>IF('NWP Transits 2025 Complete Data'!$O427="Y",'NWP Transits 2025 Complete Data'!C427,"")</f>
        <v/>
      </c>
      <c r="D428" s="6" t="str">
        <f>IF('NWP Transits 2025 Complete Data'!$O427="Y",'NWP Transits 2025 Complete Data'!D427,"")</f>
        <v/>
      </c>
      <c r="E428" s="6" t="str">
        <f>IF('NWP Transits 2025 Complete Data'!$O427="Y",'NWP Transits 2025 Complete Data'!E427,"")</f>
        <v/>
      </c>
      <c r="F428" s="6" t="str">
        <f>IF('NWP Transits 2025 Complete Data'!$O427="Y",'NWP Transits 2025 Complete Data'!F427,"")</f>
        <v/>
      </c>
      <c r="G428" s="6" t="str">
        <f>IF('NWP Transits 2025 Complete Data'!$O427="Y",'NWP Transits 2025 Complete Data'!G427,"")</f>
        <v/>
      </c>
      <c r="H428" s="6" t="str">
        <f>IF('NWP Transits 2025 Complete Data'!$O427="Y",'NWP Transits 2025 Complete Data'!H427,"")</f>
        <v/>
      </c>
      <c r="I428" s="6" t="str">
        <f>IF('NWP Transits 2025 Complete Data'!$O427="Y",'NWP Transits 2025 Complete Data'!I427,"")</f>
        <v/>
      </c>
      <c r="J428" s="6" t="str">
        <f>IF('NWP Transits 2025 Complete Data'!$O427="Y",'NWP Transits 2025 Complete Data'!J427,"")</f>
        <v/>
      </c>
      <c r="K428" s="6" t="str">
        <f>IF('NWP Transits 2025 Complete Data'!$O427="Y",'NWP Transits 2025 Complete Data'!K427,"")</f>
        <v/>
      </c>
    </row>
    <row r="429" spans="1:11" hidden="1" x14ac:dyDescent="0.25">
      <c r="A429" s="6">
        <f>IF('NWP Transits 2025 Complete Data'!$O428="Y",'NWP Transits 2025 Complete Data'!A428,0)</f>
        <v>0</v>
      </c>
      <c r="B429" s="6">
        <f>'NWP Transits 2025 Complete Data'!B428</f>
        <v>427</v>
      </c>
      <c r="C429" s="6" t="str">
        <f>IF('NWP Transits 2025 Complete Data'!$O428="Y",'NWP Transits 2025 Complete Data'!C428,"")</f>
        <v/>
      </c>
      <c r="D429" s="6" t="str">
        <f>IF('NWP Transits 2025 Complete Data'!$O428="Y",'NWP Transits 2025 Complete Data'!D428,"")</f>
        <v/>
      </c>
      <c r="E429" s="6" t="str">
        <f>IF('NWP Transits 2025 Complete Data'!$O428="Y",'NWP Transits 2025 Complete Data'!E428,"")</f>
        <v/>
      </c>
      <c r="F429" s="6" t="str">
        <f>IF('NWP Transits 2025 Complete Data'!$O428="Y",'NWP Transits 2025 Complete Data'!F428,"")</f>
        <v/>
      </c>
      <c r="G429" s="6" t="str">
        <f>IF('NWP Transits 2025 Complete Data'!$O428="Y",'NWP Transits 2025 Complete Data'!G428,"")</f>
        <v/>
      </c>
      <c r="H429" s="6" t="str">
        <f>IF('NWP Transits 2025 Complete Data'!$O428="Y",'NWP Transits 2025 Complete Data'!H428,"")</f>
        <v/>
      </c>
      <c r="I429" s="6" t="str">
        <f>IF('NWP Transits 2025 Complete Data'!$O428="Y",'NWP Transits 2025 Complete Data'!I428,"")</f>
        <v/>
      </c>
      <c r="J429" s="6" t="str">
        <f>IF('NWP Transits 2025 Complete Data'!$O428="Y",'NWP Transits 2025 Complete Data'!J428,"")</f>
        <v/>
      </c>
      <c r="K429" s="6" t="str">
        <f>IF('NWP Transits 2025 Complete Data'!$O428="Y",'NWP Transits 2025 Complete Data'!K428,"")</f>
        <v/>
      </c>
    </row>
    <row r="430" spans="1:11" hidden="1" x14ac:dyDescent="0.25">
      <c r="A430" s="6">
        <f>IF('NWP Transits 2025 Complete Data'!$O429="Y",'NWP Transits 2025 Complete Data'!A429,0)</f>
        <v>0</v>
      </c>
      <c r="B430" s="6">
        <f>'NWP Transits 2025 Complete Data'!B429</f>
        <v>428</v>
      </c>
      <c r="C430" s="6" t="str">
        <f>IF('NWP Transits 2025 Complete Data'!$O429="Y",'NWP Transits 2025 Complete Data'!C429,"")</f>
        <v/>
      </c>
      <c r="D430" s="6" t="str">
        <f>IF('NWP Transits 2025 Complete Data'!$O429="Y",'NWP Transits 2025 Complete Data'!D429,"")</f>
        <v/>
      </c>
      <c r="E430" s="6" t="str">
        <f>IF('NWP Transits 2025 Complete Data'!$O429="Y",'NWP Transits 2025 Complete Data'!E429,"")</f>
        <v/>
      </c>
      <c r="F430" s="6" t="str">
        <f>IF('NWP Transits 2025 Complete Data'!$O429="Y",'NWP Transits 2025 Complete Data'!F429,"")</f>
        <v/>
      </c>
      <c r="G430" s="6" t="str">
        <f>IF('NWP Transits 2025 Complete Data'!$O429="Y",'NWP Transits 2025 Complete Data'!G429,"")</f>
        <v/>
      </c>
      <c r="H430" s="6" t="str">
        <f>IF('NWP Transits 2025 Complete Data'!$O429="Y",'NWP Transits 2025 Complete Data'!H429,"")</f>
        <v/>
      </c>
      <c r="I430" s="6" t="str">
        <f>IF('NWP Transits 2025 Complete Data'!$O429="Y",'NWP Transits 2025 Complete Data'!I429,"")</f>
        <v/>
      </c>
      <c r="J430" s="6" t="str">
        <f>IF('NWP Transits 2025 Complete Data'!$O429="Y",'NWP Transits 2025 Complete Data'!J429,"")</f>
        <v/>
      </c>
      <c r="K430" s="6" t="str">
        <f>IF('NWP Transits 2025 Complete Data'!$O429="Y",'NWP Transits 2025 Complete Data'!K429,"")</f>
        <v/>
      </c>
    </row>
    <row r="431" spans="1:11" hidden="1" x14ac:dyDescent="0.25">
      <c r="A431" s="6">
        <f>IF('NWP Transits 2025 Complete Data'!$O430="Y",'NWP Transits 2025 Complete Data'!A430,0)</f>
        <v>0</v>
      </c>
      <c r="B431" s="6">
        <f>'NWP Transits 2025 Complete Data'!B430</f>
        <v>429</v>
      </c>
      <c r="C431" s="6" t="str">
        <f>IF('NWP Transits 2025 Complete Data'!$O430="Y",'NWP Transits 2025 Complete Data'!C430,"")</f>
        <v/>
      </c>
      <c r="D431" s="6" t="str">
        <f>IF('NWP Transits 2025 Complete Data'!$O430="Y",'NWP Transits 2025 Complete Data'!D430,"")</f>
        <v/>
      </c>
      <c r="E431" s="6" t="str">
        <f>IF('NWP Transits 2025 Complete Data'!$O430="Y",'NWP Transits 2025 Complete Data'!E430,"")</f>
        <v/>
      </c>
      <c r="F431" s="6" t="str">
        <f>IF('NWP Transits 2025 Complete Data'!$O430="Y",'NWP Transits 2025 Complete Data'!F430,"")</f>
        <v/>
      </c>
      <c r="G431" s="6" t="str">
        <f>IF('NWP Transits 2025 Complete Data'!$O430="Y",'NWP Transits 2025 Complete Data'!G430,"")</f>
        <v/>
      </c>
      <c r="H431" s="6" t="str">
        <f>IF('NWP Transits 2025 Complete Data'!$O430="Y",'NWP Transits 2025 Complete Data'!H430,"")</f>
        <v/>
      </c>
      <c r="I431" s="6" t="str">
        <f>IF('NWP Transits 2025 Complete Data'!$O430="Y",'NWP Transits 2025 Complete Data'!I430,"")</f>
        <v/>
      </c>
      <c r="J431" s="6" t="str">
        <f>IF('NWP Transits 2025 Complete Data'!$O430="Y",'NWP Transits 2025 Complete Data'!J430,"")</f>
        <v/>
      </c>
      <c r="K431" s="6" t="str">
        <f>IF('NWP Transits 2025 Complete Data'!$O430="Y",'NWP Transits 2025 Complete Data'!K430,"")</f>
        <v/>
      </c>
    </row>
    <row r="432" spans="1:11" hidden="1" x14ac:dyDescent="0.25">
      <c r="A432" s="6">
        <f>IF('NWP Transits 2025 Complete Data'!$O431="Y",'NWP Transits 2025 Complete Data'!A431,0)</f>
        <v>0</v>
      </c>
      <c r="B432" s="6">
        <f>'NWP Transits 2025 Complete Data'!B431</f>
        <v>430</v>
      </c>
      <c r="C432" s="6" t="str">
        <f>IF('NWP Transits 2025 Complete Data'!$O431="Y",'NWP Transits 2025 Complete Data'!C431,"")</f>
        <v/>
      </c>
      <c r="D432" s="6" t="str">
        <f>IF('NWP Transits 2025 Complete Data'!$O431="Y",'NWP Transits 2025 Complete Data'!D431,"")</f>
        <v/>
      </c>
      <c r="E432" s="6" t="str">
        <f>IF('NWP Transits 2025 Complete Data'!$O431="Y",'NWP Transits 2025 Complete Data'!E431,"")</f>
        <v/>
      </c>
      <c r="F432" s="6" t="str">
        <f>IF('NWP Transits 2025 Complete Data'!$O431="Y",'NWP Transits 2025 Complete Data'!F431,"")</f>
        <v/>
      </c>
      <c r="G432" s="6" t="str">
        <f>IF('NWP Transits 2025 Complete Data'!$O431="Y",'NWP Transits 2025 Complete Data'!G431,"")</f>
        <v/>
      </c>
      <c r="H432" s="6" t="str">
        <f>IF('NWP Transits 2025 Complete Data'!$O431="Y",'NWP Transits 2025 Complete Data'!H431,"")</f>
        <v/>
      </c>
      <c r="I432" s="6" t="str">
        <f>IF('NWP Transits 2025 Complete Data'!$O431="Y",'NWP Transits 2025 Complete Data'!I431,"")</f>
        <v/>
      </c>
      <c r="J432" s="6" t="str">
        <f>IF('NWP Transits 2025 Complete Data'!$O431="Y",'NWP Transits 2025 Complete Data'!J431,"")</f>
        <v/>
      </c>
      <c r="K432" s="6" t="str">
        <f>IF('NWP Transits 2025 Complete Data'!$O431="Y",'NWP Transits 2025 Complete Data'!K431,"")</f>
        <v/>
      </c>
    </row>
    <row r="433" spans="1:11" hidden="1" x14ac:dyDescent="0.25">
      <c r="A433" s="6">
        <f>IF('NWP Transits 2025 Complete Data'!$O433="Y",'NWP Transits 2025 Complete Data'!A433,0)</f>
        <v>0</v>
      </c>
      <c r="B433" s="6">
        <f>'NWP Transits 2025 Complete Data'!B433</f>
        <v>432</v>
      </c>
      <c r="C433" s="6" t="str">
        <f>IF('NWP Transits 2025 Complete Data'!$O433="Y",'NWP Transits 2025 Complete Data'!C433,"")</f>
        <v/>
      </c>
      <c r="D433" s="6" t="str">
        <f>IF('NWP Transits 2025 Complete Data'!$O433="Y",'NWP Transits 2025 Complete Data'!D433,"")</f>
        <v/>
      </c>
      <c r="E433" s="6" t="str">
        <f>IF('NWP Transits 2025 Complete Data'!$O433="Y",'NWP Transits 2025 Complete Data'!E433,"")</f>
        <v/>
      </c>
      <c r="F433" s="6" t="str">
        <f>IF('NWP Transits 2025 Complete Data'!$O433="Y",'NWP Transits 2025 Complete Data'!F433,"")</f>
        <v/>
      </c>
      <c r="G433" s="6" t="str">
        <f>IF('NWP Transits 2025 Complete Data'!$O433="Y",'NWP Transits 2025 Complete Data'!G433,"")</f>
        <v/>
      </c>
      <c r="H433" s="6" t="str">
        <f>IF('NWP Transits 2025 Complete Data'!$O433="Y",'NWP Transits 2025 Complete Data'!H433,"")</f>
        <v/>
      </c>
      <c r="I433" s="6" t="str">
        <f>IF('NWP Transits 2025 Complete Data'!$O433="Y",'NWP Transits 2025 Complete Data'!I433,"")</f>
        <v/>
      </c>
      <c r="J433" s="6" t="str">
        <f>IF('NWP Transits 2025 Complete Data'!$O433="Y",'NWP Transits 2025 Complete Data'!J433,"")</f>
        <v/>
      </c>
      <c r="K433" s="6" t="str">
        <f>IF('NWP Transits 2025 Complete Data'!$O433="Y",'NWP Transits 2025 Complete Data'!K433,"")</f>
        <v/>
      </c>
    </row>
    <row r="434" spans="1:11" hidden="1" x14ac:dyDescent="0.25">
      <c r="A434" s="6">
        <f>IF('NWP Transits 2025 Complete Data'!$O434="Y",'NWP Transits 2025 Complete Data'!A434,0)</f>
        <v>0</v>
      </c>
      <c r="B434" s="6">
        <f>'NWP Transits 2025 Complete Data'!B434</f>
        <v>433</v>
      </c>
      <c r="C434" s="6" t="str">
        <f>IF('NWP Transits 2025 Complete Data'!$O434="Y",'NWP Transits 2025 Complete Data'!C434,"")</f>
        <v/>
      </c>
      <c r="D434" s="6" t="str">
        <f>IF('NWP Transits 2025 Complete Data'!$O434="Y",'NWP Transits 2025 Complete Data'!D434,"")</f>
        <v/>
      </c>
      <c r="E434" s="6" t="str">
        <f>IF('NWP Transits 2025 Complete Data'!$O434="Y",'NWP Transits 2025 Complete Data'!E434,"")</f>
        <v/>
      </c>
      <c r="F434" s="6" t="str">
        <f>IF('NWP Transits 2025 Complete Data'!$O434="Y",'NWP Transits 2025 Complete Data'!F434,"")</f>
        <v/>
      </c>
      <c r="G434" s="6" t="str">
        <f>IF('NWP Transits 2025 Complete Data'!$O434="Y",'NWP Transits 2025 Complete Data'!G434,"")</f>
        <v/>
      </c>
      <c r="H434" s="6" t="str">
        <f>IF('NWP Transits 2025 Complete Data'!$O434="Y",'NWP Transits 2025 Complete Data'!H434,"")</f>
        <v/>
      </c>
      <c r="I434" s="6" t="str">
        <f>IF('NWP Transits 2025 Complete Data'!$O434="Y",'NWP Transits 2025 Complete Data'!I434,"")</f>
        <v/>
      </c>
      <c r="J434" s="6" t="str">
        <f>IF('NWP Transits 2025 Complete Data'!$O434="Y",'NWP Transits 2025 Complete Data'!J434,"")</f>
        <v/>
      </c>
      <c r="K434" s="6" t="str">
        <f>IF('NWP Transits 2025 Complete Data'!$O434="Y",'NWP Transits 2025 Complete Data'!K434,"")</f>
        <v/>
      </c>
    </row>
    <row r="435" spans="1:11" hidden="1" x14ac:dyDescent="0.25">
      <c r="A435" s="6">
        <f>IF('NWP Transits 2025 Complete Data'!$O435="Y",'NWP Transits 2025 Complete Data'!A435,0)</f>
        <v>0</v>
      </c>
      <c r="B435" s="6">
        <f>'NWP Transits 2025 Complete Data'!B435</f>
        <v>434</v>
      </c>
      <c r="C435" s="6" t="str">
        <f>IF('NWP Transits 2025 Complete Data'!$O435="Y",'NWP Transits 2025 Complete Data'!C435,"")</f>
        <v/>
      </c>
      <c r="D435" s="6" t="str">
        <f>IF('NWP Transits 2025 Complete Data'!$O435="Y",'NWP Transits 2025 Complete Data'!D435,"")</f>
        <v/>
      </c>
      <c r="E435" s="6" t="str">
        <f>IF('NWP Transits 2025 Complete Data'!$O435="Y",'NWP Transits 2025 Complete Data'!E435,"")</f>
        <v/>
      </c>
      <c r="F435" s="6" t="str">
        <f>IF('NWP Transits 2025 Complete Data'!$O435="Y",'NWP Transits 2025 Complete Data'!F435,"")</f>
        <v/>
      </c>
      <c r="G435" s="6" t="str">
        <f>IF('NWP Transits 2025 Complete Data'!$O435="Y",'NWP Transits 2025 Complete Data'!G435,"")</f>
        <v/>
      </c>
      <c r="H435" s="6" t="str">
        <f>IF('NWP Transits 2025 Complete Data'!$O435="Y",'NWP Transits 2025 Complete Data'!H435,"")</f>
        <v/>
      </c>
      <c r="I435" s="6" t="str">
        <f>IF('NWP Transits 2025 Complete Data'!$O435="Y",'NWP Transits 2025 Complete Data'!I435,"")</f>
        <v/>
      </c>
      <c r="J435" s="6" t="str">
        <f>IF('NWP Transits 2025 Complete Data'!$O435="Y",'NWP Transits 2025 Complete Data'!J435,"")</f>
        <v/>
      </c>
      <c r="K435" s="6" t="str">
        <f>IF('NWP Transits 2025 Complete Data'!$O435="Y",'NWP Transits 2025 Complete Data'!K435,"")</f>
        <v/>
      </c>
    </row>
    <row r="436" spans="1:11" hidden="1" x14ac:dyDescent="0.25">
      <c r="A436" s="6">
        <f>IF('NWP Transits 2025 Complete Data'!$O436="Y",'NWP Transits 2025 Complete Data'!A436,0)</f>
        <v>0</v>
      </c>
      <c r="B436" s="6">
        <f>'NWP Transits 2025 Complete Data'!B436</f>
        <v>435</v>
      </c>
      <c r="C436" s="6" t="str">
        <f>IF('NWP Transits 2025 Complete Data'!$O436="Y",'NWP Transits 2025 Complete Data'!C436,"")</f>
        <v/>
      </c>
      <c r="D436" s="6" t="str">
        <f>IF('NWP Transits 2025 Complete Data'!$O436="Y",'NWP Transits 2025 Complete Data'!D436,"")</f>
        <v/>
      </c>
      <c r="E436" s="6" t="str">
        <f>IF('NWP Transits 2025 Complete Data'!$O436="Y",'NWP Transits 2025 Complete Data'!E436,"")</f>
        <v/>
      </c>
      <c r="F436" s="6" t="str">
        <f>IF('NWP Transits 2025 Complete Data'!$O436="Y",'NWP Transits 2025 Complete Data'!F436,"")</f>
        <v/>
      </c>
      <c r="G436" s="6" t="str">
        <f>IF('NWP Transits 2025 Complete Data'!$O436="Y",'NWP Transits 2025 Complete Data'!G436,"")</f>
        <v/>
      </c>
      <c r="H436" s="6" t="str">
        <f>IF('NWP Transits 2025 Complete Data'!$O436="Y",'NWP Transits 2025 Complete Data'!H436,"")</f>
        <v/>
      </c>
      <c r="I436" s="6" t="str">
        <f>IF('NWP Transits 2025 Complete Data'!$O436="Y",'NWP Transits 2025 Complete Data'!I436,"")</f>
        <v/>
      </c>
      <c r="J436" s="6" t="str">
        <f>IF('NWP Transits 2025 Complete Data'!$O436="Y",'NWP Transits 2025 Complete Data'!J436,"")</f>
        <v/>
      </c>
      <c r="K436" s="6" t="str">
        <f>IF('NWP Transits 2025 Complete Data'!$O436="Y",'NWP Transits 2025 Complete Data'!K436,"")</f>
        <v/>
      </c>
    </row>
    <row r="437" spans="1:11" hidden="1" x14ac:dyDescent="0.25">
      <c r="A437" s="6">
        <f>IF('NWP Transits 2025 Complete Data'!$O438="Y",'NWP Transits 2025 Complete Data'!A438,0)</f>
        <v>0</v>
      </c>
      <c r="B437" s="6">
        <f>'NWP Transits 2025 Complete Data'!B438</f>
        <v>437</v>
      </c>
      <c r="C437" s="6" t="str">
        <f>IF('NWP Transits 2025 Complete Data'!$O438="Y",'NWP Transits 2025 Complete Data'!C438,"")</f>
        <v/>
      </c>
      <c r="D437" s="6" t="str">
        <f>IF('NWP Transits 2025 Complete Data'!$O438="Y",'NWP Transits 2025 Complete Data'!D438,"")</f>
        <v/>
      </c>
      <c r="E437" s="6" t="str">
        <f>IF('NWP Transits 2025 Complete Data'!$O438="Y",'NWP Transits 2025 Complete Data'!E438,"")</f>
        <v/>
      </c>
      <c r="F437" s="6" t="str">
        <f>IF('NWP Transits 2025 Complete Data'!$O438="Y",'NWP Transits 2025 Complete Data'!F438,"")</f>
        <v/>
      </c>
      <c r="G437" s="6" t="str">
        <f>IF('NWP Transits 2025 Complete Data'!$O438="Y",'NWP Transits 2025 Complete Data'!G438,"")</f>
        <v/>
      </c>
      <c r="H437" s="6" t="str">
        <f>IF('NWP Transits 2025 Complete Data'!$O438="Y",'NWP Transits 2025 Complete Data'!H438,"")</f>
        <v/>
      </c>
      <c r="I437" s="6" t="str">
        <f>IF('NWP Transits 2025 Complete Data'!$O438="Y",'NWP Transits 2025 Complete Data'!I438,"")</f>
        <v/>
      </c>
      <c r="J437" s="6" t="str">
        <f>IF('NWP Transits 2025 Complete Data'!$O438="Y",'NWP Transits 2025 Complete Data'!J438,"")</f>
        <v/>
      </c>
      <c r="K437" s="6" t="str">
        <f>IF('NWP Transits 2025 Complete Data'!$O438="Y",'NWP Transits 2025 Complete Data'!K438,"")</f>
        <v/>
      </c>
    </row>
    <row r="438" spans="1:11" hidden="1" x14ac:dyDescent="0.25">
      <c r="A438" s="6">
        <f>IF('NWP Transits 2025 Complete Data'!$O439="Y",'NWP Transits 2025 Complete Data'!A439,0)</f>
        <v>0</v>
      </c>
      <c r="B438" s="6">
        <f>'NWP Transits 2025 Complete Data'!B439</f>
        <v>438</v>
      </c>
      <c r="C438" s="6" t="str">
        <f>IF('NWP Transits 2025 Complete Data'!$O439="Y",'NWP Transits 2025 Complete Data'!C439,"")</f>
        <v/>
      </c>
      <c r="D438" s="6" t="str">
        <f>IF('NWP Transits 2025 Complete Data'!$O439="Y",'NWP Transits 2025 Complete Data'!D439,"")</f>
        <v/>
      </c>
      <c r="E438" s="6" t="str">
        <f>IF('NWP Transits 2025 Complete Data'!$O439="Y",'NWP Transits 2025 Complete Data'!E439,"")</f>
        <v/>
      </c>
      <c r="F438" s="6" t="str">
        <f>IF('NWP Transits 2025 Complete Data'!$O439="Y",'NWP Transits 2025 Complete Data'!F439,"")</f>
        <v/>
      </c>
      <c r="G438" s="6" t="str">
        <f>IF('NWP Transits 2025 Complete Data'!$O439="Y",'NWP Transits 2025 Complete Data'!G439,"")</f>
        <v/>
      </c>
      <c r="H438" s="6" t="str">
        <f>IF('NWP Transits 2025 Complete Data'!$O439="Y",'NWP Transits 2025 Complete Data'!H439,"")</f>
        <v/>
      </c>
      <c r="I438" s="6" t="str">
        <f>IF('NWP Transits 2025 Complete Data'!$O439="Y",'NWP Transits 2025 Complete Data'!I439,"")</f>
        <v/>
      </c>
      <c r="J438" s="6" t="str">
        <f>IF('NWP Transits 2025 Complete Data'!$O439="Y",'NWP Transits 2025 Complete Data'!J439,"")</f>
        <v/>
      </c>
      <c r="K438" s="6" t="str">
        <f>IF('NWP Transits 2025 Complete Data'!$O439="Y",'NWP Transits 2025 Complete Data'!K439,"")</f>
        <v/>
      </c>
    </row>
    <row r="439" spans="1:11" hidden="1" x14ac:dyDescent="0.25">
      <c r="A439" s="6">
        <f>IF('NWP Transits 2025 Complete Data'!$O440="Y",'NWP Transits 2025 Complete Data'!A440,0)</f>
        <v>0</v>
      </c>
      <c r="B439" s="6">
        <f>'NWP Transits 2025 Complete Data'!B440</f>
        <v>439</v>
      </c>
      <c r="C439" s="6" t="str">
        <f>IF('NWP Transits 2025 Complete Data'!$O440="Y",'NWP Transits 2025 Complete Data'!C440,"")</f>
        <v/>
      </c>
      <c r="D439" s="6" t="str">
        <f>IF('NWP Transits 2025 Complete Data'!$O440="Y",'NWP Transits 2025 Complete Data'!D440,"")</f>
        <v/>
      </c>
      <c r="E439" s="6" t="str">
        <f>IF('NWP Transits 2025 Complete Data'!$O440="Y",'NWP Transits 2025 Complete Data'!E440,"")</f>
        <v/>
      </c>
      <c r="F439" s="6" t="str">
        <f>IF('NWP Transits 2025 Complete Data'!$O440="Y",'NWP Transits 2025 Complete Data'!F440,"")</f>
        <v/>
      </c>
      <c r="G439" s="6" t="str">
        <f>IF('NWP Transits 2025 Complete Data'!$O440="Y",'NWP Transits 2025 Complete Data'!G440,"")</f>
        <v/>
      </c>
      <c r="H439" s="6" t="str">
        <f>IF('NWP Transits 2025 Complete Data'!$O440="Y",'NWP Transits 2025 Complete Data'!H440,"")</f>
        <v/>
      </c>
      <c r="I439" s="6" t="str">
        <f>IF('NWP Transits 2025 Complete Data'!$O440="Y",'NWP Transits 2025 Complete Data'!I440,"")</f>
        <v/>
      </c>
      <c r="J439" s="6" t="str">
        <f>IF('NWP Transits 2025 Complete Data'!$O440="Y",'NWP Transits 2025 Complete Data'!J440,"")</f>
        <v/>
      </c>
      <c r="K439" s="6" t="str">
        <f>IF('NWP Transits 2025 Complete Data'!$O440="Y",'NWP Transits 2025 Complete Data'!K440,"")</f>
        <v/>
      </c>
    </row>
    <row r="440" spans="1:11" hidden="1" x14ac:dyDescent="0.25">
      <c r="A440" s="6">
        <f>IF('NWP Transits 2025 Complete Data'!$O441="Y",'NWP Transits 2025 Complete Data'!A441,0)</f>
        <v>0</v>
      </c>
      <c r="B440" s="6">
        <f>'NWP Transits 2025 Complete Data'!B441</f>
        <v>440</v>
      </c>
      <c r="C440" s="6" t="str">
        <f>IF('NWP Transits 2025 Complete Data'!$O441="Y",'NWP Transits 2025 Complete Data'!C441,"")</f>
        <v/>
      </c>
      <c r="D440" s="6" t="str">
        <f>IF('NWP Transits 2025 Complete Data'!$O441="Y",'NWP Transits 2025 Complete Data'!D441,"")</f>
        <v/>
      </c>
      <c r="E440" s="6" t="str">
        <f>IF('NWP Transits 2025 Complete Data'!$O441="Y",'NWP Transits 2025 Complete Data'!E441,"")</f>
        <v/>
      </c>
      <c r="F440" s="6" t="str">
        <f>IF('NWP Transits 2025 Complete Data'!$O441="Y",'NWP Transits 2025 Complete Data'!F441,"")</f>
        <v/>
      </c>
      <c r="G440" s="6" t="str">
        <f>IF('NWP Transits 2025 Complete Data'!$O441="Y",'NWP Transits 2025 Complete Data'!G441,"")</f>
        <v/>
      </c>
      <c r="H440" s="6" t="str">
        <f>IF('NWP Transits 2025 Complete Data'!$O441="Y",'NWP Transits 2025 Complete Data'!H441,"")</f>
        <v/>
      </c>
      <c r="I440" s="6" t="str">
        <f>IF('NWP Transits 2025 Complete Data'!$O441="Y",'NWP Transits 2025 Complete Data'!I441,"")</f>
        <v/>
      </c>
      <c r="J440" s="6" t="str">
        <f>IF('NWP Transits 2025 Complete Data'!$O441="Y",'NWP Transits 2025 Complete Data'!J441,"")</f>
        <v/>
      </c>
      <c r="K440" s="6" t="str">
        <f>IF('NWP Transits 2025 Complete Data'!$O441="Y",'NWP Transits 2025 Complete Data'!K441,"")</f>
        <v/>
      </c>
    </row>
    <row r="441" spans="1:11" hidden="1" x14ac:dyDescent="0.25">
      <c r="A441" s="6">
        <f>IF('NWP Transits 2025 Complete Data'!$O442="Y",'NWP Transits 2025 Complete Data'!A442,0)</f>
        <v>0</v>
      </c>
      <c r="B441" s="6">
        <f>'NWP Transits 2025 Complete Data'!B442</f>
        <v>441</v>
      </c>
      <c r="C441" s="6" t="str">
        <f>IF('NWP Transits 2025 Complete Data'!$O442="Y",'NWP Transits 2025 Complete Data'!C442,"")</f>
        <v/>
      </c>
      <c r="D441" s="6" t="str">
        <f>IF('NWP Transits 2025 Complete Data'!$O442="Y",'NWP Transits 2025 Complete Data'!D442,"")</f>
        <v/>
      </c>
      <c r="E441" s="6" t="str">
        <f>IF('NWP Transits 2025 Complete Data'!$O442="Y",'NWP Transits 2025 Complete Data'!E442,"")</f>
        <v/>
      </c>
      <c r="F441" s="6" t="str">
        <f>IF('NWP Transits 2025 Complete Data'!$O442="Y",'NWP Transits 2025 Complete Data'!F442,"")</f>
        <v/>
      </c>
      <c r="G441" s="6" t="str">
        <f>IF('NWP Transits 2025 Complete Data'!$O442="Y",'NWP Transits 2025 Complete Data'!G442,"")</f>
        <v/>
      </c>
      <c r="H441" s="6" t="str">
        <f>IF('NWP Transits 2025 Complete Data'!$O442="Y",'NWP Transits 2025 Complete Data'!H442,"")</f>
        <v/>
      </c>
      <c r="I441" s="6" t="str">
        <f>IF('NWP Transits 2025 Complete Data'!$O442="Y",'NWP Transits 2025 Complete Data'!I442,"")</f>
        <v/>
      </c>
      <c r="J441" s="6" t="str">
        <f>IF('NWP Transits 2025 Complete Data'!$O442="Y",'NWP Transits 2025 Complete Data'!J442,"")</f>
        <v/>
      </c>
      <c r="K441" s="6" t="str">
        <f>IF('NWP Transits 2025 Complete Data'!$O442="Y",'NWP Transits 2025 Complete Data'!K442,"")</f>
        <v/>
      </c>
    </row>
    <row r="442" spans="1:11" hidden="1" x14ac:dyDescent="0.25">
      <c r="A442" s="6">
        <f>IF('NWP Transits 2025 Complete Data'!$O443="Y",'NWP Transits 2025 Complete Data'!A443,0)</f>
        <v>0</v>
      </c>
      <c r="B442" s="6">
        <f>'NWP Transits 2025 Complete Data'!B443</f>
        <v>442</v>
      </c>
      <c r="C442" s="6" t="str">
        <f>IF('NWP Transits 2025 Complete Data'!$O443="Y",'NWP Transits 2025 Complete Data'!C443,"")</f>
        <v/>
      </c>
      <c r="D442" s="6" t="str">
        <f>IF('NWP Transits 2025 Complete Data'!$O443="Y",'NWP Transits 2025 Complete Data'!D443,"")</f>
        <v/>
      </c>
      <c r="E442" s="6" t="str">
        <f>IF('NWP Transits 2025 Complete Data'!$O443="Y",'NWP Transits 2025 Complete Data'!E443,"")</f>
        <v/>
      </c>
      <c r="F442" s="6" t="str">
        <f>IF('NWP Transits 2025 Complete Data'!$O443="Y",'NWP Transits 2025 Complete Data'!F443,"")</f>
        <v/>
      </c>
      <c r="G442" s="6" t="str">
        <f>IF('NWP Transits 2025 Complete Data'!$O443="Y",'NWP Transits 2025 Complete Data'!G443,"")</f>
        <v/>
      </c>
      <c r="H442" s="6" t="str">
        <f>IF('NWP Transits 2025 Complete Data'!$O443="Y",'NWP Transits 2025 Complete Data'!H443,"")</f>
        <v/>
      </c>
      <c r="I442" s="6" t="str">
        <f>IF('NWP Transits 2025 Complete Data'!$O443="Y",'NWP Transits 2025 Complete Data'!I443,"")</f>
        <v/>
      </c>
      <c r="J442" s="6" t="str">
        <f>IF('NWP Transits 2025 Complete Data'!$O443="Y",'NWP Transits 2025 Complete Data'!J443,"")</f>
        <v/>
      </c>
      <c r="K442" s="6" t="str">
        <f>IF('NWP Transits 2025 Complete Data'!$O443="Y",'NWP Transits 2025 Complete Data'!K443,"")</f>
        <v/>
      </c>
    </row>
    <row r="443" spans="1:11" hidden="1" x14ac:dyDescent="0.25">
      <c r="A443" s="6">
        <f>IF('NWP Transits 2025 Complete Data'!$O444="Y",'NWP Transits 2025 Complete Data'!A444,0)</f>
        <v>0</v>
      </c>
      <c r="B443" s="6">
        <f>'NWP Transits 2025 Complete Data'!B444</f>
        <v>443</v>
      </c>
      <c r="C443" s="6" t="str">
        <f>IF('NWP Transits 2025 Complete Data'!$O444="Y",'NWP Transits 2025 Complete Data'!C444,"")</f>
        <v/>
      </c>
      <c r="D443" s="6" t="str">
        <f>IF('NWP Transits 2025 Complete Data'!$O444="Y",'NWP Transits 2025 Complete Data'!D444,"")</f>
        <v/>
      </c>
      <c r="E443" s="6" t="str">
        <f>IF('NWP Transits 2025 Complete Data'!$O444="Y",'NWP Transits 2025 Complete Data'!E444,"")</f>
        <v/>
      </c>
      <c r="F443" s="6" t="str">
        <f>IF('NWP Transits 2025 Complete Data'!$O444="Y",'NWP Transits 2025 Complete Data'!F444,"")</f>
        <v/>
      </c>
      <c r="G443" s="6" t="str">
        <f>IF('NWP Transits 2025 Complete Data'!$O444="Y",'NWP Transits 2025 Complete Data'!G444,"")</f>
        <v/>
      </c>
      <c r="H443" s="6" t="str">
        <f>IF('NWP Transits 2025 Complete Data'!$O444="Y",'NWP Transits 2025 Complete Data'!H444,"")</f>
        <v/>
      </c>
      <c r="I443" s="6" t="str">
        <f>IF('NWP Transits 2025 Complete Data'!$O444="Y",'NWP Transits 2025 Complete Data'!I444,"")</f>
        <v/>
      </c>
      <c r="J443" s="6" t="str">
        <f>IF('NWP Transits 2025 Complete Data'!$O444="Y",'NWP Transits 2025 Complete Data'!J444,"")</f>
        <v/>
      </c>
      <c r="K443" s="6" t="str">
        <f>IF('NWP Transits 2025 Complete Data'!$O444="Y",'NWP Transits 2025 Complete Data'!K444,"")</f>
        <v/>
      </c>
    </row>
    <row r="444" spans="1:11" hidden="1" x14ac:dyDescent="0.25">
      <c r="A444" s="6">
        <f>IF('NWP Transits 2025 Complete Data'!$O445="Y",'NWP Transits 2025 Complete Data'!A445,0)</f>
        <v>0</v>
      </c>
      <c r="B444" s="6">
        <f>'NWP Transits 2025 Complete Data'!B445</f>
        <v>444</v>
      </c>
      <c r="C444" s="6" t="str">
        <f>IF('NWP Transits 2025 Complete Data'!$O445="Y",'NWP Transits 2025 Complete Data'!C445,"")</f>
        <v/>
      </c>
      <c r="D444" s="6" t="str">
        <f>IF('NWP Transits 2025 Complete Data'!$O445="Y",'NWP Transits 2025 Complete Data'!D445,"")</f>
        <v/>
      </c>
      <c r="E444" s="6" t="str">
        <f>IF('NWP Transits 2025 Complete Data'!$O445="Y",'NWP Transits 2025 Complete Data'!E445,"")</f>
        <v/>
      </c>
      <c r="F444" s="6" t="str">
        <f>IF('NWP Transits 2025 Complete Data'!$O445="Y",'NWP Transits 2025 Complete Data'!F445,"")</f>
        <v/>
      </c>
      <c r="G444" s="6" t="str">
        <f>IF('NWP Transits 2025 Complete Data'!$O445="Y",'NWP Transits 2025 Complete Data'!G445,"")</f>
        <v/>
      </c>
      <c r="H444" s="6" t="str">
        <f>IF('NWP Transits 2025 Complete Data'!$O445="Y",'NWP Transits 2025 Complete Data'!H445,"")</f>
        <v/>
      </c>
      <c r="I444" s="6" t="str">
        <f>IF('NWP Transits 2025 Complete Data'!$O445="Y",'NWP Transits 2025 Complete Data'!I445,"")</f>
        <v/>
      </c>
      <c r="J444" s="6" t="str">
        <f>IF('NWP Transits 2025 Complete Data'!$O445="Y",'NWP Transits 2025 Complete Data'!J445,"")</f>
        <v/>
      </c>
      <c r="K444" s="6" t="str">
        <f>IF('NWP Transits 2025 Complete Data'!$O445="Y",'NWP Transits 2025 Complete Data'!K445,"")</f>
        <v/>
      </c>
    </row>
    <row r="445" spans="1:11" hidden="1" x14ac:dyDescent="0.25">
      <c r="A445" s="6">
        <f>IF('NWP Transits 2025 Complete Data'!$O446="Y",'NWP Transits 2025 Complete Data'!A446,0)</f>
        <v>0</v>
      </c>
      <c r="B445" s="6">
        <f>'NWP Transits 2025 Complete Data'!B446</f>
        <v>445</v>
      </c>
      <c r="C445" s="6" t="str">
        <f>IF('NWP Transits 2025 Complete Data'!$O446="Y",'NWP Transits 2025 Complete Data'!C446,"")</f>
        <v/>
      </c>
      <c r="D445" s="6" t="str">
        <f>IF('NWP Transits 2025 Complete Data'!$O446="Y",'NWP Transits 2025 Complete Data'!D446,"")</f>
        <v/>
      </c>
      <c r="E445" s="6" t="str">
        <f>IF('NWP Transits 2025 Complete Data'!$O446="Y",'NWP Transits 2025 Complete Data'!E446,"")</f>
        <v/>
      </c>
      <c r="F445" s="6" t="str">
        <f>IF('NWP Transits 2025 Complete Data'!$O446="Y",'NWP Transits 2025 Complete Data'!F446,"")</f>
        <v/>
      </c>
      <c r="G445" s="6" t="str">
        <f>IF('NWP Transits 2025 Complete Data'!$O446="Y",'NWP Transits 2025 Complete Data'!G446,"")</f>
        <v/>
      </c>
      <c r="H445" s="6" t="str">
        <f>IF('NWP Transits 2025 Complete Data'!$O446="Y",'NWP Transits 2025 Complete Data'!H446,"")</f>
        <v/>
      </c>
      <c r="I445" s="6" t="str">
        <f>IF('NWP Transits 2025 Complete Data'!$O446="Y",'NWP Transits 2025 Complete Data'!I446,"")</f>
        <v/>
      </c>
      <c r="J445" s="6" t="str">
        <f>IF('NWP Transits 2025 Complete Data'!$O446="Y",'NWP Transits 2025 Complete Data'!J446,"")</f>
        <v/>
      </c>
      <c r="K445" s="6" t="str">
        <f>IF('NWP Transits 2025 Complete Data'!$O446="Y",'NWP Transits 2025 Complete Data'!K446,"")</f>
        <v/>
      </c>
    </row>
    <row r="446" spans="1:11" hidden="1" x14ac:dyDescent="0.25">
      <c r="A446" s="6">
        <f>IF('NWP Transits 2025 Complete Data'!$O447="Y",'NWP Transits 2025 Complete Data'!A447,0)</f>
        <v>0</v>
      </c>
      <c r="B446" s="6">
        <f>'NWP Transits 2025 Complete Data'!B447</f>
        <v>446</v>
      </c>
      <c r="C446" s="6" t="str">
        <f>IF('NWP Transits 2025 Complete Data'!$O447="Y",'NWP Transits 2025 Complete Data'!C447,"")</f>
        <v/>
      </c>
      <c r="D446" s="6" t="str">
        <f>IF('NWP Transits 2025 Complete Data'!$O447="Y",'NWP Transits 2025 Complete Data'!D447,"")</f>
        <v/>
      </c>
      <c r="E446" s="6" t="str">
        <f>IF('NWP Transits 2025 Complete Data'!$O447="Y",'NWP Transits 2025 Complete Data'!E447,"")</f>
        <v/>
      </c>
      <c r="F446" s="6" t="str">
        <f>IF('NWP Transits 2025 Complete Data'!$O447="Y",'NWP Transits 2025 Complete Data'!F447,"")</f>
        <v/>
      </c>
      <c r="G446" s="6" t="str">
        <f>IF('NWP Transits 2025 Complete Data'!$O447="Y",'NWP Transits 2025 Complete Data'!G447,"")</f>
        <v/>
      </c>
      <c r="H446" s="6" t="str">
        <f>IF('NWP Transits 2025 Complete Data'!$O447="Y",'NWP Transits 2025 Complete Data'!H447,"")</f>
        <v/>
      </c>
      <c r="I446" s="6" t="str">
        <f>IF('NWP Transits 2025 Complete Data'!$O447="Y",'NWP Transits 2025 Complete Data'!I447,"")</f>
        <v/>
      </c>
      <c r="J446" s="6" t="str">
        <f>IF('NWP Transits 2025 Complete Data'!$O447="Y",'NWP Transits 2025 Complete Data'!J447,"")</f>
        <v/>
      </c>
      <c r="K446" s="6" t="str">
        <f>IF('NWP Transits 2025 Complete Data'!$O447="Y",'NWP Transits 2025 Complete Data'!K447,"")</f>
        <v/>
      </c>
    </row>
    <row r="447" spans="1:11" hidden="1" x14ac:dyDescent="0.25">
      <c r="A447" s="6">
        <f>IF('NWP Transits 2025 Complete Data'!$O448="Y",'NWP Transits 2025 Complete Data'!A448,0)</f>
        <v>0</v>
      </c>
      <c r="B447" s="6">
        <f>'NWP Transits 2025 Complete Data'!B448</f>
        <v>447</v>
      </c>
      <c r="C447" s="6" t="str">
        <f>IF('NWP Transits 2025 Complete Data'!$O448="Y",'NWP Transits 2025 Complete Data'!C448,"")</f>
        <v/>
      </c>
      <c r="D447" s="6" t="str">
        <f>IF('NWP Transits 2025 Complete Data'!$O448="Y",'NWP Transits 2025 Complete Data'!D448,"")</f>
        <v/>
      </c>
      <c r="E447" s="6" t="str">
        <f>IF('NWP Transits 2025 Complete Data'!$O448="Y",'NWP Transits 2025 Complete Data'!E448,"")</f>
        <v/>
      </c>
      <c r="F447" s="6" t="str">
        <f>IF('NWP Transits 2025 Complete Data'!$O448="Y",'NWP Transits 2025 Complete Data'!F448,"")</f>
        <v/>
      </c>
      <c r="G447" s="6" t="str">
        <f>IF('NWP Transits 2025 Complete Data'!$O448="Y",'NWP Transits 2025 Complete Data'!G448,"")</f>
        <v/>
      </c>
      <c r="H447" s="6" t="str">
        <f>IF('NWP Transits 2025 Complete Data'!$O448="Y",'NWP Transits 2025 Complete Data'!H448,"")</f>
        <v/>
      </c>
      <c r="I447" s="6" t="str">
        <f>IF('NWP Transits 2025 Complete Data'!$O448="Y",'NWP Transits 2025 Complete Data'!I448,"")</f>
        <v/>
      </c>
      <c r="J447" s="6" t="str">
        <f>IF('NWP Transits 2025 Complete Data'!$O448="Y",'NWP Transits 2025 Complete Data'!J448,"")</f>
        <v/>
      </c>
      <c r="K447" s="6" t="str">
        <f>IF('NWP Transits 2025 Complete Data'!$O448="Y",'NWP Transits 2025 Complete Data'!K448,"")</f>
        <v/>
      </c>
    </row>
    <row r="448" spans="1:11" hidden="1" x14ac:dyDescent="0.25">
      <c r="A448" s="6">
        <f>IF('NWP Transits 2025 Complete Data'!$O449="Y",'NWP Transits 2025 Complete Data'!A449,0)</f>
        <v>0</v>
      </c>
      <c r="B448" s="6">
        <f>'NWP Transits 2025 Complete Data'!B449</f>
        <v>448</v>
      </c>
      <c r="C448" s="6" t="str">
        <f>IF('NWP Transits 2025 Complete Data'!$O449="Y",'NWP Transits 2025 Complete Data'!C449,"")</f>
        <v/>
      </c>
      <c r="D448" s="6" t="str">
        <f>IF('NWP Transits 2025 Complete Data'!$O449="Y",'NWP Transits 2025 Complete Data'!D449,"")</f>
        <v/>
      </c>
      <c r="E448" s="6" t="str">
        <f>IF('NWP Transits 2025 Complete Data'!$O449="Y",'NWP Transits 2025 Complete Data'!E449,"")</f>
        <v/>
      </c>
      <c r="F448" s="6" t="str">
        <f>IF('NWP Transits 2025 Complete Data'!$O449="Y",'NWP Transits 2025 Complete Data'!F449,"")</f>
        <v/>
      </c>
      <c r="G448" s="6" t="str">
        <f>IF('NWP Transits 2025 Complete Data'!$O449="Y",'NWP Transits 2025 Complete Data'!G449,"")</f>
        <v/>
      </c>
      <c r="H448" s="6" t="str">
        <f>IF('NWP Transits 2025 Complete Data'!$O449="Y",'NWP Transits 2025 Complete Data'!H449,"")</f>
        <v/>
      </c>
      <c r="I448" s="6" t="str">
        <f>IF('NWP Transits 2025 Complete Data'!$O449="Y",'NWP Transits 2025 Complete Data'!I449,"")</f>
        <v/>
      </c>
      <c r="J448" s="6" t="str">
        <f>IF('NWP Transits 2025 Complete Data'!$O449="Y",'NWP Transits 2025 Complete Data'!J449,"")</f>
        <v/>
      </c>
      <c r="K448" s="6" t="str">
        <f>IF('NWP Transits 2025 Complete Data'!$O449="Y",'NWP Transits 2025 Complete Data'!K449,"")</f>
        <v/>
      </c>
    </row>
    <row r="449" spans="1:11" hidden="1" x14ac:dyDescent="0.25">
      <c r="A449" s="6">
        <f>IF('NWP Transits 2025 Complete Data'!$O450="Y",'NWP Transits 2025 Complete Data'!A450,0)</f>
        <v>0</v>
      </c>
      <c r="B449" s="6">
        <f>'NWP Transits 2025 Complete Data'!B450</f>
        <v>449</v>
      </c>
      <c r="C449" s="6" t="str">
        <f>IF('NWP Transits 2025 Complete Data'!$O450="Y",'NWP Transits 2025 Complete Data'!C450,"")</f>
        <v/>
      </c>
      <c r="D449" s="6" t="str">
        <f>IF('NWP Transits 2025 Complete Data'!$O450="Y",'NWP Transits 2025 Complete Data'!D450,"")</f>
        <v/>
      </c>
      <c r="E449" s="6" t="str">
        <f>IF('NWP Transits 2025 Complete Data'!$O450="Y",'NWP Transits 2025 Complete Data'!E450,"")</f>
        <v/>
      </c>
      <c r="F449" s="6" t="str">
        <f>IF('NWP Transits 2025 Complete Data'!$O450="Y",'NWP Transits 2025 Complete Data'!F450,"")</f>
        <v/>
      </c>
      <c r="G449" s="6" t="str">
        <f>IF('NWP Transits 2025 Complete Data'!$O450="Y",'NWP Transits 2025 Complete Data'!G450,"")</f>
        <v/>
      </c>
      <c r="H449" s="6" t="str">
        <f>IF('NWP Transits 2025 Complete Data'!$O450="Y",'NWP Transits 2025 Complete Data'!H450,"")</f>
        <v/>
      </c>
      <c r="I449" s="6" t="str">
        <f>IF('NWP Transits 2025 Complete Data'!$O450="Y",'NWP Transits 2025 Complete Data'!I450,"")</f>
        <v/>
      </c>
      <c r="J449" s="6" t="str">
        <f>IF('NWP Transits 2025 Complete Data'!$O450="Y",'NWP Transits 2025 Complete Data'!J450,"")</f>
        <v/>
      </c>
      <c r="K449" s="6" t="str">
        <f>IF('NWP Transits 2025 Complete Data'!$O450="Y",'NWP Transits 2025 Complete Data'!K450,"")</f>
        <v/>
      </c>
    </row>
    <row r="450" spans="1:11" hidden="1" x14ac:dyDescent="0.25">
      <c r="A450" s="6">
        <f>IF('NWP Transits 2025 Complete Data'!$O451="Y",'NWP Transits 2025 Complete Data'!A451,0)</f>
        <v>0</v>
      </c>
      <c r="B450" s="6">
        <f>'NWP Transits 2025 Complete Data'!B451</f>
        <v>450</v>
      </c>
      <c r="C450" s="6" t="str">
        <f>IF('NWP Transits 2025 Complete Data'!$O451="Y",'NWP Transits 2025 Complete Data'!C451,"")</f>
        <v/>
      </c>
      <c r="D450" s="6" t="str">
        <f>IF('NWP Transits 2025 Complete Data'!$O451="Y",'NWP Transits 2025 Complete Data'!D451,"")</f>
        <v/>
      </c>
      <c r="E450" s="6" t="str">
        <f>IF('NWP Transits 2025 Complete Data'!$O451="Y",'NWP Transits 2025 Complete Data'!E451,"")</f>
        <v/>
      </c>
      <c r="F450" s="6" t="str">
        <f>IF('NWP Transits 2025 Complete Data'!$O451="Y",'NWP Transits 2025 Complete Data'!F451,"")</f>
        <v/>
      </c>
      <c r="G450" s="6" t="str">
        <f>IF('NWP Transits 2025 Complete Data'!$O451="Y",'NWP Transits 2025 Complete Data'!G451,"")</f>
        <v/>
      </c>
      <c r="H450" s="6" t="str">
        <f>IF('NWP Transits 2025 Complete Data'!$O451="Y",'NWP Transits 2025 Complete Data'!H451,"")</f>
        <v/>
      </c>
      <c r="I450" s="6" t="str">
        <f>IF('NWP Transits 2025 Complete Data'!$O451="Y",'NWP Transits 2025 Complete Data'!I451,"")</f>
        <v/>
      </c>
      <c r="J450" s="6" t="str">
        <f>IF('NWP Transits 2025 Complete Data'!$O451="Y",'NWP Transits 2025 Complete Data'!J451,"")</f>
        <v/>
      </c>
      <c r="K450" s="6" t="str">
        <f>IF('NWP Transits 2025 Complete Data'!$O451="Y",'NWP Transits 2025 Complete Data'!K451,"")</f>
        <v/>
      </c>
    </row>
    <row r="451" spans="1:11" hidden="1" x14ac:dyDescent="0.25">
      <c r="A451" s="6">
        <f>IF('NWP Transits 2025 Complete Data'!$O452="Y",'NWP Transits 2025 Complete Data'!A452,0)</f>
        <v>0</v>
      </c>
      <c r="B451" s="6">
        <f>'NWP Transits 2025 Complete Data'!B452</f>
        <v>451</v>
      </c>
      <c r="C451" s="6" t="str">
        <f>IF('NWP Transits 2025 Complete Data'!$O452="Y",'NWP Transits 2025 Complete Data'!C452,"")</f>
        <v/>
      </c>
      <c r="D451" s="6" t="str">
        <f>IF('NWP Transits 2025 Complete Data'!$O452="Y",'NWP Transits 2025 Complete Data'!D452,"")</f>
        <v/>
      </c>
      <c r="E451" s="6" t="str">
        <f>IF('NWP Transits 2025 Complete Data'!$O452="Y",'NWP Transits 2025 Complete Data'!E452,"")</f>
        <v/>
      </c>
      <c r="F451" s="6" t="str">
        <f>IF('NWP Transits 2025 Complete Data'!$O452="Y",'NWP Transits 2025 Complete Data'!F452,"")</f>
        <v/>
      </c>
      <c r="G451" s="6" t="str">
        <f>IF('NWP Transits 2025 Complete Data'!$O452="Y",'NWP Transits 2025 Complete Data'!G452,"")</f>
        <v/>
      </c>
      <c r="H451" s="6" t="str">
        <f>IF('NWP Transits 2025 Complete Data'!$O452="Y",'NWP Transits 2025 Complete Data'!H452,"")</f>
        <v/>
      </c>
      <c r="I451" s="6" t="str">
        <f>IF('NWP Transits 2025 Complete Data'!$O452="Y",'NWP Transits 2025 Complete Data'!I452,"")</f>
        <v/>
      </c>
      <c r="J451" s="6" t="str">
        <f>IF('NWP Transits 2025 Complete Data'!$O452="Y",'NWP Transits 2025 Complete Data'!J452,"")</f>
        <v/>
      </c>
      <c r="K451" s="6" t="str">
        <f>IF('NWP Transits 2025 Complete Data'!$O452="Y",'NWP Transits 2025 Complete Data'!K452,"")</f>
        <v/>
      </c>
    </row>
    <row r="452" spans="1:11" hidden="1" x14ac:dyDescent="0.25">
      <c r="A452" s="6">
        <f>IF('NWP Transits 2025 Complete Data'!$O453="Y",'NWP Transits 2025 Complete Data'!A453,0)</f>
        <v>0</v>
      </c>
      <c r="B452" s="6">
        <f>'NWP Transits 2025 Complete Data'!B453</f>
        <v>452</v>
      </c>
      <c r="C452" s="6" t="str">
        <f>IF('NWP Transits 2025 Complete Data'!$O453="Y",'NWP Transits 2025 Complete Data'!C453,"")</f>
        <v/>
      </c>
      <c r="D452" s="6" t="str">
        <f>IF('NWP Transits 2025 Complete Data'!$O453="Y",'NWP Transits 2025 Complete Data'!D453,"")</f>
        <v/>
      </c>
      <c r="E452" s="6" t="str">
        <f>IF('NWP Transits 2025 Complete Data'!$O453="Y",'NWP Transits 2025 Complete Data'!E453,"")</f>
        <v/>
      </c>
      <c r="F452" s="6" t="str">
        <f>IF('NWP Transits 2025 Complete Data'!$O453="Y",'NWP Transits 2025 Complete Data'!F453,"")</f>
        <v/>
      </c>
      <c r="G452" s="6" t="str">
        <f>IF('NWP Transits 2025 Complete Data'!$O453="Y",'NWP Transits 2025 Complete Data'!G453,"")</f>
        <v/>
      </c>
      <c r="H452" s="6" t="str">
        <f>IF('NWP Transits 2025 Complete Data'!$O453="Y",'NWP Transits 2025 Complete Data'!H453,"")</f>
        <v/>
      </c>
      <c r="I452" s="6" t="str">
        <f>IF('NWP Transits 2025 Complete Data'!$O453="Y",'NWP Transits 2025 Complete Data'!I453,"")</f>
        <v/>
      </c>
      <c r="J452" s="6" t="str">
        <f>IF('NWP Transits 2025 Complete Data'!$O453="Y",'NWP Transits 2025 Complete Data'!J453,"")</f>
        <v/>
      </c>
      <c r="K452" s="6" t="str">
        <f>IF('NWP Transits 2025 Complete Data'!$O453="Y",'NWP Transits 2025 Complete Data'!K453,"")</f>
        <v/>
      </c>
    </row>
    <row r="453" spans="1:11" hidden="1" x14ac:dyDescent="0.25">
      <c r="A453" s="6">
        <f>IF('NWP Transits 2025 Complete Data'!$O454="Y",'NWP Transits 2025 Complete Data'!A454,0)</f>
        <v>0</v>
      </c>
      <c r="B453" s="6">
        <f>'NWP Transits 2025 Complete Data'!B454</f>
        <v>453</v>
      </c>
      <c r="C453" s="6" t="str">
        <f>IF('NWP Transits 2025 Complete Data'!$O454="Y",'NWP Transits 2025 Complete Data'!C454,"")</f>
        <v/>
      </c>
      <c r="D453" s="6" t="str">
        <f>IF('NWP Transits 2025 Complete Data'!$O454="Y",'NWP Transits 2025 Complete Data'!D454,"")</f>
        <v/>
      </c>
      <c r="E453" s="6" t="str">
        <f>IF('NWP Transits 2025 Complete Data'!$O454="Y",'NWP Transits 2025 Complete Data'!E454,"")</f>
        <v/>
      </c>
      <c r="F453" s="6" t="str">
        <f>IF('NWP Transits 2025 Complete Data'!$O454="Y",'NWP Transits 2025 Complete Data'!F454,"")</f>
        <v/>
      </c>
      <c r="G453" s="6" t="str">
        <f>IF('NWP Transits 2025 Complete Data'!$O454="Y",'NWP Transits 2025 Complete Data'!G454,"")</f>
        <v/>
      </c>
      <c r="H453" s="6" t="str">
        <f>IF('NWP Transits 2025 Complete Data'!$O454="Y",'NWP Transits 2025 Complete Data'!H454,"")</f>
        <v/>
      </c>
      <c r="I453" s="6" t="str">
        <f>IF('NWP Transits 2025 Complete Data'!$O454="Y",'NWP Transits 2025 Complete Data'!I454,"")</f>
        <v/>
      </c>
      <c r="J453" s="6" t="str">
        <f>IF('NWP Transits 2025 Complete Data'!$O454="Y",'NWP Transits 2025 Complete Data'!J454,"")</f>
        <v/>
      </c>
      <c r="K453" s="6" t="str">
        <f>IF('NWP Transits 2025 Complete Data'!$O454="Y",'NWP Transits 2025 Complete Data'!K454,"")</f>
        <v/>
      </c>
    </row>
    <row r="454" spans="1:11" hidden="1" x14ac:dyDescent="0.25">
      <c r="A454" s="6">
        <f>IF('NWP Transits 2025 Complete Data'!$O455="Y",'NWP Transits 2025 Complete Data'!A455,0)</f>
        <v>0</v>
      </c>
      <c r="B454" s="6">
        <f>'NWP Transits 2025 Complete Data'!B455</f>
        <v>454</v>
      </c>
      <c r="C454" s="6" t="str">
        <f>IF('NWP Transits 2025 Complete Data'!$O455="Y",'NWP Transits 2025 Complete Data'!C455,"")</f>
        <v/>
      </c>
      <c r="D454" s="6" t="str">
        <f>IF('NWP Transits 2025 Complete Data'!$O455="Y",'NWP Transits 2025 Complete Data'!D455,"")</f>
        <v/>
      </c>
      <c r="E454" s="6" t="str">
        <f>IF('NWP Transits 2025 Complete Data'!$O455="Y",'NWP Transits 2025 Complete Data'!E455,"")</f>
        <v/>
      </c>
      <c r="F454" s="6" t="str">
        <f>IF('NWP Transits 2025 Complete Data'!$O455="Y",'NWP Transits 2025 Complete Data'!F455,"")</f>
        <v/>
      </c>
      <c r="G454" s="6" t="str">
        <f>IF('NWP Transits 2025 Complete Data'!$O455="Y",'NWP Transits 2025 Complete Data'!G455,"")</f>
        <v/>
      </c>
      <c r="H454" s="6" t="str">
        <f>IF('NWP Transits 2025 Complete Data'!$O455="Y",'NWP Transits 2025 Complete Data'!H455,"")</f>
        <v/>
      </c>
      <c r="I454" s="6" t="str">
        <f>IF('NWP Transits 2025 Complete Data'!$O455="Y",'NWP Transits 2025 Complete Data'!I455,"")</f>
        <v/>
      </c>
      <c r="J454" s="6" t="str">
        <f>IF('NWP Transits 2025 Complete Data'!$O455="Y",'NWP Transits 2025 Complete Data'!J455,"")</f>
        <v/>
      </c>
      <c r="K454" s="6" t="str">
        <f>IF('NWP Transits 2025 Complete Data'!$O455="Y",'NWP Transits 2025 Complete Data'!K455,"")</f>
        <v/>
      </c>
    </row>
    <row r="455" spans="1:11" hidden="1" x14ac:dyDescent="0.25">
      <c r="A455" s="6">
        <f>IF('NWP Transits 2025 Complete Data'!$O456="Y",'NWP Transits 2025 Complete Data'!A456,0)</f>
        <v>0</v>
      </c>
      <c r="B455" s="6">
        <f>'NWP Transits 2025 Complete Data'!B456</f>
        <v>455</v>
      </c>
      <c r="C455" s="6" t="str">
        <f>IF('NWP Transits 2025 Complete Data'!$O456="Y",'NWP Transits 2025 Complete Data'!C456,"")</f>
        <v/>
      </c>
      <c r="D455" s="6" t="str">
        <f>IF('NWP Transits 2025 Complete Data'!$O456="Y",'NWP Transits 2025 Complete Data'!D456,"")</f>
        <v/>
      </c>
      <c r="E455" s="6" t="str">
        <f>IF('NWP Transits 2025 Complete Data'!$O456="Y",'NWP Transits 2025 Complete Data'!E456,"")</f>
        <v/>
      </c>
      <c r="F455" s="6" t="str">
        <f>IF('NWP Transits 2025 Complete Data'!$O456="Y",'NWP Transits 2025 Complete Data'!F456,"")</f>
        <v/>
      </c>
      <c r="G455" s="6" t="str">
        <f>IF('NWP Transits 2025 Complete Data'!$O456="Y",'NWP Transits 2025 Complete Data'!G456,"")</f>
        <v/>
      </c>
      <c r="H455" s="6" t="str">
        <f>IF('NWP Transits 2025 Complete Data'!$O456="Y",'NWP Transits 2025 Complete Data'!H456,"")</f>
        <v/>
      </c>
      <c r="I455" s="6" t="str">
        <f>IF('NWP Transits 2025 Complete Data'!$O456="Y",'NWP Transits 2025 Complete Data'!I456,"")</f>
        <v/>
      </c>
      <c r="J455" s="6" t="str">
        <f>IF('NWP Transits 2025 Complete Data'!$O456="Y",'NWP Transits 2025 Complete Data'!J456,"")</f>
        <v/>
      </c>
      <c r="K455" s="6" t="str">
        <f>IF('NWP Transits 2025 Complete Data'!$O456="Y",'NWP Transits 2025 Complete Data'!K456,"")</f>
        <v/>
      </c>
    </row>
    <row r="456" spans="1:11" hidden="1" x14ac:dyDescent="0.25">
      <c r="A456" s="6">
        <f>IF('NWP Transits 2025 Complete Data'!$O457="Y",'NWP Transits 2025 Complete Data'!A457,0)</f>
        <v>0</v>
      </c>
      <c r="B456" s="6">
        <f>'NWP Transits 2025 Complete Data'!B457</f>
        <v>456</v>
      </c>
      <c r="C456" s="6" t="str">
        <f>IF('NWP Transits 2025 Complete Data'!$O457="Y",'NWP Transits 2025 Complete Data'!C457,"")</f>
        <v/>
      </c>
      <c r="D456" s="6" t="str">
        <f>IF('NWP Transits 2025 Complete Data'!$O457="Y",'NWP Transits 2025 Complete Data'!D457,"")</f>
        <v/>
      </c>
      <c r="E456" s="6" t="str">
        <f>IF('NWP Transits 2025 Complete Data'!$O457="Y",'NWP Transits 2025 Complete Data'!E457,"")</f>
        <v/>
      </c>
      <c r="F456" s="6" t="str">
        <f>IF('NWP Transits 2025 Complete Data'!$O457="Y",'NWP Transits 2025 Complete Data'!F457,"")</f>
        <v/>
      </c>
      <c r="G456" s="6" t="str">
        <f>IF('NWP Transits 2025 Complete Data'!$O457="Y",'NWP Transits 2025 Complete Data'!G457,"")</f>
        <v/>
      </c>
      <c r="H456" s="6" t="str">
        <f>IF('NWP Transits 2025 Complete Data'!$O457="Y",'NWP Transits 2025 Complete Data'!H457,"")</f>
        <v/>
      </c>
      <c r="I456" s="6" t="str">
        <f>IF('NWP Transits 2025 Complete Data'!$O457="Y",'NWP Transits 2025 Complete Data'!I457,"")</f>
        <v/>
      </c>
      <c r="J456" s="6" t="str">
        <f>IF('NWP Transits 2025 Complete Data'!$O457="Y",'NWP Transits 2025 Complete Data'!J457,"")</f>
        <v/>
      </c>
      <c r="K456" s="6" t="str">
        <f>IF('NWP Transits 2025 Complete Data'!$O457="Y",'NWP Transits 2025 Complete Data'!K457,"")</f>
        <v/>
      </c>
    </row>
    <row r="457" spans="1:11" hidden="1" x14ac:dyDescent="0.25">
      <c r="A457" s="6">
        <f>IF('NWP Transits 2025 Complete Data'!$O458="Y",'NWP Transits 2025 Complete Data'!A458,0)</f>
        <v>0</v>
      </c>
      <c r="B457" s="6">
        <f>'NWP Transits 2025 Complete Data'!B458</f>
        <v>457</v>
      </c>
      <c r="C457" s="6" t="str">
        <f>IF('NWP Transits 2025 Complete Data'!$O458="Y",'NWP Transits 2025 Complete Data'!C458,"")</f>
        <v/>
      </c>
      <c r="D457" s="6" t="str">
        <f>IF('NWP Transits 2025 Complete Data'!$O458="Y",'NWP Transits 2025 Complete Data'!D458,"")</f>
        <v/>
      </c>
      <c r="E457" s="6" t="str">
        <f>IF('NWP Transits 2025 Complete Data'!$O458="Y",'NWP Transits 2025 Complete Data'!E458,"")</f>
        <v/>
      </c>
      <c r="F457" s="6" t="str">
        <f>IF('NWP Transits 2025 Complete Data'!$O458="Y",'NWP Transits 2025 Complete Data'!F458,"")</f>
        <v/>
      </c>
      <c r="G457" s="6" t="str">
        <f>IF('NWP Transits 2025 Complete Data'!$O458="Y",'NWP Transits 2025 Complete Data'!G458,"")</f>
        <v/>
      </c>
      <c r="H457" s="6" t="str">
        <f>IF('NWP Transits 2025 Complete Data'!$O458="Y",'NWP Transits 2025 Complete Data'!H458,"")</f>
        <v/>
      </c>
      <c r="I457" s="6" t="str">
        <f>IF('NWP Transits 2025 Complete Data'!$O458="Y",'NWP Transits 2025 Complete Data'!I458,"")</f>
        <v/>
      </c>
      <c r="J457" s="6" t="str">
        <f>IF('NWP Transits 2025 Complete Data'!$O458="Y",'NWP Transits 2025 Complete Data'!J458,"")</f>
        <v/>
      </c>
      <c r="K457" s="6" t="str">
        <f>IF('NWP Transits 2025 Complete Data'!$O458="Y",'NWP Transits 2025 Complete Data'!K458,"")</f>
        <v/>
      </c>
    </row>
    <row r="458" spans="1:11" hidden="1" x14ac:dyDescent="0.25">
      <c r="A458" s="6">
        <f>IF('NWP Transits 2025 Complete Data'!$O437="Y",'NWP Transits 2025 Complete Data'!A437,0)</f>
        <v>0</v>
      </c>
      <c r="B458" s="6">
        <f>'NWP Transits 2025 Complete Data'!B437</f>
        <v>436</v>
      </c>
      <c r="C458" s="6" t="str">
        <f>IF('NWP Transits 2025 Complete Data'!$O437="Y",'NWP Transits 2025 Complete Data'!C437,"")</f>
        <v/>
      </c>
      <c r="D458" s="6" t="str">
        <f>IF('NWP Transits 2025 Complete Data'!$O437="Y",'NWP Transits 2025 Complete Data'!D437,"")</f>
        <v/>
      </c>
      <c r="E458" s="6" t="str">
        <f>IF('NWP Transits 2025 Complete Data'!$O437="Y",'NWP Transits 2025 Complete Data'!E437,"")</f>
        <v/>
      </c>
      <c r="F458" s="6" t="str">
        <f>IF('NWP Transits 2025 Complete Data'!$O437="Y",'NWP Transits 2025 Complete Data'!F437,"")</f>
        <v/>
      </c>
      <c r="G458" s="6" t="str">
        <f>IF('NWP Transits 2025 Complete Data'!$O437="Y",'NWP Transits 2025 Complete Data'!G437,"")</f>
        <v/>
      </c>
      <c r="H458" s="6" t="str">
        <f>IF('NWP Transits 2025 Complete Data'!$O437="Y",'NWP Transits 2025 Complete Data'!H437,"")</f>
        <v/>
      </c>
      <c r="I458" s="6" t="str">
        <f>IF('NWP Transits 2025 Complete Data'!$O437="Y",'NWP Transits 2025 Complete Data'!I437,"")</f>
        <v/>
      </c>
      <c r="J458" s="6" t="str">
        <f>IF('NWP Transits 2025 Complete Data'!$O437="Y",'NWP Transits 2025 Complete Data'!J437,"")</f>
        <v/>
      </c>
      <c r="K458" s="6" t="str">
        <f>IF('NWP Transits 2025 Complete Data'!$O437="Y",'NWP Transits 2025 Complete Data'!K437,"")</f>
        <v/>
      </c>
    </row>
    <row r="459" spans="1:11" hidden="1" x14ac:dyDescent="0.25">
      <c r="A459" s="6">
        <f>IF('NWP Transits 2025 Complete Data'!$O459="Y",'NWP Transits 2025 Complete Data'!A459,0)</f>
        <v>0</v>
      </c>
      <c r="B459" s="6">
        <f>'NWP Transits 2025 Complete Data'!B459</f>
        <v>458</v>
      </c>
      <c r="C459" s="6" t="str">
        <f>IF('NWP Transits 2025 Complete Data'!$O459="Y",'NWP Transits 2025 Complete Data'!C459,"")</f>
        <v/>
      </c>
      <c r="D459" s="6" t="str">
        <f>IF('NWP Transits 2025 Complete Data'!$O459="Y",'NWP Transits 2025 Complete Data'!D459,"")</f>
        <v/>
      </c>
      <c r="E459" s="6" t="str">
        <f>IF('NWP Transits 2025 Complete Data'!$O459="Y",'NWP Transits 2025 Complete Data'!E459,"")</f>
        <v/>
      </c>
      <c r="F459" s="6" t="str">
        <f>IF('NWP Transits 2025 Complete Data'!$O459="Y",'NWP Transits 2025 Complete Data'!F459,"")</f>
        <v/>
      </c>
      <c r="G459" s="6" t="str">
        <f>IF('NWP Transits 2025 Complete Data'!$O459="Y",'NWP Transits 2025 Complete Data'!G459,"")</f>
        <v/>
      </c>
      <c r="H459" s="6" t="str">
        <f>IF('NWP Transits 2025 Complete Data'!$O459="Y",'NWP Transits 2025 Complete Data'!H459,"")</f>
        <v/>
      </c>
      <c r="I459" s="6" t="str">
        <f>IF('NWP Transits 2025 Complete Data'!$O459="Y",'NWP Transits 2025 Complete Data'!I459,"")</f>
        <v/>
      </c>
      <c r="J459" s="6" t="str">
        <f>IF('NWP Transits 2025 Complete Data'!$O459="Y",'NWP Transits 2025 Complete Data'!J459,"")</f>
        <v/>
      </c>
      <c r="K459" s="6" t="str">
        <f>IF('NWP Transits 2025 Complete Data'!$O459="Y",'NWP Transits 2025 Complete Data'!K459,"")</f>
        <v/>
      </c>
    </row>
    <row r="460" spans="1:11" hidden="1" x14ac:dyDescent="0.25">
      <c r="A460" s="6">
        <f>IF('NWP Transits 2025 Complete Data'!$O460="Y",'NWP Transits 2025 Complete Data'!A460,0)</f>
        <v>0</v>
      </c>
      <c r="B460" s="6">
        <f>'NWP Transits 2025 Complete Data'!B460</f>
        <v>459</v>
      </c>
      <c r="C460" s="6" t="str">
        <f>IF('NWP Transits 2025 Complete Data'!$O460="Y",'NWP Transits 2025 Complete Data'!C460,"")</f>
        <v/>
      </c>
      <c r="D460" s="6" t="str">
        <f>IF('NWP Transits 2025 Complete Data'!$O460="Y",'NWP Transits 2025 Complete Data'!D460,"")</f>
        <v/>
      </c>
      <c r="E460" s="6" t="str">
        <f>IF('NWP Transits 2025 Complete Data'!$O460="Y",'NWP Transits 2025 Complete Data'!E460,"")</f>
        <v/>
      </c>
      <c r="F460" s="6" t="str">
        <f>IF('NWP Transits 2025 Complete Data'!$O460="Y",'NWP Transits 2025 Complete Data'!F460,"")</f>
        <v/>
      </c>
      <c r="G460" s="6" t="str">
        <f>IF('NWP Transits 2025 Complete Data'!$O460="Y",'NWP Transits 2025 Complete Data'!G460,"")</f>
        <v/>
      </c>
      <c r="H460" s="6" t="str">
        <f>IF('NWP Transits 2025 Complete Data'!$O460="Y",'NWP Transits 2025 Complete Data'!H460,"")</f>
        <v/>
      </c>
      <c r="I460" s="6" t="str">
        <f>IF('NWP Transits 2025 Complete Data'!$O460="Y",'NWP Transits 2025 Complete Data'!I460,"")</f>
        <v/>
      </c>
      <c r="J460" s="6" t="str">
        <f>IF('NWP Transits 2025 Complete Data'!$O460="Y",'NWP Transits 2025 Complete Data'!J460,"")</f>
        <v/>
      </c>
      <c r="K460" s="6" t="str">
        <f>IF('NWP Transits 2025 Complete Data'!$O460="Y",'NWP Transits 2025 Complete Data'!K460,"")</f>
        <v/>
      </c>
    </row>
    <row r="461" spans="1:11" hidden="1" x14ac:dyDescent="0.25">
      <c r="A461" s="6">
        <f>IF('NWP Transits 2025 Complete Data'!$O461="Y",'NWP Transits 2025 Complete Data'!A461,0)</f>
        <v>0</v>
      </c>
      <c r="B461" s="6">
        <f>'NWP Transits 2025 Complete Data'!B461</f>
        <v>460</v>
      </c>
      <c r="C461" s="6" t="str">
        <f>IF('NWP Transits 2025 Complete Data'!$O461="Y",'NWP Transits 2025 Complete Data'!C461,"")</f>
        <v/>
      </c>
      <c r="D461" s="6" t="str">
        <f>IF('NWP Transits 2025 Complete Data'!$O461="Y",'NWP Transits 2025 Complete Data'!D461,"")</f>
        <v/>
      </c>
      <c r="E461" s="6" t="str">
        <f>IF('NWP Transits 2025 Complete Data'!$O461="Y",'NWP Transits 2025 Complete Data'!E461,"")</f>
        <v/>
      </c>
      <c r="F461" s="6" t="str">
        <f>IF('NWP Transits 2025 Complete Data'!$O461="Y",'NWP Transits 2025 Complete Data'!F461,"")</f>
        <v/>
      </c>
      <c r="G461" s="6" t="str">
        <f>IF('NWP Transits 2025 Complete Data'!$O461="Y",'NWP Transits 2025 Complete Data'!G461,"")</f>
        <v/>
      </c>
      <c r="H461" s="6" t="str">
        <f>IF('NWP Transits 2025 Complete Data'!$O461="Y",'NWP Transits 2025 Complete Data'!H461,"")</f>
        <v/>
      </c>
      <c r="I461" s="6" t="str">
        <f>IF('NWP Transits 2025 Complete Data'!$O461="Y",'NWP Transits 2025 Complete Data'!I461,"")</f>
        <v/>
      </c>
      <c r="J461" s="6" t="str">
        <f>IF('NWP Transits 2025 Complete Data'!$O461="Y",'NWP Transits 2025 Complete Data'!J461,"")</f>
        <v/>
      </c>
      <c r="K461" s="6" t="str">
        <f>IF('NWP Transits 2025 Complete Data'!$O461="Y",'NWP Transits 2025 Complete Data'!K461,"")</f>
        <v/>
      </c>
    </row>
    <row r="462" spans="1:11" hidden="1" x14ac:dyDescent="0.25">
      <c r="A462" s="6">
        <f>IF('NWP Transits 2025 Complete Data'!$O462="Y",'NWP Transits 2025 Complete Data'!A462,0)</f>
        <v>0</v>
      </c>
      <c r="B462" s="6">
        <f>'NWP Transits 2025 Complete Data'!B462</f>
        <v>461</v>
      </c>
      <c r="C462" s="6" t="str">
        <f>IF('NWP Transits 2025 Complete Data'!$O462="Y",'NWP Transits 2025 Complete Data'!C462,"")</f>
        <v/>
      </c>
      <c r="D462" s="6" t="str">
        <f>IF('NWP Transits 2025 Complete Data'!$O462="Y",'NWP Transits 2025 Complete Data'!D462,"")</f>
        <v/>
      </c>
      <c r="E462" s="6" t="str">
        <f>IF('NWP Transits 2025 Complete Data'!$O462="Y",'NWP Transits 2025 Complete Data'!E462,"")</f>
        <v/>
      </c>
      <c r="F462" s="6" t="str">
        <f>IF('NWP Transits 2025 Complete Data'!$O462="Y",'NWP Transits 2025 Complete Data'!F462,"")</f>
        <v/>
      </c>
      <c r="G462" s="6" t="str">
        <f>IF('NWP Transits 2025 Complete Data'!$O462="Y",'NWP Transits 2025 Complete Data'!G462,"")</f>
        <v/>
      </c>
      <c r="H462" s="6" t="str">
        <f>IF('NWP Transits 2025 Complete Data'!$O462="Y",'NWP Transits 2025 Complete Data'!H462,"")</f>
        <v/>
      </c>
      <c r="I462" s="6" t="str">
        <f>IF('NWP Transits 2025 Complete Data'!$O462="Y",'NWP Transits 2025 Complete Data'!I462,"")</f>
        <v/>
      </c>
      <c r="J462" s="6" t="str">
        <f>IF('NWP Transits 2025 Complete Data'!$O462="Y",'NWP Transits 2025 Complete Data'!J462,"")</f>
        <v/>
      </c>
      <c r="K462" s="6" t="str">
        <f>IF('NWP Transits 2025 Complete Data'!$O462="Y",'NWP Transits 2025 Complete Data'!K462,"")</f>
        <v/>
      </c>
    </row>
    <row r="463" spans="1:11" hidden="1" x14ac:dyDescent="0.25">
      <c r="A463" s="6">
        <f>IF('NWP Transits 2025 Complete Data'!$O463="Y",'NWP Transits 2025 Complete Data'!A463,0)</f>
        <v>0</v>
      </c>
      <c r="B463" s="6">
        <f>'NWP Transits 2025 Complete Data'!B463</f>
        <v>462</v>
      </c>
      <c r="C463" s="6" t="str">
        <f>IF('NWP Transits 2025 Complete Data'!$O463="Y",'NWP Transits 2025 Complete Data'!C463,"")</f>
        <v/>
      </c>
      <c r="D463" s="6" t="str">
        <f>IF('NWP Transits 2025 Complete Data'!$O463="Y",'NWP Transits 2025 Complete Data'!D463,"")</f>
        <v/>
      </c>
      <c r="E463" s="6" t="str">
        <f>IF('NWP Transits 2025 Complete Data'!$O463="Y",'NWP Transits 2025 Complete Data'!E463,"")</f>
        <v/>
      </c>
      <c r="F463" s="6" t="str">
        <f>IF('NWP Transits 2025 Complete Data'!$O463="Y",'NWP Transits 2025 Complete Data'!F463,"")</f>
        <v/>
      </c>
      <c r="G463" s="6" t="str">
        <f>IF('NWP Transits 2025 Complete Data'!$O463="Y",'NWP Transits 2025 Complete Data'!G463,"")</f>
        <v/>
      </c>
      <c r="H463" s="6" t="str">
        <f>IF('NWP Transits 2025 Complete Data'!$O463="Y",'NWP Transits 2025 Complete Data'!H463,"")</f>
        <v/>
      </c>
      <c r="I463" s="6" t="str">
        <f>IF('NWP Transits 2025 Complete Data'!$O463="Y",'NWP Transits 2025 Complete Data'!I463,"")</f>
        <v/>
      </c>
      <c r="J463" s="6" t="str">
        <f>IF('NWP Transits 2025 Complete Data'!$O463="Y",'NWP Transits 2025 Complete Data'!J463,"")</f>
        <v/>
      </c>
      <c r="K463" s="6" t="str">
        <f>IF('NWP Transits 2025 Complete Data'!$O463="Y",'NWP Transits 2025 Complete Data'!K463,"")</f>
        <v/>
      </c>
    </row>
    <row r="464" spans="1:11" hidden="1" x14ac:dyDescent="0.25">
      <c r="A464" s="6">
        <f>IF('NWP Transits 2025 Complete Data'!$O464="Y",'NWP Transits 2025 Complete Data'!A464,0)</f>
        <v>0</v>
      </c>
      <c r="B464" s="6">
        <f>'NWP Transits 2025 Complete Data'!B464</f>
        <v>463</v>
      </c>
      <c r="C464" s="6" t="str">
        <f>IF('NWP Transits 2025 Complete Data'!$O464="Y",'NWP Transits 2025 Complete Data'!C464,"")</f>
        <v/>
      </c>
      <c r="D464" s="6" t="str">
        <f>IF('NWP Transits 2025 Complete Data'!$O464="Y",'NWP Transits 2025 Complete Data'!D464,"")</f>
        <v/>
      </c>
      <c r="E464" s="6" t="str">
        <f>IF('NWP Transits 2025 Complete Data'!$O464="Y",'NWP Transits 2025 Complete Data'!E464,"")</f>
        <v/>
      </c>
      <c r="F464" s="6" t="str">
        <f>IF('NWP Transits 2025 Complete Data'!$O464="Y",'NWP Transits 2025 Complete Data'!F464,"")</f>
        <v/>
      </c>
      <c r="G464" s="6" t="str">
        <f>IF('NWP Transits 2025 Complete Data'!$O464="Y",'NWP Transits 2025 Complete Data'!G464,"")</f>
        <v/>
      </c>
      <c r="H464" s="6" t="str">
        <f>IF('NWP Transits 2025 Complete Data'!$O464="Y",'NWP Transits 2025 Complete Data'!H464,"")</f>
        <v/>
      </c>
      <c r="I464" s="6" t="str">
        <f>IF('NWP Transits 2025 Complete Data'!$O464="Y",'NWP Transits 2025 Complete Data'!I464,"")</f>
        <v/>
      </c>
      <c r="J464" s="6" t="str">
        <f>IF('NWP Transits 2025 Complete Data'!$O464="Y",'NWP Transits 2025 Complete Data'!J464,"")</f>
        <v/>
      </c>
      <c r="K464" s="6" t="str">
        <f>IF('NWP Transits 2025 Complete Data'!$O464="Y",'NWP Transits 2025 Complete Data'!K464,"")</f>
        <v/>
      </c>
    </row>
    <row r="465" spans="1:11" hidden="1" x14ac:dyDescent="0.25">
      <c r="A465" s="6">
        <f>IF('NWP Transits 2025 Complete Data'!$O465="Y",'NWP Transits 2025 Complete Data'!A465,0)</f>
        <v>0</v>
      </c>
      <c r="B465" s="6">
        <f>'NWP Transits 2025 Complete Data'!B465</f>
        <v>464</v>
      </c>
      <c r="C465" s="6" t="str">
        <f>IF('NWP Transits 2025 Complete Data'!$O465="Y",'NWP Transits 2025 Complete Data'!C465,"")</f>
        <v/>
      </c>
      <c r="D465" s="6" t="str">
        <f>IF('NWP Transits 2025 Complete Data'!$O465="Y",'NWP Transits 2025 Complete Data'!D465,"")</f>
        <v/>
      </c>
      <c r="E465" s="6" t="str">
        <f>IF('NWP Transits 2025 Complete Data'!$O465="Y",'NWP Transits 2025 Complete Data'!E465,"")</f>
        <v/>
      </c>
      <c r="F465" s="6" t="str">
        <f>IF('NWP Transits 2025 Complete Data'!$O465="Y",'NWP Transits 2025 Complete Data'!F465,"")</f>
        <v/>
      </c>
      <c r="G465" s="6" t="str">
        <f>IF('NWP Transits 2025 Complete Data'!$O465="Y",'NWP Transits 2025 Complete Data'!G465,"")</f>
        <v/>
      </c>
      <c r="H465" s="6" t="str">
        <f>IF('NWP Transits 2025 Complete Data'!$O465="Y",'NWP Transits 2025 Complete Data'!H465,"")</f>
        <v/>
      </c>
      <c r="I465" s="6" t="str">
        <f>IF('NWP Transits 2025 Complete Data'!$O465="Y",'NWP Transits 2025 Complete Data'!I465,"")</f>
        <v/>
      </c>
      <c r="J465" s="6" t="str">
        <f>IF('NWP Transits 2025 Complete Data'!$O465="Y",'NWP Transits 2025 Complete Data'!J465,"")</f>
        <v/>
      </c>
      <c r="K465" s="6" t="str">
        <f>IF('NWP Transits 2025 Complete Data'!$O465="Y",'NWP Transits 2025 Complete Data'!K465,"")</f>
        <v/>
      </c>
    </row>
    <row r="466" spans="1:11" hidden="1" x14ac:dyDescent="0.25">
      <c r="A466" s="6">
        <f>IF('NWP Transits 2025 Complete Data'!$O466="Y",'NWP Transits 2025 Complete Data'!A466,0)</f>
        <v>0</v>
      </c>
      <c r="B466" s="6">
        <f>'NWP Transits 2025 Complete Data'!B466</f>
        <v>465</v>
      </c>
      <c r="C466" s="6" t="str">
        <f>IF('NWP Transits 2025 Complete Data'!$O466="Y",'NWP Transits 2025 Complete Data'!C466,"")</f>
        <v/>
      </c>
      <c r="D466" s="6" t="str">
        <f>IF('NWP Transits 2025 Complete Data'!$O466="Y",'NWP Transits 2025 Complete Data'!D466,"")</f>
        <v/>
      </c>
      <c r="E466" s="6" t="str">
        <f>IF('NWP Transits 2025 Complete Data'!$O466="Y",'NWP Transits 2025 Complete Data'!E466,"")</f>
        <v/>
      </c>
      <c r="F466" s="6" t="str">
        <f>IF('NWP Transits 2025 Complete Data'!$O466="Y",'NWP Transits 2025 Complete Data'!F466,"")</f>
        <v/>
      </c>
      <c r="G466" s="6" t="str">
        <f>IF('NWP Transits 2025 Complete Data'!$O466="Y",'NWP Transits 2025 Complete Data'!G466,"")</f>
        <v/>
      </c>
      <c r="H466" s="6" t="str">
        <f>IF('NWP Transits 2025 Complete Data'!$O466="Y",'NWP Transits 2025 Complete Data'!H466,"")</f>
        <v/>
      </c>
      <c r="I466" s="6" t="str">
        <f>IF('NWP Transits 2025 Complete Data'!$O466="Y",'NWP Transits 2025 Complete Data'!I466,"")</f>
        <v/>
      </c>
      <c r="J466" s="6" t="str">
        <f>IF('NWP Transits 2025 Complete Data'!$O466="Y",'NWP Transits 2025 Complete Data'!J466,"")</f>
        <v/>
      </c>
      <c r="K466" s="6" t="str">
        <f>IF('NWP Transits 2025 Complete Data'!$O466="Y",'NWP Transits 2025 Complete Data'!K466,"")</f>
        <v/>
      </c>
    </row>
    <row r="468" spans="1:11" x14ac:dyDescent="0.25">
      <c r="A468" s="2">
        <f>SUBTOTAL(9,A2:A467)</f>
        <v>34</v>
      </c>
    </row>
  </sheetData>
  <autoFilter ref="A1:K466" xr:uid="{2ED3FF90-F1AA-4E07-987C-8EA0AEC88B84}">
    <filterColumn colId="0">
      <filters>
        <filter val="1"/>
      </filters>
    </filterColumn>
  </autoFilter>
  <pageMargins left="0.25" right="0.25"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B6F2C-5DEB-40F6-A6C3-672AC66CC511}">
  <sheetPr filterMode="1">
    <pageSetUpPr fitToPage="1"/>
  </sheetPr>
  <dimension ref="A1:L468"/>
  <sheetViews>
    <sheetView workbookViewId="0">
      <pane ySplit="1" topLeftCell="A257" activePane="bottomLeft" state="frozen"/>
      <selection pane="bottomLeft" activeCell="O418" sqref="O418"/>
    </sheetView>
  </sheetViews>
  <sheetFormatPr defaultRowHeight="15" x14ac:dyDescent="0.25"/>
  <cols>
    <col min="1" max="1" width="10.42578125" bestFit="1" customWidth="1"/>
    <col min="2" max="2" width="10.28515625" hidden="1" customWidth="1"/>
    <col min="3" max="3" width="7.85546875" hidden="1" customWidth="1"/>
    <col min="4" max="4" width="5.42578125" hidden="1" customWidth="1"/>
    <col min="5" max="5" width="14.85546875" hidden="1" customWidth="1"/>
    <col min="6" max="6" width="13.85546875" hidden="1" customWidth="1"/>
    <col min="7" max="7" width="12.85546875" hidden="1" customWidth="1"/>
    <col min="8" max="8" width="19.5703125" bestFit="1" customWidth="1"/>
    <col min="9" max="9" width="9.5703125" hidden="1" customWidth="1"/>
    <col min="10" max="10" width="11.42578125" hidden="1" customWidth="1"/>
    <col min="11" max="11" width="8.5703125" hidden="1" customWidth="1"/>
    <col min="12" max="12" width="17.5703125" bestFit="1" customWidth="1"/>
  </cols>
  <sheetData>
    <row r="1" spans="1:12" x14ac:dyDescent="0.25">
      <c r="A1" s="2" t="s">
        <v>0</v>
      </c>
      <c r="B1" s="5" t="s">
        <v>1</v>
      </c>
      <c r="C1" s="5" t="s">
        <v>2</v>
      </c>
      <c r="D1" s="5" t="s">
        <v>3</v>
      </c>
      <c r="E1" s="2" t="s">
        <v>4</v>
      </c>
      <c r="F1" s="2" t="s">
        <v>5</v>
      </c>
      <c r="G1" s="7" t="s">
        <v>6</v>
      </c>
      <c r="H1" s="2" t="s">
        <v>7</v>
      </c>
      <c r="I1" s="2" t="s">
        <v>8</v>
      </c>
      <c r="J1" s="2" t="s">
        <v>9</v>
      </c>
      <c r="K1" s="2" t="s">
        <v>10</v>
      </c>
      <c r="L1" s="2" t="s">
        <v>711</v>
      </c>
    </row>
    <row r="2" spans="1:12" hidden="1" x14ac:dyDescent="0.25">
      <c r="A2" s="6">
        <f>IF('NWP Transits 2025 Complete Data'!$R2&lt;&gt;"",'NWP Transits 2025 Complete Data'!A2,0)</f>
        <v>0</v>
      </c>
      <c r="B2" s="6">
        <f>'NWP Transits 2025 Complete Data'!B2</f>
        <v>1</v>
      </c>
      <c r="C2" s="6"/>
      <c r="D2" s="6"/>
      <c r="E2" s="6"/>
      <c r="F2" s="6"/>
      <c r="G2" s="6"/>
      <c r="H2" s="6" t="str">
        <f>IF('NWP Transits 2025 Complete Data'!$R2&lt;&gt;"",'NWP Transits 2025 Complete Data'!H2,"")</f>
        <v/>
      </c>
      <c r="I2" s="6"/>
      <c r="J2" s="6"/>
      <c r="K2" s="6"/>
      <c r="L2" t="str">
        <f>IF('NWP Transits 2025 Complete Data'!$R2&lt;&gt;"",'NWP Transits 2025 Complete Data'!R2,"")</f>
        <v/>
      </c>
    </row>
    <row r="3" spans="1:12" hidden="1" x14ac:dyDescent="0.25">
      <c r="A3" s="6">
        <f>IF('NWP Transits 2025 Complete Data'!$R3&lt;&gt;"",'NWP Transits 2025 Complete Data'!A3,0)</f>
        <v>0</v>
      </c>
      <c r="B3" s="6">
        <f>'NWP Transits 2025 Complete Data'!B3</f>
        <v>2</v>
      </c>
      <c r="C3" s="6"/>
      <c r="D3" s="6"/>
      <c r="E3" s="6"/>
      <c r="F3" s="6"/>
      <c r="G3" s="6"/>
      <c r="H3" s="6" t="str">
        <f>IF('NWP Transits 2025 Complete Data'!$R3&lt;&gt;"",'NWP Transits 2025 Complete Data'!H3,"")</f>
        <v/>
      </c>
      <c r="I3" s="6"/>
      <c r="J3" s="6"/>
      <c r="K3" s="6"/>
      <c r="L3" t="str">
        <f>IF('NWP Transits 2025 Complete Data'!$R3&lt;&gt;"",'NWP Transits 2025 Complete Data'!R3,"")</f>
        <v/>
      </c>
    </row>
    <row r="4" spans="1:12" hidden="1" x14ac:dyDescent="0.25">
      <c r="A4" s="6">
        <f>IF('NWP Transits 2025 Complete Data'!$R4&lt;&gt;"",'NWP Transits 2025 Complete Data'!A4,0)</f>
        <v>0</v>
      </c>
      <c r="B4" s="6">
        <f>'NWP Transits 2025 Complete Data'!B4</f>
        <v>3</v>
      </c>
      <c r="C4" s="6"/>
      <c r="D4" s="6"/>
      <c r="E4" s="6"/>
      <c r="F4" s="6"/>
      <c r="G4" s="6"/>
      <c r="H4" s="6" t="str">
        <f>IF('NWP Transits 2025 Complete Data'!$R4&lt;&gt;"",'NWP Transits 2025 Complete Data'!H4,"")</f>
        <v/>
      </c>
      <c r="I4" s="6"/>
      <c r="J4" s="6"/>
      <c r="K4" s="6"/>
      <c r="L4" t="str">
        <f>IF('NWP Transits 2025 Complete Data'!$R4&lt;&gt;"",'NWP Transits 2025 Complete Data'!R4,"")</f>
        <v/>
      </c>
    </row>
    <row r="5" spans="1:12" hidden="1" x14ac:dyDescent="0.25">
      <c r="A5" s="6">
        <f>IF('NWP Transits 2025 Complete Data'!$R5&lt;&gt;"",'NWP Transits 2025 Complete Data'!A5,0)</f>
        <v>0</v>
      </c>
      <c r="B5" s="6">
        <f>'NWP Transits 2025 Complete Data'!B5</f>
        <v>4</v>
      </c>
      <c r="C5" s="6"/>
      <c r="D5" s="6"/>
      <c r="E5" s="6"/>
      <c r="F5" s="6"/>
      <c r="G5" s="6"/>
      <c r="H5" s="6" t="str">
        <f>IF('NWP Transits 2025 Complete Data'!$R5&lt;&gt;"",'NWP Transits 2025 Complete Data'!H5,"")</f>
        <v/>
      </c>
      <c r="I5" s="6"/>
      <c r="J5" s="6"/>
      <c r="K5" s="6"/>
      <c r="L5" t="str">
        <f>IF('NWP Transits 2025 Complete Data'!$R5&lt;&gt;"",'NWP Transits 2025 Complete Data'!R5,"")</f>
        <v/>
      </c>
    </row>
    <row r="6" spans="1:12" hidden="1" x14ac:dyDescent="0.25">
      <c r="A6" s="6">
        <f>IF('NWP Transits 2025 Complete Data'!$R6&lt;&gt;"",'NWP Transits 2025 Complete Data'!A6,0)</f>
        <v>0</v>
      </c>
      <c r="B6" s="6">
        <f>'NWP Transits 2025 Complete Data'!B6</f>
        <v>5</v>
      </c>
      <c r="C6" s="6"/>
      <c r="D6" s="6"/>
      <c r="E6" s="6"/>
      <c r="F6" s="6"/>
      <c r="G6" s="6"/>
      <c r="H6" s="6" t="str">
        <f>IF('NWP Transits 2025 Complete Data'!$R6&lt;&gt;"",'NWP Transits 2025 Complete Data'!H6,"")</f>
        <v/>
      </c>
      <c r="I6" s="6"/>
      <c r="J6" s="6"/>
      <c r="K6" s="6"/>
      <c r="L6" t="str">
        <f>IF('NWP Transits 2025 Complete Data'!$R6&lt;&gt;"",'NWP Transits 2025 Complete Data'!R6,"")</f>
        <v/>
      </c>
    </row>
    <row r="7" spans="1:12" hidden="1" x14ac:dyDescent="0.25">
      <c r="A7" s="6">
        <f>IF('NWP Transits 2025 Complete Data'!$R7&lt;&gt;"",'NWP Transits 2025 Complete Data'!A7,0)</f>
        <v>0</v>
      </c>
      <c r="B7" s="6">
        <f>'NWP Transits 2025 Complete Data'!B7</f>
        <v>6</v>
      </c>
      <c r="C7" s="6"/>
      <c r="D7" s="6"/>
      <c r="E7" s="6"/>
      <c r="F7" s="6"/>
      <c r="G7" s="6"/>
      <c r="H7" s="6" t="str">
        <f>IF('NWP Transits 2025 Complete Data'!$R7&lt;&gt;"",'NWP Transits 2025 Complete Data'!H7,"")</f>
        <v/>
      </c>
      <c r="I7" s="6"/>
      <c r="J7" s="6"/>
      <c r="K7" s="6"/>
      <c r="L7" t="str">
        <f>IF('NWP Transits 2025 Complete Data'!$R7&lt;&gt;"",'NWP Transits 2025 Complete Data'!R7,"")</f>
        <v/>
      </c>
    </row>
    <row r="8" spans="1:12" hidden="1" x14ac:dyDescent="0.25">
      <c r="A8" s="6">
        <f>IF('NWP Transits 2025 Complete Data'!$R8&lt;&gt;"",'NWP Transits 2025 Complete Data'!A8,0)</f>
        <v>0</v>
      </c>
      <c r="B8" s="6">
        <f>'NWP Transits 2025 Complete Data'!B8</f>
        <v>7</v>
      </c>
      <c r="C8" s="6"/>
      <c r="D8" s="6"/>
      <c r="E8" s="6"/>
      <c r="F8" s="6"/>
      <c r="G8" s="6"/>
      <c r="H8" s="6" t="str">
        <f>IF('NWP Transits 2025 Complete Data'!$R8&lt;&gt;"",'NWP Transits 2025 Complete Data'!H8,"")</f>
        <v/>
      </c>
      <c r="I8" s="6"/>
      <c r="J8" s="6"/>
      <c r="K8" s="6"/>
      <c r="L8" t="str">
        <f>IF('NWP Transits 2025 Complete Data'!$R8&lt;&gt;"",'NWP Transits 2025 Complete Data'!R8,"")</f>
        <v/>
      </c>
    </row>
    <row r="9" spans="1:12" hidden="1" x14ac:dyDescent="0.25">
      <c r="A9" s="6">
        <f>IF('NWP Transits 2025 Complete Data'!$R9&lt;&gt;"",'NWP Transits 2025 Complete Data'!A9,0)</f>
        <v>0</v>
      </c>
      <c r="B9" s="6">
        <f>'NWP Transits 2025 Complete Data'!B9</f>
        <v>8</v>
      </c>
      <c r="C9" s="6"/>
      <c r="D9" s="6"/>
      <c r="E9" s="6"/>
      <c r="F9" s="6"/>
      <c r="G9" s="6"/>
      <c r="H9" s="6" t="str">
        <f>IF('NWP Transits 2025 Complete Data'!$R9&lt;&gt;"",'NWP Transits 2025 Complete Data'!H9,"")</f>
        <v/>
      </c>
      <c r="I9" s="6"/>
      <c r="J9" s="6"/>
      <c r="K9" s="6"/>
      <c r="L9" t="str">
        <f>IF('NWP Transits 2025 Complete Data'!$R9&lt;&gt;"",'NWP Transits 2025 Complete Data'!R9,"")</f>
        <v/>
      </c>
    </row>
    <row r="10" spans="1:12" hidden="1" x14ac:dyDescent="0.25">
      <c r="A10" s="6">
        <f>IF('NWP Transits 2025 Complete Data'!$R10&lt;&gt;"",'NWP Transits 2025 Complete Data'!A10,0)</f>
        <v>0</v>
      </c>
      <c r="B10" s="6">
        <f>'NWP Transits 2025 Complete Data'!B10</f>
        <v>9</v>
      </c>
      <c r="C10" s="6"/>
      <c r="D10" s="6"/>
      <c r="E10" s="6"/>
      <c r="F10" s="6"/>
      <c r="G10" s="6"/>
      <c r="H10" s="6" t="str">
        <f>IF('NWP Transits 2025 Complete Data'!$R10&lt;&gt;"",'NWP Transits 2025 Complete Data'!H10,"")</f>
        <v/>
      </c>
      <c r="I10" s="6"/>
      <c r="J10" s="6"/>
      <c r="K10" s="6"/>
      <c r="L10" t="str">
        <f>IF('NWP Transits 2025 Complete Data'!$R10&lt;&gt;"",'NWP Transits 2025 Complete Data'!R10,"")</f>
        <v/>
      </c>
    </row>
    <row r="11" spans="1:12" hidden="1" x14ac:dyDescent="0.25">
      <c r="A11" s="6">
        <f>IF('NWP Transits 2025 Complete Data'!$R11&lt;&gt;"",'NWP Transits 2025 Complete Data'!A11,0)</f>
        <v>0</v>
      </c>
      <c r="B11" s="6">
        <f>'NWP Transits 2025 Complete Data'!B11</f>
        <v>10</v>
      </c>
      <c r="C11" s="6"/>
      <c r="D11" s="6"/>
      <c r="E11" s="6"/>
      <c r="F11" s="6"/>
      <c r="G11" s="6"/>
      <c r="H11" s="6" t="str">
        <f>IF('NWP Transits 2025 Complete Data'!$R11&lt;&gt;"",'NWP Transits 2025 Complete Data'!H11,"")</f>
        <v/>
      </c>
      <c r="I11" s="6"/>
      <c r="J11" s="6"/>
      <c r="K11" s="6"/>
      <c r="L11" t="str">
        <f>IF('NWP Transits 2025 Complete Data'!$R11&lt;&gt;"",'NWP Transits 2025 Complete Data'!R11,"")</f>
        <v/>
      </c>
    </row>
    <row r="12" spans="1:12" hidden="1" x14ac:dyDescent="0.25">
      <c r="A12" s="6">
        <f>IF('NWP Transits 2025 Complete Data'!$R12&lt;&gt;"",'NWP Transits 2025 Complete Data'!A12,0)</f>
        <v>0</v>
      </c>
      <c r="B12" s="6">
        <f>'NWP Transits 2025 Complete Data'!B12</f>
        <v>11</v>
      </c>
      <c r="C12" s="6"/>
      <c r="D12" s="6"/>
      <c r="E12" s="6"/>
      <c r="F12" s="6"/>
      <c r="G12" s="6"/>
      <c r="H12" s="6" t="str">
        <f>IF('NWP Transits 2025 Complete Data'!$R12&lt;&gt;"",'NWP Transits 2025 Complete Data'!H12,"")</f>
        <v/>
      </c>
      <c r="I12" s="6"/>
      <c r="J12" s="6"/>
      <c r="K12" s="6"/>
      <c r="L12" t="str">
        <f>IF('NWP Transits 2025 Complete Data'!$R12&lt;&gt;"",'NWP Transits 2025 Complete Data'!R12,"")</f>
        <v/>
      </c>
    </row>
    <row r="13" spans="1:12" hidden="1" x14ac:dyDescent="0.25">
      <c r="A13" s="6">
        <f>IF('NWP Transits 2025 Complete Data'!$R13&lt;&gt;"",'NWP Transits 2025 Complete Data'!A13,0)</f>
        <v>0</v>
      </c>
      <c r="B13" s="6">
        <f>'NWP Transits 2025 Complete Data'!B13</f>
        <v>12</v>
      </c>
      <c r="C13" s="6"/>
      <c r="D13" s="6"/>
      <c r="E13" s="6"/>
      <c r="F13" s="6"/>
      <c r="G13" s="6"/>
      <c r="H13" s="6" t="str">
        <f>IF('NWP Transits 2025 Complete Data'!$R13&lt;&gt;"",'NWP Transits 2025 Complete Data'!H13,"")</f>
        <v/>
      </c>
      <c r="I13" s="6"/>
      <c r="J13" s="6"/>
      <c r="K13" s="6"/>
      <c r="L13" t="str">
        <f>IF('NWP Transits 2025 Complete Data'!$R13&lt;&gt;"",'NWP Transits 2025 Complete Data'!R13,"")</f>
        <v/>
      </c>
    </row>
    <row r="14" spans="1:12" hidden="1" x14ac:dyDescent="0.25">
      <c r="A14" s="6">
        <f>IF('NWP Transits 2025 Complete Data'!$R14&lt;&gt;"",'NWP Transits 2025 Complete Data'!A14,0)</f>
        <v>0</v>
      </c>
      <c r="B14" s="6">
        <f>'NWP Transits 2025 Complete Data'!B14</f>
        <v>13</v>
      </c>
      <c r="C14" s="6"/>
      <c r="D14" s="6"/>
      <c r="E14" s="6"/>
      <c r="F14" s="6"/>
      <c r="G14" s="6"/>
      <c r="H14" s="6" t="str">
        <f>IF('NWP Transits 2025 Complete Data'!$R14&lt;&gt;"",'NWP Transits 2025 Complete Data'!H14,"")</f>
        <v/>
      </c>
      <c r="I14" s="6"/>
      <c r="J14" s="6"/>
      <c r="K14" s="6"/>
      <c r="L14" t="str">
        <f>IF('NWP Transits 2025 Complete Data'!$R14&lt;&gt;"",'NWP Transits 2025 Complete Data'!R14,"")</f>
        <v/>
      </c>
    </row>
    <row r="15" spans="1:12" hidden="1" x14ac:dyDescent="0.25">
      <c r="A15" s="6">
        <f>IF('NWP Transits 2025 Complete Data'!$R15&lt;&gt;"",'NWP Transits 2025 Complete Data'!A15,0)</f>
        <v>0</v>
      </c>
      <c r="B15" s="6">
        <f>'NWP Transits 2025 Complete Data'!B15</f>
        <v>14</v>
      </c>
      <c r="C15" s="6"/>
      <c r="D15" s="6"/>
      <c r="E15" s="6"/>
      <c r="F15" s="6"/>
      <c r="G15" s="6"/>
      <c r="H15" s="6" t="str">
        <f>IF('NWP Transits 2025 Complete Data'!$R15&lt;&gt;"",'NWP Transits 2025 Complete Data'!H15,"")</f>
        <v/>
      </c>
      <c r="I15" s="6"/>
      <c r="J15" s="6"/>
      <c r="K15" s="6"/>
      <c r="L15" t="str">
        <f>IF('NWP Transits 2025 Complete Data'!$R15&lt;&gt;"",'NWP Transits 2025 Complete Data'!R15,"")</f>
        <v/>
      </c>
    </row>
    <row r="16" spans="1:12" hidden="1" x14ac:dyDescent="0.25">
      <c r="A16" s="6">
        <f>IF('NWP Transits 2025 Complete Data'!$R16&lt;&gt;"",'NWP Transits 2025 Complete Data'!A16,0)</f>
        <v>0</v>
      </c>
      <c r="B16" s="6">
        <f>'NWP Transits 2025 Complete Data'!B16</f>
        <v>15</v>
      </c>
      <c r="C16" s="6"/>
      <c r="D16" s="6"/>
      <c r="E16" s="6"/>
      <c r="F16" s="6"/>
      <c r="G16" s="6"/>
      <c r="H16" s="6" t="str">
        <f>IF('NWP Transits 2025 Complete Data'!$R16&lt;&gt;"",'NWP Transits 2025 Complete Data'!H16,"")</f>
        <v/>
      </c>
      <c r="I16" s="6"/>
      <c r="J16" s="6"/>
      <c r="K16" s="6"/>
      <c r="L16" t="str">
        <f>IF('NWP Transits 2025 Complete Data'!$R16&lt;&gt;"",'NWP Transits 2025 Complete Data'!R16,"")</f>
        <v/>
      </c>
    </row>
    <row r="17" spans="1:12" hidden="1" x14ac:dyDescent="0.25">
      <c r="A17" s="6">
        <f>IF('NWP Transits 2025 Complete Data'!$R17&lt;&gt;"",'NWP Transits 2025 Complete Data'!A17,0)</f>
        <v>0</v>
      </c>
      <c r="B17" s="6">
        <f>'NWP Transits 2025 Complete Data'!B17</f>
        <v>16</v>
      </c>
      <c r="C17" s="6"/>
      <c r="D17" s="6"/>
      <c r="E17" s="6"/>
      <c r="F17" s="6"/>
      <c r="G17" s="6"/>
      <c r="H17" s="6" t="str">
        <f>IF('NWP Transits 2025 Complete Data'!$R17&lt;&gt;"",'NWP Transits 2025 Complete Data'!H17,"")</f>
        <v/>
      </c>
      <c r="I17" s="6"/>
      <c r="J17" s="6"/>
      <c r="K17" s="6"/>
      <c r="L17" t="str">
        <f>IF('NWP Transits 2025 Complete Data'!$R17&lt;&gt;"",'NWP Transits 2025 Complete Data'!R17,"")</f>
        <v/>
      </c>
    </row>
    <row r="18" spans="1:12" hidden="1" x14ac:dyDescent="0.25">
      <c r="A18" s="6">
        <f>IF('NWP Transits 2025 Complete Data'!$R18&lt;&gt;"",'NWP Transits 2025 Complete Data'!A18,0)</f>
        <v>0</v>
      </c>
      <c r="B18" s="6">
        <f>'NWP Transits 2025 Complete Data'!B18</f>
        <v>17</v>
      </c>
      <c r="C18" s="6"/>
      <c r="D18" s="6"/>
      <c r="E18" s="6"/>
      <c r="F18" s="6"/>
      <c r="G18" s="6"/>
      <c r="H18" s="6" t="str">
        <f>IF('NWP Transits 2025 Complete Data'!$R18&lt;&gt;"",'NWP Transits 2025 Complete Data'!H18,"")</f>
        <v/>
      </c>
      <c r="I18" s="6"/>
      <c r="J18" s="6"/>
      <c r="K18" s="6"/>
      <c r="L18" t="str">
        <f>IF('NWP Transits 2025 Complete Data'!$R18&lt;&gt;"",'NWP Transits 2025 Complete Data'!R18,"")</f>
        <v/>
      </c>
    </row>
    <row r="19" spans="1:12" hidden="1" x14ac:dyDescent="0.25">
      <c r="A19" s="6">
        <f>IF('NWP Transits 2025 Complete Data'!$R19&lt;&gt;"",'NWP Transits 2025 Complete Data'!A19,0)</f>
        <v>0</v>
      </c>
      <c r="B19" s="6">
        <f>'NWP Transits 2025 Complete Data'!B19</f>
        <v>18</v>
      </c>
      <c r="C19" s="6"/>
      <c r="D19" s="6"/>
      <c r="E19" s="6"/>
      <c r="F19" s="6"/>
      <c r="G19" s="6"/>
      <c r="H19" s="6" t="str">
        <f>IF('NWP Transits 2025 Complete Data'!$R19&lt;&gt;"",'NWP Transits 2025 Complete Data'!H19,"")</f>
        <v/>
      </c>
      <c r="I19" s="6"/>
      <c r="J19" s="6"/>
      <c r="K19" s="6"/>
      <c r="L19" t="str">
        <f>IF('NWP Transits 2025 Complete Data'!$R19&lt;&gt;"",'NWP Transits 2025 Complete Data'!R19,"")</f>
        <v/>
      </c>
    </row>
    <row r="20" spans="1:12" hidden="1" x14ac:dyDescent="0.25">
      <c r="A20" s="6">
        <f>IF('NWP Transits 2025 Complete Data'!$R20&lt;&gt;"",'NWP Transits 2025 Complete Data'!A20,0)</f>
        <v>0</v>
      </c>
      <c r="B20" s="6">
        <f>'NWP Transits 2025 Complete Data'!B20</f>
        <v>19</v>
      </c>
      <c r="C20" s="6"/>
      <c r="D20" s="6"/>
      <c r="E20" s="6"/>
      <c r="F20" s="6"/>
      <c r="G20" s="6"/>
      <c r="H20" s="6" t="str">
        <f>IF('NWP Transits 2025 Complete Data'!$R20&lt;&gt;"",'NWP Transits 2025 Complete Data'!H20,"")</f>
        <v/>
      </c>
      <c r="I20" s="6"/>
      <c r="J20" s="6"/>
      <c r="K20" s="6"/>
      <c r="L20" t="str">
        <f>IF('NWP Transits 2025 Complete Data'!$R20&lt;&gt;"",'NWP Transits 2025 Complete Data'!R20,"")</f>
        <v/>
      </c>
    </row>
    <row r="21" spans="1:12" hidden="1" x14ac:dyDescent="0.25">
      <c r="A21" s="6">
        <f>IF('NWP Transits 2025 Complete Data'!$R21&lt;&gt;"",'NWP Transits 2025 Complete Data'!A21,0)</f>
        <v>0</v>
      </c>
      <c r="B21" s="6">
        <f>'NWP Transits 2025 Complete Data'!B21</f>
        <v>20</v>
      </c>
      <c r="C21" s="6"/>
      <c r="D21" s="6"/>
      <c r="E21" s="6"/>
      <c r="F21" s="6"/>
      <c r="G21" s="6"/>
      <c r="H21" s="6" t="str">
        <f>IF('NWP Transits 2025 Complete Data'!$R21&lt;&gt;"",'NWP Transits 2025 Complete Data'!H21,"")</f>
        <v/>
      </c>
      <c r="I21" s="6"/>
      <c r="J21" s="6"/>
      <c r="K21" s="6"/>
      <c r="L21" t="str">
        <f>IF('NWP Transits 2025 Complete Data'!$R21&lt;&gt;"",'NWP Transits 2025 Complete Data'!R21,"")</f>
        <v/>
      </c>
    </row>
    <row r="22" spans="1:12" hidden="1" x14ac:dyDescent="0.25">
      <c r="A22" s="6">
        <f>IF('NWP Transits 2025 Complete Data'!$R22&lt;&gt;"",'NWP Transits 2025 Complete Data'!A22,0)</f>
        <v>0</v>
      </c>
      <c r="B22" s="6">
        <f>'NWP Transits 2025 Complete Data'!B22</f>
        <v>21</v>
      </c>
      <c r="C22" s="6"/>
      <c r="D22" s="6"/>
      <c r="E22" s="6"/>
      <c r="F22" s="6"/>
      <c r="G22" s="6"/>
      <c r="H22" s="6" t="str">
        <f>IF('NWP Transits 2025 Complete Data'!$R22&lt;&gt;"",'NWP Transits 2025 Complete Data'!H22,"")</f>
        <v/>
      </c>
      <c r="I22" s="6"/>
      <c r="J22" s="6"/>
      <c r="K22" s="6"/>
      <c r="L22" t="str">
        <f>IF('NWP Transits 2025 Complete Data'!$R22&lt;&gt;"",'NWP Transits 2025 Complete Data'!R22,"")</f>
        <v/>
      </c>
    </row>
    <row r="23" spans="1:12" hidden="1" x14ac:dyDescent="0.25">
      <c r="A23" s="6">
        <f>IF('NWP Transits 2025 Complete Data'!$R23&lt;&gt;"",'NWP Transits 2025 Complete Data'!A23,0)</f>
        <v>0</v>
      </c>
      <c r="B23" s="6">
        <f>'NWP Transits 2025 Complete Data'!B23</f>
        <v>22</v>
      </c>
      <c r="C23" s="6"/>
      <c r="D23" s="6"/>
      <c r="E23" s="6"/>
      <c r="F23" s="6"/>
      <c r="G23" s="6"/>
      <c r="H23" s="6" t="str">
        <f>IF('NWP Transits 2025 Complete Data'!$R23&lt;&gt;"",'NWP Transits 2025 Complete Data'!H23,"")</f>
        <v/>
      </c>
      <c r="I23" s="6"/>
      <c r="J23" s="6"/>
      <c r="K23" s="6"/>
      <c r="L23" t="str">
        <f>IF('NWP Transits 2025 Complete Data'!$R23&lt;&gt;"",'NWP Transits 2025 Complete Data'!R23,"")</f>
        <v/>
      </c>
    </row>
    <row r="24" spans="1:12" hidden="1" x14ac:dyDescent="0.25">
      <c r="A24" s="6">
        <f>IF('NWP Transits 2025 Complete Data'!$R24&lt;&gt;"",'NWP Transits 2025 Complete Data'!A24,0)</f>
        <v>0</v>
      </c>
      <c r="B24" s="6">
        <f>'NWP Transits 2025 Complete Data'!B24</f>
        <v>23</v>
      </c>
      <c r="C24" s="6"/>
      <c r="D24" s="6"/>
      <c r="E24" s="6"/>
      <c r="F24" s="6"/>
      <c r="G24" s="6"/>
      <c r="H24" s="6" t="str">
        <f>IF('NWP Transits 2025 Complete Data'!$R24&lt;&gt;"",'NWP Transits 2025 Complete Data'!H24,"")</f>
        <v/>
      </c>
      <c r="I24" s="6"/>
      <c r="J24" s="6"/>
      <c r="K24" s="6"/>
      <c r="L24" t="str">
        <f>IF('NWP Transits 2025 Complete Data'!$R24&lt;&gt;"",'NWP Transits 2025 Complete Data'!R24,"")</f>
        <v/>
      </c>
    </row>
    <row r="25" spans="1:12" hidden="1" x14ac:dyDescent="0.25">
      <c r="A25" s="6">
        <f>IF('NWP Transits 2025 Complete Data'!$R25&lt;&gt;"",'NWP Transits 2025 Complete Data'!A25,0)</f>
        <v>0</v>
      </c>
      <c r="B25" s="6">
        <f>'NWP Transits 2025 Complete Data'!B25</f>
        <v>24</v>
      </c>
      <c r="C25" s="6"/>
      <c r="D25" s="6"/>
      <c r="E25" s="6"/>
      <c r="F25" s="6"/>
      <c r="G25" s="6"/>
      <c r="H25" s="6" t="str">
        <f>IF('NWP Transits 2025 Complete Data'!$R25&lt;&gt;"",'NWP Transits 2025 Complete Data'!H25,"")</f>
        <v/>
      </c>
      <c r="I25" s="6"/>
      <c r="J25" s="6"/>
      <c r="K25" s="6"/>
      <c r="L25" t="str">
        <f>IF('NWP Transits 2025 Complete Data'!$R25&lt;&gt;"",'NWP Transits 2025 Complete Data'!R25,"")</f>
        <v/>
      </c>
    </row>
    <row r="26" spans="1:12" x14ac:dyDescent="0.25">
      <c r="A26" s="6">
        <f>IF('NWP Transits 2025 Complete Data'!$R464&lt;&gt;"",'NWP Transits 2025 Complete Data'!A464,0)</f>
        <v>1</v>
      </c>
      <c r="B26" s="6">
        <f>'NWP Transits 2025 Complete Data'!B464</f>
        <v>463</v>
      </c>
      <c r="C26" s="6"/>
      <c r="D26" s="6"/>
      <c r="E26" s="6"/>
      <c r="F26" s="6"/>
      <c r="G26" s="6"/>
      <c r="H26" s="6" t="str">
        <f>IF('NWP Transits 2025 Complete Data'!$R464&lt;&gt;"",'NWP Transits 2025 Complete Data'!H464,"")</f>
        <v>Netherlands</v>
      </c>
      <c r="I26" s="6"/>
      <c r="J26" s="6"/>
      <c r="K26" s="6"/>
      <c r="L26">
        <f>IF('NWP Transits 2025 Complete Data'!$R464&lt;&gt;"",'NWP Transits 2025 Complete Data'!R464,"")</f>
        <v>62</v>
      </c>
    </row>
    <row r="27" spans="1:12" hidden="1" x14ac:dyDescent="0.25">
      <c r="A27" s="6">
        <f>IF('NWP Transits 2025 Complete Data'!$R27&lt;&gt;"",'NWP Transits 2025 Complete Data'!A27,0)</f>
        <v>0</v>
      </c>
      <c r="B27" s="6">
        <f>'NWP Transits 2025 Complete Data'!B27</f>
        <v>26</v>
      </c>
      <c r="C27" s="6"/>
      <c r="D27" s="6"/>
      <c r="E27" s="6"/>
      <c r="F27" s="6"/>
      <c r="G27" s="6"/>
      <c r="H27" s="6" t="str">
        <f>IF('NWP Transits 2025 Complete Data'!$R27&lt;&gt;"",'NWP Transits 2025 Complete Data'!H27,"")</f>
        <v/>
      </c>
      <c r="I27" s="6"/>
      <c r="J27" s="6"/>
      <c r="K27" s="6"/>
      <c r="L27" t="str">
        <f>IF('NWP Transits 2025 Complete Data'!$R27&lt;&gt;"",'NWP Transits 2025 Complete Data'!R27,"")</f>
        <v/>
      </c>
    </row>
    <row r="28" spans="1:12" hidden="1" x14ac:dyDescent="0.25">
      <c r="A28" s="6">
        <f>IF('NWP Transits 2025 Complete Data'!$R28&lt;&gt;"",'NWP Transits 2025 Complete Data'!A28,0)</f>
        <v>0</v>
      </c>
      <c r="B28" s="6">
        <f>'NWP Transits 2025 Complete Data'!B28</f>
        <v>27</v>
      </c>
      <c r="C28" s="6"/>
      <c r="D28" s="6"/>
      <c r="E28" s="6"/>
      <c r="F28" s="6"/>
      <c r="G28" s="6"/>
      <c r="H28" s="6" t="str">
        <f>IF('NWP Transits 2025 Complete Data'!$R28&lt;&gt;"",'NWP Transits 2025 Complete Data'!H28,"")</f>
        <v/>
      </c>
      <c r="I28" s="6"/>
      <c r="J28" s="6"/>
      <c r="K28" s="6"/>
      <c r="L28" t="str">
        <f>IF('NWP Transits 2025 Complete Data'!$R28&lt;&gt;"",'NWP Transits 2025 Complete Data'!R28,"")</f>
        <v/>
      </c>
    </row>
    <row r="29" spans="1:12" hidden="1" x14ac:dyDescent="0.25">
      <c r="A29" s="6">
        <f>IF('NWP Transits 2025 Complete Data'!$R29&lt;&gt;"",'NWP Transits 2025 Complete Data'!A29,0)</f>
        <v>0</v>
      </c>
      <c r="B29" s="6">
        <f>'NWP Transits 2025 Complete Data'!B29</f>
        <v>28</v>
      </c>
      <c r="C29" s="6"/>
      <c r="D29" s="6"/>
      <c r="E29" s="6"/>
      <c r="F29" s="6"/>
      <c r="G29" s="6"/>
      <c r="H29" s="6" t="str">
        <f>IF('NWP Transits 2025 Complete Data'!$R29&lt;&gt;"",'NWP Transits 2025 Complete Data'!H29,"")</f>
        <v/>
      </c>
      <c r="I29" s="6"/>
      <c r="J29" s="6"/>
      <c r="K29" s="6"/>
      <c r="L29" t="str">
        <f>IF('NWP Transits 2025 Complete Data'!$R29&lt;&gt;"",'NWP Transits 2025 Complete Data'!R29,"")</f>
        <v/>
      </c>
    </row>
    <row r="30" spans="1:12" hidden="1" x14ac:dyDescent="0.25">
      <c r="A30" s="6">
        <f>IF('NWP Transits 2025 Complete Data'!$R30&lt;&gt;"",'NWP Transits 2025 Complete Data'!A30,0)</f>
        <v>0</v>
      </c>
      <c r="B30" s="6">
        <f>'NWP Transits 2025 Complete Data'!B30</f>
        <v>29</v>
      </c>
      <c r="C30" s="6"/>
      <c r="D30" s="6"/>
      <c r="E30" s="6"/>
      <c r="F30" s="6"/>
      <c r="G30" s="6"/>
      <c r="H30" s="6" t="str">
        <f>IF('NWP Transits 2025 Complete Data'!$R30&lt;&gt;"",'NWP Transits 2025 Complete Data'!H30,"")</f>
        <v/>
      </c>
      <c r="I30" s="6"/>
      <c r="J30" s="6"/>
      <c r="K30" s="6"/>
      <c r="L30" t="str">
        <f>IF('NWP Transits 2025 Complete Data'!$R30&lt;&gt;"",'NWP Transits 2025 Complete Data'!R30,"")</f>
        <v/>
      </c>
    </row>
    <row r="31" spans="1:12" x14ac:dyDescent="0.25">
      <c r="A31" s="6">
        <f>IF('NWP Transits 2025 Complete Data'!$R465&lt;&gt;"",'NWP Transits 2025 Complete Data'!A465,0)</f>
        <v>1</v>
      </c>
      <c r="B31" s="6">
        <f>'NWP Transits 2025 Complete Data'!B465</f>
        <v>464</v>
      </c>
      <c r="C31" s="6"/>
      <c r="D31" s="6"/>
      <c r="E31" s="6"/>
      <c r="F31" s="6"/>
      <c r="G31" s="6"/>
      <c r="H31" s="6" t="str">
        <f>IF('NWP Transits 2025 Complete Data'!$R465&lt;&gt;"",'NWP Transits 2025 Complete Data'!H465,"")</f>
        <v>Canada</v>
      </c>
      <c r="I31" s="6"/>
      <c r="J31" s="6"/>
      <c r="K31" s="6"/>
      <c r="L31">
        <f>IF('NWP Transits 2025 Complete Data'!$R465&lt;&gt;"",'NWP Transits 2025 Complete Data'!R465,"")</f>
        <v>53</v>
      </c>
    </row>
    <row r="32" spans="1:12" hidden="1" x14ac:dyDescent="0.25">
      <c r="A32" s="6">
        <f>IF('NWP Transits 2025 Complete Data'!$R32&lt;&gt;"",'NWP Transits 2025 Complete Data'!A32,0)</f>
        <v>0</v>
      </c>
      <c r="B32" s="6">
        <f>'NWP Transits 2025 Complete Data'!B32</f>
        <v>31</v>
      </c>
      <c r="C32" s="6"/>
      <c r="D32" s="6"/>
      <c r="E32" s="6"/>
      <c r="F32" s="6"/>
      <c r="G32" s="6"/>
      <c r="H32" s="6" t="str">
        <f>IF('NWP Transits 2025 Complete Data'!$R32&lt;&gt;"",'NWP Transits 2025 Complete Data'!H32,"")</f>
        <v/>
      </c>
      <c r="I32" s="6"/>
      <c r="J32" s="6"/>
      <c r="K32" s="6"/>
      <c r="L32" t="str">
        <f>IF('NWP Transits 2025 Complete Data'!$R32&lt;&gt;"",'NWP Transits 2025 Complete Data'!R32,"")</f>
        <v/>
      </c>
    </row>
    <row r="33" spans="1:12" hidden="1" x14ac:dyDescent="0.25">
      <c r="A33" s="6">
        <f>IF('NWP Transits 2025 Complete Data'!$R33&lt;&gt;"",'NWP Transits 2025 Complete Data'!A33,0)</f>
        <v>0</v>
      </c>
      <c r="B33" s="6">
        <f>'NWP Transits 2025 Complete Data'!B33</f>
        <v>32</v>
      </c>
      <c r="C33" s="6"/>
      <c r="D33" s="6"/>
      <c r="E33" s="6"/>
      <c r="F33" s="6"/>
      <c r="G33" s="6"/>
      <c r="H33" s="6" t="str">
        <f>IF('NWP Transits 2025 Complete Data'!$R33&lt;&gt;"",'NWP Transits 2025 Complete Data'!H33,"")</f>
        <v/>
      </c>
      <c r="I33" s="6"/>
      <c r="J33" s="6"/>
      <c r="K33" s="6"/>
      <c r="L33" t="str">
        <f>IF('NWP Transits 2025 Complete Data'!$R33&lt;&gt;"",'NWP Transits 2025 Complete Data'!R33,"")</f>
        <v/>
      </c>
    </row>
    <row r="34" spans="1:12" hidden="1" x14ac:dyDescent="0.25">
      <c r="A34" s="6">
        <f>IF('NWP Transits 2025 Complete Data'!$R34&lt;&gt;"",'NWP Transits 2025 Complete Data'!A34,0)</f>
        <v>0</v>
      </c>
      <c r="B34" s="6">
        <f>'NWP Transits 2025 Complete Data'!B34</f>
        <v>33</v>
      </c>
      <c r="C34" s="6"/>
      <c r="D34" s="6"/>
      <c r="E34" s="6"/>
      <c r="F34" s="6"/>
      <c r="G34" s="6"/>
      <c r="H34" s="6" t="str">
        <f>IF('NWP Transits 2025 Complete Data'!$R34&lt;&gt;"",'NWP Transits 2025 Complete Data'!H34,"")</f>
        <v/>
      </c>
      <c r="I34" s="6"/>
      <c r="J34" s="6"/>
      <c r="K34" s="6"/>
      <c r="L34" t="str">
        <f>IF('NWP Transits 2025 Complete Data'!$R34&lt;&gt;"",'NWP Transits 2025 Complete Data'!R34,"")</f>
        <v/>
      </c>
    </row>
    <row r="35" spans="1:12" hidden="1" x14ac:dyDescent="0.25">
      <c r="A35" s="6">
        <f>IF('NWP Transits 2025 Complete Data'!$R35&lt;&gt;"",'NWP Transits 2025 Complete Data'!A35,0)</f>
        <v>0</v>
      </c>
      <c r="B35" s="6">
        <f>'NWP Transits 2025 Complete Data'!B35</f>
        <v>34</v>
      </c>
      <c r="C35" s="6"/>
      <c r="D35" s="6"/>
      <c r="E35" s="6"/>
      <c r="F35" s="6"/>
      <c r="G35" s="6"/>
      <c r="H35" s="6" t="str">
        <f>IF('NWP Transits 2025 Complete Data'!$R35&lt;&gt;"",'NWP Transits 2025 Complete Data'!H35,"")</f>
        <v/>
      </c>
      <c r="I35" s="6"/>
      <c r="J35" s="6"/>
      <c r="K35" s="6"/>
      <c r="L35" t="str">
        <f>IF('NWP Transits 2025 Complete Data'!$R35&lt;&gt;"",'NWP Transits 2025 Complete Data'!R35,"")</f>
        <v/>
      </c>
    </row>
    <row r="36" spans="1:12" hidden="1" x14ac:dyDescent="0.25">
      <c r="A36" s="6">
        <f>IF('NWP Transits 2025 Complete Data'!$R36&lt;&gt;"",'NWP Transits 2025 Complete Data'!A36,0)</f>
        <v>0</v>
      </c>
      <c r="B36" s="6">
        <f>'NWP Transits 2025 Complete Data'!B36</f>
        <v>35</v>
      </c>
      <c r="C36" s="6"/>
      <c r="D36" s="6"/>
      <c r="E36" s="6"/>
      <c r="F36" s="6"/>
      <c r="G36" s="6"/>
      <c r="H36" s="6" t="str">
        <f>IF('NWP Transits 2025 Complete Data'!$R36&lt;&gt;"",'NWP Transits 2025 Complete Data'!H36,"")</f>
        <v/>
      </c>
      <c r="I36" s="6"/>
      <c r="J36" s="6"/>
      <c r="K36" s="6"/>
      <c r="L36" t="str">
        <f>IF('NWP Transits 2025 Complete Data'!$R36&lt;&gt;"",'NWP Transits 2025 Complete Data'!R36,"")</f>
        <v/>
      </c>
    </row>
    <row r="37" spans="1:12" hidden="1" x14ac:dyDescent="0.25">
      <c r="A37" s="6">
        <f>IF('NWP Transits 2025 Complete Data'!$R37&lt;&gt;"",'NWP Transits 2025 Complete Data'!A37,0)</f>
        <v>0</v>
      </c>
      <c r="B37" s="6">
        <f>'NWP Transits 2025 Complete Data'!B37</f>
        <v>36</v>
      </c>
      <c r="C37" s="6"/>
      <c r="D37" s="6"/>
      <c r="E37" s="6"/>
      <c r="F37" s="6"/>
      <c r="G37" s="6"/>
      <c r="H37" s="6" t="str">
        <f>IF('NWP Transits 2025 Complete Data'!$R37&lt;&gt;"",'NWP Transits 2025 Complete Data'!H37,"")</f>
        <v/>
      </c>
      <c r="I37" s="6"/>
      <c r="J37" s="6"/>
      <c r="K37" s="6"/>
      <c r="L37" t="str">
        <f>IF('NWP Transits 2025 Complete Data'!$R37&lt;&gt;"",'NWP Transits 2025 Complete Data'!R37,"")</f>
        <v/>
      </c>
    </row>
    <row r="38" spans="1:12" hidden="1" x14ac:dyDescent="0.25">
      <c r="A38" s="6">
        <f>IF('NWP Transits 2025 Complete Data'!$R38&lt;&gt;"",'NWP Transits 2025 Complete Data'!A38,0)</f>
        <v>0</v>
      </c>
      <c r="B38" s="6">
        <f>'NWP Transits 2025 Complete Data'!B38</f>
        <v>37</v>
      </c>
      <c r="C38" s="6"/>
      <c r="D38" s="6"/>
      <c r="E38" s="6"/>
      <c r="F38" s="6"/>
      <c r="G38" s="6"/>
      <c r="H38" s="6" t="str">
        <f>IF('NWP Transits 2025 Complete Data'!$R38&lt;&gt;"",'NWP Transits 2025 Complete Data'!H38,"")</f>
        <v/>
      </c>
      <c r="I38" s="6"/>
      <c r="J38" s="6"/>
      <c r="K38" s="6"/>
      <c r="L38" t="str">
        <f>IF('NWP Transits 2025 Complete Data'!$R38&lt;&gt;"",'NWP Transits 2025 Complete Data'!R38,"")</f>
        <v/>
      </c>
    </row>
    <row r="39" spans="1:12" hidden="1" x14ac:dyDescent="0.25">
      <c r="A39" s="6">
        <f>IF('NWP Transits 2025 Complete Data'!$R39&lt;&gt;"",'NWP Transits 2025 Complete Data'!A39,0)</f>
        <v>0</v>
      </c>
      <c r="B39" s="6">
        <f>'NWP Transits 2025 Complete Data'!B39</f>
        <v>38</v>
      </c>
      <c r="C39" s="6"/>
      <c r="D39" s="6"/>
      <c r="E39" s="6"/>
      <c r="F39" s="6"/>
      <c r="G39" s="6"/>
      <c r="H39" s="6" t="str">
        <f>IF('NWP Transits 2025 Complete Data'!$R39&lt;&gt;"",'NWP Transits 2025 Complete Data'!H39,"")</f>
        <v/>
      </c>
      <c r="I39" s="6"/>
      <c r="J39" s="6"/>
      <c r="K39" s="6"/>
      <c r="L39" t="str">
        <f>IF('NWP Transits 2025 Complete Data'!$R39&lt;&gt;"",'NWP Transits 2025 Complete Data'!R39,"")</f>
        <v/>
      </c>
    </row>
    <row r="40" spans="1:12" hidden="1" x14ac:dyDescent="0.25">
      <c r="A40" s="6">
        <f>IF('NWP Transits 2025 Complete Data'!$R40&lt;&gt;"",'NWP Transits 2025 Complete Data'!A40,0)</f>
        <v>0</v>
      </c>
      <c r="B40" s="6">
        <f>'NWP Transits 2025 Complete Data'!B40</f>
        <v>39</v>
      </c>
      <c r="C40" s="6"/>
      <c r="D40" s="6"/>
      <c r="E40" s="6"/>
      <c r="F40" s="6"/>
      <c r="G40" s="6"/>
      <c r="H40" s="6" t="str">
        <f>IF('NWP Transits 2025 Complete Data'!$R40&lt;&gt;"",'NWP Transits 2025 Complete Data'!H40,"")</f>
        <v/>
      </c>
      <c r="I40" s="6"/>
      <c r="J40" s="6"/>
      <c r="K40" s="6"/>
      <c r="L40" t="str">
        <f>IF('NWP Transits 2025 Complete Data'!$R40&lt;&gt;"",'NWP Transits 2025 Complete Data'!R40,"")</f>
        <v/>
      </c>
    </row>
    <row r="41" spans="1:12" hidden="1" x14ac:dyDescent="0.25">
      <c r="A41" s="6">
        <f>IF('NWP Transits 2025 Complete Data'!$R41&lt;&gt;"",'NWP Transits 2025 Complete Data'!A41,0)</f>
        <v>0</v>
      </c>
      <c r="B41" s="6">
        <f>'NWP Transits 2025 Complete Data'!B41</f>
        <v>40</v>
      </c>
      <c r="C41" s="6"/>
      <c r="D41" s="6"/>
      <c r="E41" s="6"/>
      <c r="F41" s="6"/>
      <c r="G41" s="6"/>
      <c r="H41" s="6" t="str">
        <f>IF('NWP Transits 2025 Complete Data'!$R41&lt;&gt;"",'NWP Transits 2025 Complete Data'!H41,"")</f>
        <v/>
      </c>
      <c r="I41" s="6"/>
      <c r="J41" s="6"/>
      <c r="K41" s="6"/>
      <c r="L41" t="str">
        <f>IF('NWP Transits 2025 Complete Data'!$R41&lt;&gt;"",'NWP Transits 2025 Complete Data'!R41,"")</f>
        <v/>
      </c>
    </row>
    <row r="42" spans="1:12" hidden="1" x14ac:dyDescent="0.25">
      <c r="A42" s="6">
        <f>IF('NWP Transits 2025 Complete Data'!$R42&lt;&gt;"",'NWP Transits 2025 Complete Data'!A42,0)</f>
        <v>0</v>
      </c>
      <c r="B42" s="6">
        <f>'NWP Transits 2025 Complete Data'!B42</f>
        <v>41</v>
      </c>
      <c r="C42" s="6"/>
      <c r="D42" s="6"/>
      <c r="E42" s="6"/>
      <c r="F42" s="6"/>
      <c r="G42" s="6"/>
      <c r="H42" s="6" t="str">
        <f>IF('NWP Transits 2025 Complete Data'!$R42&lt;&gt;"",'NWP Transits 2025 Complete Data'!H42,"")</f>
        <v/>
      </c>
      <c r="I42" s="6"/>
      <c r="J42" s="6"/>
      <c r="K42" s="6"/>
      <c r="L42" t="str">
        <f>IF('NWP Transits 2025 Complete Data'!$R42&lt;&gt;"",'NWP Transits 2025 Complete Data'!R42,"")</f>
        <v/>
      </c>
    </row>
    <row r="43" spans="1:12" hidden="1" x14ac:dyDescent="0.25">
      <c r="A43" s="6">
        <f>IF('NWP Transits 2025 Complete Data'!$R44&lt;&gt;"",'NWP Transits 2025 Complete Data'!A44,0)</f>
        <v>0</v>
      </c>
      <c r="B43" s="6">
        <f>'NWP Transits 2025 Complete Data'!B44</f>
        <v>43</v>
      </c>
      <c r="C43" s="6"/>
      <c r="D43" s="6"/>
      <c r="E43" s="6"/>
      <c r="F43" s="6"/>
      <c r="G43" s="6"/>
      <c r="H43" s="6" t="str">
        <f>IF('NWP Transits 2025 Complete Data'!$R43&lt;&gt;"",'NWP Transits 2025 Complete Data'!H43,"")</f>
        <v/>
      </c>
      <c r="I43" s="6"/>
      <c r="J43" s="6"/>
      <c r="K43" s="6"/>
      <c r="L43" t="str">
        <f>IF('NWP Transits 2025 Complete Data'!$R43&lt;&gt;"",'NWP Transits 2025 Complete Data'!R43,"")</f>
        <v/>
      </c>
    </row>
    <row r="44" spans="1:12" hidden="1" x14ac:dyDescent="0.25">
      <c r="A44" s="6">
        <f>IF('NWP Transits 2025 Complete Data'!$R43&lt;&gt;"",'NWP Transits 2025 Complete Data'!A43,0)</f>
        <v>0</v>
      </c>
      <c r="B44" s="6">
        <f>'NWP Transits 2025 Complete Data'!B43</f>
        <v>42</v>
      </c>
      <c r="C44" s="6"/>
      <c r="D44" s="6"/>
      <c r="E44" s="6"/>
      <c r="F44" s="6"/>
      <c r="G44" s="6"/>
      <c r="H44" s="6" t="str">
        <f>IF('NWP Transits 2025 Complete Data'!$R44&lt;&gt;"",'NWP Transits 2025 Complete Data'!H44,"")</f>
        <v/>
      </c>
      <c r="I44" s="6"/>
      <c r="J44" s="6"/>
      <c r="K44" s="6"/>
      <c r="L44" t="str">
        <f>IF('NWP Transits 2025 Complete Data'!$R44&lt;&gt;"",'NWP Transits 2025 Complete Data'!R44,"")</f>
        <v/>
      </c>
    </row>
    <row r="45" spans="1:12" hidden="1" x14ac:dyDescent="0.25">
      <c r="A45" s="6">
        <f>IF('NWP Transits 2025 Complete Data'!$R45&lt;&gt;"",'NWP Transits 2025 Complete Data'!A45,0)</f>
        <v>0</v>
      </c>
      <c r="B45" s="6">
        <f>'NWP Transits 2025 Complete Data'!B45</f>
        <v>44</v>
      </c>
      <c r="C45" s="6"/>
      <c r="D45" s="6"/>
      <c r="E45" s="6"/>
      <c r="F45" s="6"/>
      <c r="G45" s="6"/>
      <c r="H45" s="6" t="str">
        <f>IF('NWP Transits 2025 Complete Data'!$R45&lt;&gt;"",'NWP Transits 2025 Complete Data'!H45,"")</f>
        <v/>
      </c>
      <c r="I45" s="6"/>
      <c r="J45" s="6"/>
      <c r="K45" s="6"/>
      <c r="L45" t="str">
        <f>IF('NWP Transits 2025 Complete Data'!$R45&lt;&gt;"",'NWP Transits 2025 Complete Data'!R45,"")</f>
        <v/>
      </c>
    </row>
    <row r="46" spans="1:12" hidden="1" x14ac:dyDescent="0.25">
      <c r="A46" s="6">
        <f>IF('NWP Transits 2025 Complete Data'!$R46&lt;&gt;"",'NWP Transits 2025 Complete Data'!A46,0)</f>
        <v>0</v>
      </c>
      <c r="B46" s="6">
        <f>'NWP Transits 2025 Complete Data'!B46</f>
        <v>45</v>
      </c>
      <c r="C46" s="6"/>
      <c r="D46" s="6"/>
      <c r="E46" s="6"/>
      <c r="F46" s="6"/>
      <c r="G46" s="6"/>
      <c r="H46" s="6" t="str">
        <f>IF('NWP Transits 2025 Complete Data'!$R46&lt;&gt;"",'NWP Transits 2025 Complete Data'!H46,"")</f>
        <v/>
      </c>
      <c r="I46" s="6"/>
      <c r="J46" s="6"/>
      <c r="K46" s="6"/>
      <c r="L46" t="str">
        <f>IF('NWP Transits 2025 Complete Data'!$R46&lt;&gt;"",'NWP Transits 2025 Complete Data'!R46,"")</f>
        <v/>
      </c>
    </row>
    <row r="47" spans="1:12" hidden="1" x14ac:dyDescent="0.25">
      <c r="A47" s="6">
        <f>IF('NWP Transits 2025 Complete Data'!$R47&lt;&gt;"",'NWP Transits 2025 Complete Data'!A47,0)</f>
        <v>0</v>
      </c>
      <c r="B47" s="6">
        <f>'NWP Transits 2025 Complete Data'!B47</f>
        <v>46</v>
      </c>
      <c r="C47" s="6"/>
      <c r="D47" s="6"/>
      <c r="E47" s="6"/>
      <c r="F47" s="6"/>
      <c r="G47" s="6"/>
      <c r="H47" s="6" t="str">
        <f>IF('NWP Transits 2025 Complete Data'!$R47&lt;&gt;"",'NWP Transits 2025 Complete Data'!H47,"")</f>
        <v/>
      </c>
      <c r="I47" s="6"/>
      <c r="J47" s="6"/>
      <c r="K47" s="6"/>
      <c r="L47" t="str">
        <f>IF('NWP Transits 2025 Complete Data'!$R47&lt;&gt;"",'NWP Transits 2025 Complete Data'!R47,"")</f>
        <v/>
      </c>
    </row>
    <row r="48" spans="1:12" hidden="1" x14ac:dyDescent="0.25">
      <c r="A48" s="6">
        <f>IF('NWP Transits 2025 Complete Data'!$R48&lt;&gt;"",'NWP Transits 2025 Complete Data'!A48,0)</f>
        <v>0</v>
      </c>
      <c r="B48" s="6">
        <f>'NWP Transits 2025 Complete Data'!B48</f>
        <v>47</v>
      </c>
      <c r="C48" s="6"/>
      <c r="D48" s="6"/>
      <c r="E48" s="6"/>
      <c r="F48" s="6"/>
      <c r="G48" s="6"/>
      <c r="H48" s="6" t="str">
        <f>IF('NWP Transits 2025 Complete Data'!$R48&lt;&gt;"",'NWP Transits 2025 Complete Data'!H48,"")</f>
        <v/>
      </c>
      <c r="I48" s="6"/>
      <c r="J48" s="6"/>
      <c r="K48" s="6"/>
      <c r="L48" t="str">
        <f>IF('NWP Transits 2025 Complete Data'!$R48&lt;&gt;"",'NWP Transits 2025 Complete Data'!R48,"")</f>
        <v/>
      </c>
    </row>
    <row r="49" spans="1:12" hidden="1" x14ac:dyDescent="0.25">
      <c r="A49" s="6">
        <f>IF('NWP Transits 2025 Complete Data'!$R49&lt;&gt;"",'NWP Transits 2025 Complete Data'!A49,0)</f>
        <v>0</v>
      </c>
      <c r="B49" s="6">
        <f>'NWP Transits 2025 Complete Data'!B49</f>
        <v>48</v>
      </c>
      <c r="C49" s="6"/>
      <c r="D49" s="6"/>
      <c r="E49" s="6"/>
      <c r="F49" s="6"/>
      <c r="G49" s="6"/>
      <c r="H49" s="6" t="str">
        <f>IF('NWP Transits 2025 Complete Data'!$R49&lt;&gt;"",'NWP Transits 2025 Complete Data'!H49,"")</f>
        <v/>
      </c>
      <c r="I49" s="6"/>
      <c r="J49" s="6"/>
      <c r="K49" s="6"/>
      <c r="L49" t="str">
        <f>IF('NWP Transits 2025 Complete Data'!$R49&lt;&gt;"",'NWP Transits 2025 Complete Data'!R49,"")</f>
        <v/>
      </c>
    </row>
    <row r="50" spans="1:12" hidden="1" x14ac:dyDescent="0.25">
      <c r="A50" s="6">
        <f>IF('NWP Transits 2025 Complete Data'!$R50&lt;&gt;"",'NWP Transits 2025 Complete Data'!A50,0)</f>
        <v>0</v>
      </c>
      <c r="B50" s="6">
        <f>'NWP Transits 2025 Complete Data'!B50</f>
        <v>49</v>
      </c>
      <c r="C50" s="6"/>
      <c r="D50" s="6"/>
      <c r="E50" s="6"/>
      <c r="F50" s="6"/>
      <c r="G50" s="6"/>
      <c r="H50" s="6" t="str">
        <f>IF('NWP Transits 2025 Complete Data'!$R50&lt;&gt;"",'NWP Transits 2025 Complete Data'!H50,"")</f>
        <v/>
      </c>
      <c r="I50" s="6"/>
      <c r="J50" s="6"/>
      <c r="K50" s="6"/>
      <c r="L50" t="str">
        <f>IF('NWP Transits 2025 Complete Data'!$R50&lt;&gt;"",'NWP Transits 2025 Complete Data'!R50,"")</f>
        <v/>
      </c>
    </row>
    <row r="51" spans="1:12" hidden="1" x14ac:dyDescent="0.25">
      <c r="A51" s="6">
        <f>IF('NWP Transits 2025 Complete Data'!$R51&lt;&gt;"",'NWP Transits 2025 Complete Data'!A51,0)</f>
        <v>0</v>
      </c>
      <c r="B51" s="6">
        <f>'NWP Transits 2025 Complete Data'!B51</f>
        <v>50</v>
      </c>
      <c r="C51" s="6"/>
      <c r="D51" s="6"/>
      <c r="E51" s="6"/>
      <c r="F51" s="6"/>
      <c r="G51" s="6"/>
      <c r="H51" s="6" t="str">
        <f>IF('NWP Transits 2025 Complete Data'!$R51&lt;&gt;"",'NWP Transits 2025 Complete Data'!H51,"")</f>
        <v/>
      </c>
      <c r="I51" s="6"/>
      <c r="J51" s="6"/>
      <c r="K51" s="6"/>
      <c r="L51" t="str">
        <f>IF('NWP Transits 2025 Complete Data'!$R51&lt;&gt;"",'NWP Transits 2025 Complete Data'!R51,"")</f>
        <v/>
      </c>
    </row>
    <row r="52" spans="1:12" hidden="1" x14ac:dyDescent="0.25">
      <c r="A52" s="6">
        <f>IF('NWP Transits 2025 Complete Data'!$R52&lt;&gt;"",'NWP Transits 2025 Complete Data'!A52,0)</f>
        <v>0</v>
      </c>
      <c r="B52" s="6">
        <f>'NWP Transits 2025 Complete Data'!B52</f>
        <v>51</v>
      </c>
      <c r="C52" s="6"/>
      <c r="D52" s="6"/>
      <c r="E52" s="6"/>
      <c r="F52" s="6"/>
      <c r="G52" s="6"/>
      <c r="H52" s="6" t="str">
        <f>IF('NWP Transits 2025 Complete Data'!$R52&lt;&gt;"",'NWP Transits 2025 Complete Data'!H52,"")</f>
        <v/>
      </c>
      <c r="I52" s="6"/>
      <c r="J52" s="6"/>
      <c r="K52" s="6"/>
      <c r="L52" t="str">
        <f>IF('NWP Transits 2025 Complete Data'!$R52&lt;&gt;"",'NWP Transits 2025 Complete Data'!R52,"")</f>
        <v/>
      </c>
    </row>
    <row r="53" spans="1:12" hidden="1" x14ac:dyDescent="0.25">
      <c r="A53" s="6">
        <f>IF('NWP Transits 2025 Complete Data'!$R53&lt;&gt;"",'NWP Transits 2025 Complete Data'!A53,0)</f>
        <v>0</v>
      </c>
      <c r="B53" s="6">
        <f>'NWP Transits 2025 Complete Data'!B53</f>
        <v>52</v>
      </c>
      <c r="C53" s="6"/>
      <c r="D53" s="6"/>
      <c r="E53" s="6"/>
      <c r="F53" s="6"/>
      <c r="G53" s="6"/>
      <c r="H53" s="6" t="str">
        <f>IF('NWP Transits 2025 Complete Data'!$R53&lt;&gt;"",'NWP Transits 2025 Complete Data'!H53,"")</f>
        <v/>
      </c>
      <c r="I53" s="6"/>
      <c r="J53" s="6"/>
      <c r="K53" s="6"/>
      <c r="L53" t="str">
        <f>IF('NWP Transits 2025 Complete Data'!$R53&lt;&gt;"",'NWP Transits 2025 Complete Data'!R53,"")</f>
        <v/>
      </c>
    </row>
    <row r="54" spans="1:12" hidden="1" x14ac:dyDescent="0.25">
      <c r="A54" s="6">
        <f>IF('NWP Transits 2025 Complete Data'!$R54&lt;&gt;"",'NWP Transits 2025 Complete Data'!A54,0)</f>
        <v>0</v>
      </c>
      <c r="B54" s="6">
        <f>'NWP Transits 2025 Complete Data'!B54</f>
        <v>53</v>
      </c>
      <c r="C54" s="6"/>
      <c r="D54" s="6"/>
      <c r="E54" s="6"/>
      <c r="F54" s="6"/>
      <c r="G54" s="6"/>
      <c r="H54" s="6" t="str">
        <f>IF('NWP Transits 2025 Complete Data'!$R54&lt;&gt;"",'NWP Transits 2025 Complete Data'!H54,"")</f>
        <v/>
      </c>
      <c r="I54" s="6"/>
      <c r="J54" s="6"/>
      <c r="K54" s="6"/>
      <c r="L54" t="str">
        <f>IF('NWP Transits 2025 Complete Data'!$R54&lt;&gt;"",'NWP Transits 2025 Complete Data'!R54,"")</f>
        <v/>
      </c>
    </row>
    <row r="55" spans="1:12" hidden="1" x14ac:dyDescent="0.25">
      <c r="A55" s="6">
        <f>IF('NWP Transits 2025 Complete Data'!$R55&lt;&gt;"",'NWP Transits 2025 Complete Data'!A55,0)</f>
        <v>0</v>
      </c>
      <c r="B55" s="6">
        <f>'NWP Transits 2025 Complete Data'!B55</f>
        <v>54</v>
      </c>
      <c r="C55" s="6"/>
      <c r="D55" s="6"/>
      <c r="E55" s="6"/>
      <c r="F55" s="6"/>
      <c r="G55" s="6"/>
      <c r="H55" s="6" t="str">
        <f>IF('NWP Transits 2025 Complete Data'!$R55&lt;&gt;"",'NWP Transits 2025 Complete Data'!H55,"")</f>
        <v/>
      </c>
      <c r="I55" s="6"/>
      <c r="J55" s="6"/>
      <c r="K55" s="6"/>
      <c r="L55" t="str">
        <f>IF('NWP Transits 2025 Complete Data'!$R55&lt;&gt;"",'NWP Transits 2025 Complete Data'!R55,"")</f>
        <v/>
      </c>
    </row>
    <row r="56" spans="1:12" x14ac:dyDescent="0.25">
      <c r="A56" s="6">
        <f>IF('NWP Transits 2025 Complete Data'!$R448&lt;&gt;"",'NWP Transits 2025 Complete Data'!A448,0)</f>
        <v>1</v>
      </c>
      <c r="B56" s="6">
        <f>'NWP Transits 2025 Complete Data'!B448</f>
        <v>447</v>
      </c>
      <c r="C56" s="6"/>
      <c r="D56" s="6"/>
      <c r="E56" s="6"/>
      <c r="F56" s="6"/>
      <c r="G56" s="6"/>
      <c r="H56" s="6" t="str">
        <f>IF('NWP Transits 2025 Complete Data'!$R448&lt;&gt;"",'NWP Transits 2025 Complete Data'!H448,"")</f>
        <v>France</v>
      </c>
      <c r="I56" s="6"/>
      <c r="J56" s="6"/>
      <c r="K56" s="6"/>
      <c r="L56">
        <f>IF('NWP Transits 2025 Complete Data'!$R448&lt;&gt;"",'NWP Transits 2025 Complete Data'!R448,"")</f>
        <v>49</v>
      </c>
    </row>
    <row r="57" spans="1:12" hidden="1" x14ac:dyDescent="0.25">
      <c r="A57" s="6">
        <f>IF('NWP Transits 2025 Complete Data'!$R57&lt;&gt;"",'NWP Transits 2025 Complete Data'!A57,0)</f>
        <v>0</v>
      </c>
      <c r="B57" s="6">
        <f>'NWP Transits 2025 Complete Data'!B57</f>
        <v>56</v>
      </c>
      <c r="C57" s="6"/>
      <c r="D57" s="6"/>
      <c r="E57" s="6"/>
      <c r="F57" s="6"/>
      <c r="G57" s="6"/>
      <c r="H57" s="6" t="str">
        <f>IF('NWP Transits 2025 Complete Data'!$R57&lt;&gt;"",'NWP Transits 2025 Complete Data'!H57,"")</f>
        <v/>
      </c>
      <c r="I57" s="6"/>
      <c r="J57" s="6"/>
      <c r="K57" s="6"/>
      <c r="L57" t="str">
        <f>IF('NWP Transits 2025 Complete Data'!$R57&lt;&gt;"",'NWP Transits 2025 Complete Data'!R57,"")</f>
        <v/>
      </c>
    </row>
    <row r="58" spans="1:12" hidden="1" x14ac:dyDescent="0.25">
      <c r="A58" s="6">
        <f>IF('NWP Transits 2025 Complete Data'!$R58&lt;&gt;"",'NWP Transits 2025 Complete Data'!A58,0)</f>
        <v>0</v>
      </c>
      <c r="B58" s="6">
        <f>'NWP Transits 2025 Complete Data'!B58</f>
        <v>57</v>
      </c>
      <c r="C58" s="6"/>
      <c r="D58" s="6"/>
      <c r="E58" s="6"/>
      <c r="F58" s="6"/>
      <c r="G58" s="6"/>
      <c r="H58" s="6" t="str">
        <f>IF('NWP Transits 2025 Complete Data'!$R58&lt;&gt;"",'NWP Transits 2025 Complete Data'!H58,"")</f>
        <v/>
      </c>
      <c r="I58" s="6"/>
      <c r="J58" s="6"/>
      <c r="K58" s="6"/>
      <c r="L58" t="str">
        <f>IF('NWP Transits 2025 Complete Data'!$R58&lt;&gt;"",'NWP Transits 2025 Complete Data'!R58,"")</f>
        <v/>
      </c>
    </row>
    <row r="59" spans="1:12" hidden="1" x14ac:dyDescent="0.25">
      <c r="A59" s="6">
        <f>IF('NWP Transits 2025 Complete Data'!$R59&lt;&gt;"",'NWP Transits 2025 Complete Data'!A59,0)</f>
        <v>0</v>
      </c>
      <c r="B59" s="6">
        <f>'NWP Transits 2025 Complete Data'!B59</f>
        <v>58</v>
      </c>
      <c r="C59" s="6"/>
      <c r="D59" s="6"/>
      <c r="E59" s="6"/>
      <c r="F59" s="6"/>
      <c r="G59" s="6"/>
      <c r="H59" s="6" t="str">
        <f>IF('NWP Transits 2025 Complete Data'!$R59&lt;&gt;"",'NWP Transits 2025 Complete Data'!H59,"")</f>
        <v/>
      </c>
      <c r="I59" s="6"/>
      <c r="J59" s="6"/>
      <c r="K59" s="6"/>
      <c r="L59" t="str">
        <f>IF('NWP Transits 2025 Complete Data'!$R59&lt;&gt;"",'NWP Transits 2025 Complete Data'!R59,"")</f>
        <v/>
      </c>
    </row>
    <row r="60" spans="1:12" hidden="1" x14ac:dyDescent="0.25">
      <c r="A60" s="6">
        <f>IF('NWP Transits 2025 Complete Data'!$R60&lt;&gt;"",'NWP Transits 2025 Complete Data'!A60,0)</f>
        <v>0</v>
      </c>
      <c r="B60" s="6">
        <f>'NWP Transits 2025 Complete Data'!B60</f>
        <v>59</v>
      </c>
      <c r="C60" s="6"/>
      <c r="D60" s="6"/>
      <c r="E60" s="6"/>
      <c r="F60" s="6"/>
      <c r="G60" s="6"/>
      <c r="H60" s="6" t="str">
        <f>IF('NWP Transits 2025 Complete Data'!$R60&lt;&gt;"",'NWP Transits 2025 Complete Data'!H60,"")</f>
        <v/>
      </c>
      <c r="I60" s="6"/>
      <c r="J60" s="6"/>
      <c r="K60" s="6"/>
      <c r="L60" t="str">
        <f>IF('NWP Transits 2025 Complete Data'!$R60&lt;&gt;"",'NWP Transits 2025 Complete Data'!R60,"")</f>
        <v/>
      </c>
    </row>
    <row r="61" spans="1:12" hidden="1" x14ac:dyDescent="0.25">
      <c r="A61" s="6">
        <f>IF('NWP Transits 2025 Complete Data'!$R61&lt;&gt;"",'NWP Transits 2025 Complete Data'!A61,0)</f>
        <v>0</v>
      </c>
      <c r="B61" s="6">
        <f>'NWP Transits 2025 Complete Data'!B61</f>
        <v>60</v>
      </c>
      <c r="C61" s="6"/>
      <c r="D61" s="6"/>
      <c r="E61" s="6"/>
      <c r="F61" s="6"/>
      <c r="G61" s="6"/>
      <c r="H61" s="6" t="str">
        <f>IF('NWP Transits 2025 Complete Data'!$R61&lt;&gt;"",'NWP Transits 2025 Complete Data'!H61,"")</f>
        <v/>
      </c>
      <c r="I61" s="6"/>
      <c r="J61" s="6"/>
      <c r="K61" s="6"/>
      <c r="L61" t="str">
        <f>IF('NWP Transits 2025 Complete Data'!$R61&lt;&gt;"",'NWP Transits 2025 Complete Data'!R61,"")</f>
        <v/>
      </c>
    </row>
    <row r="62" spans="1:12" hidden="1" x14ac:dyDescent="0.25">
      <c r="A62" s="6">
        <f>IF('NWP Transits 2025 Complete Data'!$R62&lt;&gt;"",'NWP Transits 2025 Complete Data'!A62,0)</f>
        <v>0</v>
      </c>
      <c r="B62" s="6">
        <f>'NWP Transits 2025 Complete Data'!B62</f>
        <v>61</v>
      </c>
      <c r="C62" s="6"/>
      <c r="D62" s="6"/>
      <c r="E62" s="6"/>
      <c r="F62" s="6"/>
      <c r="G62" s="6"/>
      <c r="H62" s="6" t="str">
        <f>IF('NWP Transits 2025 Complete Data'!$R62&lt;&gt;"",'NWP Transits 2025 Complete Data'!H62,"")</f>
        <v/>
      </c>
      <c r="I62" s="6"/>
      <c r="J62" s="6"/>
      <c r="K62" s="6"/>
      <c r="L62" t="str">
        <f>IF('NWP Transits 2025 Complete Data'!$R62&lt;&gt;"",'NWP Transits 2025 Complete Data'!R62,"")</f>
        <v/>
      </c>
    </row>
    <row r="63" spans="1:12" hidden="1" x14ac:dyDescent="0.25">
      <c r="A63" s="6">
        <f>IF('NWP Transits 2025 Complete Data'!$R63&lt;&gt;"",'NWP Transits 2025 Complete Data'!A63,0)</f>
        <v>0</v>
      </c>
      <c r="B63" s="6">
        <f>'NWP Transits 2025 Complete Data'!B63</f>
        <v>62</v>
      </c>
      <c r="C63" s="6"/>
      <c r="D63" s="6"/>
      <c r="E63" s="6"/>
      <c r="F63" s="6"/>
      <c r="G63" s="6"/>
      <c r="H63" s="6" t="str">
        <f>IF('NWP Transits 2025 Complete Data'!$R63&lt;&gt;"",'NWP Transits 2025 Complete Data'!H63,"")</f>
        <v/>
      </c>
      <c r="I63" s="6"/>
      <c r="J63" s="6"/>
      <c r="K63" s="6"/>
      <c r="L63" t="str">
        <f>IF('NWP Transits 2025 Complete Data'!$R63&lt;&gt;"",'NWP Transits 2025 Complete Data'!R63,"")</f>
        <v/>
      </c>
    </row>
    <row r="64" spans="1:12" hidden="1" x14ac:dyDescent="0.25">
      <c r="A64" s="6">
        <f>IF('NWP Transits 2025 Complete Data'!$R64&lt;&gt;"",'NWP Transits 2025 Complete Data'!A64,0)</f>
        <v>0</v>
      </c>
      <c r="B64" s="6">
        <f>'NWP Transits 2025 Complete Data'!B64</f>
        <v>63</v>
      </c>
      <c r="C64" s="6"/>
      <c r="D64" s="6"/>
      <c r="E64" s="6"/>
      <c r="F64" s="6"/>
      <c r="G64" s="6"/>
      <c r="H64" s="6" t="str">
        <f>IF('NWP Transits 2025 Complete Data'!$R64&lt;&gt;"",'NWP Transits 2025 Complete Data'!H64,"")</f>
        <v/>
      </c>
      <c r="I64" s="6"/>
      <c r="J64" s="6"/>
      <c r="K64" s="6"/>
      <c r="L64" t="str">
        <f>IF('NWP Transits 2025 Complete Data'!$R64&lt;&gt;"",'NWP Transits 2025 Complete Data'!R64,"")</f>
        <v/>
      </c>
    </row>
    <row r="65" spans="1:12" hidden="1" x14ac:dyDescent="0.25">
      <c r="A65" s="6">
        <f>IF('NWP Transits 2025 Complete Data'!$R65&lt;&gt;"",'NWP Transits 2025 Complete Data'!A65,0)</f>
        <v>0</v>
      </c>
      <c r="B65" s="6">
        <f>'NWP Transits 2025 Complete Data'!B65</f>
        <v>64</v>
      </c>
      <c r="C65" s="6"/>
      <c r="D65" s="6"/>
      <c r="E65" s="6"/>
      <c r="F65" s="6"/>
      <c r="G65" s="6"/>
      <c r="H65" s="6" t="str">
        <f>IF('NWP Transits 2025 Complete Data'!$R65&lt;&gt;"",'NWP Transits 2025 Complete Data'!H65,"")</f>
        <v/>
      </c>
      <c r="I65" s="6"/>
      <c r="J65" s="6"/>
      <c r="K65" s="6"/>
      <c r="L65" t="str">
        <f>IF('NWP Transits 2025 Complete Data'!$R65&lt;&gt;"",'NWP Transits 2025 Complete Data'!R65,"")</f>
        <v/>
      </c>
    </row>
    <row r="66" spans="1:12" hidden="1" x14ac:dyDescent="0.25">
      <c r="A66" s="6">
        <f>IF('NWP Transits 2025 Complete Data'!$R66&lt;&gt;"",'NWP Transits 2025 Complete Data'!A66,0)</f>
        <v>0</v>
      </c>
      <c r="B66" s="6">
        <f>'NWP Transits 2025 Complete Data'!B66</f>
        <v>65</v>
      </c>
      <c r="C66" s="6"/>
      <c r="D66" s="6"/>
      <c r="E66" s="6"/>
      <c r="F66" s="6"/>
      <c r="G66" s="6"/>
      <c r="H66" s="6" t="str">
        <f>IF('NWP Transits 2025 Complete Data'!$R66&lt;&gt;"",'NWP Transits 2025 Complete Data'!H66,"")</f>
        <v/>
      </c>
      <c r="I66" s="6"/>
      <c r="J66" s="6"/>
      <c r="K66" s="6"/>
      <c r="L66" t="str">
        <f>IF('NWP Transits 2025 Complete Data'!$R66&lt;&gt;"",'NWP Transits 2025 Complete Data'!R66,"")</f>
        <v/>
      </c>
    </row>
    <row r="67" spans="1:12" hidden="1" x14ac:dyDescent="0.25">
      <c r="A67" s="6">
        <f>IF('NWP Transits 2025 Complete Data'!$R67&lt;&gt;"",'NWP Transits 2025 Complete Data'!A67,0)</f>
        <v>0</v>
      </c>
      <c r="B67" s="6">
        <f>'NWP Transits 2025 Complete Data'!B67</f>
        <v>66</v>
      </c>
      <c r="C67" s="6"/>
      <c r="D67" s="6"/>
      <c r="E67" s="6"/>
      <c r="F67" s="6"/>
      <c r="G67" s="6"/>
      <c r="H67" s="6" t="str">
        <f>IF('NWP Transits 2025 Complete Data'!$R67&lt;&gt;"",'NWP Transits 2025 Complete Data'!H67,"")</f>
        <v/>
      </c>
      <c r="I67" s="6"/>
      <c r="J67" s="6"/>
      <c r="K67" s="6"/>
      <c r="L67" t="str">
        <f>IF('NWP Transits 2025 Complete Data'!$R67&lt;&gt;"",'NWP Transits 2025 Complete Data'!R67,"")</f>
        <v/>
      </c>
    </row>
    <row r="68" spans="1:12" hidden="1" x14ac:dyDescent="0.25">
      <c r="A68" s="6">
        <f>IF('NWP Transits 2025 Complete Data'!$R68&lt;&gt;"",'NWP Transits 2025 Complete Data'!A68,0)</f>
        <v>0</v>
      </c>
      <c r="B68" s="6">
        <f>'NWP Transits 2025 Complete Data'!B68</f>
        <v>67</v>
      </c>
      <c r="C68" s="6"/>
      <c r="D68" s="6"/>
      <c r="E68" s="6"/>
      <c r="F68" s="6"/>
      <c r="G68" s="6"/>
      <c r="H68" s="6" t="str">
        <f>IF('NWP Transits 2025 Complete Data'!$R68&lt;&gt;"",'NWP Transits 2025 Complete Data'!H68,"")</f>
        <v/>
      </c>
      <c r="I68" s="6"/>
      <c r="J68" s="6"/>
      <c r="K68" s="6"/>
      <c r="L68" t="str">
        <f>IF('NWP Transits 2025 Complete Data'!$R68&lt;&gt;"",'NWP Transits 2025 Complete Data'!R68,"")</f>
        <v/>
      </c>
    </row>
    <row r="69" spans="1:12" hidden="1" x14ac:dyDescent="0.25">
      <c r="A69" s="6">
        <f>IF('NWP Transits 2025 Complete Data'!$R69&lt;&gt;"",'NWP Transits 2025 Complete Data'!A69,0)</f>
        <v>0</v>
      </c>
      <c r="B69" s="6">
        <f>'NWP Transits 2025 Complete Data'!B69</f>
        <v>68</v>
      </c>
      <c r="C69" s="6"/>
      <c r="D69" s="6"/>
      <c r="E69" s="6"/>
      <c r="F69" s="6"/>
      <c r="G69" s="6"/>
      <c r="H69" s="6" t="str">
        <f>IF('NWP Transits 2025 Complete Data'!$R69&lt;&gt;"",'NWP Transits 2025 Complete Data'!H69,"")</f>
        <v/>
      </c>
      <c r="I69" s="6"/>
      <c r="J69" s="6"/>
      <c r="K69" s="6"/>
      <c r="L69" t="str">
        <f>IF('NWP Transits 2025 Complete Data'!$R69&lt;&gt;"",'NWP Transits 2025 Complete Data'!R69,"")</f>
        <v/>
      </c>
    </row>
    <row r="70" spans="1:12" hidden="1" x14ac:dyDescent="0.25">
      <c r="A70" s="6">
        <f>IF('NWP Transits 2025 Complete Data'!$R70&lt;&gt;"",'NWP Transits 2025 Complete Data'!A70,0)</f>
        <v>0</v>
      </c>
      <c r="B70" s="6">
        <f>'NWP Transits 2025 Complete Data'!B70</f>
        <v>69</v>
      </c>
      <c r="C70" s="6"/>
      <c r="D70" s="6"/>
      <c r="E70" s="6"/>
      <c r="F70" s="6"/>
      <c r="G70" s="6"/>
      <c r="H70" s="6" t="str">
        <f>IF('NWP Transits 2025 Complete Data'!$R70&lt;&gt;"",'NWP Transits 2025 Complete Data'!H70,"")</f>
        <v/>
      </c>
      <c r="I70" s="6"/>
      <c r="J70" s="6"/>
      <c r="K70" s="6"/>
      <c r="L70" t="str">
        <f>IF('NWP Transits 2025 Complete Data'!$R70&lt;&gt;"",'NWP Transits 2025 Complete Data'!R70,"")</f>
        <v/>
      </c>
    </row>
    <row r="71" spans="1:12" hidden="1" x14ac:dyDescent="0.25">
      <c r="A71" s="6">
        <f>IF('NWP Transits 2025 Complete Data'!$R71&lt;&gt;"",'NWP Transits 2025 Complete Data'!A71,0)</f>
        <v>0</v>
      </c>
      <c r="B71" s="6">
        <f>'NWP Transits 2025 Complete Data'!B71</f>
        <v>70</v>
      </c>
      <c r="C71" s="6"/>
      <c r="D71" s="6"/>
      <c r="E71" s="6"/>
      <c r="F71" s="6"/>
      <c r="G71" s="6"/>
      <c r="H71" s="6" t="str">
        <f>IF('NWP Transits 2025 Complete Data'!$R71&lt;&gt;"",'NWP Transits 2025 Complete Data'!H71,"")</f>
        <v/>
      </c>
      <c r="I71" s="6"/>
      <c r="J71" s="6"/>
      <c r="K71" s="6"/>
      <c r="L71" t="str">
        <f>IF('NWP Transits 2025 Complete Data'!$R71&lt;&gt;"",'NWP Transits 2025 Complete Data'!R71,"")</f>
        <v/>
      </c>
    </row>
    <row r="72" spans="1:12" hidden="1" x14ac:dyDescent="0.25">
      <c r="A72" s="6">
        <f>IF('NWP Transits 2025 Complete Data'!$R72&lt;&gt;"",'NWP Transits 2025 Complete Data'!A72,0)</f>
        <v>0</v>
      </c>
      <c r="B72" s="6">
        <f>'NWP Transits 2025 Complete Data'!B72</f>
        <v>71</v>
      </c>
      <c r="C72" s="6"/>
      <c r="D72" s="6"/>
      <c r="E72" s="6"/>
      <c r="F72" s="6"/>
      <c r="G72" s="6"/>
      <c r="H72" s="6" t="str">
        <f>IF('NWP Transits 2025 Complete Data'!$R72&lt;&gt;"",'NWP Transits 2025 Complete Data'!H72,"")</f>
        <v/>
      </c>
      <c r="I72" s="6"/>
      <c r="J72" s="6"/>
      <c r="K72" s="6"/>
      <c r="L72" t="str">
        <f>IF('NWP Transits 2025 Complete Data'!$R72&lt;&gt;"",'NWP Transits 2025 Complete Data'!R72,"")</f>
        <v/>
      </c>
    </row>
    <row r="73" spans="1:12" hidden="1" x14ac:dyDescent="0.25">
      <c r="A73" s="6">
        <f>IF('NWP Transits 2025 Complete Data'!$R73&lt;&gt;"",'NWP Transits 2025 Complete Data'!A73,0)</f>
        <v>0</v>
      </c>
      <c r="B73" s="6">
        <f>'NWP Transits 2025 Complete Data'!B73</f>
        <v>72</v>
      </c>
      <c r="C73" s="6"/>
      <c r="D73" s="6"/>
      <c r="E73" s="6"/>
      <c r="F73" s="6"/>
      <c r="G73" s="6"/>
      <c r="H73" s="6" t="str">
        <f>IF('NWP Transits 2025 Complete Data'!$R73&lt;&gt;"",'NWP Transits 2025 Complete Data'!H73,"")</f>
        <v/>
      </c>
      <c r="I73" s="6"/>
      <c r="J73" s="6"/>
      <c r="K73" s="6"/>
      <c r="L73" t="str">
        <f>IF('NWP Transits 2025 Complete Data'!$R73&lt;&gt;"",'NWP Transits 2025 Complete Data'!R73,"")</f>
        <v/>
      </c>
    </row>
    <row r="74" spans="1:12" hidden="1" x14ac:dyDescent="0.25">
      <c r="A74" s="6">
        <f>IF('NWP Transits 2025 Complete Data'!$R74&lt;&gt;"",'NWP Transits 2025 Complete Data'!A74,0)</f>
        <v>0</v>
      </c>
      <c r="B74" s="6">
        <f>'NWP Transits 2025 Complete Data'!B74</f>
        <v>73</v>
      </c>
      <c r="C74" s="6"/>
      <c r="D74" s="6"/>
      <c r="E74" s="6"/>
      <c r="F74" s="6"/>
      <c r="G74" s="6"/>
      <c r="H74" s="6" t="str">
        <f>IF('NWP Transits 2025 Complete Data'!$R74&lt;&gt;"",'NWP Transits 2025 Complete Data'!H74,"")</f>
        <v/>
      </c>
      <c r="I74" s="6"/>
      <c r="J74" s="6"/>
      <c r="K74" s="6"/>
      <c r="L74" t="str">
        <f>IF('NWP Transits 2025 Complete Data'!$R74&lt;&gt;"",'NWP Transits 2025 Complete Data'!R74,"")</f>
        <v/>
      </c>
    </row>
    <row r="75" spans="1:12" hidden="1" x14ac:dyDescent="0.25">
      <c r="A75" s="6">
        <f>IF('NWP Transits 2025 Complete Data'!$R75&lt;&gt;"",'NWP Transits 2025 Complete Data'!A75,0)</f>
        <v>0</v>
      </c>
      <c r="B75" s="6">
        <f>'NWP Transits 2025 Complete Data'!B75</f>
        <v>74</v>
      </c>
      <c r="C75" s="6"/>
      <c r="D75" s="6"/>
      <c r="E75" s="6"/>
      <c r="F75" s="6"/>
      <c r="G75" s="6"/>
      <c r="H75" s="6" t="str">
        <f>IF('NWP Transits 2025 Complete Data'!$R75&lt;&gt;"",'NWP Transits 2025 Complete Data'!H75,"")</f>
        <v/>
      </c>
      <c r="I75" s="6"/>
      <c r="J75" s="6"/>
      <c r="K75" s="6"/>
      <c r="L75" t="str">
        <f>IF('NWP Transits 2025 Complete Data'!$R75&lt;&gt;"",'NWP Transits 2025 Complete Data'!R75,"")</f>
        <v/>
      </c>
    </row>
    <row r="76" spans="1:12" hidden="1" x14ac:dyDescent="0.25">
      <c r="A76" s="6">
        <f>IF('NWP Transits 2025 Complete Data'!$R76&lt;&gt;"",'NWP Transits 2025 Complete Data'!A76,0)</f>
        <v>0</v>
      </c>
      <c r="B76" s="6">
        <f>'NWP Transits 2025 Complete Data'!B76</f>
        <v>75</v>
      </c>
      <c r="C76" s="6"/>
      <c r="D76" s="6"/>
      <c r="E76" s="6"/>
      <c r="F76" s="6"/>
      <c r="G76" s="6"/>
      <c r="H76" s="6" t="str">
        <f>IF('NWP Transits 2025 Complete Data'!$R76&lt;&gt;"",'NWP Transits 2025 Complete Data'!H76,"")</f>
        <v/>
      </c>
      <c r="I76" s="6"/>
      <c r="J76" s="6"/>
      <c r="K76" s="6"/>
      <c r="L76" t="str">
        <f>IF('NWP Transits 2025 Complete Data'!$R76&lt;&gt;"",'NWP Transits 2025 Complete Data'!R76,"")</f>
        <v/>
      </c>
    </row>
    <row r="77" spans="1:12" hidden="1" x14ac:dyDescent="0.25">
      <c r="A77" s="6">
        <f>IF('NWP Transits 2025 Complete Data'!$R77&lt;&gt;"",'NWP Transits 2025 Complete Data'!A77,0)</f>
        <v>0</v>
      </c>
      <c r="B77" s="6">
        <f>'NWP Transits 2025 Complete Data'!B77</f>
        <v>76</v>
      </c>
      <c r="C77" s="6"/>
      <c r="D77" s="6"/>
      <c r="E77" s="6"/>
      <c r="F77" s="6"/>
      <c r="G77" s="6"/>
      <c r="H77" s="6" t="str">
        <f>IF('NWP Transits 2025 Complete Data'!$R77&lt;&gt;"",'NWP Transits 2025 Complete Data'!H77,"")</f>
        <v/>
      </c>
      <c r="I77" s="6"/>
      <c r="J77" s="6"/>
      <c r="K77" s="6"/>
      <c r="L77" t="str">
        <f>IF('NWP Transits 2025 Complete Data'!$R77&lt;&gt;"",'NWP Transits 2025 Complete Data'!R77,"")</f>
        <v/>
      </c>
    </row>
    <row r="78" spans="1:12" x14ac:dyDescent="0.25">
      <c r="A78" s="6">
        <f>IF('NWP Transits 2025 Complete Data'!$R463&lt;&gt;"",'NWP Transits 2025 Complete Data'!A463,0)</f>
        <v>1</v>
      </c>
      <c r="B78" s="6">
        <f>'NWP Transits 2025 Complete Data'!B463</f>
        <v>462</v>
      </c>
      <c r="C78" s="6"/>
      <c r="D78" s="6"/>
      <c r="E78" s="6"/>
      <c r="F78" s="6"/>
      <c r="G78" s="6"/>
      <c r="H78" s="6" t="str">
        <f>IF('NWP Transits 2025 Complete Data'!$R463&lt;&gt;"",'NWP Transits 2025 Complete Data'!H463,"")</f>
        <v>United States</v>
      </c>
      <c r="I78" s="6"/>
      <c r="J78" s="6"/>
      <c r="K78" s="6"/>
      <c r="L78">
        <f>IF('NWP Transits 2025 Complete Data'!$R463&lt;&gt;"",'NWP Transits 2025 Complete Data'!R463,"")</f>
        <v>48</v>
      </c>
    </row>
    <row r="79" spans="1:12" hidden="1" x14ac:dyDescent="0.25">
      <c r="A79" s="6">
        <f>IF('NWP Transits 2025 Complete Data'!$R79&lt;&gt;"",'NWP Transits 2025 Complete Data'!A79,0)</f>
        <v>0</v>
      </c>
      <c r="B79" s="6">
        <f>'NWP Transits 2025 Complete Data'!B79</f>
        <v>78</v>
      </c>
      <c r="C79" s="6"/>
      <c r="D79" s="6"/>
      <c r="E79" s="6"/>
      <c r="F79" s="6"/>
      <c r="G79" s="6"/>
      <c r="H79" s="6" t="str">
        <f>IF('NWP Transits 2025 Complete Data'!$R79&lt;&gt;"",'NWP Transits 2025 Complete Data'!H79,"")</f>
        <v/>
      </c>
      <c r="I79" s="6"/>
      <c r="J79" s="6"/>
      <c r="K79" s="6"/>
      <c r="L79" t="str">
        <f>IF('NWP Transits 2025 Complete Data'!$R79&lt;&gt;"",'NWP Transits 2025 Complete Data'!R79,"")</f>
        <v/>
      </c>
    </row>
    <row r="80" spans="1:12" hidden="1" x14ac:dyDescent="0.25">
      <c r="A80" s="6">
        <f>IF('NWP Transits 2025 Complete Data'!$R80&lt;&gt;"",'NWP Transits 2025 Complete Data'!A80,0)</f>
        <v>0</v>
      </c>
      <c r="B80" s="6">
        <f>'NWP Transits 2025 Complete Data'!B80</f>
        <v>79</v>
      </c>
      <c r="C80" s="6"/>
      <c r="D80" s="6"/>
      <c r="E80" s="6"/>
      <c r="F80" s="6"/>
      <c r="G80" s="6"/>
      <c r="H80" s="6" t="str">
        <f>IF('NWP Transits 2025 Complete Data'!$R80&lt;&gt;"",'NWP Transits 2025 Complete Data'!H80,"")</f>
        <v/>
      </c>
      <c r="I80" s="6"/>
      <c r="J80" s="6"/>
      <c r="K80" s="6"/>
      <c r="L80" t="str">
        <f>IF('NWP Transits 2025 Complete Data'!$R80&lt;&gt;"",'NWP Transits 2025 Complete Data'!R80,"")</f>
        <v/>
      </c>
    </row>
    <row r="81" spans="1:12" hidden="1" x14ac:dyDescent="0.25">
      <c r="A81" s="6">
        <f>IF('NWP Transits 2025 Complete Data'!$R81&lt;&gt;"",'NWP Transits 2025 Complete Data'!A81,0)</f>
        <v>0</v>
      </c>
      <c r="B81" s="6">
        <f>'NWP Transits 2025 Complete Data'!B81</f>
        <v>80</v>
      </c>
      <c r="C81" s="6"/>
      <c r="D81" s="6"/>
      <c r="E81" s="6"/>
      <c r="F81" s="6"/>
      <c r="G81" s="6"/>
      <c r="H81" s="6" t="str">
        <f>IF('NWP Transits 2025 Complete Data'!$R81&lt;&gt;"",'NWP Transits 2025 Complete Data'!H81,"")</f>
        <v/>
      </c>
      <c r="I81" s="6"/>
      <c r="J81" s="6"/>
      <c r="K81" s="6"/>
      <c r="L81" t="str">
        <f>IF('NWP Transits 2025 Complete Data'!$R81&lt;&gt;"",'NWP Transits 2025 Complete Data'!R81,"")</f>
        <v/>
      </c>
    </row>
    <row r="82" spans="1:12" hidden="1" x14ac:dyDescent="0.25">
      <c r="A82" s="6">
        <f>IF('NWP Transits 2025 Complete Data'!$R82&lt;&gt;"",'NWP Transits 2025 Complete Data'!A82,0)</f>
        <v>0</v>
      </c>
      <c r="B82" s="6">
        <f>'NWP Transits 2025 Complete Data'!B82</f>
        <v>81</v>
      </c>
      <c r="C82" s="6"/>
      <c r="D82" s="6"/>
      <c r="E82" s="6"/>
      <c r="F82" s="6"/>
      <c r="G82" s="6"/>
      <c r="H82" s="6" t="str">
        <f>IF('NWP Transits 2025 Complete Data'!$R82&lt;&gt;"",'NWP Transits 2025 Complete Data'!H82,"")</f>
        <v/>
      </c>
      <c r="I82" s="6"/>
      <c r="J82" s="6"/>
      <c r="K82" s="6"/>
      <c r="L82" t="str">
        <f>IF('NWP Transits 2025 Complete Data'!$R82&lt;&gt;"",'NWP Transits 2025 Complete Data'!R82,"")</f>
        <v/>
      </c>
    </row>
    <row r="83" spans="1:12" x14ac:dyDescent="0.25">
      <c r="A83" s="6">
        <f>IF('NWP Transits 2025 Complete Data'!$R459&lt;&gt;"",'NWP Transits 2025 Complete Data'!A459,0)</f>
        <v>1</v>
      </c>
      <c r="B83" s="6">
        <f>'NWP Transits 2025 Complete Data'!B459</f>
        <v>458</v>
      </c>
      <c r="C83" s="6"/>
      <c r="D83" s="6"/>
      <c r="E83" s="6"/>
      <c r="F83" s="6"/>
      <c r="G83" s="6"/>
      <c r="H83" s="6" t="str">
        <f>IF('NWP Transits 2025 Complete Data'!$R459&lt;&gt;"",'NWP Transits 2025 Complete Data'!H459,"")</f>
        <v>Bahamas</v>
      </c>
      <c r="I83" s="6"/>
      <c r="J83" s="6"/>
      <c r="K83" s="6"/>
      <c r="L83">
        <f>IF('NWP Transits 2025 Complete Data'!$R459&lt;&gt;"",'NWP Transits 2025 Complete Data'!R459,"")</f>
        <v>47</v>
      </c>
    </row>
    <row r="84" spans="1:12" hidden="1" x14ac:dyDescent="0.25">
      <c r="A84" s="6">
        <f>IF('NWP Transits 2025 Complete Data'!$R84&lt;&gt;"",'NWP Transits 2025 Complete Data'!A84,0)</f>
        <v>0</v>
      </c>
      <c r="B84" s="6">
        <f>'NWP Transits 2025 Complete Data'!B84</f>
        <v>83</v>
      </c>
      <c r="C84" s="6"/>
      <c r="D84" s="6"/>
      <c r="E84" s="6"/>
      <c r="F84" s="6"/>
      <c r="G84" s="6"/>
      <c r="H84" s="6" t="str">
        <f>IF('NWP Transits 2025 Complete Data'!$R84&lt;&gt;"",'NWP Transits 2025 Complete Data'!H84,"")</f>
        <v/>
      </c>
      <c r="I84" s="6"/>
      <c r="J84" s="6"/>
      <c r="K84" s="6"/>
      <c r="L84" t="str">
        <f>IF('NWP Transits 2025 Complete Data'!$R84&lt;&gt;"",'NWP Transits 2025 Complete Data'!R84,"")</f>
        <v/>
      </c>
    </row>
    <row r="85" spans="1:12" hidden="1" x14ac:dyDescent="0.25">
      <c r="A85" s="6">
        <f>IF('NWP Transits 2025 Complete Data'!$R85&lt;&gt;"",'NWP Transits 2025 Complete Data'!A85,0)</f>
        <v>0</v>
      </c>
      <c r="B85" s="6">
        <f>'NWP Transits 2025 Complete Data'!B85</f>
        <v>84</v>
      </c>
      <c r="C85" s="6"/>
      <c r="D85" s="6"/>
      <c r="E85" s="6"/>
      <c r="F85" s="6"/>
      <c r="G85" s="6"/>
      <c r="H85" s="6" t="str">
        <f>IF('NWP Transits 2025 Complete Data'!$R85&lt;&gt;"",'NWP Transits 2025 Complete Data'!H85,"")</f>
        <v/>
      </c>
      <c r="I85" s="6"/>
      <c r="J85" s="6"/>
      <c r="K85" s="6"/>
      <c r="L85" t="str">
        <f>IF('NWP Transits 2025 Complete Data'!$R85&lt;&gt;"",'NWP Transits 2025 Complete Data'!R85,"")</f>
        <v/>
      </c>
    </row>
    <row r="86" spans="1:12" hidden="1" x14ac:dyDescent="0.25">
      <c r="A86" s="6">
        <f>IF('NWP Transits 2025 Complete Data'!$R86&lt;&gt;"",'NWP Transits 2025 Complete Data'!A86,0)</f>
        <v>0</v>
      </c>
      <c r="B86" s="6">
        <f>'NWP Transits 2025 Complete Data'!B86</f>
        <v>85</v>
      </c>
      <c r="C86" s="6"/>
      <c r="D86" s="6"/>
      <c r="E86" s="6"/>
      <c r="F86" s="6"/>
      <c r="G86" s="6"/>
      <c r="H86" s="6" t="str">
        <f>IF('NWP Transits 2025 Complete Data'!$R86&lt;&gt;"",'NWP Transits 2025 Complete Data'!H86,"")</f>
        <v/>
      </c>
      <c r="I86" s="6"/>
      <c r="J86" s="6"/>
      <c r="K86" s="6"/>
      <c r="L86" t="str">
        <f>IF('NWP Transits 2025 Complete Data'!$R86&lt;&gt;"",'NWP Transits 2025 Complete Data'!R86,"")</f>
        <v/>
      </c>
    </row>
    <row r="87" spans="1:12" hidden="1" x14ac:dyDescent="0.25">
      <c r="A87" s="6">
        <f>IF('NWP Transits 2025 Complete Data'!$R87&lt;&gt;"",'NWP Transits 2025 Complete Data'!A87,0)</f>
        <v>0</v>
      </c>
      <c r="B87" s="6">
        <f>'NWP Transits 2025 Complete Data'!B87</f>
        <v>86</v>
      </c>
      <c r="C87" s="6"/>
      <c r="D87" s="6"/>
      <c r="E87" s="6"/>
      <c r="F87" s="6"/>
      <c r="G87" s="6"/>
      <c r="H87" s="6" t="str">
        <f>IF('NWP Transits 2025 Complete Data'!$R87&lt;&gt;"",'NWP Transits 2025 Complete Data'!H87,"")</f>
        <v/>
      </c>
      <c r="I87" s="6"/>
      <c r="J87" s="6"/>
      <c r="K87" s="6"/>
      <c r="L87" t="str">
        <f>IF('NWP Transits 2025 Complete Data'!$R87&lt;&gt;"",'NWP Transits 2025 Complete Data'!R87,"")</f>
        <v/>
      </c>
    </row>
    <row r="88" spans="1:12" hidden="1" x14ac:dyDescent="0.25">
      <c r="A88" s="6">
        <f>IF('NWP Transits 2025 Complete Data'!$R88&lt;&gt;"",'NWP Transits 2025 Complete Data'!A88,0)</f>
        <v>0</v>
      </c>
      <c r="B88" s="6">
        <f>'NWP Transits 2025 Complete Data'!B88</f>
        <v>87</v>
      </c>
      <c r="C88" s="6"/>
      <c r="D88" s="6"/>
      <c r="E88" s="6"/>
      <c r="F88" s="6"/>
      <c r="G88" s="6"/>
      <c r="H88" s="6" t="str">
        <f>IF('NWP Transits 2025 Complete Data'!$R88&lt;&gt;"",'NWP Transits 2025 Complete Data'!H88,"")</f>
        <v/>
      </c>
      <c r="I88" s="6"/>
      <c r="J88" s="6"/>
      <c r="K88" s="6"/>
      <c r="L88" t="str">
        <f>IF('NWP Transits 2025 Complete Data'!$R88&lt;&gt;"",'NWP Transits 2025 Complete Data'!R88,"")</f>
        <v/>
      </c>
    </row>
    <row r="89" spans="1:12" hidden="1" x14ac:dyDescent="0.25">
      <c r="A89" s="6">
        <f>IF('NWP Transits 2025 Complete Data'!$R89&lt;&gt;"",'NWP Transits 2025 Complete Data'!A89,0)</f>
        <v>0</v>
      </c>
      <c r="B89" s="6">
        <f>'NWP Transits 2025 Complete Data'!B89</f>
        <v>88</v>
      </c>
      <c r="C89" s="6"/>
      <c r="D89" s="6"/>
      <c r="E89" s="6"/>
      <c r="F89" s="6"/>
      <c r="G89" s="6"/>
      <c r="H89" s="6" t="str">
        <f>IF('NWP Transits 2025 Complete Data'!$R89&lt;&gt;"",'NWP Transits 2025 Complete Data'!H89,"")</f>
        <v/>
      </c>
      <c r="I89" s="6"/>
      <c r="J89" s="6"/>
      <c r="K89" s="6"/>
      <c r="L89" t="str">
        <f>IF('NWP Transits 2025 Complete Data'!$R89&lt;&gt;"",'NWP Transits 2025 Complete Data'!R89,"")</f>
        <v/>
      </c>
    </row>
    <row r="90" spans="1:12" hidden="1" x14ac:dyDescent="0.25">
      <c r="A90" s="6">
        <f>IF('NWP Transits 2025 Complete Data'!$R90&lt;&gt;"",'NWP Transits 2025 Complete Data'!A90,0)</f>
        <v>0</v>
      </c>
      <c r="B90" s="6">
        <f>'NWP Transits 2025 Complete Data'!B90</f>
        <v>89</v>
      </c>
      <c r="C90" s="6"/>
      <c r="D90" s="6"/>
      <c r="E90" s="6"/>
      <c r="F90" s="6"/>
      <c r="G90" s="6"/>
      <c r="H90" s="6" t="str">
        <f>IF('NWP Transits 2025 Complete Data'!$R90&lt;&gt;"",'NWP Transits 2025 Complete Data'!H90,"")</f>
        <v/>
      </c>
      <c r="I90" s="6"/>
      <c r="J90" s="6"/>
      <c r="K90" s="6"/>
      <c r="L90" t="str">
        <f>IF('NWP Transits 2025 Complete Data'!$R90&lt;&gt;"",'NWP Transits 2025 Complete Data'!R90,"")</f>
        <v/>
      </c>
    </row>
    <row r="91" spans="1:12" hidden="1" x14ac:dyDescent="0.25">
      <c r="A91" s="6">
        <f>IF('NWP Transits 2025 Complete Data'!$R91&lt;&gt;"",'NWP Transits 2025 Complete Data'!A91,0)</f>
        <v>0</v>
      </c>
      <c r="B91" s="6">
        <f>'NWP Transits 2025 Complete Data'!B91</f>
        <v>90</v>
      </c>
      <c r="C91" s="6"/>
      <c r="D91" s="6"/>
      <c r="E91" s="6"/>
      <c r="F91" s="6"/>
      <c r="G91" s="6"/>
      <c r="H91" s="6" t="str">
        <f>IF('NWP Transits 2025 Complete Data'!$R91&lt;&gt;"",'NWP Transits 2025 Complete Data'!H91,"")</f>
        <v/>
      </c>
      <c r="I91" s="6"/>
      <c r="J91" s="6"/>
      <c r="K91" s="6"/>
      <c r="L91" t="str">
        <f>IF('NWP Transits 2025 Complete Data'!$R91&lt;&gt;"",'NWP Transits 2025 Complete Data'!R91,"")</f>
        <v/>
      </c>
    </row>
    <row r="92" spans="1:12" hidden="1" x14ac:dyDescent="0.25">
      <c r="A92" s="6">
        <f>IF('NWP Transits 2025 Complete Data'!$R92&lt;&gt;"",'NWP Transits 2025 Complete Data'!A92,0)</f>
        <v>0</v>
      </c>
      <c r="B92" s="6">
        <f>'NWP Transits 2025 Complete Data'!B92</f>
        <v>91</v>
      </c>
      <c r="C92" s="6"/>
      <c r="D92" s="6"/>
      <c r="E92" s="6"/>
      <c r="F92" s="6"/>
      <c r="G92" s="6"/>
      <c r="H92" s="6" t="str">
        <f>IF('NWP Transits 2025 Complete Data'!$R92&lt;&gt;"",'NWP Transits 2025 Complete Data'!H92,"")</f>
        <v/>
      </c>
      <c r="I92" s="6"/>
      <c r="J92" s="6"/>
      <c r="K92" s="6"/>
      <c r="L92" t="str">
        <f>IF('NWP Transits 2025 Complete Data'!$R92&lt;&gt;"",'NWP Transits 2025 Complete Data'!R92,"")</f>
        <v/>
      </c>
    </row>
    <row r="93" spans="1:12" hidden="1" x14ac:dyDescent="0.25">
      <c r="A93" s="6">
        <f>IF('NWP Transits 2025 Complete Data'!$R93&lt;&gt;"",'NWP Transits 2025 Complete Data'!A93,0)</f>
        <v>0</v>
      </c>
      <c r="B93" s="6">
        <f>'NWP Transits 2025 Complete Data'!B93</f>
        <v>92</v>
      </c>
      <c r="C93" s="6"/>
      <c r="D93" s="6"/>
      <c r="E93" s="6"/>
      <c r="F93" s="6"/>
      <c r="G93" s="6"/>
      <c r="H93" s="6" t="str">
        <f>IF('NWP Transits 2025 Complete Data'!$R93&lt;&gt;"",'NWP Transits 2025 Complete Data'!H93,"")</f>
        <v/>
      </c>
      <c r="I93" s="6"/>
      <c r="J93" s="6"/>
      <c r="K93" s="6"/>
      <c r="L93" t="str">
        <f>IF('NWP Transits 2025 Complete Data'!$R93&lt;&gt;"",'NWP Transits 2025 Complete Data'!R93,"")</f>
        <v/>
      </c>
    </row>
    <row r="94" spans="1:12" hidden="1" x14ac:dyDescent="0.25">
      <c r="A94" s="6">
        <f>IF('NWP Transits 2025 Complete Data'!$R94&lt;&gt;"",'NWP Transits 2025 Complete Data'!A94,0)</f>
        <v>0</v>
      </c>
      <c r="B94" s="6">
        <f>'NWP Transits 2025 Complete Data'!B94</f>
        <v>93</v>
      </c>
      <c r="C94" s="6"/>
      <c r="D94" s="6"/>
      <c r="E94" s="6"/>
      <c r="F94" s="6"/>
      <c r="G94" s="6"/>
      <c r="H94" s="6" t="str">
        <f>IF('NWP Transits 2025 Complete Data'!$R94&lt;&gt;"",'NWP Transits 2025 Complete Data'!H94,"")</f>
        <v/>
      </c>
      <c r="I94" s="6"/>
      <c r="J94" s="6"/>
      <c r="K94" s="6"/>
      <c r="L94" t="str">
        <f>IF('NWP Transits 2025 Complete Data'!$R94&lt;&gt;"",'NWP Transits 2025 Complete Data'!R94,"")</f>
        <v/>
      </c>
    </row>
    <row r="95" spans="1:12" hidden="1" x14ac:dyDescent="0.25">
      <c r="A95" s="6">
        <f>IF('NWP Transits 2025 Complete Data'!$R95&lt;&gt;"",'NWP Transits 2025 Complete Data'!A95,0)</f>
        <v>0</v>
      </c>
      <c r="B95" s="6">
        <f>'NWP Transits 2025 Complete Data'!B95</f>
        <v>94</v>
      </c>
      <c r="C95" s="6"/>
      <c r="D95" s="6"/>
      <c r="E95" s="6"/>
      <c r="F95" s="6"/>
      <c r="G95" s="6"/>
      <c r="H95" s="6" t="str">
        <f>IF('NWP Transits 2025 Complete Data'!$R95&lt;&gt;"",'NWP Transits 2025 Complete Data'!H95,"")</f>
        <v/>
      </c>
      <c r="I95" s="6"/>
      <c r="J95" s="6"/>
      <c r="K95" s="6"/>
      <c r="L95" t="str">
        <f>IF('NWP Transits 2025 Complete Data'!$R95&lt;&gt;"",'NWP Transits 2025 Complete Data'!R95,"")</f>
        <v/>
      </c>
    </row>
    <row r="96" spans="1:12" hidden="1" x14ac:dyDescent="0.25">
      <c r="A96" s="6">
        <f>IF('NWP Transits 2025 Complete Data'!$R96&lt;&gt;"",'NWP Transits 2025 Complete Data'!A96,0)</f>
        <v>0</v>
      </c>
      <c r="B96" s="6">
        <f>'NWP Transits 2025 Complete Data'!B96</f>
        <v>95</v>
      </c>
      <c r="C96" s="6"/>
      <c r="D96" s="6"/>
      <c r="E96" s="6"/>
      <c r="F96" s="6"/>
      <c r="G96" s="6"/>
      <c r="H96" s="6" t="str">
        <f>IF('NWP Transits 2025 Complete Data'!$R96&lt;&gt;"",'NWP Transits 2025 Complete Data'!H96,"")</f>
        <v/>
      </c>
      <c r="I96" s="6"/>
      <c r="J96" s="6"/>
      <c r="K96" s="6"/>
      <c r="L96" t="str">
        <f>IF('NWP Transits 2025 Complete Data'!$R96&lt;&gt;"",'NWP Transits 2025 Complete Data'!R96,"")</f>
        <v/>
      </c>
    </row>
    <row r="97" spans="1:12" hidden="1" x14ac:dyDescent="0.25">
      <c r="A97" s="6">
        <f>IF('NWP Transits 2025 Complete Data'!$R97&lt;&gt;"",'NWP Transits 2025 Complete Data'!A97,0)</f>
        <v>0</v>
      </c>
      <c r="B97" s="6">
        <f>'NWP Transits 2025 Complete Data'!B97</f>
        <v>96</v>
      </c>
      <c r="C97" s="6"/>
      <c r="D97" s="6"/>
      <c r="E97" s="6"/>
      <c r="F97" s="6"/>
      <c r="G97" s="6"/>
      <c r="H97" s="6" t="str">
        <f>IF('NWP Transits 2025 Complete Data'!$R97&lt;&gt;"",'NWP Transits 2025 Complete Data'!H97,"")</f>
        <v/>
      </c>
      <c r="I97" s="6"/>
      <c r="J97" s="6"/>
      <c r="K97" s="6"/>
      <c r="L97" t="str">
        <f>IF('NWP Transits 2025 Complete Data'!$R97&lt;&gt;"",'NWP Transits 2025 Complete Data'!R97,"")</f>
        <v/>
      </c>
    </row>
    <row r="98" spans="1:12" hidden="1" x14ac:dyDescent="0.25">
      <c r="A98" s="6">
        <f>IF('NWP Transits 2025 Complete Data'!$R98&lt;&gt;"",'NWP Transits 2025 Complete Data'!A98,0)</f>
        <v>0</v>
      </c>
      <c r="B98" s="6">
        <f>'NWP Transits 2025 Complete Data'!B98</f>
        <v>97</v>
      </c>
      <c r="C98" s="6"/>
      <c r="D98" s="6"/>
      <c r="E98" s="6"/>
      <c r="F98" s="6"/>
      <c r="G98" s="6"/>
      <c r="H98" s="6" t="str">
        <f>IF('NWP Transits 2025 Complete Data'!$R98&lt;&gt;"",'NWP Transits 2025 Complete Data'!H98,"")</f>
        <v/>
      </c>
      <c r="I98" s="6"/>
      <c r="J98" s="6"/>
      <c r="K98" s="6"/>
      <c r="L98" t="str">
        <f>IF('NWP Transits 2025 Complete Data'!$R98&lt;&gt;"",'NWP Transits 2025 Complete Data'!R98,"")</f>
        <v/>
      </c>
    </row>
    <row r="99" spans="1:12" hidden="1" x14ac:dyDescent="0.25">
      <c r="A99" s="6">
        <f>IF('NWP Transits 2025 Complete Data'!$R99&lt;&gt;"",'NWP Transits 2025 Complete Data'!A99,0)</f>
        <v>0</v>
      </c>
      <c r="B99" s="6">
        <f>'NWP Transits 2025 Complete Data'!B99</f>
        <v>98</v>
      </c>
      <c r="C99" s="6"/>
      <c r="D99" s="6"/>
      <c r="E99" s="6"/>
      <c r="F99" s="6"/>
      <c r="G99" s="6"/>
      <c r="H99" s="6" t="str">
        <f>IF('NWP Transits 2025 Complete Data'!$R99&lt;&gt;"",'NWP Transits 2025 Complete Data'!H99,"")</f>
        <v/>
      </c>
      <c r="I99" s="6"/>
      <c r="J99" s="6"/>
      <c r="K99" s="6"/>
      <c r="L99" t="str">
        <f>IF('NWP Transits 2025 Complete Data'!$R99&lt;&gt;"",'NWP Transits 2025 Complete Data'!R99,"")</f>
        <v/>
      </c>
    </row>
    <row r="100" spans="1:12" hidden="1" x14ac:dyDescent="0.25">
      <c r="A100" s="6">
        <f>IF('NWP Transits 2025 Complete Data'!$R100&lt;&gt;"",'NWP Transits 2025 Complete Data'!A100,0)</f>
        <v>0</v>
      </c>
      <c r="B100" s="6">
        <f>'NWP Transits 2025 Complete Data'!B100</f>
        <v>99</v>
      </c>
      <c r="C100" s="6"/>
      <c r="D100" s="6"/>
      <c r="E100" s="6"/>
      <c r="F100" s="6"/>
      <c r="G100" s="6"/>
      <c r="H100" s="6" t="str">
        <f>IF('NWP Transits 2025 Complete Data'!$R100&lt;&gt;"",'NWP Transits 2025 Complete Data'!H100,"")</f>
        <v/>
      </c>
      <c r="I100" s="6"/>
      <c r="J100" s="6"/>
      <c r="K100" s="6"/>
      <c r="L100" t="str">
        <f>IF('NWP Transits 2025 Complete Data'!$R100&lt;&gt;"",'NWP Transits 2025 Complete Data'!R100,"")</f>
        <v/>
      </c>
    </row>
    <row r="101" spans="1:12" hidden="1" x14ac:dyDescent="0.25">
      <c r="A101" s="6">
        <f>IF('NWP Transits 2025 Complete Data'!$R101&lt;&gt;"",'NWP Transits 2025 Complete Data'!A101,0)</f>
        <v>0</v>
      </c>
      <c r="B101" s="6">
        <f>'NWP Transits 2025 Complete Data'!B101</f>
        <v>100</v>
      </c>
      <c r="C101" s="6"/>
      <c r="D101" s="6"/>
      <c r="E101" s="6"/>
      <c r="F101" s="6"/>
      <c r="G101" s="6"/>
      <c r="H101" s="6" t="str">
        <f>IF('NWP Transits 2025 Complete Data'!$R101&lt;&gt;"",'NWP Transits 2025 Complete Data'!H101,"")</f>
        <v/>
      </c>
      <c r="I101" s="6"/>
      <c r="J101" s="6"/>
      <c r="K101" s="6"/>
      <c r="L101" t="str">
        <f>IF('NWP Transits 2025 Complete Data'!$R101&lt;&gt;"",'NWP Transits 2025 Complete Data'!R101,"")</f>
        <v/>
      </c>
    </row>
    <row r="102" spans="1:12" hidden="1" x14ac:dyDescent="0.25">
      <c r="A102" s="6">
        <f>IF('NWP Transits 2025 Complete Data'!$R102&lt;&gt;"",'NWP Transits 2025 Complete Data'!A102,0)</f>
        <v>0</v>
      </c>
      <c r="B102" s="6">
        <f>'NWP Transits 2025 Complete Data'!B102</f>
        <v>101</v>
      </c>
      <c r="C102" s="6"/>
      <c r="D102" s="6"/>
      <c r="E102" s="6"/>
      <c r="F102" s="6"/>
      <c r="G102" s="6"/>
      <c r="H102" s="6" t="str">
        <f>IF('NWP Transits 2025 Complete Data'!$R102&lt;&gt;"",'NWP Transits 2025 Complete Data'!H102,"")</f>
        <v/>
      </c>
      <c r="I102" s="6"/>
      <c r="J102" s="6"/>
      <c r="K102" s="6"/>
      <c r="L102" t="str">
        <f>IF('NWP Transits 2025 Complete Data'!$R102&lt;&gt;"",'NWP Transits 2025 Complete Data'!R102,"")</f>
        <v/>
      </c>
    </row>
    <row r="103" spans="1:12" hidden="1" x14ac:dyDescent="0.25">
      <c r="A103" s="6">
        <f>IF('NWP Transits 2025 Complete Data'!$R103&lt;&gt;"",'NWP Transits 2025 Complete Data'!A103,0)</f>
        <v>0</v>
      </c>
      <c r="B103" s="6">
        <f>'NWP Transits 2025 Complete Data'!B103</f>
        <v>102</v>
      </c>
      <c r="C103" s="6"/>
      <c r="D103" s="6"/>
      <c r="E103" s="6"/>
      <c r="F103" s="6"/>
      <c r="G103" s="6"/>
      <c r="H103" s="6" t="str">
        <f>IF('NWP Transits 2025 Complete Data'!$R103&lt;&gt;"",'NWP Transits 2025 Complete Data'!H103,"")</f>
        <v/>
      </c>
      <c r="I103" s="6"/>
      <c r="J103" s="6"/>
      <c r="K103" s="6"/>
      <c r="L103" t="str">
        <f>IF('NWP Transits 2025 Complete Data'!$R103&lt;&gt;"",'NWP Transits 2025 Complete Data'!R103,"")</f>
        <v/>
      </c>
    </row>
    <row r="104" spans="1:12" hidden="1" x14ac:dyDescent="0.25">
      <c r="A104" s="6">
        <f>IF('NWP Transits 2025 Complete Data'!$R104&lt;&gt;"",'NWP Transits 2025 Complete Data'!A104,0)</f>
        <v>0</v>
      </c>
      <c r="B104" s="6">
        <f>'NWP Transits 2025 Complete Data'!B104</f>
        <v>103</v>
      </c>
      <c r="C104" s="6"/>
      <c r="D104" s="6"/>
      <c r="E104" s="6"/>
      <c r="F104" s="6"/>
      <c r="G104" s="6"/>
      <c r="H104" s="6" t="str">
        <f>IF('NWP Transits 2025 Complete Data'!$R104&lt;&gt;"",'NWP Transits 2025 Complete Data'!H104,"")</f>
        <v/>
      </c>
      <c r="I104" s="6"/>
      <c r="J104" s="6"/>
      <c r="K104" s="6"/>
      <c r="L104" t="str">
        <f>IF('NWP Transits 2025 Complete Data'!$R104&lt;&gt;"",'NWP Transits 2025 Complete Data'!R104,"")</f>
        <v/>
      </c>
    </row>
    <row r="105" spans="1:12" hidden="1" x14ac:dyDescent="0.25">
      <c r="A105" s="6">
        <f>IF('NWP Transits 2025 Complete Data'!$R105&lt;&gt;"",'NWP Transits 2025 Complete Data'!A105,0)</f>
        <v>0</v>
      </c>
      <c r="B105" s="6">
        <f>'NWP Transits 2025 Complete Data'!B105</f>
        <v>104</v>
      </c>
      <c r="C105" s="6"/>
      <c r="D105" s="6"/>
      <c r="E105" s="6"/>
      <c r="F105" s="6"/>
      <c r="G105" s="6"/>
      <c r="H105" s="6" t="str">
        <f>IF('NWP Transits 2025 Complete Data'!$R105&lt;&gt;"",'NWP Transits 2025 Complete Data'!H105,"")</f>
        <v/>
      </c>
      <c r="I105" s="6"/>
      <c r="J105" s="6"/>
      <c r="K105" s="6"/>
      <c r="L105" t="str">
        <f>IF('NWP Transits 2025 Complete Data'!$R105&lt;&gt;"",'NWP Transits 2025 Complete Data'!R105,"")</f>
        <v/>
      </c>
    </row>
    <row r="106" spans="1:12" hidden="1" x14ac:dyDescent="0.25">
      <c r="A106" s="6">
        <f>IF('NWP Transits 2025 Complete Data'!$R106&lt;&gt;"",'NWP Transits 2025 Complete Data'!A106,0)</f>
        <v>0</v>
      </c>
      <c r="B106" s="6">
        <f>'NWP Transits 2025 Complete Data'!B106</f>
        <v>105</v>
      </c>
      <c r="C106" s="6"/>
      <c r="D106" s="6"/>
      <c r="E106" s="6"/>
      <c r="F106" s="6"/>
      <c r="G106" s="6"/>
      <c r="H106" s="6" t="str">
        <f>IF('NWP Transits 2025 Complete Data'!$R106&lt;&gt;"",'NWP Transits 2025 Complete Data'!H106,"")</f>
        <v/>
      </c>
      <c r="I106" s="6"/>
      <c r="J106" s="6"/>
      <c r="K106" s="6"/>
      <c r="L106" t="str">
        <f>IF('NWP Transits 2025 Complete Data'!$R106&lt;&gt;"",'NWP Transits 2025 Complete Data'!R106,"")</f>
        <v/>
      </c>
    </row>
    <row r="107" spans="1:12" hidden="1" x14ac:dyDescent="0.25">
      <c r="A107" s="6">
        <f>IF('NWP Transits 2025 Complete Data'!$R107&lt;&gt;"",'NWP Transits 2025 Complete Data'!A107,0)</f>
        <v>0</v>
      </c>
      <c r="B107" s="6">
        <f>'NWP Transits 2025 Complete Data'!B107</f>
        <v>106</v>
      </c>
      <c r="C107" s="6"/>
      <c r="D107" s="6"/>
      <c r="E107" s="6"/>
      <c r="F107" s="6"/>
      <c r="G107" s="6"/>
      <c r="H107" s="6" t="str">
        <f>IF('NWP Transits 2025 Complete Data'!$R107&lt;&gt;"",'NWP Transits 2025 Complete Data'!H107,"")</f>
        <v/>
      </c>
      <c r="I107" s="6"/>
      <c r="J107" s="6"/>
      <c r="K107" s="6"/>
      <c r="L107" t="str">
        <f>IF('NWP Transits 2025 Complete Data'!$R107&lt;&gt;"",'NWP Transits 2025 Complete Data'!R107,"")</f>
        <v/>
      </c>
    </row>
    <row r="108" spans="1:12" hidden="1" x14ac:dyDescent="0.25">
      <c r="A108" s="6">
        <f>IF('NWP Transits 2025 Complete Data'!$R108&lt;&gt;"",'NWP Transits 2025 Complete Data'!A108,0)</f>
        <v>0</v>
      </c>
      <c r="B108" s="6">
        <f>'NWP Transits 2025 Complete Data'!B108</f>
        <v>107</v>
      </c>
      <c r="C108" s="6"/>
      <c r="D108" s="6"/>
      <c r="E108" s="6"/>
      <c r="F108" s="6"/>
      <c r="G108" s="6"/>
      <c r="H108" s="6" t="str">
        <f>IF('NWP Transits 2025 Complete Data'!$R108&lt;&gt;"",'NWP Transits 2025 Complete Data'!H108,"")</f>
        <v/>
      </c>
      <c r="I108" s="6"/>
      <c r="J108" s="6"/>
      <c r="K108" s="6"/>
      <c r="L108" t="str">
        <f>IF('NWP Transits 2025 Complete Data'!$R108&lt;&gt;"",'NWP Transits 2025 Complete Data'!R108,"")</f>
        <v/>
      </c>
    </row>
    <row r="109" spans="1:12" hidden="1" x14ac:dyDescent="0.25">
      <c r="A109" s="6">
        <f>IF('NWP Transits 2025 Complete Data'!$R109&lt;&gt;"",'NWP Transits 2025 Complete Data'!A109,0)</f>
        <v>0</v>
      </c>
      <c r="B109" s="6">
        <f>'NWP Transits 2025 Complete Data'!B109</f>
        <v>108</v>
      </c>
      <c r="C109" s="6"/>
      <c r="D109" s="6"/>
      <c r="E109" s="6"/>
      <c r="F109" s="6"/>
      <c r="G109" s="6"/>
      <c r="H109" s="6" t="str">
        <f>IF('NWP Transits 2025 Complete Data'!$R109&lt;&gt;"",'NWP Transits 2025 Complete Data'!H109,"")</f>
        <v/>
      </c>
      <c r="I109" s="6"/>
      <c r="J109" s="6"/>
      <c r="K109" s="6"/>
      <c r="L109" t="str">
        <f>IF('NWP Transits 2025 Complete Data'!$R109&lt;&gt;"",'NWP Transits 2025 Complete Data'!R109,"")</f>
        <v/>
      </c>
    </row>
    <row r="110" spans="1:12" hidden="1" x14ac:dyDescent="0.25">
      <c r="A110" s="6">
        <f>IF('NWP Transits 2025 Complete Data'!$R110&lt;&gt;"",'NWP Transits 2025 Complete Data'!A110,0)</f>
        <v>0</v>
      </c>
      <c r="B110" s="6">
        <f>'NWP Transits 2025 Complete Data'!B110</f>
        <v>109</v>
      </c>
      <c r="C110" s="6"/>
      <c r="D110" s="6"/>
      <c r="E110" s="6"/>
      <c r="F110" s="6"/>
      <c r="G110" s="6"/>
      <c r="H110" s="6" t="str">
        <f>IF('NWP Transits 2025 Complete Data'!$R110&lt;&gt;"",'NWP Transits 2025 Complete Data'!H110,"")</f>
        <v/>
      </c>
      <c r="I110" s="6"/>
      <c r="J110" s="6"/>
      <c r="K110" s="6"/>
      <c r="L110" t="str">
        <f>IF('NWP Transits 2025 Complete Data'!$R110&lt;&gt;"",'NWP Transits 2025 Complete Data'!R110,"")</f>
        <v/>
      </c>
    </row>
    <row r="111" spans="1:12" hidden="1" x14ac:dyDescent="0.25">
      <c r="A111" s="6">
        <f>IF('NWP Transits 2025 Complete Data'!$R111&lt;&gt;"",'NWP Transits 2025 Complete Data'!A111,0)</f>
        <v>0</v>
      </c>
      <c r="B111" s="6">
        <f>'NWP Transits 2025 Complete Data'!B111</f>
        <v>110</v>
      </c>
      <c r="C111" s="6"/>
      <c r="D111" s="6"/>
      <c r="E111" s="6"/>
      <c r="F111" s="6"/>
      <c r="G111" s="6"/>
      <c r="H111" s="6" t="str">
        <f>IF('NWP Transits 2025 Complete Data'!$R111&lt;&gt;"",'NWP Transits 2025 Complete Data'!H111,"")</f>
        <v/>
      </c>
      <c r="I111" s="6"/>
      <c r="J111" s="6"/>
      <c r="K111" s="6"/>
      <c r="L111" t="str">
        <f>IF('NWP Transits 2025 Complete Data'!$R111&lt;&gt;"",'NWP Transits 2025 Complete Data'!R111,"")</f>
        <v/>
      </c>
    </row>
    <row r="112" spans="1:12" x14ac:dyDescent="0.25">
      <c r="A112" s="6">
        <f>IF('NWP Transits 2025 Complete Data'!$R466&lt;&gt;"",'NWP Transits 2025 Complete Data'!A466,0)</f>
        <v>1</v>
      </c>
      <c r="B112" s="6">
        <f>'NWP Transits 2025 Complete Data'!B466</f>
        <v>465</v>
      </c>
      <c r="C112" s="6"/>
      <c r="D112" s="6"/>
      <c r="E112" s="6"/>
      <c r="F112" s="6"/>
      <c r="G112" s="6"/>
      <c r="H112" s="6" t="str">
        <f>IF('NWP Transits 2025 Complete Data'!$R466&lt;&gt;"",'NWP Transits 2025 Complete Data'!H466,"")</f>
        <v>Britain</v>
      </c>
      <c r="I112" s="6"/>
      <c r="J112" s="6"/>
      <c r="K112" s="6"/>
      <c r="L112">
        <f>IF('NWP Transits 2025 Complete Data'!$R466&lt;&gt;"",'NWP Transits 2025 Complete Data'!R466,"")</f>
        <v>32</v>
      </c>
    </row>
    <row r="113" spans="1:12" hidden="1" x14ac:dyDescent="0.25">
      <c r="A113" s="6">
        <f>IF('NWP Transits 2025 Complete Data'!$R113&lt;&gt;"",'NWP Transits 2025 Complete Data'!A113,0)</f>
        <v>0</v>
      </c>
      <c r="B113" s="6">
        <f>'NWP Transits 2025 Complete Data'!B113</f>
        <v>112</v>
      </c>
      <c r="C113" s="6"/>
      <c r="D113" s="6"/>
      <c r="E113" s="6"/>
      <c r="F113" s="6"/>
      <c r="G113" s="6"/>
      <c r="H113" s="6" t="str">
        <f>IF('NWP Transits 2025 Complete Data'!$R113&lt;&gt;"",'NWP Transits 2025 Complete Data'!H113,"")</f>
        <v/>
      </c>
      <c r="I113" s="6"/>
      <c r="J113" s="6"/>
      <c r="K113" s="6"/>
      <c r="L113" t="str">
        <f>IF('NWP Transits 2025 Complete Data'!$R113&lt;&gt;"",'NWP Transits 2025 Complete Data'!R113,"")</f>
        <v/>
      </c>
    </row>
    <row r="114" spans="1:12" hidden="1" x14ac:dyDescent="0.25">
      <c r="A114" s="6">
        <f>IF('NWP Transits 2025 Complete Data'!$R114&lt;&gt;"",'NWP Transits 2025 Complete Data'!A114,0)</f>
        <v>0</v>
      </c>
      <c r="B114" s="6">
        <f>'NWP Transits 2025 Complete Data'!B114</f>
        <v>113</v>
      </c>
      <c r="C114" s="6"/>
      <c r="D114" s="6"/>
      <c r="E114" s="6"/>
      <c r="F114" s="6"/>
      <c r="G114" s="6"/>
      <c r="H114" s="6" t="str">
        <f>IF('NWP Transits 2025 Complete Data'!$R114&lt;&gt;"",'NWP Transits 2025 Complete Data'!H114,"")</f>
        <v/>
      </c>
      <c r="I114" s="6"/>
      <c r="J114" s="6"/>
      <c r="K114" s="6"/>
      <c r="L114" t="str">
        <f>IF('NWP Transits 2025 Complete Data'!$R114&lt;&gt;"",'NWP Transits 2025 Complete Data'!R114,"")</f>
        <v/>
      </c>
    </row>
    <row r="115" spans="1:12" hidden="1" x14ac:dyDescent="0.25">
      <c r="A115" s="6">
        <f>IF('NWP Transits 2025 Complete Data'!$R115&lt;&gt;"",'NWP Transits 2025 Complete Data'!A115,0)</f>
        <v>0</v>
      </c>
      <c r="B115" s="6">
        <f>'NWP Transits 2025 Complete Data'!B115</f>
        <v>114</v>
      </c>
      <c r="C115" s="6"/>
      <c r="D115" s="6"/>
      <c r="E115" s="6"/>
      <c r="F115" s="6"/>
      <c r="G115" s="6"/>
      <c r="H115" s="6" t="str">
        <f>IF('NWP Transits 2025 Complete Data'!$R115&lt;&gt;"",'NWP Transits 2025 Complete Data'!H115,"")</f>
        <v/>
      </c>
      <c r="I115" s="6"/>
      <c r="J115" s="6"/>
      <c r="K115" s="6"/>
      <c r="L115" t="str">
        <f>IF('NWP Transits 2025 Complete Data'!$R115&lt;&gt;"",'NWP Transits 2025 Complete Data'!R115,"")</f>
        <v/>
      </c>
    </row>
    <row r="116" spans="1:12" hidden="1" x14ac:dyDescent="0.25">
      <c r="A116" s="6">
        <f>IF('NWP Transits 2025 Complete Data'!$R116&lt;&gt;"",'NWP Transits 2025 Complete Data'!A116,0)</f>
        <v>0</v>
      </c>
      <c r="B116" s="6">
        <f>'NWP Transits 2025 Complete Data'!B116</f>
        <v>115</v>
      </c>
      <c r="C116" s="6"/>
      <c r="D116" s="6"/>
      <c r="E116" s="6"/>
      <c r="F116" s="6"/>
      <c r="G116" s="6"/>
      <c r="H116" s="6" t="str">
        <f>IF('NWP Transits 2025 Complete Data'!$R116&lt;&gt;"",'NWP Transits 2025 Complete Data'!H116,"")</f>
        <v/>
      </c>
      <c r="I116" s="6"/>
      <c r="J116" s="6"/>
      <c r="K116" s="6"/>
      <c r="L116" t="str">
        <f>IF('NWP Transits 2025 Complete Data'!$R116&lt;&gt;"",'NWP Transits 2025 Complete Data'!R116,"")</f>
        <v/>
      </c>
    </row>
    <row r="117" spans="1:12" hidden="1" x14ac:dyDescent="0.25">
      <c r="A117" s="6">
        <f>IF('NWP Transits 2025 Complete Data'!$R117&lt;&gt;"",'NWP Transits 2025 Complete Data'!A117,0)</f>
        <v>0</v>
      </c>
      <c r="B117" s="6">
        <f>'NWP Transits 2025 Complete Data'!B117</f>
        <v>116</v>
      </c>
      <c r="C117" s="6"/>
      <c r="D117" s="6"/>
      <c r="E117" s="6"/>
      <c r="F117" s="6"/>
      <c r="G117" s="6"/>
      <c r="H117" s="6" t="str">
        <f>IF('NWP Transits 2025 Complete Data'!$R117&lt;&gt;"",'NWP Transits 2025 Complete Data'!H117,"")</f>
        <v/>
      </c>
      <c r="I117" s="6"/>
      <c r="J117" s="6"/>
      <c r="K117" s="6"/>
      <c r="L117" t="str">
        <f>IF('NWP Transits 2025 Complete Data'!$R117&lt;&gt;"",'NWP Transits 2025 Complete Data'!R117,"")</f>
        <v/>
      </c>
    </row>
    <row r="118" spans="1:12" hidden="1" x14ac:dyDescent="0.25">
      <c r="A118" s="6">
        <f>IF('NWP Transits 2025 Complete Data'!$R118&lt;&gt;"",'NWP Transits 2025 Complete Data'!A118,0)</f>
        <v>0</v>
      </c>
      <c r="B118" s="6">
        <f>'NWP Transits 2025 Complete Data'!B118</f>
        <v>117</v>
      </c>
      <c r="C118" s="6"/>
      <c r="D118" s="6"/>
      <c r="E118" s="6"/>
      <c r="F118" s="6"/>
      <c r="G118" s="6"/>
      <c r="H118" s="6" t="str">
        <f>IF('NWP Transits 2025 Complete Data'!$R118&lt;&gt;"",'NWP Transits 2025 Complete Data'!H118,"")</f>
        <v/>
      </c>
      <c r="I118" s="6"/>
      <c r="J118" s="6"/>
      <c r="K118" s="6"/>
      <c r="L118" t="str">
        <f>IF('NWP Transits 2025 Complete Data'!$R118&lt;&gt;"",'NWP Transits 2025 Complete Data'!R118,"")</f>
        <v/>
      </c>
    </row>
    <row r="119" spans="1:12" hidden="1" x14ac:dyDescent="0.25">
      <c r="A119" s="6">
        <f>IF('NWP Transits 2025 Complete Data'!$R119&lt;&gt;"",'NWP Transits 2025 Complete Data'!A119,0)</f>
        <v>0</v>
      </c>
      <c r="B119" s="6">
        <f>'NWP Transits 2025 Complete Data'!B119</f>
        <v>118</v>
      </c>
      <c r="C119" s="6"/>
      <c r="D119" s="6"/>
      <c r="E119" s="6"/>
      <c r="F119" s="6"/>
      <c r="G119" s="6"/>
      <c r="H119" s="6" t="str">
        <f>IF('NWP Transits 2025 Complete Data'!$R119&lt;&gt;"",'NWP Transits 2025 Complete Data'!H119,"")</f>
        <v/>
      </c>
      <c r="I119" s="6"/>
      <c r="J119" s="6"/>
      <c r="K119" s="6"/>
      <c r="L119" t="str">
        <f>IF('NWP Transits 2025 Complete Data'!$R119&lt;&gt;"",'NWP Transits 2025 Complete Data'!R119,"")</f>
        <v/>
      </c>
    </row>
    <row r="120" spans="1:12" hidden="1" x14ac:dyDescent="0.25">
      <c r="A120" s="6">
        <f>IF('NWP Transits 2025 Complete Data'!$R120&lt;&gt;"",'NWP Transits 2025 Complete Data'!A120,0)</f>
        <v>0</v>
      </c>
      <c r="B120" s="6">
        <f>'NWP Transits 2025 Complete Data'!B120</f>
        <v>119</v>
      </c>
      <c r="C120" s="6"/>
      <c r="D120" s="6"/>
      <c r="E120" s="6"/>
      <c r="F120" s="6"/>
      <c r="G120" s="6"/>
      <c r="H120" s="6" t="str">
        <f>IF('NWP Transits 2025 Complete Data'!$R120&lt;&gt;"",'NWP Transits 2025 Complete Data'!H120,"")</f>
        <v/>
      </c>
      <c r="I120" s="6"/>
      <c r="J120" s="6"/>
      <c r="K120" s="6"/>
      <c r="L120" t="str">
        <f>IF('NWP Transits 2025 Complete Data'!$R120&lt;&gt;"",'NWP Transits 2025 Complete Data'!R120,"")</f>
        <v/>
      </c>
    </row>
    <row r="121" spans="1:12" hidden="1" x14ac:dyDescent="0.25">
      <c r="A121" s="6">
        <f>IF('NWP Transits 2025 Complete Data'!$R121&lt;&gt;"",'NWP Transits 2025 Complete Data'!A121,0)</f>
        <v>0</v>
      </c>
      <c r="B121" s="6">
        <f>'NWP Transits 2025 Complete Data'!B121</f>
        <v>120</v>
      </c>
      <c r="C121" s="6"/>
      <c r="D121" s="6"/>
      <c r="E121" s="6"/>
      <c r="F121" s="6"/>
      <c r="G121" s="6"/>
      <c r="H121" s="6" t="str">
        <f>IF('NWP Transits 2025 Complete Data'!$R121&lt;&gt;"",'NWP Transits 2025 Complete Data'!H121,"")</f>
        <v/>
      </c>
      <c r="I121" s="6"/>
      <c r="J121" s="6"/>
      <c r="K121" s="6"/>
      <c r="L121" t="str">
        <f>IF('NWP Transits 2025 Complete Data'!$R121&lt;&gt;"",'NWP Transits 2025 Complete Data'!R121,"")</f>
        <v/>
      </c>
    </row>
    <row r="122" spans="1:12" hidden="1" x14ac:dyDescent="0.25">
      <c r="A122" s="6">
        <f>IF('NWP Transits 2025 Complete Data'!$R122&lt;&gt;"",'NWP Transits 2025 Complete Data'!A122,0)</f>
        <v>0</v>
      </c>
      <c r="B122" s="6">
        <f>'NWP Transits 2025 Complete Data'!B122</f>
        <v>121</v>
      </c>
      <c r="C122" s="6"/>
      <c r="D122" s="6"/>
      <c r="E122" s="6"/>
      <c r="F122" s="6"/>
      <c r="G122" s="6"/>
      <c r="H122" s="6" t="str">
        <f>IF('NWP Transits 2025 Complete Data'!$R122&lt;&gt;"",'NWP Transits 2025 Complete Data'!H122,"")</f>
        <v/>
      </c>
      <c r="I122" s="6"/>
      <c r="J122" s="6"/>
      <c r="K122" s="6"/>
      <c r="L122" t="str">
        <f>IF('NWP Transits 2025 Complete Data'!$R122&lt;&gt;"",'NWP Transits 2025 Complete Data'!R122,"")</f>
        <v/>
      </c>
    </row>
    <row r="123" spans="1:12" hidden="1" x14ac:dyDescent="0.25">
      <c r="A123" s="6">
        <f>IF('NWP Transits 2025 Complete Data'!$R123&lt;&gt;"",'NWP Transits 2025 Complete Data'!A123,0)</f>
        <v>0</v>
      </c>
      <c r="B123" s="6">
        <f>'NWP Transits 2025 Complete Data'!B123</f>
        <v>122</v>
      </c>
      <c r="C123" s="6"/>
      <c r="D123" s="6"/>
      <c r="E123" s="6"/>
      <c r="F123" s="6"/>
      <c r="G123" s="6"/>
      <c r="H123" s="6" t="str">
        <f>IF('NWP Transits 2025 Complete Data'!$R123&lt;&gt;"",'NWP Transits 2025 Complete Data'!H123,"")</f>
        <v/>
      </c>
      <c r="I123" s="6"/>
      <c r="J123" s="6"/>
      <c r="K123" s="6"/>
      <c r="L123" t="str">
        <f>IF('NWP Transits 2025 Complete Data'!$R123&lt;&gt;"",'NWP Transits 2025 Complete Data'!R123,"")</f>
        <v/>
      </c>
    </row>
    <row r="124" spans="1:12" hidden="1" x14ac:dyDescent="0.25">
      <c r="A124" s="6">
        <f>IF('NWP Transits 2025 Complete Data'!$R124&lt;&gt;"",'NWP Transits 2025 Complete Data'!A124,0)</f>
        <v>0</v>
      </c>
      <c r="B124" s="6">
        <f>'NWP Transits 2025 Complete Data'!B124</f>
        <v>123</v>
      </c>
      <c r="C124" s="6"/>
      <c r="D124" s="6"/>
      <c r="E124" s="6"/>
      <c r="F124" s="6"/>
      <c r="G124" s="6"/>
      <c r="H124" s="6" t="str">
        <f>IF('NWP Transits 2025 Complete Data'!$R124&lt;&gt;"",'NWP Transits 2025 Complete Data'!H124,"")</f>
        <v/>
      </c>
      <c r="I124" s="6"/>
      <c r="J124" s="6"/>
      <c r="K124" s="6"/>
      <c r="L124" t="str">
        <f>IF('NWP Transits 2025 Complete Data'!$R124&lt;&gt;"",'NWP Transits 2025 Complete Data'!R124,"")</f>
        <v/>
      </c>
    </row>
    <row r="125" spans="1:12" hidden="1" x14ac:dyDescent="0.25">
      <c r="A125" s="6">
        <f>IF('NWP Transits 2025 Complete Data'!$R125&lt;&gt;"",'NWP Transits 2025 Complete Data'!A125,0)</f>
        <v>0</v>
      </c>
      <c r="B125" s="6">
        <f>'NWP Transits 2025 Complete Data'!B125</f>
        <v>124</v>
      </c>
      <c r="C125" s="6"/>
      <c r="D125" s="6"/>
      <c r="E125" s="6"/>
      <c r="F125" s="6"/>
      <c r="G125" s="6"/>
      <c r="H125" s="6" t="str">
        <f>IF('NWP Transits 2025 Complete Data'!$R125&lt;&gt;"",'NWP Transits 2025 Complete Data'!H125,"")</f>
        <v/>
      </c>
      <c r="I125" s="6"/>
      <c r="J125" s="6"/>
      <c r="K125" s="6"/>
      <c r="L125" t="str">
        <f>IF('NWP Transits 2025 Complete Data'!$R125&lt;&gt;"",'NWP Transits 2025 Complete Data'!R125,"")</f>
        <v/>
      </c>
    </row>
    <row r="126" spans="1:12" hidden="1" x14ac:dyDescent="0.25">
      <c r="A126" s="6">
        <f>IF('NWP Transits 2025 Complete Data'!$R126&lt;&gt;"",'NWP Transits 2025 Complete Data'!A126,0)</f>
        <v>0</v>
      </c>
      <c r="B126" s="6">
        <f>'NWP Transits 2025 Complete Data'!B126</f>
        <v>125</v>
      </c>
      <c r="C126" s="6"/>
      <c r="D126" s="6"/>
      <c r="E126" s="6"/>
      <c r="F126" s="6"/>
      <c r="G126" s="6"/>
      <c r="H126" s="6" t="str">
        <f>IF('NWP Transits 2025 Complete Data'!$R126&lt;&gt;"",'NWP Transits 2025 Complete Data'!H126,"")</f>
        <v/>
      </c>
      <c r="I126" s="6"/>
      <c r="J126" s="6"/>
      <c r="K126" s="6"/>
      <c r="L126" t="str">
        <f>IF('NWP Transits 2025 Complete Data'!$R126&lt;&gt;"",'NWP Transits 2025 Complete Data'!R126,"")</f>
        <v/>
      </c>
    </row>
    <row r="127" spans="1:12" hidden="1" x14ac:dyDescent="0.25">
      <c r="A127" s="6">
        <f>IF('NWP Transits 2025 Complete Data'!$R127&lt;&gt;"",'NWP Transits 2025 Complete Data'!A127,0)</f>
        <v>0</v>
      </c>
      <c r="B127" s="6">
        <f>'NWP Transits 2025 Complete Data'!B127</f>
        <v>126</v>
      </c>
      <c r="C127" s="6"/>
      <c r="D127" s="6"/>
      <c r="E127" s="6"/>
      <c r="F127" s="6"/>
      <c r="G127" s="6"/>
      <c r="H127" s="6" t="str">
        <f>IF('NWP Transits 2025 Complete Data'!$R127&lt;&gt;"",'NWP Transits 2025 Complete Data'!H127,"")</f>
        <v/>
      </c>
      <c r="I127" s="6"/>
      <c r="J127" s="6"/>
      <c r="K127" s="6"/>
      <c r="L127" t="str">
        <f>IF('NWP Transits 2025 Complete Data'!$R127&lt;&gt;"",'NWP Transits 2025 Complete Data'!R127,"")</f>
        <v/>
      </c>
    </row>
    <row r="128" spans="1:12" hidden="1" x14ac:dyDescent="0.25">
      <c r="A128" s="6">
        <f>IF('NWP Transits 2025 Complete Data'!$R128&lt;&gt;"",'NWP Transits 2025 Complete Data'!A128,0)</f>
        <v>0</v>
      </c>
      <c r="B128" s="6">
        <f>'NWP Transits 2025 Complete Data'!B128</f>
        <v>127</v>
      </c>
      <c r="C128" s="6"/>
      <c r="D128" s="6"/>
      <c r="E128" s="6"/>
      <c r="F128" s="6"/>
      <c r="G128" s="6"/>
      <c r="H128" s="6" t="str">
        <f>IF('NWP Transits 2025 Complete Data'!$R128&lt;&gt;"",'NWP Transits 2025 Complete Data'!H128,"")</f>
        <v/>
      </c>
      <c r="I128" s="6"/>
      <c r="J128" s="6"/>
      <c r="K128" s="6"/>
      <c r="L128" t="str">
        <f>IF('NWP Transits 2025 Complete Data'!$R128&lt;&gt;"",'NWP Transits 2025 Complete Data'!R128,"")</f>
        <v/>
      </c>
    </row>
    <row r="129" spans="1:12" hidden="1" x14ac:dyDescent="0.25">
      <c r="A129" s="6">
        <f>IF('NWP Transits 2025 Complete Data'!$R129&lt;&gt;"",'NWP Transits 2025 Complete Data'!A129,0)</f>
        <v>0</v>
      </c>
      <c r="B129" s="6">
        <f>'NWP Transits 2025 Complete Data'!B129</f>
        <v>128</v>
      </c>
      <c r="C129" s="6"/>
      <c r="D129" s="6"/>
      <c r="E129" s="6"/>
      <c r="F129" s="6"/>
      <c r="G129" s="6"/>
      <c r="H129" s="6" t="str">
        <f>IF('NWP Transits 2025 Complete Data'!$R129&lt;&gt;"",'NWP Transits 2025 Complete Data'!H129,"")</f>
        <v/>
      </c>
      <c r="I129" s="6"/>
      <c r="J129" s="6"/>
      <c r="K129" s="6"/>
      <c r="L129" t="str">
        <f>IF('NWP Transits 2025 Complete Data'!$R129&lt;&gt;"",'NWP Transits 2025 Complete Data'!R129,"")</f>
        <v/>
      </c>
    </row>
    <row r="130" spans="1:12" hidden="1" x14ac:dyDescent="0.25">
      <c r="A130" s="6">
        <f>IF('NWP Transits 2025 Complete Data'!$R130&lt;&gt;"",'NWP Transits 2025 Complete Data'!A130,0)</f>
        <v>0</v>
      </c>
      <c r="B130" s="6">
        <f>'NWP Transits 2025 Complete Data'!B130</f>
        <v>129</v>
      </c>
      <c r="C130" s="6"/>
      <c r="D130" s="6"/>
      <c r="E130" s="6"/>
      <c r="F130" s="6"/>
      <c r="G130" s="6"/>
      <c r="H130" s="6" t="str">
        <f>IF('NWP Transits 2025 Complete Data'!$R130&lt;&gt;"",'NWP Transits 2025 Complete Data'!H130,"")</f>
        <v/>
      </c>
      <c r="I130" s="6"/>
      <c r="J130" s="6"/>
      <c r="K130" s="6"/>
      <c r="L130" t="str">
        <f>IF('NWP Transits 2025 Complete Data'!$R130&lt;&gt;"",'NWP Transits 2025 Complete Data'!R130,"")</f>
        <v/>
      </c>
    </row>
    <row r="131" spans="1:12" hidden="1" x14ac:dyDescent="0.25">
      <c r="A131" s="6">
        <f>IF('NWP Transits 2025 Complete Data'!$R131&lt;&gt;"",'NWP Transits 2025 Complete Data'!A131,0)</f>
        <v>0</v>
      </c>
      <c r="B131" s="6">
        <f>'NWP Transits 2025 Complete Data'!B131</f>
        <v>130</v>
      </c>
      <c r="C131" s="6"/>
      <c r="D131" s="6"/>
      <c r="E131" s="6"/>
      <c r="F131" s="6"/>
      <c r="G131" s="6"/>
      <c r="H131" s="6" t="str">
        <f>IF('NWP Transits 2025 Complete Data'!$R131&lt;&gt;"",'NWP Transits 2025 Complete Data'!H131,"")</f>
        <v/>
      </c>
      <c r="I131" s="6"/>
      <c r="J131" s="6"/>
      <c r="K131" s="6"/>
      <c r="L131" t="str">
        <f>IF('NWP Transits 2025 Complete Data'!$R131&lt;&gt;"",'NWP Transits 2025 Complete Data'!R131,"")</f>
        <v/>
      </c>
    </row>
    <row r="132" spans="1:12" hidden="1" x14ac:dyDescent="0.25">
      <c r="A132" s="6">
        <f>IF('NWP Transits 2025 Complete Data'!$R132&lt;&gt;"",'NWP Transits 2025 Complete Data'!A132,0)</f>
        <v>0</v>
      </c>
      <c r="B132" s="6">
        <f>'NWP Transits 2025 Complete Data'!B132</f>
        <v>131</v>
      </c>
      <c r="C132" s="6"/>
      <c r="D132" s="6"/>
      <c r="E132" s="6"/>
      <c r="F132" s="6"/>
      <c r="G132" s="6"/>
      <c r="H132" s="6" t="str">
        <f>IF('NWP Transits 2025 Complete Data'!$R132&lt;&gt;"",'NWP Transits 2025 Complete Data'!H132,"")</f>
        <v/>
      </c>
      <c r="I132" s="6"/>
      <c r="J132" s="6"/>
      <c r="K132" s="6"/>
      <c r="L132" t="str">
        <f>IF('NWP Transits 2025 Complete Data'!$R132&lt;&gt;"",'NWP Transits 2025 Complete Data'!R132,"")</f>
        <v/>
      </c>
    </row>
    <row r="133" spans="1:12" hidden="1" x14ac:dyDescent="0.25">
      <c r="A133" s="6">
        <f>IF('NWP Transits 2025 Complete Data'!$R133&lt;&gt;"",'NWP Transits 2025 Complete Data'!A133,0)</f>
        <v>0</v>
      </c>
      <c r="B133" s="6">
        <f>'NWP Transits 2025 Complete Data'!B133</f>
        <v>132</v>
      </c>
      <c r="C133" s="6"/>
      <c r="D133" s="6"/>
      <c r="E133" s="6"/>
      <c r="F133" s="6"/>
      <c r="G133" s="6"/>
      <c r="H133" s="6" t="str">
        <f>IF('NWP Transits 2025 Complete Data'!$R133&lt;&gt;"",'NWP Transits 2025 Complete Data'!H133,"")</f>
        <v/>
      </c>
      <c r="I133" s="6"/>
      <c r="J133" s="6"/>
      <c r="K133" s="6"/>
      <c r="L133" t="str">
        <f>IF('NWP Transits 2025 Complete Data'!$R133&lt;&gt;"",'NWP Transits 2025 Complete Data'!R133,"")</f>
        <v/>
      </c>
    </row>
    <row r="134" spans="1:12" hidden="1" x14ac:dyDescent="0.25">
      <c r="A134" s="6">
        <f>IF('NWP Transits 2025 Complete Data'!$R134&lt;&gt;"",'NWP Transits 2025 Complete Data'!A134,0)</f>
        <v>0</v>
      </c>
      <c r="B134" s="6">
        <f>'NWP Transits 2025 Complete Data'!B134</f>
        <v>133</v>
      </c>
      <c r="C134" s="6"/>
      <c r="D134" s="6"/>
      <c r="E134" s="6"/>
      <c r="F134" s="6"/>
      <c r="G134" s="6"/>
      <c r="H134" s="6" t="str">
        <f>IF('NWP Transits 2025 Complete Data'!$R134&lt;&gt;"",'NWP Transits 2025 Complete Data'!H134,"")</f>
        <v/>
      </c>
      <c r="I134" s="6"/>
      <c r="J134" s="6"/>
      <c r="K134" s="6"/>
      <c r="L134" t="str">
        <f>IF('NWP Transits 2025 Complete Data'!$R134&lt;&gt;"",'NWP Transits 2025 Complete Data'!R134,"")</f>
        <v/>
      </c>
    </row>
    <row r="135" spans="1:12" hidden="1" x14ac:dyDescent="0.25">
      <c r="A135" s="6">
        <f>IF('NWP Transits 2025 Complete Data'!$R135&lt;&gt;"",'NWP Transits 2025 Complete Data'!A135,0)</f>
        <v>0</v>
      </c>
      <c r="B135" s="6">
        <f>'NWP Transits 2025 Complete Data'!B135</f>
        <v>134</v>
      </c>
      <c r="C135" s="6"/>
      <c r="D135" s="6"/>
      <c r="E135" s="6"/>
      <c r="F135" s="6"/>
      <c r="G135" s="6"/>
      <c r="H135" s="6" t="str">
        <f>IF('NWP Transits 2025 Complete Data'!$R135&lt;&gt;"",'NWP Transits 2025 Complete Data'!H135,"")</f>
        <v/>
      </c>
      <c r="I135" s="6"/>
      <c r="J135" s="6"/>
      <c r="K135" s="6"/>
      <c r="L135" t="str">
        <f>IF('NWP Transits 2025 Complete Data'!$R135&lt;&gt;"",'NWP Transits 2025 Complete Data'!R135,"")</f>
        <v/>
      </c>
    </row>
    <row r="136" spans="1:12" hidden="1" x14ac:dyDescent="0.25">
      <c r="A136" s="6">
        <f>IF('NWP Transits 2025 Complete Data'!$R136&lt;&gt;"",'NWP Transits 2025 Complete Data'!A136,0)</f>
        <v>0</v>
      </c>
      <c r="B136" s="6">
        <f>'NWP Transits 2025 Complete Data'!B136</f>
        <v>135</v>
      </c>
      <c r="C136" s="6"/>
      <c r="D136" s="6"/>
      <c r="E136" s="6"/>
      <c r="F136" s="6"/>
      <c r="G136" s="6"/>
      <c r="H136" s="6" t="str">
        <f>IF('NWP Transits 2025 Complete Data'!$R136&lt;&gt;"",'NWP Transits 2025 Complete Data'!H136,"")</f>
        <v/>
      </c>
      <c r="I136" s="6"/>
      <c r="J136" s="6"/>
      <c r="K136" s="6"/>
      <c r="L136" t="str">
        <f>IF('NWP Transits 2025 Complete Data'!$R136&lt;&gt;"",'NWP Transits 2025 Complete Data'!R136,"")</f>
        <v/>
      </c>
    </row>
    <row r="137" spans="1:12" hidden="1" x14ac:dyDescent="0.25">
      <c r="A137" s="6">
        <f>IF('NWP Transits 2025 Complete Data'!$R137&lt;&gt;"",'NWP Transits 2025 Complete Data'!A137,0)</f>
        <v>0</v>
      </c>
      <c r="B137" s="6">
        <f>'NWP Transits 2025 Complete Data'!B137</f>
        <v>136</v>
      </c>
      <c r="C137" s="6"/>
      <c r="D137" s="6"/>
      <c r="E137" s="6"/>
      <c r="F137" s="6"/>
      <c r="G137" s="6"/>
      <c r="H137" s="6" t="str">
        <f>IF('NWP Transits 2025 Complete Data'!$R137&lt;&gt;"",'NWP Transits 2025 Complete Data'!H137,"")</f>
        <v/>
      </c>
      <c r="I137" s="6"/>
      <c r="J137" s="6"/>
      <c r="K137" s="6"/>
      <c r="L137" t="str">
        <f>IF('NWP Transits 2025 Complete Data'!$R137&lt;&gt;"",'NWP Transits 2025 Complete Data'!R137,"")</f>
        <v/>
      </c>
    </row>
    <row r="138" spans="1:12" hidden="1" x14ac:dyDescent="0.25">
      <c r="A138" s="6">
        <f>IF('NWP Transits 2025 Complete Data'!$R138&lt;&gt;"",'NWP Transits 2025 Complete Data'!A138,0)</f>
        <v>0</v>
      </c>
      <c r="B138" s="6">
        <f>'NWP Transits 2025 Complete Data'!B138</f>
        <v>137</v>
      </c>
      <c r="C138" s="6"/>
      <c r="D138" s="6"/>
      <c r="E138" s="6"/>
      <c r="F138" s="6"/>
      <c r="G138" s="6"/>
      <c r="H138" s="6" t="str">
        <f>IF('NWP Transits 2025 Complete Data'!$R138&lt;&gt;"",'NWP Transits 2025 Complete Data'!H138,"")</f>
        <v/>
      </c>
      <c r="I138" s="6"/>
      <c r="J138" s="6"/>
      <c r="K138" s="6"/>
      <c r="L138" t="str">
        <f>IF('NWP Transits 2025 Complete Data'!$R138&lt;&gt;"",'NWP Transits 2025 Complete Data'!R138,"")</f>
        <v/>
      </c>
    </row>
    <row r="139" spans="1:12" hidden="1" x14ac:dyDescent="0.25">
      <c r="A139" s="6">
        <f>IF('NWP Transits 2025 Complete Data'!$R139&lt;&gt;"",'NWP Transits 2025 Complete Data'!A139,0)</f>
        <v>0</v>
      </c>
      <c r="B139" s="6">
        <f>'NWP Transits 2025 Complete Data'!B139</f>
        <v>138</v>
      </c>
      <c r="C139" s="6"/>
      <c r="D139" s="6"/>
      <c r="E139" s="6"/>
      <c r="F139" s="6"/>
      <c r="G139" s="6"/>
      <c r="H139" s="6" t="str">
        <f>IF('NWP Transits 2025 Complete Data'!$R139&lt;&gt;"",'NWP Transits 2025 Complete Data'!H139,"")</f>
        <v/>
      </c>
      <c r="I139" s="6"/>
      <c r="J139" s="6"/>
      <c r="K139" s="6"/>
      <c r="L139" t="str">
        <f>IF('NWP Transits 2025 Complete Data'!$R139&lt;&gt;"",'NWP Transits 2025 Complete Data'!R139,"")</f>
        <v/>
      </c>
    </row>
    <row r="140" spans="1:12" hidden="1" x14ac:dyDescent="0.25">
      <c r="A140" s="6">
        <f>IF('NWP Transits 2025 Complete Data'!$R140&lt;&gt;"",'NWP Transits 2025 Complete Data'!A140,0)</f>
        <v>0</v>
      </c>
      <c r="B140" s="6">
        <f>'NWP Transits 2025 Complete Data'!B140</f>
        <v>139</v>
      </c>
      <c r="C140" s="6"/>
      <c r="D140" s="6"/>
      <c r="E140" s="6"/>
      <c r="F140" s="6"/>
      <c r="G140" s="6"/>
      <c r="H140" s="6" t="str">
        <f>IF('NWP Transits 2025 Complete Data'!$R140&lt;&gt;"",'NWP Transits 2025 Complete Data'!H140,"")</f>
        <v/>
      </c>
      <c r="I140" s="6"/>
      <c r="J140" s="6"/>
      <c r="K140" s="6"/>
      <c r="L140" t="str">
        <f>IF('NWP Transits 2025 Complete Data'!$R140&lt;&gt;"",'NWP Transits 2025 Complete Data'!R140,"")</f>
        <v/>
      </c>
    </row>
    <row r="141" spans="1:12" hidden="1" x14ac:dyDescent="0.25">
      <c r="A141" s="6">
        <f>IF('NWP Transits 2025 Complete Data'!$R141&lt;&gt;"",'NWP Transits 2025 Complete Data'!A141,0)</f>
        <v>0</v>
      </c>
      <c r="B141" s="6">
        <f>'NWP Transits 2025 Complete Data'!B141</f>
        <v>140</v>
      </c>
      <c r="C141" s="6"/>
      <c r="D141" s="6"/>
      <c r="E141" s="6"/>
      <c r="F141" s="6"/>
      <c r="G141" s="6"/>
      <c r="H141" s="6" t="str">
        <f>IF('NWP Transits 2025 Complete Data'!$R141&lt;&gt;"",'NWP Transits 2025 Complete Data'!H141,"")</f>
        <v/>
      </c>
      <c r="I141" s="6"/>
      <c r="J141" s="6"/>
      <c r="K141" s="6"/>
      <c r="L141" t="str">
        <f>IF('NWP Transits 2025 Complete Data'!$R141&lt;&gt;"",'NWP Transits 2025 Complete Data'!R141,"")</f>
        <v/>
      </c>
    </row>
    <row r="142" spans="1:12" hidden="1" x14ac:dyDescent="0.25">
      <c r="A142" s="6">
        <f>IF('NWP Transits 2025 Complete Data'!$R142&lt;&gt;"",'NWP Transits 2025 Complete Data'!A142,0)</f>
        <v>0</v>
      </c>
      <c r="B142" s="6">
        <f>'NWP Transits 2025 Complete Data'!B142</f>
        <v>141</v>
      </c>
      <c r="C142" s="6"/>
      <c r="D142" s="6"/>
      <c r="E142" s="6"/>
      <c r="F142" s="6"/>
      <c r="G142" s="6"/>
      <c r="H142" s="6" t="str">
        <f>IF('NWP Transits 2025 Complete Data'!$R142&lt;&gt;"",'NWP Transits 2025 Complete Data'!H142,"")</f>
        <v/>
      </c>
      <c r="I142" s="6"/>
      <c r="J142" s="6"/>
      <c r="K142" s="6"/>
      <c r="L142" t="str">
        <f>IF('NWP Transits 2025 Complete Data'!$R142&lt;&gt;"",'NWP Transits 2025 Complete Data'!R142,"")</f>
        <v/>
      </c>
    </row>
    <row r="143" spans="1:12" hidden="1" x14ac:dyDescent="0.25">
      <c r="A143" s="6">
        <f>IF('NWP Transits 2025 Complete Data'!$R143&lt;&gt;"",'NWP Transits 2025 Complete Data'!A143,0)</f>
        <v>0</v>
      </c>
      <c r="B143" s="6">
        <f>'NWP Transits 2025 Complete Data'!B143</f>
        <v>142</v>
      </c>
      <c r="C143" s="6"/>
      <c r="D143" s="6"/>
      <c r="E143" s="6"/>
      <c r="F143" s="6"/>
      <c r="G143" s="6"/>
      <c r="H143" s="6" t="str">
        <f>IF('NWP Transits 2025 Complete Data'!$R143&lt;&gt;"",'NWP Transits 2025 Complete Data'!H143,"")</f>
        <v/>
      </c>
      <c r="I143" s="6"/>
      <c r="J143" s="6"/>
      <c r="K143" s="6"/>
      <c r="L143" t="str">
        <f>IF('NWP Transits 2025 Complete Data'!$R143&lt;&gt;"",'NWP Transits 2025 Complete Data'!R143,"")</f>
        <v/>
      </c>
    </row>
    <row r="144" spans="1:12" hidden="1" x14ac:dyDescent="0.25">
      <c r="A144" s="6">
        <f>IF('NWP Transits 2025 Complete Data'!$R144&lt;&gt;"",'NWP Transits 2025 Complete Data'!A144,0)</f>
        <v>0</v>
      </c>
      <c r="B144" s="6">
        <f>'NWP Transits 2025 Complete Data'!B144</f>
        <v>143</v>
      </c>
      <c r="C144" s="6"/>
      <c r="D144" s="6"/>
      <c r="E144" s="6"/>
      <c r="F144" s="6"/>
      <c r="G144" s="6"/>
      <c r="H144" s="6" t="str">
        <f>IF('NWP Transits 2025 Complete Data'!$R144&lt;&gt;"",'NWP Transits 2025 Complete Data'!H144,"")</f>
        <v/>
      </c>
      <c r="I144" s="6"/>
      <c r="J144" s="6"/>
      <c r="K144" s="6"/>
      <c r="L144" t="str">
        <f>IF('NWP Transits 2025 Complete Data'!$R144&lt;&gt;"",'NWP Transits 2025 Complete Data'!R144,"")</f>
        <v/>
      </c>
    </row>
    <row r="145" spans="1:12" hidden="1" x14ac:dyDescent="0.25">
      <c r="A145" s="6">
        <f>IF('NWP Transits 2025 Complete Data'!$R145&lt;&gt;"",'NWP Transits 2025 Complete Data'!A145,0)</f>
        <v>0</v>
      </c>
      <c r="B145" s="6">
        <f>'NWP Transits 2025 Complete Data'!B145</f>
        <v>144</v>
      </c>
      <c r="C145" s="6"/>
      <c r="D145" s="6"/>
      <c r="E145" s="6"/>
      <c r="F145" s="6"/>
      <c r="G145" s="6"/>
      <c r="H145" s="6" t="str">
        <f>IF('NWP Transits 2025 Complete Data'!$R145&lt;&gt;"",'NWP Transits 2025 Complete Data'!H145,"")</f>
        <v/>
      </c>
      <c r="I145" s="6"/>
      <c r="J145" s="6"/>
      <c r="K145" s="6"/>
      <c r="L145" t="str">
        <f>IF('NWP Transits 2025 Complete Data'!$R145&lt;&gt;"",'NWP Transits 2025 Complete Data'!R145,"")</f>
        <v/>
      </c>
    </row>
    <row r="146" spans="1:12" hidden="1" x14ac:dyDescent="0.25">
      <c r="A146" s="6">
        <f>IF('NWP Transits 2025 Complete Data'!$R146&lt;&gt;"",'NWP Transits 2025 Complete Data'!A146,0)</f>
        <v>0</v>
      </c>
      <c r="B146" s="6">
        <f>'NWP Transits 2025 Complete Data'!B146</f>
        <v>145</v>
      </c>
      <c r="C146" s="6"/>
      <c r="D146" s="6"/>
      <c r="E146" s="6"/>
      <c r="F146" s="6"/>
      <c r="G146" s="6"/>
      <c r="H146" s="6" t="str">
        <f>IF('NWP Transits 2025 Complete Data'!$R146&lt;&gt;"",'NWP Transits 2025 Complete Data'!H146,"")</f>
        <v/>
      </c>
      <c r="I146" s="6"/>
      <c r="J146" s="6"/>
      <c r="K146" s="6"/>
      <c r="L146" t="str">
        <f>IF('NWP Transits 2025 Complete Data'!$R146&lt;&gt;"",'NWP Transits 2025 Complete Data'!R146,"")</f>
        <v/>
      </c>
    </row>
    <row r="147" spans="1:12" hidden="1" x14ac:dyDescent="0.25">
      <c r="A147" s="6">
        <f>IF('NWP Transits 2025 Complete Data'!$R147&lt;&gt;"",'NWP Transits 2025 Complete Data'!A147,0)</f>
        <v>0</v>
      </c>
      <c r="B147" s="6">
        <f>'NWP Transits 2025 Complete Data'!B147</f>
        <v>146</v>
      </c>
      <c r="C147" s="6"/>
      <c r="D147" s="6"/>
      <c r="E147" s="6"/>
      <c r="F147" s="6"/>
      <c r="G147" s="6"/>
      <c r="H147" s="6" t="str">
        <f>IF('NWP Transits 2025 Complete Data'!$R147&lt;&gt;"",'NWP Transits 2025 Complete Data'!H147,"")</f>
        <v/>
      </c>
      <c r="I147" s="6"/>
      <c r="J147" s="6"/>
      <c r="K147" s="6"/>
      <c r="L147" t="str">
        <f>IF('NWP Transits 2025 Complete Data'!$R147&lt;&gt;"",'NWP Transits 2025 Complete Data'!R147,"")</f>
        <v/>
      </c>
    </row>
    <row r="148" spans="1:12" hidden="1" x14ac:dyDescent="0.25">
      <c r="A148" s="6">
        <f>IF('NWP Transits 2025 Complete Data'!$R148&lt;&gt;"",'NWP Transits 2025 Complete Data'!A148,0)</f>
        <v>0</v>
      </c>
      <c r="B148" s="6">
        <f>'NWP Transits 2025 Complete Data'!B148</f>
        <v>147</v>
      </c>
      <c r="C148" s="6"/>
      <c r="D148" s="6"/>
      <c r="E148" s="6"/>
      <c r="F148" s="6"/>
      <c r="G148" s="6"/>
      <c r="H148" s="6" t="str">
        <f>IF('NWP Transits 2025 Complete Data'!$R148&lt;&gt;"",'NWP Transits 2025 Complete Data'!H148,"")</f>
        <v/>
      </c>
      <c r="I148" s="6"/>
      <c r="J148" s="6"/>
      <c r="K148" s="6"/>
      <c r="L148" t="str">
        <f>IF('NWP Transits 2025 Complete Data'!$R148&lt;&gt;"",'NWP Transits 2025 Complete Data'!R148,"")</f>
        <v/>
      </c>
    </row>
    <row r="149" spans="1:12" hidden="1" x14ac:dyDescent="0.25">
      <c r="A149" s="6">
        <f>IF('NWP Transits 2025 Complete Data'!$R149&lt;&gt;"",'NWP Transits 2025 Complete Data'!A149,0)</f>
        <v>0</v>
      </c>
      <c r="B149" s="6">
        <f>'NWP Transits 2025 Complete Data'!B149</f>
        <v>148</v>
      </c>
      <c r="C149" s="6"/>
      <c r="D149" s="6"/>
      <c r="E149" s="6"/>
      <c r="F149" s="6"/>
      <c r="G149" s="6"/>
      <c r="H149" s="6" t="str">
        <f>IF('NWP Transits 2025 Complete Data'!$R149&lt;&gt;"",'NWP Transits 2025 Complete Data'!H149,"")</f>
        <v/>
      </c>
      <c r="I149" s="6"/>
      <c r="J149" s="6"/>
      <c r="K149" s="6"/>
      <c r="L149" t="str">
        <f>IF('NWP Transits 2025 Complete Data'!$R149&lt;&gt;"",'NWP Transits 2025 Complete Data'!R149,"")</f>
        <v/>
      </c>
    </row>
    <row r="150" spans="1:12" hidden="1" x14ac:dyDescent="0.25">
      <c r="A150" s="6">
        <f>IF('NWP Transits 2025 Complete Data'!$R150&lt;&gt;"",'NWP Transits 2025 Complete Data'!A150,0)</f>
        <v>0</v>
      </c>
      <c r="B150" s="6">
        <f>'NWP Transits 2025 Complete Data'!B150</f>
        <v>149</v>
      </c>
      <c r="C150" s="6"/>
      <c r="D150" s="6"/>
      <c r="E150" s="6"/>
      <c r="F150" s="6"/>
      <c r="G150" s="6"/>
      <c r="H150" s="6" t="str">
        <f>IF('NWP Transits 2025 Complete Data'!$R150&lt;&gt;"",'NWP Transits 2025 Complete Data'!H150,"")</f>
        <v/>
      </c>
      <c r="I150" s="6"/>
      <c r="J150" s="6"/>
      <c r="K150" s="6"/>
      <c r="L150" t="str">
        <f>IF('NWP Transits 2025 Complete Data'!$R150&lt;&gt;"",'NWP Transits 2025 Complete Data'!R150,"")</f>
        <v/>
      </c>
    </row>
    <row r="151" spans="1:12" x14ac:dyDescent="0.25">
      <c r="A151" s="6">
        <f>IF('NWP Transits 2025 Complete Data'!$R284&lt;&gt;"",'NWP Transits 2025 Complete Data'!A284,0)</f>
        <v>1</v>
      </c>
      <c r="B151" s="6">
        <f>'NWP Transits 2025 Complete Data'!B284</f>
        <v>283</v>
      </c>
      <c r="C151" s="6"/>
      <c r="D151" s="6"/>
      <c r="E151" s="6"/>
      <c r="F151" s="6"/>
      <c r="G151" s="6"/>
      <c r="H151" s="6" t="str">
        <f>IF('NWP Transits 2025 Complete Data'!$R284&lt;&gt;"",'NWP Transits 2025 Complete Data'!H284,"")</f>
        <v>Russia</v>
      </c>
      <c r="I151" s="6"/>
      <c r="J151" s="6"/>
      <c r="K151" s="6"/>
      <c r="L151">
        <f>IF('NWP Transits 2025 Complete Data'!$R284&lt;&gt;"",'NWP Transits 2025 Complete Data'!R284,"")</f>
        <v>26</v>
      </c>
    </row>
    <row r="152" spans="1:12" hidden="1" x14ac:dyDescent="0.25">
      <c r="A152" s="6">
        <f>IF('NWP Transits 2025 Complete Data'!$R152&lt;&gt;"",'NWP Transits 2025 Complete Data'!A152,0)</f>
        <v>0</v>
      </c>
      <c r="B152" s="6">
        <f>'NWP Transits 2025 Complete Data'!B152</f>
        <v>151</v>
      </c>
      <c r="C152" s="6"/>
      <c r="D152" s="6"/>
      <c r="E152" s="6"/>
      <c r="F152" s="6"/>
      <c r="G152" s="6"/>
      <c r="H152" s="6" t="str">
        <f>IF('NWP Transits 2025 Complete Data'!$R152&lt;&gt;"",'NWP Transits 2025 Complete Data'!H152,"")</f>
        <v/>
      </c>
      <c r="I152" s="6"/>
      <c r="J152" s="6"/>
      <c r="K152" s="6"/>
      <c r="L152" t="str">
        <f>IF('NWP Transits 2025 Complete Data'!$R152&lt;&gt;"",'NWP Transits 2025 Complete Data'!R152,"")</f>
        <v/>
      </c>
    </row>
    <row r="153" spans="1:12" hidden="1" x14ac:dyDescent="0.25">
      <c r="A153" s="6">
        <f>IF('NWP Transits 2025 Complete Data'!$R153&lt;&gt;"",'NWP Transits 2025 Complete Data'!A153,0)</f>
        <v>0</v>
      </c>
      <c r="B153" s="6">
        <f>'NWP Transits 2025 Complete Data'!B153</f>
        <v>152</v>
      </c>
      <c r="C153" s="6"/>
      <c r="D153" s="6"/>
      <c r="E153" s="6"/>
      <c r="F153" s="6"/>
      <c r="G153" s="6"/>
      <c r="H153" s="6" t="str">
        <f>IF('NWP Transits 2025 Complete Data'!$R153&lt;&gt;"",'NWP Transits 2025 Complete Data'!H153,"")</f>
        <v/>
      </c>
      <c r="I153" s="6"/>
      <c r="J153" s="6"/>
      <c r="K153" s="6"/>
      <c r="L153" t="str">
        <f>IF('NWP Transits 2025 Complete Data'!$R153&lt;&gt;"",'NWP Transits 2025 Complete Data'!R153,"")</f>
        <v/>
      </c>
    </row>
    <row r="154" spans="1:12" hidden="1" x14ac:dyDescent="0.25">
      <c r="A154" s="6">
        <f>IF('NWP Transits 2025 Complete Data'!$R154&lt;&gt;"",'NWP Transits 2025 Complete Data'!A154,0)</f>
        <v>0</v>
      </c>
      <c r="B154" s="6">
        <f>'NWP Transits 2025 Complete Data'!B154</f>
        <v>153</v>
      </c>
      <c r="C154" s="6"/>
      <c r="D154" s="6"/>
      <c r="E154" s="6"/>
      <c r="F154" s="6"/>
      <c r="G154" s="6"/>
      <c r="H154" s="6" t="str">
        <f>IF('NWP Transits 2025 Complete Data'!$R154&lt;&gt;"",'NWP Transits 2025 Complete Data'!H154,"")</f>
        <v/>
      </c>
      <c r="I154" s="6"/>
      <c r="J154" s="6"/>
      <c r="K154" s="6"/>
      <c r="L154" t="str">
        <f>IF('NWP Transits 2025 Complete Data'!$R154&lt;&gt;"",'NWP Transits 2025 Complete Data'!R154,"")</f>
        <v/>
      </c>
    </row>
    <row r="155" spans="1:12" hidden="1" x14ac:dyDescent="0.25">
      <c r="A155" s="6">
        <f>IF('NWP Transits 2025 Complete Data'!$R155&lt;&gt;"",'NWP Transits 2025 Complete Data'!A155,0)</f>
        <v>0</v>
      </c>
      <c r="B155" s="6">
        <f>'NWP Transits 2025 Complete Data'!B155</f>
        <v>154</v>
      </c>
      <c r="C155" s="6"/>
      <c r="D155" s="6"/>
      <c r="E155" s="6"/>
      <c r="F155" s="6"/>
      <c r="G155" s="6"/>
      <c r="H155" s="6" t="str">
        <f>IF('NWP Transits 2025 Complete Data'!$R155&lt;&gt;"",'NWP Transits 2025 Complete Data'!H155,"")</f>
        <v/>
      </c>
      <c r="I155" s="6"/>
      <c r="J155" s="6"/>
      <c r="K155" s="6"/>
      <c r="L155" t="str">
        <f>IF('NWP Transits 2025 Complete Data'!$R155&lt;&gt;"",'NWP Transits 2025 Complete Data'!R155,"")</f>
        <v/>
      </c>
    </row>
    <row r="156" spans="1:12" hidden="1" x14ac:dyDescent="0.25">
      <c r="A156" s="6">
        <f>IF('NWP Transits 2025 Complete Data'!$R156&lt;&gt;"",'NWP Transits 2025 Complete Data'!A156,0)</f>
        <v>0</v>
      </c>
      <c r="B156" s="6">
        <f>'NWP Transits 2025 Complete Data'!B156</f>
        <v>155</v>
      </c>
      <c r="C156" s="6"/>
      <c r="D156" s="6"/>
      <c r="E156" s="6"/>
      <c r="F156" s="6"/>
      <c r="G156" s="6"/>
      <c r="H156" s="6" t="str">
        <f>IF('NWP Transits 2025 Complete Data'!$R156&lt;&gt;"",'NWP Transits 2025 Complete Data'!H156,"")</f>
        <v/>
      </c>
      <c r="I156" s="6"/>
      <c r="J156" s="6"/>
      <c r="K156" s="6"/>
      <c r="L156" t="str">
        <f>IF('NWP Transits 2025 Complete Data'!$R156&lt;&gt;"",'NWP Transits 2025 Complete Data'!R156,"")</f>
        <v/>
      </c>
    </row>
    <row r="157" spans="1:12" hidden="1" x14ac:dyDescent="0.25">
      <c r="A157" s="6">
        <f>IF('NWP Transits 2025 Complete Data'!$R157&lt;&gt;"",'NWP Transits 2025 Complete Data'!A157,0)</f>
        <v>0</v>
      </c>
      <c r="B157" s="6">
        <f>'NWP Transits 2025 Complete Data'!B157</f>
        <v>156</v>
      </c>
      <c r="C157" s="6"/>
      <c r="D157" s="6"/>
      <c r="E157" s="6"/>
      <c r="F157" s="6"/>
      <c r="G157" s="6"/>
      <c r="H157" s="6" t="str">
        <f>IF('NWP Transits 2025 Complete Data'!$R157&lt;&gt;"",'NWP Transits 2025 Complete Data'!H157,"")</f>
        <v/>
      </c>
      <c r="I157" s="6"/>
      <c r="J157" s="6"/>
      <c r="K157" s="6"/>
      <c r="L157" t="str">
        <f>IF('NWP Transits 2025 Complete Data'!$R157&lt;&gt;"",'NWP Transits 2025 Complete Data'!R157,"")</f>
        <v/>
      </c>
    </row>
    <row r="158" spans="1:12" hidden="1" x14ac:dyDescent="0.25">
      <c r="A158" s="6">
        <f>IF('NWP Transits 2025 Complete Data'!$R158&lt;&gt;"",'NWP Transits 2025 Complete Data'!A158,0)</f>
        <v>0</v>
      </c>
      <c r="B158" s="6">
        <f>'NWP Transits 2025 Complete Data'!B158</f>
        <v>157</v>
      </c>
      <c r="C158" s="6"/>
      <c r="D158" s="6"/>
      <c r="E158" s="6"/>
      <c r="F158" s="6"/>
      <c r="G158" s="6"/>
      <c r="H158" s="6" t="str">
        <f>IF('NWP Transits 2025 Complete Data'!$R158&lt;&gt;"",'NWP Transits 2025 Complete Data'!H158,"")</f>
        <v/>
      </c>
      <c r="I158" s="6"/>
      <c r="J158" s="6"/>
      <c r="K158" s="6"/>
      <c r="L158" t="str">
        <f>IF('NWP Transits 2025 Complete Data'!$R158&lt;&gt;"",'NWP Transits 2025 Complete Data'!R158,"")</f>
        <v/>
      </c>
    </row>
    <row r="159" spans="1:12" hidden="1" x14ac:dyDescent="0.25">
      <c r="A159" s="6">
        <f>IF('NWP Transits 2025 Complete Data'!$R159&lt;&gt;"",'NWP Transits 2025 Complete Data'!A159,0)</f>
        <v>0</v>
      </c>
      <c r="B159" s="6">
        <f>'NWP Transits 2025 Complete Data'!B159</f>
        <v>158</v>
      </c>
      <c r="C159" s="6"/>
      <c r="D159" s="6"/>
      <c r="E159" s="6"/>
      <c r="F159" s="6"/>
      <c r="G159" s="6"/>
      <c r="H159" s="6" t="str">
        <f>IF('NWP Transits 2025 Complete Data'!$R159&lt;&gt;"",'NWP Transits 2025 Complete Data'!H159,"")</f>
        <v/>
      </c>
      <c r="I159" s="6"/>
      <c r="J159" s="6"/>
      <c r="K159" s="6"/>
      <c r="L159" t="str">
        <f>IF('NWP Transits 2025 Complete Data'!$R159&lt;&gt;"",'NWP Transits 2025 Complete Data'!R159,"")</f>
        <v/>
      </c>
    </row>
    <row r="160" spans="1:12" hidden="1" x14ac:dyDescent="0.25">
      <c r="A160" s="6">
        <f>IF('NWP Transits 2025 Complete Data'!$R160&lt;&gt;"",'NWP Transits 2025 Complete Data'!A160,0)</f>
        <v>0</v>
      </c>
      <c r="B160" s="6">
        <f>'NWP Transits 2025 Complete Data'!B160</f>
        <v>159</v>
      </c>
      <c r="C160" s="6"/>
      <c r="D160" s="6"/>
      <c r="E160" s="6"/>
      <c r="F160" s="6"/>
      <c r="G160" s="6"/>
      <c r="H160" s="6" t="str">
        <f>IF('NWP Transits 2025 Complete Data'!$R160&lt;&gt;"",'NWP Transits 2025 Complete Data'!H160,"")</f>
        <v/>
      </c>
      <c r="I160" s="6"/>
      <c r="J160" s="6"/>
      <c r="K160" s="6"/>
      <c r="L160" t="str">
        <f>IF('NWP Transits 2025 Complete Data'!$R160&lt;&gt;"",'NWP Transits 2025 Complete Data'!R160,"")</f>
        <v/>
      </c>
    </row>
    <row r="161" spans="1:12" hidden="1" x14ac:dyDescent="0.25">
      <c r="A161" s="6">
        <f>IF('NWP Transits 2025 Complete Data'!$R161&lt;&gt;"",'NWP Transits 2025 Complete Data'!A161,0)</f>
        <v>0</v>
      </c>
      <c r="B161" s="6">
        <f>'NWP Transits 2025 Complete Data'!B161</f>
        <v>160</v>
      </c>
      <c r="C161" s="6"/>
      <c r="D161" s="6"/>
      <c r="E161" s="6"/>
      <c r="F161" s="6"/>
      <c r="G161" s="6"/>
      <c r="H161" s="6" t="str">
        <f>IF('NWP Transits 2025 Complete Data'!$R161&lt;&gt;"",'NWP Transits 2025 Complete Data'!H161,"")</f>
        <v/>
      </c>
      <c r="I161" s="6"/>
      <c r="J161" s="6"/>
      <c r="K161" s="6"/>
      <c r="L161" t="str">
        <f>IF('NWP Transits 2025 Complete Data'!$R161&lt;&gt;"",'NWP Transits 2025 Complete Data'!R161,"")</f>
        <v/>
      </c>
    </row>
    <row r="162" spans="1:12" hidden="1" x14ac:dyDescent="0.25">
      <c r="A162" s="6">
        <f>IF('NWP Transits 2025 Complete Data'!$R162&lt;&gt;"",'NWP Transits 2025 Complete Data'!A162,0)</f>
        <v>0</v>
      </c>
      <c r="B162" s="6">
        <f>'NWP Transits 2025 Complete Data'!B162</f>
        <v>161</v>
      </c>
      <c r="C162" s="6"/>
      <c r="D162" s="6"/>
      <c r="E162" s="6"/>
      <c r="F162" s="6"/>
      <c r="G162" s="6"/>
      <c r="H162" s="6" t="str">
        <f>IF('NWP Transits 2025 Complete Data'!$R162&lt;&gt;"",'NWP Transits 2025 Complete Data'!H162,"")</f>
        <v/>
      </c>
      <c r="I162" s="6"/>
      <c r="J162" s="6"/>
      <c r="K162" s="6"/>
      <c r="L162" t="str">
        <f>IF('NWP Transits 2025 Complete Data'!$R162&lt;&gt;"",'NWP Transits 2025 Complete Data'!R162,"")</f>
        <v/>
      </c>
    </row>
    <row r="163" spans="1:12" hidden="1" x14ac:dyDescent="0.25">
      <c r="A163" s="6">
        <f>IF('NWP Transits 2025 Complete Data'!$R163&lt;&gt;"",'NWP Transits 2025 Complete Data'!A163,0)</f>
        <v>0</v>
      </c>
      <c r="B163" s="6">
        <f>'NWP Transits 2025 Complete Data'!B163</f>
        <v>162</v>
      </c>
      <c r="C163" s="6"/>
      <c r="D163" s="6"/>
      <c r="E163" s="6"/>
      <c r="F163" s="6"/>
      <c r="G163" s="6"/>
      <c r="H163" s="6" t="str">
        <f>IF('NWP Transits 2025 Complete Data'!$R163&lt;&gt;"",'NWP Transits 2025 Complete Data'!H163,"")</f>
        <v/>
      </c>
      <c r="I163" s="6"/>
      <c r="J163" s="6"/>
      <c r="K163" s="6"/>
      <c r="L163" t="str">
        <f>IF('NWP Transits 2025 Complete Data'!$R163&lt;&gt;"",'NWP Transits 2025 Complete Data'!R163,"")</f>
        <v/>
      </c>
    </row>
    <row r="164" spans="1:12" hidden="1" x14ac:dyDescent="0.25">
      <c r="A164" s="6">
        <f>IF('NWP Transits 2025 Complete Data'!$R164&lt;&gt;"",'NWP Transits 2025 Complete Data'!A164,0)</f>
        <v>0</v>
      </c>
      <c r="B164" s="6">
        <f>'NWP Transits 2025 Complete Data'!B164</f>
        <v>163</v>
      </c>
      <c r="C164" s="6"/>
      <c r="D164" s="6"/>
      <c r="E164" s="6"/>
      <c r="F164" s="6"/>
      <c r="G164" s="6"/>
      <c r="H164" s="6" t="str">
        <f>IF('NWP Transits 2025 Complete Data'!$R164&lt;&gt;"",'NWP Transits 2025 Complete Data'!H164,"")</f>
        <v/>
      </c>
      <c r="I164" s="6"/>
      <c r="J164" s="6"/>
      <c r="K164" s="6"/>
      <c r="L164" t="str">
        <f>IF('NWP Transits 2025 Complete Data'!$R164&lt;&gt;"",'NWP Transits 2025 Complete Data'!R164,"")</f>
        <v/>
      </c>
    </row>
    <row r="165" spans="1:12" x14ac:dyDescent="0.25">
      <c r="A165" s="6">
        <f>IF('NWP Transits 2025 Complete Data'!$R420&lt;&gt;"",'NWP Transits 2025 Complete Data'!A420,0)</f>
        <v>1</v>
      </c>
      <c r="B165" s="6">
        <f>'NWP Transits 2025 Complete Data'!B420</f>
        <v>419</v>
      </c>
      <c r="C165" s="6"/>
      <c r="D165" s="6"/>
      <c r="E165" s="6"/>
      <c r="F165" s="6"/>
      <c r="G165" s="6"/>
      <c r="H165" s="6" t="str">
        <f>IF('NWP Transits 2025 Complete Data'!$R420&lt;&gt;"",'NWP Transits 2025 Complete Data'!H420,"")</f>
        <v>Cayman Islands</v>
      </c>
      <c r="I165" s="6"/>
      <c r="J165" s="6"/>
      <c r="K165" s="6"/>
      <c r="L165">
        <f>IF('NWP Transits 2025 Complete Data'!$R420&lt;&gt;"",'NWP Transits 2025 Complete Data'!R420,"")</f>
        <v>18</v>
      </c>
    </row>
    <row r="166" spans="1:12" hidden="1" x14ac:dyDescent="0.25">
      <c r="A166" s="6">
        <f>IF('NWP Transits 2025 Complete Data'!$R166&lt;&gt;"",'NWP Transits 2025 Complete Data'!A166,0)</f>
        <v>0</v>
      </c>
      <c r="B166" s="6">
        <f>'NWP Transits 2025 Complete Data'!B166</f>
        <v>165</v>
      </c>
      <c r="C166" s="6"/>
      <c r="D166" s="6"/>
      <c r="E166" s="6"/>
      <c r="F166" s="6"/>
      <c r="G166" s="6"/>
      <c r="H166" s="6" t="str">
        <f>IF('NWP Transits 2025 Complete Data'!$R166&lt;&gt;"",'NWP Transits 2025 Complete Data'!H166,"")</f>
        <v/>
      </c>
      <c r="I166" s="6"/>
      <c r="J166" s="6"/>
      <c r="K166" s="6"/>
      <c r="L166" t="str">
        <f>IF('NWP Transits 2025 Complete Data'!$R166&lt;&gt;"",'NWP Transits 2025 Complete Data'!R166,"")</f>
        <v/>
      </c>
    </row>
    <row r="167" spans="1:12" hidden="1" x14ac:dyDescent="0.25">
      <c r="A167" s="6">
        <f>IF('NWP Transits 2025 Complete Data'!$R167&lt;&gt;"",'NWP Transits 2025 Complete Data'!A167,0)</f>
        <v>0</v>
      </c>
      <c r="B167" s="6">
        <f>'NWP Transits 2025 Complete Data'!B167</f>
        <v>166</v>
      </c>
      <c r="C167" s="6"/>
      <c r="D167" s="6"/>
      <c r="E167" s="6"/>
      <c r="F167" s="6"/>
      <c r="G167" s="6"/>
      <c r="H167" s="6" t="str">
        <f>IF('NWP Transits 2025 Complete Data'!$R167&lt;&gt;"",'NWP Transits 2025 Complete Data'!H167,"")</f>
        <v/>
      </c>
      <c r="I167" s="6"/>
      <c r="J167" s="6"/>
      <c r="K167" s="6"/>
      <c r="L167" t="str">
        <f>IF('NWP Transits 2025 Complete Data'!$R167&lt;&gt;"",'NWP Transits 2025 Complete Data'!R167,"")</f>
        <v/>
      </c>
    </row>
    <row r="168" spans="1:12" hidden="1" x14ac:dyDescent="0.25">
      <c r="A168" s="6">
        <f>IF('NWP Transits 2025 Complete Data'!$R168&lt;&gt;"",'NWP Transits 2025 Complete Data'!A168,0)</f>
        <v>0</v>
      </c>
      <c r="B168" s="6">
        <f>'NWP Transits 2025 Complete Data'!B168</f>
        <v>167</v>
      </c>
      <c r="C168" s="6"/>
      <c r="D168" s="6"/>
      <c r="E168" s="6"/>
      <c r="F168" s="6"/>
      <c r="G168" s="6"/>
      <c r="H168" s="6" t="str">
        <f>IF('NWP Transits 2025 Complete Data'!$R168&lt;&gt;"",'NWP Transits 2025 Complete Data'!H168,"")</f>
        <v/>
      </c>
      <c r="I168" s="6"/>
      <c r="J168" s="6"/>
      <c r="K168" s="6"/>
      <c r="L168" t="str">
        <f>IF('NWP Transits 2025 Complete Data'!$R168&lt;&gt;"",'NWP Transits 2025 Complete Data'!R168,"")</f>
        <v/>
      </c>
    </row>
    <row r="169" spans="1:12" hidden="1" x14ac:dyDescent="0.25">
      <c r="A169" s="6">
        <f>IF('NWP Transits 2025 Complete Data'!$R169&lt;&gt;"",'NWP Transits 2025 Complete Data'!A169,0)</f>
        <v>0</v>
      </c>
      <c r="B169" s="6">
        <f>'NWP Transits 2025 Complete Data'!B169</f>
        <v>168</v>
      </c>
      <c r="C169" s="6"/>
      <c r="D169" s="6"/>
      <c r="E169" s="6"/>
      <c r="F169" s="6"/>
      <c r="G169" s="6"/>
      <c r="H169" s="6" t="str">
        <f>IF('NWP Transits 2025 Complete Data'!$R169&lt;&gt;"",'NWP Transits 2025 Complete Data'!H169,"")</f>
        <v/>
      </c>
      <c r="I169" s="6"/>
      <c r="J169" s="6"/>
      <c r="K169" s="6"/>
      <c r="L169" t="str">
        <f>IF('NWP Transits 2025 Complete Data'!$R169&lt;&gt;"",'NWP Transits 2025 Complete Data'!R169,"")</f>
        <v/>
      </c>
    </row>
    <row r="170" spans="1:12" hidden="1" x14ac:dyDescent="0.25">
      <c r="A170" s="6">
        <f>IF('NWP Transits 2025 Complete Data'!$R170&lt;&gt;"",'NWP Transits 2025 Complete Data'!A170,0)</f>
        <v>0</v>
      </c>
      <c r="B170" s="6">
        <f>'NWP Transits 2025 Complete Data'!B170</f>
        <v>169</v>
      </c>
      <c r="C170" s="6"/>
      <c r="D170" s="6"/>
      <c r="E170" s="6"/>
      <c r="F170" s="6"/>
      <c r="G170" s="6"/>
      <c r="H170" s="6" t="str">
        <f>IF('NWP Transits 2025 Complete Data'!$R170&lt;&gt;"",'NWP Transits 2025 Complete Data'!H170,"")</f>
        <v/>
      </c>
      <c r="I170" s="6"/>
      <c r="J170" s="6"/>
      <c r="K170" s="6"/>
      <c r="L170" t="str">
        <f>IF('NWP Transits 2025 Complete Data'!$R170&lt;&gt;"",'NWP Transits 2025 Complete Data'!R170,"")</f>
        <v/>
      </c>
    </row>
    <row r="171" spans="1:12" hidden="1" x14ac:dyDescent="0.25">
      <c r="A171" s="6">
        <f>IF('NWP Transits 2025 Complete Data'!$R171&lt;&gt;"",'NWP Transits 2025 Complete Data'!A171,0)</f>
        <v>0</v>
      </c>
      <c r="B171" s="6">
        <f>'NWP Transits 2025 Complete Data'!B171</f>
        <v>170</v>
      </c>
      <c r="C171" s="6"/>
      <c r="D171" s="6"/>
      <c r="E171" s="6"/>
      <c r="F171" s="6"/>
      <c r="G171" s="6"/>
      <c r="H171" s="6" t="str">
        <f>IF('NWP Transits 2025 Complete Data'!$R171&lt;&gt;"",'NWP Transits 2025 Complete Data'!H171,"")</f>
        <v/>
      </c>
      <c r="I171" s="6"/>
      <c r="J171" s="6"/>
      <c r="K171" s="6"/>
      <c r="L171" t="str">
        <f>IF('NWP Transits 2025 Complete Data'!$R171&lt;&gt;"",'NWP Transits 2025 Complete Data'!R171,"")</f>
        <v/>
      </c>
    </row>
    <row r="172" spans="1:12" hidden="1" x14ac:dyDescent="0.25">
      <c r="A172" s="6">
        <f>IF('NWP Transits 2025 Complete Data'!$R172&lt;&gt;"",'NWP Transits 2025 Complete Data'!A172,0)</f>
        <v>0</v>
      </c>
      <c r="B172" s="6">
        <f>'NWP Transits 2025 Complete Data'!B172</f>
        <v>171</v>
      </c>
      <c r="C172" s="6"/>
      <c r="D172" s="6"/>
      <c r="E172" s="6"/>
      <c r="F172" s="6"/>
      <c r="G172" s="6"/>
      <c r="H172" s="6" t="str">
        <f>IF('NWP Transits 2025 Complete Data'!$R172&lt;&gt;"",'NWP Transits 2025 Complete Data'!H172,"")</f>
        <v/>
      </c>
      <c r="I172" s="6"/>
      <c r="J172" s="6"/>
      <c r="K172" s="6"/>
      <c r="L172" t="str">
        <f>IF('NWP Transits 2025 Complete Data'!$R172&lt;&gt;"",'NWP Transits 2025 Complete Data'!R172,"")</f>
        <v/>
      </c>
    </row>
    <row r="173" spans="1:12" hidden="1" x14ac:dyDescent="0.25">
      <c r="A173" s="6">
        <f>IF('NWP Transits 2025 Complete Data'!$R173&lt;&gt;"",'NWP Transits 2025 Complete Data'!A173,0)</f>
        <v>0</v>
      </c>
      <c r="B173" s="6">
        <f>'NWP Transits 2025 Complete Data'!B173</f>
        <v>172</v>
      </c>
      <c r="C173" s="6"/>
      <c r="D173" s="6"/>
      <c r="E173" s="6"/>
      <c r="F173" s="6"/>
      <c r="G173" s="6"/>
      <c r="H173" s="6" t="str">
        <f>IF('NWP Transits 2025 Complete Data'!$R173&lt;&gt;"",'NWP Transits 2025 Complete Data'!H173,"")</f>
        <v/>
      </c>
      <c r="I173" s="6"/>
      <c r="J173" s="6"/>
      <c r="K173" s="6"/>
      <c r="L173" t="str">
        <f>IF('NWP Transits 2025 Complete Data'!$R173&lt;&gt;"",'NWP Transits 2025 Complete Data'!R173,"")</f>
        <v/>
      </c>
    </row>
    <row r="174" spans="1:12" hidden="1" x14ac:dyDescent="0.25">
      <c r="A174" s="6">
        <f>IF('NWP Transits 2025 Complete Data'!$R174&lt;&gt;"",'NWP Transits 2025 Complete Data'!A174,0)</f>
        <v>0</v>
      </c>
      <c r="B174" s="6">
        <f>'NWP Transits 2025 Complete Data'!B174</f>
        <v>173</v>
      </c>
      <c r="C174" s="6"/>
      <c r="D174" s="6"/>
      <c r="E174" s="6"/>
      <c r="F174" s="6"/>
      <c r="G174" s="6"/>
      <c r="H174" s="6" t="str">
        <f>IF('NWP Transits 2025 Complete Data'!$R174&lt;&gt;"",'NWP Transits 2025 Complete Data'!H174,"")</f>
        <v/>
      </c>
      <c r="I174" s="6"/>
      <c r="J174" s="6"/>
      <c r="K174" s="6"/>
      <c r="L174" t="str">
        <f>IF('NWP Transits 2025 Complete Data'!$R174&lt;&gt;"",'NWP Transits 2025 Complete Data'!R174,"")</f>
        <v/>
      </c>
    </row>
    <row r="175" spans="1:12" hidden="1" x14ac:dyDescent="0.25">
      <c r="A175" s="6">
        <f>IF('NWP Transits 2025 Complete Data'!$R175&lt;&gt;"",'NWP Transits 2025 Complete Data'!A175,0)</f>
        <v>0</v>
      </c>
      <c r="B175" s="6">
        <f>'NWP Transits 2025 Complete Data'!B175</f>
        <v>174</v>
      </c>
      <c r="C175" s="6"/>
      <c r="D175" s="6"/>
      <c r="E175" s="6"/>
      <c r="F175" s="6"/>
      <c r="G175" s="6"/>
      <c r="H175" s="6" t="str">
        <f>IF('NWP Transits 2025 Complete Data'!$R175&lt;&gt;"",'NWP Transits 2025 Complete Data'!H175,"")</f>
        <v/>
      </c>
      <c r="I175" s="6"/>
      <c r="J175" s="6"/>
      <c r="K175" s="6"/>
      <c r="L175" t="str">
        <f>IF('NWP Transits 2025 Complete Data'!$R175&lt;&gt;"",'NWP Transits 2025 Complete Data'!R175,"")</f>
        <v/>
      </c>
    </row>
    <row r="176" spans="1:12" hidden="1" x14ac:dyDescent="0.25">
      <c r="A176" s="6">
        <f>IF('NWP Transits 2025 Complete Data'!$R176&lt;&gt;"",'NWP Transits 2025 Complete Data'!A176,0)</f>
        <v>0</v>
      </c>
      <c r="B176" s="6">
        <f>'NWP Transits 2025 Complete Data'!B176</f>
        <v>175</v>
      </c>
      <c r="C176" s="6"/>
      <c r="D176" s="6"/>
      <c r="E176" s="6"/>
      <c r="F176" s="6"/>
      <c r="G176" s="6"/>
      <c r="H176" s="6" t="str">
        <f>IF('NWP Transits 2025 Complete Data'!$R176&lt;&gt;"",'NWP Transits 2025 Complete Data'!H176,"")</f>
        <v/>
      </c>
      <c r="I176" s="6"/>
      <c r="J176" s="6"/>
      <c r="K176" s="6"/>
      <c r="L176" t="str">
        <f>IF('NWP Transits 2025 Complete Data'!$R176&lt;&gt;"",'NWP Transits 2025 Complete Data'!R176,"")</f>
        <v/>
      </c>
    </row>
    <row r="177" spans="1:12" hidden="1" x14ac:dyDescent="0.25">
      <c r="A177" s="6">
        <f>IF('NWP Transits 2025 Complete Data'!$R177&lt;&gt;"",'NWP Transits 2025 Complete Data'!A177,0)</f>
        <v>0</v>
      </c>
      <c r="B177" s="6">
        <f>'NWP Transits 2025 Complete Data'!B177</f>
        <v>176</v>
      </c>
      <c r="C177" s="6"/>
      <c r="D177" s="6"/>
      <c r="E177" s="6"/>
      <c r="F177" s="6"/>
      <c r="G177" s="6"/>
      <c r="H177" s="6" t="str">
        <f>IF('NWP Transits 2025 Complete Data'!$R177&lt;&gt;"",'NWP Transits 2025 Complete Data'!H177,"")</f>
        <v/>
      </c>
      <c r="I177" s="6"/>
      <c r="J177" s="6"/>
      <c r="K177" s="6"/>
      <c r="L177" t="str">
        <f>IF('NWP Transits 2025 Complete Data'!$R177&lt;&gt;"",'NWP Transits 2025 Complete Data'!R177,"")</f>
        <v/>
      </c>
    </row>
    <row r="178" spans="1:12" hidden="1" x14ac:dyDescent="0.25">
      <c r="A178" s="6">
        <f>IF('NWP Transits 2025 Complete Data'!$R178&lt;&gt;"",'NWP Transits 2025 Complete Data'!A178,0)</f>
        <v>0</v>
      </c>
      <c r="B178" s="6">
        <f>'NWP Transits 2025 Complete Data'!B178</f>
        <v>177</v>
      </c>
      <c r="C178" s="6"/>
      <c r="D178" s="6"/>
      <c r="E178" s="6"/>
      <c r="F178" s="6"/>
      <c r="G178" s="6"/>
      <c r="H178" s="6" t="str">
        <f>IF('NWP Transits 2025 Complete Data'!$R178&lt;&gt;"",'NWP Transits 2025 Complete Data'!H178,"")</f>
        <v/>
      </c>
      <c r="I178" s="6"/>
      <c r="J178" s="6"/>
      <c r="K178" s="6"/>
      <c r="L178" t="str">
        <f>IF('NWP Transits 2025 Complete Data'!$R178&lt;&gt;"",'NWP Transits 2025 Complete Data'!R178,"")</f>
        <v/>
      </c>
    </row>
    <row r="179" spans="1:12" hidden="1" x14ac:dyDescent="0.25">
      <c r="A179" s="6">
        <f>IF('NWP Transits 2025 Complete Data'!$R179&lt;&gt;"",'NWP Transits 2025 Complete Data'!A179,0)</f>
        <v>0</v>
      </c>
      <c r="B179" s="6">
        <f>'NWP Transits 2025 Complete Data'!B179</f>
        <v>178</v>
      </c>
      <c r="C179" s="6"/>
      <c r="D179" s="6"/>
      <c r="E179" s="6"/>
      <c r="F179" s="6"/>
      <c r="G179" s="6"/>
      <c r="H179" s="6" t="str">
        <f>IF('NWP Transits 2025 Complete Data'!$R179&lt;&gt;"",'NWP Transits 2025 Complete Data'!H179,"")</f>
        <v/>
      </c>
      <c r="I179" s="6"/>
      <c r="J179" s="6"/>
      <c r="K179" s="6"/>
      <c r="L179" t="str">
        <f>IF('NWP Transits 2025 Complete Data'!$R179&lt;&gt;"",'NWP Transits 2025 Complete Data'!R179,"")</f>
        <v/>
      </c>
    </row>
    <row r="180" spans="1:12" hidden="1" x14ac:dyDescent="0.25">
      <c r="A180" s="6">
        <f>IF('NWP Transits 2025 Complete Data'!$R180&lt;&gt;"",'NWP Transits 2025 Complete Data'!A180,0)</f>
        <v>0</v>
      </c>
      <c r="B180" s="6">
        <f>'NWP Transits 2025 Complete Data'!B180</f>
        <v>179</v>
      </c>
      <c r="C180" s="6"/>
      <c r="D180" s="6"/>
      <c r="E180" s="6"/>
      <c r="F180" s="6"/>
      <c r="G180" s="6"/>
      <c r="H180" s="6" t="str">
        <f>IF('NWP Transits 2025 Complete Data'!$R180&lt;&gt;"",'NWP Transits 2025 Complete Data'!H180,"")</f>
        <v/>
      </c>
      <c r="I180" s="6"/>
      <c r="J180" s="6"/>
      <c r="K180" s="6"/>
      <c r="L180" t="str">
        <f>IF('NWP Transits 2025 Complete Data'!$R180&lt;&gt;"",'NWP Transits 2025 Complete Data'!R180,"")</f>
        <v/>
      </c>
    </row>
    <row r="181" spans="1:12" hidden="1" x14ac:dyDescent="0.25">
      <c r="A181" s="6">
        <f>IF('NWP Transits 2025 Complete Data'!$R181&lt;&gt;"",'NWP Transits 2025 Complete Data'!A181,0)</f>
        <v>0</v>
      </c>
      <c r="B181" s="6">
        <f>'NWP Transits 2025 Complete Data'!B181</f>
        <v>180</v>
      </c>
      <c r="C181" s="6"/>
      <c r="D181" s="6"/>
      <c r="E181" s="6"/>
      <c r="F181" s="6"/>
      <c r="G181" s="6"/>
      <c r="H181" s="6" t="str">
        <f>IF('NWP Transits 2025 Complete Data'!$R181&lt;&gt;"",'NWP Transits 2025 Complete Data'!H181,"")</f>
        <v/>
      </c>
      <c r="I181" s="6"/>
      <c r="J181" s="6"/>
      <c r="K181" s="6"/>
      <c r="L181" t="str">
        <f>IF('NWP Transits 2025 Complete Data'!$R181&lt;&gt;"",'NWP Transits 2025 Complete Data'!R181,"")</f>
        <v/>
      </c>
    </row>
    <row r="182" spans="1:12" hidden="1" x14ac:dyDescent="0.25">
      <c r="A182" s="6">
        <f>IF('NWP Transits 2025 Complete Data'!$R182&lt;&gt;"",'NWP Transits 2025 Complete Data'!A182,0)</f>
        <v>0</v>
      </c>
      <c r="B182" s="6">
        <f>'NWP Transits 2025 Complete Data'!B182</f>
        <v>181</v>
      </c>
      <c r="C182" s="6"/>
      <c r="D182" s="6"/>
      <c r="E182" s="6"/>
      <c r="F182" s="6"/>
      <c r="G182" s="6"/>
      <c r="H182" s="6" t="str">
        <f>IF('NWP Transits 2025 Complete Data'!$R182&lt;&gt;"",'NWP Transits 2025 Complete Data'!H182,"")</f>
        <v/>
      </c>
      <c r="I182" s="6"/>
      <c r="J182" s="6"/>
      <c r="K182" s="6"/>
      <c r="L182" t="str">
        <f>IF('NWP Transits 2025 Complete Data'!$R182&lt;&gt;"",'NWP Transits 2025 Complete Data'!R182,"")</f>
        <v/>
      </c>
    </row>
    <row r="183" spans="1:12" hidden="1" x14ac:dyDescent="0.25">
      <c r="A183" s="6">
        <f>IF('NWP Transits 2025 Complete Data'!$R183&lt;&gt;"",'NWP Transits 2025 Complete Data'!A183,0)</f>
        <v>0</v>
      </c>
      <c r="B183" s="6">
        <f>'NWP Transits 2025 Complete Data'!B183</f>
        <v>182</v>
      </c>
      <c r="C183" s="6"/>
      <c r="D183" s="6"/>
      <c r="E183" s="6"/>
      <c r="F183" s="6"/>
      <c r="G183" s="6"/>
      <c r="H183" s="6" t="str">
        <f>IF('NWP Transits 2025 Complete Data'!$R183&lt;&gt;"",'NWP Transits 2025 Complete Data'!H183,"")</f>
        <v/>
      </c>
      <c r="I183" s="6"/>
      <c r="J183" s="6"/>
      <c r="K183" s="6"/>
      <c r="L183" t="str">
        <f>IF('NWP Transits 2025 Complete Data'!$R183&lt;&gt;"",'NWP Transits 2025 Complete Data'!R183,"")</f>
        <v/>
      </c>
    </row>
    <row r="184" spans="1:12" hidden="1" x14ac:dyDescent="0.25">
      <c r="A184" s="6">
        <f>IF('NWP Transits 2025 Complete Data'!$R184&lt;&gt;"",'NWP Transits 2025 Complete Data'!A184,0)</f>
        <v>0</v>
      </c>
      <c r="B184" s="6">
        <f>'NWP Transits 2025 Complete Data'!B184</f>
        <v>183</v>
      </c>
      <c r="C184" s="6"/>
      <c r="D184" s="6"/>
      <c r="E184" s="6"/>
      <c r="F184" s="6"/>
      <c r="G184" s="6"/>
      <c r="H184" s="6" t="str">
        <f>IF('NWP Transits 2025 Complete Data'!$R184&lt;&gt;"",'NWP Transits 2025 Complete Data'!H184,"")</f>
        <v/>
      </c>
      <c r="I184" s="6"/>
      <c r="J184" s="6"/>
      <c r="K184" s="6"/>
      <c r="L184" t="str">
        <f>IF('NWP Transits 2025 Complete Data'!$R184&lt;&gt;"",'NWP Transits 2025 Complete Data'!R184,"")</f>
        <v/>
      </c>
    </row>
    <row r="185" spans="1:12" hidden="1" x14ac:dyDescent="0.25">
      <c r="A185" s="6">
        <f>IF('NWP Transits 2025 Complete Data'!$R185&lt;&gt;"",'NWP Transits 2025 Complete Data'!A185,0)</f>
        <v>0</v>
      </c>
      <c r="B185" s="6">
        <f>'NWP Transits 2025 Complete Data'!B185</f>
        <v>184</v>
      </c>
      <c r="C185" s="6"/>
      <c r="D185" s="6"/>
      <c r="E185" s="6"/>
      <c r="F185" s="6"/>
      <c r="G185" s="6"/>
      <c r="H185" s="6" t="str">
        <f>IF('NWP Transits 2025 Complete Data'!$R185&lt;&gt;"",'NWP Transits 2025 Complete Data'!H185,"")</f>
        <v/>
      </c>
      <c r="I185" s="6"/>
      <c r="J185" s="6"/>
      <c r="K185" s="6"/>
      <c r="L185" t="str">
        <f>IF('NWP Transits 2025 Complete Data'!$R185&lt;&gt;"",'NWP Transits 2025 Complete Data'!R185,"")</f>
        <v/>
      </c>
    </row>
    <row r="186" spans="1:12" hidden="1" x14ac:dyDescent="0.25">
      <c r="A186" s="6">
        <f>IF('NWP Transits 2025 Complete Data'!$R186&lt;&gt;"",'NWP Transits 2025 Complete Data'!A186,0)</f>
        <v>0</v>
      </c>
      <c r="B186" s="6">
        <f>'NWP Transits 2025 Complete Data'!B186</f>
        <v>185</v>
      </c>
      <c r="C186" s="6"/>
      <c r="D186" s="6"/>
      <c r="E186" s="6"/>
      <c r="F186" s="6"/>
      <c r="G186" s="6"/>
      <c r="H186" s="6" t="str">
        <f>IF('NWP Transits 2025 Complete Data'!$R186&lt;&gt;"",'NWP Transits 2025 Complete Data'!H186,"")</f>
        <v/>
      </c>
      <c r="I186" s="6"/>
      <c r="J186" s="6"/>
      <c r="K186" s="6"/>
      <c r="L186" t="str">
        <f>IF('NWP Transits 2025 Complete Data'!$R186&lt;&gt;"",'NWP Transits 2025 Complete Data'!R186,"")</f>
        <v/>
      </c>
    </row>
    <row r="187" spans="1:12" hidden="1" x14ac:dyDescent="0.25">
      <c r="A187" s="6">
        <f>IF('NWP Transits 2025 Complete Data'!$R187&lt;&gt;"",'NWP Transits 2025 Complete Data'!A187,0)</f>
        <v>0</v>
      </c>
      <c r="B187" s="6">
        <f>'NWP Transits 2025 Complete Data'!B187</f>
        <v>186</v>
      </c>
      <c r="C187" s="6"/>
      <c r="D187" s="6"/>
      <c r="E187" s="6"/>
      <c r="F187" s="6"/>
      <c r="G187" s="6"/>
      <c r="H187" s="6" t="str">
        <f>IF('NWP Transits 2025 Complete Data'!$R187&lt;&gt;"",'NWP Transits 2025 Complete Data'!H187,"")</f>
        <v/>
      </c>
      <c r="I187" s="6"/>
      <c r="J187" s="6"/>
      <c r="K187" s="6"/>
      <c r="L187" t="str">
        <f>IF('NWP Transits 2025 Complete Data'!$R187&lt;&gt;"",'NWP Transits 2025 Complete Data'!R187,"")</f>
        <v/>
      </c>
    </row>
    <row r="188" spans="1:12" hidden="1" x14ac:dyDescent="0.25">
      <c r="A188" s="6">
        <f>IF('NWP Transits 2025 Complete Data'!$R188&lt;&gt;"",'NWP Transits 2025 Complete Data'!A188,0)</f>
        <v>0</v>
      </c>
      <c r="B188" s="6">
        <f>'NWP Transits 2025 Complete Data'!B188</f>
        <v>187</v>
      </c>
      <c r="C188" s="6"/>
      <c r="D188" s="6"/>
      <c r="E188" s="6"/>
      <c r="F188" s="6"/>
      <c r="G188" s="6"/>
      <c r="H188" s="6" t="str">
        <f>IF('NWP Transits 2025 Complete Data'!$R188&lt;&gt;"",'NWP Transits 2025 Complete Data'!H188,"")</f>
        <v/>
      </c>
      <c r="I188" s="6"/>
      <c r="J188" s="6"/>
      <c r="K188" s="6"/>
      <c r="L188" t="str">
        <f>IF('NWP Transits 2025 Complete Data'!$R188&lt;&gt;"",'NWP Transits 2025 Complete Data'!R188,"")</f>
        <v/>
      </c>
    </row>
    <row r="189" spans="1:12" hidden="1" x14ac:dyDescent="0.25">
      <c r="A189" s="6">
        <f>IF('NWP Transits 2025 Complete Data'!$R189&lt;&gt;"",'NWP Transits 2025 Complete Data'!A189,0)</f>
        <v>0</v>
      </c>
      <c r="B189" s="6">
        <f>'NWP Transits 2025 Complete Data'!B189</f>
        <v>188</v>
      </c>
      <c r="C189" s="6"/>
      <c r="D189" s="6"/>
      <c r="E189" s="6"/>
      <c r="F189" s="6"/>
      <c r="G189" s="6"/>
      <c r="H189" s="6" t="str">
        <f>IF('NWP Transits 2025 Complete Data'!$R189&lt;&gt;"",'NWP Transits 2025 Complete Data'!H189,"")</f>
        <v/>
      </c>
      <c r="I189" s="6"/>
      <c r="J189" s="6"/>
      <c r="K189" s="6"/>
      <c r="L189" t="str">
        <f>IF('NWP Transits 2025 Complete Data'!$R189&lt;&gt;"",'NWP Transits 2025 Complete Data'!R189,"")</f>
        <v/>
      </c>
    </row>
    <row r="190" spans="1:12" x14ac:dyDescent="0.25">
      <c r="A190" s="6">
        <f>IF('NWP Transits 2025 Complete Data'!$R451&lt;&gt;"",'NWP Transits 2025 Complete Data'!A451,0)</f>
        <v>1</v>
      </c>
      <c r="B190" s="6">
        <f>'NWP Transits 2025 Complete Data'!B451</f>
        <v>450</v>
      </c>
      <c r="C190" s="6"/>
      <c r="D190" s="6"/>
      <c r="E190" s="6"/>
      <c r="F190" s="6"/>
      <c r="G190" s="6"/>
      <c r="H190" s="6" t="str">
        <f>IF('NWP Transits 2025 Complete Data'!$R451&lt;&gt;"",'NWP Transits 2025 Complete Data'!H451,"")</f>
        <v>Norway</v>
      </c>
      <c r="I190" s="6"/>
      <c r="J190" s="6"/>
      <c r="K190" s="6"/>
      <c r="L190">
        <f>IF('NWP Transits 2025 Complete Data'!$R451&lt;&gt;"",'NWP Transits 2025 Complete Data'!R451,"")</f>
        <v>15</v>
      </c>
    </row>
    <row r="191" spans="1:12" hidden="1" x14ac:dyDescent="0.25">
      <c r="A191" s="6">
        <f>IF('NWP Transits 2025 Complete Data'!$R191&lt;&gt;"",'NWP Transits 2025 Complete Data'!A191,0)</f>
        <v>0</v>
      </c>
      <c r="B191" s="6">
        <f>'NWP Transits 2025 Complete Data'!B191</f>
        <v>190</v>
      </c>
      <c r="C191" s="6"/>
      <c r="D191" s="6"/>
      <c r="E191" s="6"/>
      <c r="F191" s="6"/>
      <c r="G191" s="6"/>
      <c r="H191" s="6" t="str">
        <f>IF('NWP Transits 2025 Complete Data'!$R191&lt;&gt;"",'NWP Transits 2025 Complete Data'!H191,"")</f>
        <v/>
      </c>
      <c r="I191" s="6"/>
      <c r="J191" s="6"/>
      <c r="K191" s="6"/>
      <c r="L191" t="str">
        <f>IF('NWP Transits 2025 Complete Data'!$R191&lt;&gt;"",'NWP Transits 2025 Complete Data'!R191,"")</f>
        <v/>
      </c>
    </row>
    <row r="192" spans="1:12" x14ac:dyDescent="0.25">
      <c r="A192" s="6">
        <f>IF('NWP Transits 2025 Complete Data'!$R450&lt;&gt;"",'NWP Transits 2025 Complete Data'!A450,0)</f>
        <v>1</v>
      </c>
      <c r="B192" s="6">
        <f>'NWP Transits 2025 Complete Data'!B450</f>
        <v>449</v>
      </c>
      <c r="C192" s="6"/>
      <c r="D192" s="6"/>
      <c r="E192" s="6"/>
      <c r="F192" s="6"/>
      <c r="G192" s="6"/>
      <c r="H192" s="6" t="str">
        <f>IF('NWP Transits 2025 Complete Data'!$R450&lt;&gt;"",'NWP Transits 2025 Complete Data'!H450,"")</f>
        <v>Germany</v>
      </c>
      <c r="I192" s="6"/>
      <c r="J192" s="6"/>
      <c r="K192" s="6"/>
      <c r="L192">
        <f>IF('NWP Transits 2025 Complete Data'!$R450&lt;&gt;"",'NWP Transits 2025 Complete Data'!R450,"")</f>
        <v>14</v>
      </c>
    </row>
    <row r="193" spans="1:12" hidden="1" x14ac:dyDescent="0.25">
      <c r="A193" s="6">
        <f>IF('NWP Transits 2025 Complete Data'!$R193&lt;&gt;"",'NWP Transits 2025 Complete Data'!A193,0)</f>
        <v>0</v>
      </c>
      <c r="B193" s="6">
        <f>'NWP Transits 2025 Complete Data'!B193</f>
        <v>192</v>
      </c>
      <c r="C193" s="6"/>
      <c r="D193" s="6"/>
      <c r="E193" s="6"/>
      <c r="F193" s="6"/>
      <c r="G193" s="6"/>
      <c r="H193" s="6" t="str">
        <f>IF('NWP Transits 2025 Complete Data'!$R193&lt;&gt;"",'NWP Transits 2025 Complete Data'!H193,"")</f>
        <v/>
      </c>
      <c r="I193" s="6"/>
      <c r="J193" s="6"/>
      <c r="K193" s="6"/>
      <c r="L193" t="str">
        <f>IF('NWP Transits 2025 Complete Data'!$R193&lt;&gt;"",'NWP Transits 2025 Complete Data'!R193,"")</f>
        <v/>
      </c>
    </row>
    <row r="194" spans="1:12" hidden="1" x14ac:dyDescent="0.25">
      <c r="A194" s="6">
        <f>IF('NWP Transits 2025 Complete Data'!$R194&lt;&gt;"",'NWP Transits 2025 Complete Data'!A194,0)</f>
        <v>0</v>
      </c>
      <c r="B194" s="6">
        <f>'NWP Transits 2025 Complete Data'!B194</f>
        <v>193</v>
      </c>
      <c r="C194" s="6"/>
      <c r="D194" s="6"/>
      <c r="E194" s="6"/>
      <c r="F194" s="6"/>
      <c r="G194" s="6"/>
      <c r="H194" s="6" t="str">
        <f>IF('NWP Transits 2025 Complete Data'!$R194&lt;&gt;"",'NWP Transits 2025 Complete Data'!H194,"")</f>
        <v/>
      </c>
      <c r="I194" s="6"/>
      <c r="J194" s="6"/>
      <c r="K194" s="6"/>
      <c r="L194" t="str">
        <f>IF('NWP Transits 2025 Complete Data'!$R194&lt;&gt;"",'NWP Transits 2025 Complete Data'!R194,"")</f>
        <v/>
      </c>
    </row>
    <row r="195" spans="1:12" hidden="1" x14ac:dyDescent="0.25">
      <c r="A195" s="6">
        <f>IF('NWP Transits 2025 Complete Data'!$R195&lt;&gt;"",'NWP Transits 2025 Complete Data'!A195,0)</f>
        <v>0</v>
      </c>
      <c r="B195" s="6">
        <f>'NWP Transits 2025 Complete Data'!B195</f>
        <v>194</v>
      </c>
      <c r="C195" s="6"/>
      <c r="D195" s="6"/>
      <c r="E195" s="6"/>
      <c r="F195" s="6"/>
      <c r="G195" s="6"/>
      <c r="H195" s="6" t="str">
        <f>IF('NWP Transits 2025 Complete Data'!$R195&lt;&gt;"",'NWP Transits 2025 Complete Data'!H195,"")</f>
        <v/>
      </c>
      <c r="I195" s="6"/>
      <c r="J195" s="6"/>
      <c r="K195" s="6"/>
      <c r="L195" t="str">
        <f>IF('NWP Transits 2025 Complete Data'!$R195&lt;&gt;"",'NWP Transits 2025 Complete Data'!R195,"")</f>
        <v/>
      </c>
    </row>
    <row r="196" spans="1:12" hidden="1" x14ac:dyDescent="0.25">
      <c r="A196" s="6">
        <f>IF('NWP Transits 2025 Complete Data'!$R196&lt;&gt;"",'NWP Transits 2025 Complete Data'!A196,0)</f>
        <v>0</v>
      </c>
      <c r="B196" s="6">
        <f>'NWP Transits 2025 Complete Data'!B196</f>
        <v>195</v>
      </c>
      <c r="C196" s="6"/>
      <c r="D196" s="6"/>
      <c r="E196" s="6"/>
      <c r="F196" s="6"/>
      <c r="G196" s="6"/>
      <c r="H196" s="6" t="str">
        <f>IF('NWP Transits 2025 Complete Data'!$R196&lt;&gt;"",'NWP Transits 2025 Complete Data'!H196,"")</f>
        <v/>
      </c>
      <c r="I196" s="6"/>
      <c r="J196" s="6"/>
      <c r="K196" s="6"/>
      <c r="L196" t="str">
        <f>IF('NWP Transits 2025 Complete Data'!$R196&lt;&gt;"",'NWP Transits 2025 Complete Data'!R196,"")</f>
        <v/>
      </c>
    </row>
    <row r="197" spans="1:12" hidden="1" x14ac:dyDescent="0.25">
      <c r="A197" s="6">
        <f>IF('NWP Transits 2025 Complete Data'!$R197&lt;&gt;"",'NWP Transits 2025 Complete Data'!A197,0)</f>
        <v>0</v>
      </c>
      <c r="B197" s="6">
        <f>'NWP Transits 2025 Complete Data'!B197</f>
        <v>196</v>
      </c>
      <c r="C197" s="6"/>
      <c r="D197" s="6"/>
      <c r="E197" s="6"/>
      <c r="F197" s="6"/>
      <c r="G197" s="6"/>
      <c r="H197" s="6" t="str">
        <f>IF('NWP Transits 2025 Complete Data'!$R197&lt;&gt;"",'NWP Transits 2025 Complete Data'!H197,"")</f>
        <v/>
      </c>
      <c r="I197" s="6"/>
      <c r="J197" s="6"/>
      <c r="K197" s="6"/>
      <c r="L197" t="str">
        <f>IF('NWP Transits 2025 Complete Data'!$R197&lt;&gt;"",'NWP Transits 2025 Complete Data'!R197,"")</f>
        <v/>
      </c>
    </row>
    <row r="198" spans="1:12" x14ac:dyDescent="0.25">
      <c r="A198" s="6">
        <f>IF('NWP Transits 2025 Complete Data'!$R429&lt;&gt;"",'NWP Transits 2025 Complete Data'!A429,0)</f>
        <v>1</v>
      </c>
      <c r="B198" s="6">
        <f>'NWP Transits 2025 Complete Data'!B429</f>
        <v>428</v>
      </c>
      <c r="C198" s="6"/>
      <c r="D198" s="6"/>
      <c r="E198" s="6"/>
      <c r="F198" s="6"/>
      <c r="G198" s="6"/>
      <c r="H198" s="6" t="str">
        <f>IF('NWP Transits 2025 Complete Data'!$R429&lt;&gt;"",'NWP Transits 2025 Complete Data'!H429,"")</f>
        <v>New Zealand</v>
      </c>
      <c r="I198" s="6"/>
      <c r="J198" s="6"/>
      <c r="K198" s="6"/>
      <c r="L198">
        <f>IF('NWP Transits 2025 Complete Data'!$R429&lt;&gt;"",'NWP Transits 2025 Complete Data'!R429,"")</f>
        <v>9</v>
      </c>
    </row>
    <row r="199" spans="1:12" hidden="1" x14ac:dyDescent="0.25">
      <c r="A199" s="6">
        <f>IF('NWP Transits 2025 Complete Data'!$R199&lt;&gt;"",'NWP Transits 2025 Complete Data'!A199,0)</f>
        <v>0</v>
      </c>
      <c r="B199" s="6">
        <f>'NWP Transits 2025 Complete Data'!B199</f>
        <v>198</v>
      </c>
      <c r="C199" s="6"/>
      <c r="D199" s="6"/>
      <c r="E199" s="6"/>
      <c r="F199" s="6"/>
      <c r="G199" s="6"/>
      <c r="H199" s="6" t="str">
        <f>IF('NWP Transits 2025 Complete Data'!$R199&lt;&gt;"",'NWP Transits 2025 Complete Data'!H199,"")</f>
        <v/>
      </c>
      <c r="I199" s="6"/>
      <c r="J199" s="6"/>
      <c r="K199" s="6"/>
      <c r="L199" t="str">
        <f>IF('NWP Transits 2025 Complete Data'!$R199&lt;&gt;"",'NWP Transits 2025 Complete Data'!R199,"")</f>
        <v/>
      </c>
    </row>
    <row r="200" spans="1:12" hidden="1" x14ac:dyDescent="0.25">
      <c r="A200" s="6">
        <f>IF('NWP Transits 2025 Complete Data'!$R200&lt;&gt;"",'NWP Transits 2025 Complete Data'!A200,0)</f>
        <v>0</v>
      </c>
      <c r="B200" s="6">
        <f>'NWP Transits 2025 Complete Data'!B200</f>
        <v>199</v>
      </c>
      <c r="C200" s="6"/>
      <c r="D200" s="6"/>
      <c r="E200" s="6"/>
      <c r="F200" s="6"/>
      <c r="G200" s="6"/>
      <c r="H200" s="6" t="str">
        <f>IF('NWP Transits 2025 Complete Data'!$R200&lt;&gt;"",'NWP Transits 2025 Complete Data'!H200,"")</f>
        <v/>
      </c>
      <c r="I200" s="6"/>
      <c r="J200" s="6"/>
      <c r="K200" s="6"/>
      <c r="L200" t="str">
        <f>IF('NWP Transits 2025 Complete Data'!$R200&lt;&gt;"",'NWP Transits 2025 Complete Data'!R200,"")</f>
        <v/>
      </c>
    </row>
    <row r="201" spans="1:12" hidden="1" x14ac:dyDescent="0.25">
      <c r="A201" s="6">
        <f>IF('NWP Transits 2025 Complete Data'!$R201&lt;&gt;"",'NWP Transits 2025 Complete Data'!A201,0)</f>
        <v>0</v>
      </c>
      <c r="B201" s="6">
        <f>'NWP Transits 2025 Complete Data'!B201</f>
        <v>200</v>
      </c>
      <c r="C201" s="6"/>
      <c r="D201" s="6"/>
      <c r="E201" s="6"/>
      <c r="F201" s="6"/>
      <c r="G201" s="6"/>
      <c r="H201" s="6" t="str">
        <f>IF('NWP Transits 2025 Complete Data'!$R201&lt;&gt;"",'NWP Transits 2025 Complete Data'!H201,"")</f>
        <v/>
      </c>
      <c r="I201" s="6"/>
      <c r="J201" s="6"/>
      <c r="K201" s="6"/>
      <c r="L201" t="str">
        <f>IF('NWP Transits 2025 Complete Data'!$R201&lt;&gt;"",'NWP Transits 2025 Complete Data'!R201,"")</f>
        <v/>
      </c>
    </row>
    <row r="202" spans="1:12" hidden="1" x14ac:dyDescent="0.25">
      <c r="A202" s="6">
        <f>IF('NWP Transits 2025 Complete Data'!$R202&lt;&gt;"",'NWP Transits 2025 Complete Data'!A202,0)</f>
        <v>0</v>
      </c>
      <c r="B202" s="6">
        <f>'NWP Transits 2025 Complete Data'!B202</f>
        <v>201</v>
      </c>
      <c r="C202" s="6"/>
      <c r="D202" s="6"/>
      <c r="E202" s="6"/>
      <c r="F202" s="6"/>
      <c r="G202" s="6"/>
      <c r="H202" s="6" t="str">
        <f>IF('NWP Transits 2025 Complete Data'!$R202&lt;&gt;"",'NWP Transits 2025 Complete Data'!H202,"")</f>
        <v/>
      </c>
      <c r="I202" s="6"/>
      <c r="J202" s="6"/>
      <c r="K202" s="6"/>
      <c r="L202" t="str">
        <f>IF('NWP Transits 2025 Complete Data'!$R202&lt;&gt;"",'NWP Transits 2025 Complete Data'!R202,"")</f>
        <v/>
      </c>
    </row>
    <row r="203" spans="1:12" hidden="1" x14ac:dyDescent="0.25">
      <c r="A203" s="6">
        <f>IF('NWP Transits 2025 Complete Data'!$R203&lt;&gt;"",'NWP Transits 2025 Complete Data'!A203,0)</f>
        <v>0</v>
      </c>
      <c r="B203" s="6">
        <f>'NWP Transits 2025 Complete Data'!B203</f>
        <v>202</v>
      </c>
      <c r="C203" s="6"/>
      <c r="D203" s="6"/>
      <c r="E203" s="6"/>
      <c r="F203" s="6"/>
      <c r="G203" s="6"/>
      <c r="H203" s="6" t="str">
        <f>IF('NWP Transits 2025 Complete Data'!$R203&lt;&gt;"",'NWP Transits 2025 Complete Data'!H203,"")</f>
        <v/>
      </c>
      <c r="I203" s="6"/>
      <c r="J203" s="6"/>
      <c r="K203" s="6"/>
      <c r="L203" t="str">
        <f>IF('NWP Transits 2025 Complete Data'!$R203&lt;&gt;"",'NWP Transits 2025 Complete Data'!R203,"")</f>
        <v/>
      </c>
    </row>
    <row r="204" spans="1:12" hidden="1" x14ac:dyDescent="0.25">
      <c r="A204" s="6">
        <f>IF('NWP Transits 2025 Complete Data'!$R204&lt;&gt;"",'NWP Transits 2025 Complete Data'!A204,0)</f>
        <v>0</v>
      </c>
      <c r="B204" s="6">
        <f>'NWP Transits 2025 Complete Data'!B204</f>
        <v>203</v>
      </c>
      <c r="C204" s="6"/>
      <c r="D204" s="6"/>
      <c r="E204" s="6"/>
      <c r="F204" s="6"/>
      <c r="G204" s="6"/>
      <c r="H204" s="6" t="str">
        <f>IF('NWP Transits 2025 Complete Data'!$R204&lt;&gt;"",'NWP Transits 2025 Complete Data'!H204,"")</f>
        <v/>
      </c>
      <c r="I204" s="6"/>
      <c r="J204" s="6"/>
      <c r="K204" s="6"/>
      <c r="L204" t="str">
        <f>IF('NWP Transits 2025 Complete Data'!$R204&lt;&gt;"",'NWP Transits 2025 Complete Data'!R204,"")</f>
        <v/>
      </c>
    </row>
    <row r="205" spans="1:12" hidden="1" x14ac:dyDescent="0.25">
      <c r="A205" s="6">
        <f>IF('NWP Transits 2025 Complete Data'!$R205&lt;&gt;"",'NWP Transits 2025 Complete Data'!A205,0)</f>
        <v>0</v>
      </c>
      <c r="B205" s="6">
        <f>'NWP Transits 2025 Complete Data'!B205</f>
        <v>204</v>
      </c>
      <c r="C205" s="6"/>
      <c r="D205" s="6"/>
      <c r="E205" s="6"/>
      <c r="F205" s="6"/>
      <c r="G205" s="6"/>
      <c r="H205" s="6" t="str">
        <f>IF('NWP Transits 2025 Complete Data'!$R205&lt;&gt;"",'NWP Transits 2025 Complete Data'!H205,"")</f>
        <v/>
      </c>
      <c r="I205" s="6"/>
      <c r="J205" s="6"/>
      <c r="K205" s="6"/>
      <c r="L205" t="str">
        <f>IF('NWP Transits 2025 Complete Data'!$R205&lt;&gt;"",'NWP Transits 2025 Complete Data'!R205,"")</f>
        <v/>
      </c>
    </row>
    <row r="206" spans="1:12" hidden="1" x14ac:dyDescent="0.25">
      <c r="A206" s="6">
        <f>IF('NWP Transits 2025 Complete Data'!$R206&lt;&gt;"",'NWP Transits 2025 Complete Data'!A206,0)</f>
        <v>0</v>
      </c>
      <c r="B206" s="6">
        <f>'NWP Transits 2025 Complete Data'!B206</f>
        <v>205</v>
      </c>
      <c r="C206" s="6"/>
      <c r="D206" s="6"/>
      <c r="E206" s="6"/>
      <c r="F206" s="6"/>
      <c r="G206" s="6"/>
      <c r="H206" s="6" t="str">
        <f>IF('NWP Transits 2025 Complete Data'!$R206&lt;&gt;"",'NWP Transits 2025 Complete Data'!H206,"")</f>
        <v/>
      </c>
      <c r="I206" s="6"/>
      <c r="J206" s="6"/>
      <c r="K206" s="6"/>
      <c r="L206" t="str">
        <f>IF('NWP Transits 2025 Complete Data'!$R206&lt;&gt;"",'NWP Transits 2025 Complete Data'!R206,"")</f>
        <v/>
      </c>
    </row>
    <row r="207" spans="1:12" hidden="1" x14ac:dyDescent="0.25">
      <c r="A207" s="6">
        <f>IF('NWP Transits 2025 Complete Data'!$R207&lt;&gt;"",'NWP Transits 2025 Complete Data'!A207,0)</f>
        <v>0</v>
      </c>
      <c r="B207" s="6">
        <f>'NWP Transits 2025 Complete Data'!B207</f>
        <v>206</v>
      </c>
      <c r="C207" s="6"/>
      <c r="D207" s="6"/>
      <c r="E207" s="6"/>
      <c r="F207" s="6"/>
      <c r="G207" s="6"/>
      <c r="H207" s="6" t="str">
        <f>IF('NWP Transits 2025 Complete Data'!$R207&lt;&gt;"",'NWP Transits 2025 Complete Data'!H207,"")</f>
        <v/>
      </c>
      <c r="I207" s="6"/>
      <c r="J207" s="6"/>
      <c r="K207" s="6"/>
      <c r="L207" t="str">
        <f>IF('NWP Transits 2025 Complete Data'!$R207&lt;&gt;"",'NWP Transits 2025 Complete Data'!R207,"")</f>
        <v/>
      </c>
    </row>
    <row r="208" spans="1:12" hidden="1" x14ac:dyDescent="0.25">
      <c r="A208" s="6">
        <f>IF('NWP Transits 2025 Complete Data'!$R208&lt;&gt;"",'NWP Transits 2025 Complete Data'!A208,0)</f>
        <v>0</v>
      </c>
      <c r="B208" s="6">
        <f>'NWP Transits 2025 Complete Data'!B208</f>
        <v>207</v>
      </c>
      <c r="C208" s="6"/>
      <c r="D208" s="6"/>
      <c r="E208" s="6"/>
      <c r="F208" s="6"/>
      <c r="G208" s="6"/>
      <c r="H208" s="6" t="str">
        <f>IF('NWP Transits 2025 Complete Data'!$R208&lt;&gt;"",'NWP Transits 2025 Complete Data'!H208,"")</f>
        <v/>
      </c>
      <c r="I208" s="6"/>
      <c r="J208" s="6"/>
      <c r="K208" s="6"/>
      <c r="L208" t="str">
        <f>IF('NWP Transits 2025 Complete Data'!$R208&lt;&gt;"",'NWP Transits 2025 Complete Data'!R208,"")</f>
        <v/>
      </c>
    </row>
    <row r="209" spans="1:12" hidden="1" x14ac:dyDescent="0.25">
      <c r="A209" s="6">
        <f>IF('NWP Transits 2025 Complete Data'!$R209&lt;&gt;"",'NWP Transits 2025 Complete Data'!A209,0)</f>
        <v>0</v>
      </c>
      <c r="B209" s="6">
        <f>'NWP Transits 2025 Complete Data'!B209</f>
        <v>208</v>
      </c>
      <c r="C209" s="6"/>
      <c r="D209" s="6"/>
      <c r="E209" s="6"/>
      <c r="F209" s="6"/>
      <c r="G209" s="6"/>
      <c r="H209" s="6" t="str">
        <f>IF('NWP Transits 2025 Complete Data'!$R209&lt;&gt;"",'NWP Transits 2025 Complete Data'!H209,"")</f>
        <v/>
      </c>
      <c r="I209" s="6"/>
      <c r="J209" s="6"/>
      <c r="K209" s="6"/>
      <c r="L209" t="str">
        <f>IF('NWP Transits 2025 Complete Data'!$R209&lt;&gt;"",'NWP Transits 2025 Complete Data'!R209,"")</f>
        <v/>
      </c>
    </row>
    <row r="210" spans="1:12" hidden="1" x14ac:dyDescent="0.25">
      <c r="A210" s="6">
        <f>IF('NWP Transits 2025 Complete Data'!$R210&lt;&gt;"",'NWP Transits 2025 Complete Data'!A210,0)</f>
        <v>0</v>
      </c>
      <c r="B210" s="6">
        <f>'NWP Transits 2025 Complete Data'!B210</f>
        <v>209</v>
      </c>
      <c r="C210" s="6"/>
      <c r="D210" s="6"/>
      <c r="E210" s="6"/>
      <c r="F210" s="6"/>
      <c r="G210" s="6"/>
      <c r="H210" s="6" t="str">
        <f>IF('NWP Transits 2025 Complete Data'!$R210&lt;&gt;"",'NWP Transits 2025 Complete Data'!H210,"")</f>
        <v/>
      </c>
      <c r="I210" s="6"/>
      <c r="J210" s="6"/>
      <c r="K210" s="6"/>
      <c r="L210" t="str">
        <f>IF('NWP Transits 2025 Complete Data'!$R210&lt;&gt;"",'NWP Transits 2025 Complete Data'!R210,"")</f>
        <v/>
      </c>
    </row>
    <row r="211" spans="1:12" hidden="1" x14ac:dyDescent="0.25">
      <c r="A211" s="6">
        <f>IF('NWP Transits 2025 Complete Data'!$R211&lt;&gt;"",'NWP Transits 2025 Complete Data'!A211,0)</f>
        <v>0</v>
      </c>
      <c r="B211" s="6">
        <f>'NWP Transits 2025 Complete Data'!B211</f>
        <v>210</v>
      </c>
      <c r="C211" s="6"/>
      <c r="D211" s="6"/>
      <c r="E211" s="6"/>
      <c r="F211" s="6"/>
      <c r="G211" s="6"/>
      <c r="H211" s="6" t="str">
        <f>IF('NWP Transits 2025 Complete Data'!$R211&lt;&gt;"",'NWP Transits 2025 Complete Data'!H211,"")</f>
        <v/>
      </c>
      <c r="I211" s="6"/>
      <c r="J211" s="6"/>
      <c r="K211" s="6"/>
      <c r="L211" t="str">
        <f>IF('NWP Transits 2025 Complete Data'!$R211&lt;&gt;"",'NWP Transits 2025 Complete Data'!R211,"")</f>
        <v/>
      </c>
    </row>
    <row r="212" spans="1:12" hidden="1" x14ac:dyDescent="0.25">
      <c r="A212" s="6">
        <f>IF('NWP Transits 2025 Complete Data'!$R212&lt;&gt;"",'NWP Transits 2025 Complete Data'!A212,0)</f>
        <v>0</v>
      </c>
      <c r="B212" s="6">
        <f>'NWP Transits 2025 Complete Data'!B212</f>
        <v>211</v>
      </c>
      <c r="C212" s="6"/>
      <c r="D212" s="6"/>
      <c r="E212" s="6"/>
      <c r="F212" s="6"/>
      <c r="G212" s="6"/>
      <c r="H212" s="6" t="str">
        <f>IF('NWP Transits 2025 Complete Data'!$R212&lt;&gt;"",'NWP Transits 2025 Complete Data'!H212,"")</f>
        <v/>
      </c>
      <c r="I212" s="6"/>
      <c r="J212" s="6"/>
      <c r="K212" s="6"/>
      <c r="L212" t="str">
        <f>IF('NWP Transits 2025 Complete Data'!$R212&lt;&gt;"",'NWP Transits 2025 Complete Data'!R212,"")</f>
        <v/>
      </c>
    </row>
    <row r="213" spans="1:12" hidden="1" x14ac:dyDescent="0.25">
      <c r="A213" s="6">
        <f>IF('NWP Transits 2025 Complete Data'!$R213&lt;&gt;"",'NWP Transits 2025 Complete Data'!A213,0)</f>
        <v>0</v>
      </c>
      <c r="B213" s="6">
        <f>'NWP Transits 2025 Complete Data'!B213</f>
        <v>212</v>
      </c>
      <c r="C213" s="6"/>
      <c r="D213" s="6"/>
      <c r="E213" s="6"/>
      <c r="F213" s="6"/>
      <c r="G213" s="6"/>
      <c r="H213" s="6" t="str">
        <f>IF('NWP Transits 2025 Complete Data'!$R213&lt;&gt;"",'NWP Transits 2025 Complete Data'!H213,"")</f>
        <v/>
      </c>
      <c r="I213" s="6"/>
      <c r="J213" s="6"/>
      <c r="K213" s="6"/>
      <c r="L213" t="str">
        <f>IF('NWP Transits 2025 Complete Data'!$R213&lt;&gt;"",'NWP Transits 2025 Complete Data'!R213,"")</f>
        <v/>
      </c>
    </row>
    <row r="214" spans="1:12" hidden="1" x14ac:dyDescent="0.25">
      <c r="A214" s="6">
        <f>IF('NWP Transits 2025 Complete Data'!$R214&lt;&gt;"",'NWP Transits 2025 Complete Data'!A214,0)</f>
        <v>0</v>
      </c>
      <c r="B214" s="6">
        <f>'NWP Transits 2025 Complete Data'!B214</f>
        <v>213</v>
      </c>
      <c r="C214" s="6"/>
      <c r="D214" s="6"/>
      <c r="E214" s="6"/>
      <c r="F214" s="6"/>
      <c r="G214" s="6"/>
      <c r="H214" s="6" t="str">
        <f>IF('NWP Transits 2025 Complete Data'!$R214&lt;&gt;"",'NWP Transits 2025 Complete Data'!H214,"")</f>
        <v/>
      </c>
      <c r="I214" s="6"/>
      <c r="J214" s="6"/>
      <c r="K214" s="6"/>
      <c r="L214" t="str">
        <f>IF('NWP Transits 2025 Complete Data'!$R214&lt;&gt;"",'NWP Transits 2025 Complete Data'!R214,"")</f>
        <v/>
      </c>
    </row>
    <row r="215" spans="1:12" hidden="1" x14ac:dyDescent="0.25">
      <c r="A215" s="6">
        <f>IF('NWP Transits 2025 Complete Data'!$R215&lt;&gt;"",'NWP Transits 2025 Complete Data'!A215,0)</f>
        <v>0</v>
      </c>
      <c r="B215" s="6">
        <f>'NWP Transits 2025 Complete Data'!B215</f>
        <v>214</v>
      </c>
      <c r="C215" s="6"/>
      <c r="D215" s="6"/>
      <c r="E215" s="6"/>
      <c r="F215" s="6"/>
      <c r="G215" s="6"/>
      <c r="H215" s="6" t="str">
        <f>IF('NWP Transits 2025 Complete Data'!$R215&lt;&gt;"",'NWP Transits 2025 Complete Data'!H215,"")</f>
        <v/>
      </c>
      <c r="I215" s="6"/>
      <c r="J215" s="6"/>
      <c r="K215" s="6"/>
      <c r="L215" t="str">
        <f>IF('NWP Transits 2025 Complete Data'!$R215&lt;&gt;"",'NWP Transits 2025 Complete Data'!R215,"")</f>
        <v/>
      </c>
    </row>
    <row r="216" spans="1:12" hidden="1" x14ac:dyDescent="0.25">
      <c r="A216" s="6">
        <f>IF('NWP Transits 2025 Complete Data'!$R216&lt;&gt;"",'NWP Transits 2025 Complete Data'!A216,0)</f>
        <v>0</v>
      </c>
      <c r="B216" s="6">
        <f>'NWP Transits 2025 Complete Data'!B216</f>
        <v>215</v>
      </c>
      <c r="C216" s="6"/>
      <c r="D216" s="6"/>
      <c r="E216" s="6"/>
      <c r="F216" s="6"/>
      <c r="G216" s="6"/>
      <c r="H216" s="6" t="str">
        <f>IF('NWP Transits 2025 Complete Data'!$R216&lt;&gt;"",'NWP Transits 2025 Complete Data'!H216,"")</f>
        <v/>
      </c>
      <c r="I216" s="6"/>
      <c r="J216" s="6"/>
      <c r="K216" s="6"/>
      <c r="L216" t="str">
        <f>IF('NWP Transits 2025 Complete Data'!$R216&lt;&gt;"",'NWP Transits 2025 Complete Data'!R216,"")</f>
        <v/>
      </c>
    </row>
    <row r="217" spans="1:12" hidden="1" x14ac:dyDescent="0.25">
      <c r="A217" s="6">
        <f>IF('NWP Transits 2025 Complete Data'!$R217&lt;&gt;"",'NWP Transits 2025 Complete Data'!A217,0)</f>
        <v>0</v>
      </c>
      <c r="B217" s="6">
        <f>'NWP Transits 2025 Complete Data'!B217</f>
        <v>216</v>
      </c>
      <c r="C217" s="6"/>
      <c r="D217" s="6"/>
      <c r="E217" s="6"/>
      <c r="F217" s="6"/>
      <c r="G217" s="6"/>
      <c r="H217" s="6" t="str">
        <f>IF('NWP Transits 2025 Complete Data'!$R217&lt;&gt;"",'NWP Transits 2025 Complete Data'!H217,"")</f>
        <v/>
      </c>
      <c r="I217" s="6"/>
      <c r="J217" s="6"/>
      <c r="K217" s="6"/>
      <c r="L217" t="str">
        <f>IF('NWP Transits 2025 Complete Data'!$R217&lt;&gt;"",'NWP Transits 2025 Complete Data'!R217,"")</f>
        <v/>
      </c>
    </row>
    <row r="218" spans="1:12" x14ac:dyDescent="0.25">
      <c r="A218" s="6">
        <f>IF('NWP Transits 2025 Complete Data'!$R407&lt;&gt;"",'NWP Transits 2025 Complete Data'!A407,0)</f>
        <v>1</v>
      </c>
      <c r="B218" s="6">
        <f>'NWP Transits 2025 Complete Data'!B407</f>
        <v>406</v>
      </c>
      <c r="C218" s="6"/>
      <c r="D218" s="6"/>
      <c r="E218" s="6"/>
      <c r="F218" s="6"/>
      <c r="G218" s="6"/>
      <c r="H218" s="6" t="str">
        <f>IF('NWP Transits 2025 Complete Data'!$R407&lt;&gt;"",'NWP Transits 2025 Complete Data'!H407,"")</f>
        <v>Poland</v>
      </c>
      <c r="I218" s="6"/>
      <c r="J218" s="6"/>
      <c r="K218" s="6"/>
      <c r="L218">
        <f>IF('NWP Transits 2025 Complete Data'!$R407&lt;&gt;"",'NWP Transits 2025 Complete Data'!R407,"")</f>
        <v>8</v>
      </c>
    </row>
    <row r="219" spans="1:12" hidden="1" x14ac:dyDescent="0.25">
      <c r="A219" s="6">
        <f>IF('NWP Transits 2025 Complete Data'!$R219&lt;&gt;"",'NWP Transits 2025 Complete Data'!A219,0)</f>
        <v>0</v>
      </c>
      <c r="B219" s="6">
        <f>'NWP Transits 2025 Complete Data'!B219</f>
        <v>218</v>
      </c>
      <c r="C219" s="6"/>
      <c r="D219" s="6"/>
      <c r="E219" s="6"/>
      <c r="F219" s="6"/>
      <c r="G219" s="6"/>
      <c r="H219" s="6" t="str">
        <f>IF('NWP Transits 2025 Complete Data'!$R219&lt;&gt;"",'NWP Transits 2025 Complete Data'!H219,"")</f>
        <v/>
      </c>
      <c r="I219" s="6"/>
      <c r="J219" s="6"/>
      <c r="K219" s="6"/>
      <c r="L219" t="str">
        <f>IF('NWP Transits 2025 Complete Data'!$R219&lt;&gt;"",'NWP Transits 2025 Complete Data'!R219,"")</f>
        <v/>
      </c>
    </row>
    <row r="220" spans="1:12" hidden="1" x14ac:dyDescent="0.25">
      <c r="A220" s="6">
        <f>IF('NWP Transits 2025 Complete Data'!$R220&lt;&gt;"",'NWP Transits 2025 Complete Data'!A220,0)</f>
        <v>0</v>
      </c>
      <c r="B220" s="6">
        <f>'NWP Transits 2025 Complete Data'!B220</f>
        <v>219</v>
      </c>
      <c r="C220" s="6"/>
      <c r="D220" s="6"/>
      <c r="E220" s="6"/>
      <c r="F220" s="6"/>
      <c r="G220" s="6"/>
      <c r="H220" s="6" t="str">
        <f>IF('NWP Transits 2025 Complete Data'!$R220&lt;&gt;"",'NWP Transits 2025 Complete Data'!H220,"")</f>
        <v/>
      </c>
      <c r="I220" s="6"/>
      <c r="J220" s="6"/>
      <c r="K220" s="6"/>
      <c r="L220" t="str">
        <f>IF('NWP Transits 2025 Complete Data'!$R220&lt;&gt;"",'NWP Transits 2025 Complete Data'!R220,"")</f>
        <v/>
      </c>
    </row>
    <row r="221" spans="1:12" hidden="1" x14ac:dyDescent="0.25">
      <c r="A221" s="6">
        <f>IF('NWP Transits 2025 Complete Data'!$R221&lt;&gt;"",'NWP Transits 2025 Complete Data'!A221,0)</f>
        <v>0</v>
      </c>
      <c r="B221" s="6">
        <f>'NWP Transits 2025 Complete Data'!B221</f>
        <v>220</v>
      </c>
      <c r="C221" s="6"/>
      <c r="D221" s="6"/>
      <c r="E221" s="6"/>
      <c r="F221" s="6"/>
      <c r="G221" s="6"/>
      <c r="H221" s="6" t="str">
        <f>IF('NWP Transits 2025 Complete Data'!$R221&lt;&gt;"",'NWP Transits 2025 Complete Data'!H221,"")</f>
        <v/>
      </c>
      <c r="I221" s="6"/>
      <c r="J221" s="6"/>
      <c r="K221" s="6"/>
      <c r="L221" t="str">
        <f>IF('NWP Transits 2025 Complete Data'!$R221&lt;&gt;"",'NWP Transits 2025 Complete Data'!R221,"")</f>
        <v/>
      </c>
    </row>
    <row r="222" spans="1:12" hidden="1" x14ac:dyDescent="0.25">
      <c r="A222" s="6">
        <f>IF('NWP Transits 2025 Complete Data'!$R222&lt;&gt;"",'NWP Transits 2025 Complete Data'!A222,0)</f>
        <v>0</v>
      </c>
      <c r="B222" s="6">
        <f>'NWP Transits 2025 Complete Data'!B222</f>
        <v>221</v>
      </c>
      <c r="C222" s="6"/>
      <c r="D222" s="6"/>
      <c r="E222" s="6"/>
      <c r="F222" s="6"/>
      <c r="G222" s="6"/>
      <c r="H222" s="6" t="str">
        <f>IF('NWP Transits 2025 Complete Data'!$R222&lt;&gt;"",'NWP Transits 2025 Complete Data'!H222,"")</f>
        <v/>
      </c>
      <c r="I222" s="6"/>
      <c r="J222" s="6"/>
      <c r="K222" s="6"/>
      <c r="L222" t="str">
        <f>IF('NWP Transits 2025 Complete Data'!$R222&lt;&gt;"",'NWP Transits 2025 Complete Data'!R222,"")</f>
        <v/>
      </c>
    </row>
    <row r="223" spans="1:12" hidden="1" x14ac:dyDescent="0.25">
      <c r="A223" s="6">
        <f>IF('NWP Transits 2025 Complete Data'!$R223&lt;&gt;"",'NWP Transits 2025 Complete Data'!A223,0)</f>
        <v>0</v>
      </c>
      <c r="B223" s="6">
        <f>'NWP Transits 2025 Complete Data'!B223</f>
        <v>222</v>
      </c>
      <c r="C223" s="6"/>
      <c r="D223" s="6"/>
      <c r="E223" s="6"/>
      <c r="F223" s="6"/>
      <c r="G223" s="6"/>
      <c r="H223" s="6" t="str">
        <f>IF('NWP Transits 2025 Complete Data'!$R223&lt;&gt;"",'NWP Transits 2025 Complete Data'!H223,"")</f>
        <v/>
      </c>
      <c r="I223" s="6"/>
      <c r="J223" s="6"/>
      <c r="K223" s="6"/>
      <c r="L223" t="str">
        <f>IF('NWP Transits 2025 Complete Data'!$R223&lt;&gt;"",'NWP Transits 2025 Complete Data'!R223,"")</f>
        <v/>
      </c>
    </row>
    <row r="224" spans="1:12" hidden="1" x14ac:dyDescent="0.25">
      <c r="A224" s="6">
        <f>IF('NWP Transits 2025 Complete Data'!$R224&lt;&gt;"",'NWP Transits 2025 Complete Data'!A224,0)</f>
        <v>0</v>
      </c>
      <c r="B224" s="6">
        <f>'NWP Transits 2025 Complete Data'!B224</f>
        <v>223</v>
      </c>
      <c r="C224" s="6"/>
      <c r="D224" s="6"/>
      <c r="E224" s="6"/>
      <c r="F224" s="6"/>
      <c r="G224" s="6"/>
      <c r="H224" s="6" t="str">
        <f>IF('NWP Transits 2025 Complete Data'!$R224&lt;&gt;"",'NWP Transits 2025 Complete Data'!H224,"")</f>
        <v/>
      </c>
      <c r="I224" s="6"/>
      <c r="J224" s="6"/>
      <c r="K224" s="6"/>
      <c r="L224" t="str">
        <f>IF('NWP Transits 2025 Complete Data'!$R224&lt;&gt;"",'NWP Transits 2025 Complete Data'!R224,"")</f>
        <v/>
      </c>
    </row>
    <row r="225" spans="1:12" hidden="1" x14ac:dyDescent="0.25">
      <c r="A225" s="6">
        <f>IF('NWP Transits 2025 Complete Data'!$R225&lt;&gt;"",'NWP Transits 2025 Complete Data'!A225,0)</f>
        <v>0</v>
      </c>
      <c r="B225" s="6">
        <f>'NWP Transits 2025 Complete Data'!B225</f>
        <v>224</v>
      </c>
      <c r="C225" s="6"/>
      <c r="D225" s="6"/>
      <c r="E225" s="6"/>
      <c r="F225" s="6"/>
      <c r="G225" s="6"/>
      <c r="H225" s="6" t="str">
        <f>IF('NWP Transits 2025 Complete Data'!$R225&lt;&gt;"",'NWP Transits 2025 Complete Data'!H225,"")</f>
        <v/>
      </c>
      <c r="I225" s="6"/>
      <c r="J225" s="6"/>
      <c r="K225" s="6"/>
      <c r="L225" t="str">
        <f>IF('NWP Transits 2025 Complete Data'!$R225&lt;&gt;"",'NWP Transits 2025 Complete Data'!R225,"")</f>
        <v/>
      </c>
    </row>
    <row r="226" spans="1:12" hidden="1" x14ac:dyDescent="0.25">
      <c r="A226" s="6">
        <f>IF('NWP Transits 2025 Complete Data'!$R226&lt;&gt;"",'NWP Transits 2025 Complete Data'!A226,0)</f>
        <v>0</v>
      </c>
      <c r="B226" s="6">
        <f>'NWP Transits 2025 Complete Data'!B226</f>
        <v>225</v>
      </c>
      <c r="C226" s="6"/>
      <c r="D226" s="6"/>
      <c r="E226" s="6"/>
      <c r="F226" s="6"/>
      <c r="G226" s="6"/>
      <c r="H226" s="6" t="str">
        <f>IF('NWP Transits 2025 Complete Data'!$R226&lt;&gt;"",'NWP Transits 2025 Complete Data'!H226,"")</f>
        <v/>
      </c>
      <c r="I226" s="6"/>
      <c r="J226" s="6"/>
      <c r="K226" s="6"/>
      <c r="L226" t="str">
        <f>IF('NWP Transits 2025 Complete Data'!$R226&lt;&gt;"",'NWP Transits 2025 Complete Data'!R226,"")</f>
        <v/>
      </c>
    </row>
    <row r="227" spans="1:12" hidden="1" x14ac:dyDescent="0.25">
      <c r="A227" s="6">
        <f>IF('NWP Transits 2025 Complete Data'!$R227&lt;&gt;"",'NWP Transits 2025 Complete Data'!A227,0)</f>
        <v>0</v>
      </c>
      <c r="B227" s="6">
        <f>'NWP Transits 2025 Complete Data'!B227</f>
        <v>226</v>
      </c>
      <c r="C227" s="6"/>
      <c r="D227" s="6"/>
      <c r="E227" s="6"/>
      <c r="F227" s="6"/>
      <c r="G227" s="6"/>
      <c r="H227" s="6" t="str">
        <f>IF('NWP Transits 2025 Complete Data'!$R227&lt;&gt;"",'NWP Transits 2025 Complete Data'!H227,"")</f>
        <v/>
      </c>
      <c r="I227" s="6"/>
      <c r="J227" s="6"/>
      <c r="K227" s="6"/>
      <c r="L227" t="str">
        <f>IF('NWP Transits 2025 Complete Data'!$R227&lt;&gt;"",'NWP Transits 2025 Complete Data'!R227,"")</f>
        <v/>
      </c>
    </row>
    <row r="228" spans="1:12" hidden="1" x14ac:dyDescent="0.25">
      <c r="A228" s="6">
        <f>IF('NWP Transits 2025 Complete Data'!$R228&lt;&gt;"",'NWP Transits 2025 Complete Data'!A228,0)</f>
        <v>0</v>
      </c>
      <c r="B228" s="6">
        <f>'NWP Transits 2025 Complete Data'!B228</f>
        <v>227</v>
      </c>
      <c r="C228" s="6"/>
      <c r="D228" s="6"/>
      <c r="E228" s="6"/>
      <c r="F228" s="6"/>
      <c r="G228" s="6"/>
      <c r="H228" s="6" t="str">
        <f>IF('NWP Transits 2025 Complete Data'!$R228&lt;&gt;"",'NWP Transits 2025 Complete Data'!H228,"")</f>
        <v/>
      </c>
      <c r="I228" s="6"/>
      <c r="J228" s="6"/>
      <c r="K228" s="6"/>
      <c r="L228" t="str">
        <f>IF('NWP Transits 2025 Complete Data'!$R228&lt;&gt;"",'NWP Transits 2025 Complete Data'!R228,"")</f>
        <v/>
      </c>
    </row>
    <row r="229" spans="1:12" hidden="1" x14ac:dyDescent="0.25">
      <c r="A229" s="6">
        <f>IF('NWP Transits 2025 Complete Data'!$R229&lt;&gt;"",'NWP Transits 2025 Complete Data'!A229,0)</f>
        <v>0</v>
      </c>
      <c r="B229" s="6">
        <f>'NWP Transits 2025 Complete Data'!B229</f>
        <v>228</v>
      </c>
      <c r="C229" s="6"/>
      <c r="D229" s="6"/>
      <c r="E229" s="6"/>
      <c r="F229" s="6"/>
      <c r="G229" s="6"/>
      <c r="H229" s="6" t="str">
        <f>IF('NWP Transits 2025 Complete Data'!$R229&lt;&gt;"",'NWP Transits 2025 Complete Data'!H229,"")</f>
        <v/>
      </c>
      <c r="I229" s="6"/>
      <c r="J229" s="6"/>
      <c r="K229" s="6"/>
      <c r="L229" t="str">
        <f>IF('NWP Transits 2025 Complete Data'!$R229&lt;&gt;"",'NWP Transits 2025 Complete Data'!R229,"")</f>
        <v/>
      </c>
    </row>
    <row r="230" spans="1:12" hidden="1" x14ac:dyDescent="0.25">
      <c r="A230" s="6">
        <f>IF('NWP Transits 2025 Complete Data'!$R230&lt;&gt;"",'NWP Transits 2025 Complete Data'!A230,0)</f>
        <v>0</v>
      </c>
      <c r="B230" s="6">
        <f>'NWP Transits 2025 Complete Data'!B230</f>
        <v>229</v>
      </c>
      <c r="C230" s="6"/>
      <c r="D230" s="6"/>
      <c r="E230" s="6"/>
      <c r="F230" s="6"/>
      <c r="G230" s="6"/>
      <c r="H230" s="6" t="str">
        <f>IF('NWP Transits 2025 Complete Data'!$R230&lt;&gt;"",'NWP Transits 2025 Complete Data'!H230,"")</f>
        <v/>
      </c>
      <c r="I230" s="6"/>
      <c r="J230" s="6"/>
      <c r="K230" s="6"/>
      <c r="L230" t="str">
        <f>IF('NWP Transits 2025 Complete Data'!$R230&lt;&gt;"",'NWP Transits 2025 Complete Data'!R230,"")</f>
        <v/>
      </c>
    </row>
    <row r="231" spans="1:12" hidden="1" x14ac:dyDescent="0.25">
      <c r="A231" s="6">
        <f>IF('NWP Transits 2025 Complete Data'!$R231&lt;&gt;"",'NWP Transits 2025 Complete Data'!A231,0)</f>
        <v>0</v>
      </c>
      <c r="B231" s="6">
        <f>'NWP Transits 2025 Complete Data'!B231</f>
        <v>230</v>
      </c>
      <c r="C231" s="6"/>
      <c r="D231" s="6"/>
      <c r="E231" s="6"/>
      <c r="F231" s="6"/>
      <c r="G231" s="6"/>
      <c r="H231" s="6" t="str">
        <f>IF('NWP Transits 2025 Complete Data'!$R231&lt;&gt;"",'NWP Transits 2025 Complete Data'!H231,"")</f>
        <v/>
      </c>
      <c r="I231" s="6"/>
      <c r="J231" s="6"/>
      <c r="K231" s="6"/>
      <c r="L231" t="str">
        <f>IF('NWP Transits 2025 Complete Data'!$R231&lt;&gt;"",'NWP Transits 2025 Complete Data'!R231,"")</f>
        <v/>
      </c>
    </row>
    <row r="232" spans="1:12" hidden="1" x14ac:dyDescent="0.25">
      <c r="A232" s="6">
        <f>IF('NWP Transits 2025 Complete Data'!$R232&lt;&gt;"",'NWP Transits 2025 Complete Data'!A232,0)</f>
        <v>0</v>
      </c>
      <c r="B232" s="6">
        <f>'NWP Transits 2025 Complete Data'!B232</f>
        <v>231</v>
      </c>
      <c r="C232" s="6"/>
      <c r="D232" s="6"/>
      <c r="E232" s="6"/>
      <c r="F232" s="6"/>
      <c r="G232" s="6"/>
      <c r="H232" s="6" t="str">
        <f>IF('NWP Transits 2025 Complete Data'!$R232&lt;&gt;"",'NWP Transits 2025 Complete Data'!H232,"")</f>
        <v/>
      </c>
      <c r="I232" s="6"/>
      <c r="J232" s="6"/>
      <c r="K232" s="6"/>
      <c r="L232" t="str">
        <f>IF('NWP Transits 2025 Complete Data'!$R232&lt;&gt;"",'NWP Transits 2025 Complete Data'!R232,"")</f>
        <v/>
      </c>
    </row>
    <row r="233" spans="1:12" hidden="1" x14ac:dyDescent="0.25">
      <c r="A233" s="6">
        <f>IF('NWP Transits 2025 Complete Data'!$R233&lt;&gt;"",'NWP Transits 2025 Complete Data'!A233,0)</f>
        <v>0</v>
      </c>
      <c r="B233" s="6">
        <f>'NWP Transits 2025 Complete Data'!B233</f>
        <v>232</v>
      </c>
      <c r="C233" s="6"/>
      <c r="D233" s="6"/>
      <c r="E233" s="6"/>
      <c r="F233" s="6"/>
      <c r="G233" s="6"/>
      <c r="H233" s="6" t="str">
        <f>IF('NWP Transits 2025 Complete Data'!$R233&lt;&gt;"",'NWP Transits 2025 Complete Data'!H233,"")</f>
        <v/>
      </c>
      <c r="I233" s="6"/>
      <c r="J233" s="6"/>
      <c r="K233" s="6"/>
      <c r="L233" t="str">
        <f>IF('NWP Transits 2025 Complete Data'!$R233&lt;&gt;"",'NWP Transits 2025 Complete Data'!R233,"")</f>
        <v/>
      </c>
    </row>
    <row r="234" spans="1:12" hidden="1" x14ac:dyDescent="0.25">
      <c r="A234" s="6">
        <f>IF('NWP Transits 2025 Complete Data'!$R234&lt;&gt;"",'NWP Transits 2025 Complete Data'!A234,0)</f>
        <v>0</v>
      </c>
      <c r="B234" s="6">
        <f>'NWP Transits 2025 Complete Data'!B234</f>
        <v>233</v>
      </c>
      <c r="C234" s="6"/>
      <c r="D234" s="6"/>
      <c r="E234" s="6"/>
      <c r="F234" s="6"/>
      <c r="G234" s="6"/>
      <c r="H234" s="6" t="str">
        <f>IF('NWP Transits 2025 Complete Data'!$R234&lt;&gt;"",'NWP Transits 2025 Complete Data'!H234,"")</f>
        <v/>
      </c>
      <c r="I234" s="6"/>
      <c r="J234" s="6"/>
      <c r="K234" s="6"/>
      <c r="L234" t="str">
        <f>IF('NWP Transits 2025 Complete Data'!$R234&lt;&gt;"",'NWP Transits 2025 Complete Data'!R234,"")</f>
        <v/>
      </c>
    </row>
    <row r="235" spans="1:12" x14ac:dyDescent="0.25">
      <c r="A235" s="6">
        <f>IF('NWP Transits 2025 Complete Data'!$R441&lt;&gt;"",'NWP Transits 2025 Complete Data'!A441,0)</f>
        <v>1</v>
      </c>
      <c r="B235" s="6">
        <f>'NWP Transits 2025 Complete Data'!B441</f>
        <v>440</v>
      </c>
      <c r="C235" s="6"/>
      <c r="D235" s="6"/>
      <c r="E235" s="6"/>
      <c r="F235" s="6"/>
      <c r="G235" s="6"/>
      <c r="H235" s="6" t="str">
        <f>IF('NWP Transits 2025 Complete Data'!$R441&lt;&gt;"",'NWP Transits 2025 Complete Data'!H441,"")</f>
        <v>Malta</v>
      </c>
      <c r="I235" s="6"/>
      <c r="J235" s="6"/>
      <c r="K235" s="6"/>
      <c r="L235">
        <f>IF('NWP Transits 2025 Complete Data'!$R441&lt;&gt;"",'NWP Transits 2025 Complete Data'!R441,"")</f>
        <v>8</v>
      </c>
    </row>
    <row r="236" spans="1:12" hidden="1" x14ac:dyDescent="0.25">
      <c r="A236" s="6">
        <f>IF('NWP Transits 2025 Complete Data'!$R236&lt;&gt;"",'NWP Transits 2025 Complete Data'!A236,0)</f>
        <v>0</v>
      </c>
      <c r="B236" s="6">
        <f>'NWP Transits 2025 Complete Data'!B236</f>
        <v>235</v>
      </c>
      <c r="C236" s="6"/>
      <c r="D236" s="6"/>
      <c r="E236" s="6"/>
      <c r="F236" s="6"/>
      <c r="G236" s="6"/>
      <c r="H236" s="6" t="str">
        <f>IF('NWP Transits 2025 Complete Data'!$R236&lt;&gt;"",'NWP Transits 2025 Complete Data'!H236,"")</f>
        <v/>
      </c>
      <c r="I236" s="6"/>
      <c r="J236" s="6"/>
      <c r="K236" s="6"/>
      <c r="L236" t="str">
        <f>IF('NWP Transits 2025 Complete Data'!$R236&lt;&gt;"",'NWP Transits 2025 Complete Data'!R236,"")</f>
        <v/>
      </c>
    </row>
    <row r="237" spans="1:12" x14ac:dyDescent="0.25">
      <c r="A237" s="6">
        <f>IF('NWP Transits 2025 Complete Data'!$R218&lt;&gt;"",'NWP Transits 2025 Complete Data'!A218,0)</f>
        <v>1</v>
      </c>
      <c r="B237" s="6">
        <f>'NWP Transits 2025 Complete Data'!B218</f>
        <v>217</v>
      </c>
      <c r="C237" s="6"/>
      <c r="D237" s="6"/>
      <c r="E237" s="6"/>
      <c r="F237" s="6"/>
      <c r="G237" s="6"/>
      <c r="H237" s="6" t="str">
        <f>IF('NWP Transits 2025 Complete Data'!$R218&lt;&gt;"",'NWP Transits 2025 Complete Data'!H218,"")</f>
        <v>Australia</v>
      </c>
      <c r="I237" s="6"/>
      <c r="J237" s="6"/>
      <c r="K237" s="6"/>
      <c r="L237">
        <f>IF('NWP Transits 2025 Complete Data'!$R218&lt;&gt;"",'NWP Transits 2025 Complete Data'!R218,"")</f>
        <v>7</v>
      </c>
    </row>
    <row r="238" spans="1:12" hidden="1" x14ac:dyDescent="0.25">
      <c r="A238" s="6">
        <f>IF('NWP Transits 2025 Complete Data'!$R238&lt;&gt;"",'NWP Transits 2025 Complete Data'!A238,0)</f>
        <v>0</v>
      </c>
      <c r="B238" s="6">
        <f>'NWP Transits 2025 Complete Data'!B238</f>
        <v>237</v>
      </c>
      <c r="C238" s="6"/>
      <c r="D238" s="6"/>
      <c r="E238" s="6"/>
      <c r="F238" s="6"/>
      <c r="G238" s="6"/>
      <c r="H238" s="6" t="str">
        <f>IF('NWP Transits 2025 Complete Data'!$R238&lt;&gt;"",'NWP Transits 2025 Complete Data'!H238,"")</f>
        <v/>
      </c>
      <c r="I238" s="6"/>
      <c r="J238" s="6"/>
      <c r="K238" s="6"/>
      <c r="L238" t="str">
        <f>IF('NWP Transits 2025 Complete Data'!$R238&lt;&gt;"",'NWP Transits 2025 Complete Data'!R238,"")</f>
        <v/>
      </c>
    </row>
    <row r="239" spans="1:12" hidden="1" x14ac:dyDescent="0.25">
      <c r="A239" s="6">
        <f>IF('NWP Transits 2025 Complete Data'!$R239&lt;&gt;"",'NWP Transits 2025 Complete Data'!A239,0)</f>
        <v>0</v>
      </c>
      <c r="B239" s="6">
        <f>'NWP Transits 2025 Complete Data'!B239</f>
        <v>238</v>
      </c>
      <c r="C239" s="6"/>
      <c r="D239" s="6"/>
      <c r="E239" s="6"/>
      <c r="F239" s="6"/>
      <c r="G239" s="6"/>
      <c r="H239" s="6" t="str">
        <f>IF('NWP Transits 2025 Complete Data'!$R239&lt;&gt;"",'NWP Transits 2025 Complete Data'!H239,"")</f>
        <v/>
      </c>
      <c r="I239" s="6"/>
      <c r="J239" s="6"/>
      <c r="K239" s="6"/>
      <c r="L239" t="str">
        <f>IF('NWP Transits 2025 Complete Data'!$R239&lt;&gt;"",'NWP Transits 2025 Complete Data'!R239,"")</f>
        <v/>
      </c>
    </row>
    <row r="240" spans="1:12" hidden="1" x14ac:dyDescent="0.25">
      <c r="A240" s="6">
        <f>IF('NWP Transits 2025 Complete Data'!$R240&lt;&gt;"",'NWP Transits 2025 Complete Data'!A240,0)</f>
        <v>0</v>
      </c>
      <c r="B240" s="6">
        <f>'NWP Transits 2025 Complete Data'!B240</f>
        <v>239</v>
      </c>
      <c r="C240" s="6"/>
      <c r="D240" s="6"/>
      <c r="E240" s="6"/>
      <c r="F240" s="6"/>
      <c r="G240" s="6"/>
      <c r="H240" s="6" t="str">
        <f>IF('NWP Transits 2025 Complete Data'!$R240&lt;&gt;"",'NWP Transits 2025 Complete Data'!H240,"")</f>
        <v/>
      </c>
      <c r="I240" s="6"/>
      <c r="J240" s="6"/>
      <c r="K240" s="6"/>
      <c r="L240" t="str">
        <f>IF('NWP Transits 2025 Complete Data'!$R240&lt;&gt;"",'NWP Transits 2025 Complete Data'!R240,"")</f>
        <v/>
      </c>
    </row>
    <row r="241" spans="1:12" hidden="1" x14ac:dyDescent="0.25">
      <c r="A241" s="6">
        <f>IF('NWP Transits 2025 Complete Data'!$R241&lt;&gt;"",'NWP Transits 2025 Complete Data'!A241,0)</f>
        <v>0</v>
      </c>
      <c r="B241" s="6">
        <f>'NWP Transits 2025 Complete Data'!B241</f>
        <v>240</v>
      </c>
      <c r="C241" s="6"/>
      <c r="D241" s="6"/>
      <c r="E241" s="6"/>
      <c r="F241" s="6"/>
      <c r="G241" s="6"/>
      <c r="H241" s="6" t="str">
        <f>IF('NWP Transits 2025 Complete Data'!$R241&lt;&gt;"",'NWP Transits 2025 Complete Data'!H241,"")</f>
        <v/>
      </c>
      <c r="I241" s="6"/>
      <c r="J241" s="6"/>
      <c r="K241" s="6"/>
      <c r="L241" t="str">
        <f>IF('NWP Transits 2025 Complete Data'!$R241&lt;&gt;"",'NWP Transits 2025 Complete Data'!R241,"")</f>
        <v/>
      </c>
    </row>
    <row r="242" spans="1:12" x14ac:dyDescent="0.25">
      <c r="A242" s="6">
        <f>IF('NWP Transits 2025 Complete Data'!$R437&lt;&gt;"",'NWP Transits 2025 Complete Data'!A437,0)</f>
        <v>1</v>
      </c>
      <c r="B242" s="6">
        <f>'NWP Transits 2025 Complete Data'!B437</f>
        <v>436</v>
      </c>
      <c r="C242" s="6"/>
      <c r="D242" s="6"/>
      <c r="E242" s="6"/>
      <c r="F242" s="6"/>
      <c r="G242" s="6"/>
      <c r="H242" s="6" t="str">
        <f>IF('NWP Transits 2025 Complete Data'!$R437&lt;&gt;"",'NWP Transits 2025 Complete Data'!H437,"")</f>
        <v>Marshall Islands</v>
      </c>
      <c r="I242" s="6"/>
      <c r="J242" s="6"/>
      <c r="K242" s="6"/>
      <c r="L242">
        <f>IF('NWP Transits 2025 Complete Data'!$R437&lt;&gt;"",'NWP Transits 2025 Complete Data'!R437,"")</f>
        <v>7</v>
      </c>
    </row>
    <row r="243" spans="1:12" hidden="1" x14ac:dyDescent="0.25">
      <c r="A243" s="6">
        <f>IF('NWP Transits 2025 Complete Data'!$R243&lt;&gt;"",'NWP Transits 2025 Complete Data'!A243,0)</f>
        <v>0</v>
      </c>
      <c r="B243" s="6">
        <f>'NWP Transits 2025 Complete Data'!B243</f>
        <v>242</v>
      </c>
      <c r="C243" s="6"/>
      <c r="D243" s="6"/>
      <c r="E243" s="6"/>
      <c r="F243" s="6"/>
      <c r="G243" s="6"/>
      <c r="H243" s="6" t="str">
        <f>IF('NWP Transits 2025 Complete Data'!$R243&lt;&gt;"",'NWP Transits 2025 Complete Data'!H243,"")</f>
        <v/>
      </c>
      <c r="I243" s="6"/>
      <c r="J243" s="6"/>
      <c r="K243" s="6"/>
      <c r="L243" t="str">
        <f>IF('NWP Transits 2025 Complete Data'!$R243&lt;&gt;"",'NWP Transits 2025 Complete Data'!R243,"")</f>
        <v/>
      </c>
    </row>
    <row r="244" spans="1:12" hidden="1" x14ac:dyDescent="0.25">
      <c r="A244" s="6">
        <f>IF('NWP Transits 2025 Complete Data'!$R244&lt;&gt;"",'NWP Transits 2025 Complete Data'!A244,0)</f>
        <v>0</v>
      </c>
      <c r="B244" s="6">
        <f>'NWP Transits 2025 Complete Data'!B244</f>
        <v>243</v>
      </c>
      <c r="C244" s="6"/>
      <c r="D244" s="6"/>
      <c r="E244" s="6"/>
      <c r="F244" s="6"/>
      <c r="G244" s="6"/>
      <c r="H244" s="6" t="str">
        <f>IF('NWP Transits 2025 Complete Data'!$R244&lt;&gt;"",'NWP Transits 2025 Complete Data'!H244,"")</f>
        <v/>
      </c>
      <c r="I244" s="6"/>
      <c r="J244" s="6"/>
      <c r="K244" s="6"/>
      <c r="L244" t="str">
        <f>IF('NWP Transits 2025 Complete Data'!$R244&lt;&gt;"",'NWP Transits 2025 Complete Data'!R244,"")</f>
        <v/>
      </c>
    </row>
    <row r="245" spans="1:12" hidden="1" x14ac:dyDescent="0.25">
      <c r="A245" s="6">
        <f>IF('NWP Transits 2025 Complete Data'!$R245&lt;&gt;"",'NWP Transits 2025 Complete Data'!A245,0)</f>
        <v>0</v>
      </c>
      <c r="B245" s="6">
        <f>'NWP Transits 2025 Complete Data'!B245</f>
        <v>244</v>
      </c>
      <c r="C245" s="6"/>
      <c r="D245" s="6"/>
      <c r="E245" s="6"/>
      <c r="F245" s="6"/>
      <c r="G245" s="6"/>
      <c r="H245" s="6" t="str">
        <f>IF('NWP Transits 2025 Complete Data'!$R245&lt;&gt;"",'NWP Transits 2025 Complete Data'!H245,"")</f>
        <v/>
      </c>
      <c r="I245" s="6"/>
      <c r="J245" s="6"/>
      <c r="K245" s="6"/>
      <c r="L245" t="str">
        <f>IF('NWP Transits 2025 Complete Data'!$R245&lt;&gt;"",'NWP Transits 2025 Complete Data'!R245,"")</f>
        <v/>
      </c>
    </row>
    <row r="246" spans="1:12" hidden="1" x14ac:dyDescent="0.25">
      <c r="A246" s="6">
        <f>IF('NWP Transits 2025 Complete Data'!$R246&lt;&gt;"",'NWP Transits 2025 Complete Data'!A246,0)</f>
        <v>0</v>
      </c>
      <c r="B246" s="6">
        <f>'NWP Transits 2025 Complete Data'!B246</f>
        <v>245</v>
      </c>
      <c r="C246" s="6"/>
      <c r="D246" s="6"/>
      <c r="E246" s="6"/>
      <c r="F246" s="6"/>
      <c r="G246" s="6"/>
      <c r="H246" s="6" t="str">
        <f>IF('NWP Transits 2025 Complete Data'!$R246&lt;&gt;"",'NWP Transits 2025 Complete Data'!H246,"")</f>
        <v/>
      </c>
      <c r="I246" s="6"/>
      <c r="J246" s="6"/>
      <c r="K246" s="6"/>
      <c r="L246" t="str">
        <f>IF('NWP Transits 2025 Complete Data'!$R246&lt;&gt;"",'NWP Transits 2025 Complete Data'!R246,"")</f>
        <v/>
      </c>
    </row>
    <row r="247" spans="1:12" hidden="1" x14ac:dyDescent="0.25">
      <c r="A247" s="6">
        <f>IF('NWP Transits 2025 Complete Data'!$R247&lt;&gt;"",'NWP Transits 2025 Complete Data'!A247,0)</f>
        <v>0</v>
      </c>
      <c r="B247" s="6">
        <f>'NWP Transits 2025 Complete Data'!B247</f>
        <v>246</v>
      </c>
      <c r="C247" s="6"/>
      <c r="D247" s="6"/>
      <c r="E247" s="6"/>
      <c r="F247" s="6"/>
      <c r="G247" s="6"/>
      <c r="H247" s="6" t="str">
        <f>IF('NWP Transits 2025 Complete Data'!$R247&lt;&gt;"",'NWP Transits 2025 Complete Data'!H247,"")</f>
        <v/>
      </c>
      <c r="I247" s="6"/>
      <c r="J247" s="6"/>
      <c r="K247" s="6"/>
      <c r="L247" t="str">
        <f>IF('NWP Transits 2025 Complete Data'!$R247&lt;&gt;"",'NWP Transits 2025 Complete Data'!R247,"")</f>
        <v/>
      </c>
    </row>
    <row r="248" spans="1:12" hidden="1" x14ac:dyDescent="0.25">
      <c r="A248" s="6">
        <f>IF('NWP Transits 2025 Complete Data'!$R248&lt;&gt;"",'NWP Transits 2025 Complete Data'!A248,0)</f>
        <v>0</v>
      </c>
      <c r="B248" s="6">
        <f>'NWP Transits 2025 Complete Data'!B248</f>
        <v>247</v>
      </c>
      <c r="C248" s="6"/>
      <c r="D248" s="6"/>
      <c r="E248" s="6"/>
      <c r="F248" s="6"/>
      <c r="G248" s="6"/>
      <c r="H248" s="6" t="str">
        <f>IF('NWP Transits 2025 Complete Data'!$R248&lt;&gt;"",'NWP Transits 2025 Complete Data'!H248,"")</f>
        <v/>
      </c>
      <c r="I248" s="6"/>
      <c r="J248" s="6"/>
      <c r="K248" s="6"/>
      <c r="L248" t="str">
        <f>IF('NWP Transits 2025 Complete Data'!$R248&lt;&gt;"",'NWP Transits 2025 Complete Data'!R248,"")</f>
        <v/>
      </c>
    </row>
    <row r="249" spans="1:12" hidden="1" x14ac:dyDescent="0.25">
      <c r="A249" s="6">
        <f>IF('NWP Transits 2025 Complete Data'!$R249&lt;&gt;"",'NWP Transits 2025 Complete Data'!A249,0)</f>
        <v>0</v>
      </c>
      <c r="B249" s="6">
        <f>'NWP Transits 2025 Complete Data'!B249</f>
        <v>248</v>
      </c>
      <c r="C249" s="6"/>
      <c r="D249" s="6"/>
      <c r="E249" s="6"/>
      <c r="F249" s="6"/>
      <c r="G249" s="6"/>
      <c r="H249" s="6" t="str">
        <f>IF('NWP Transits 2025 Complete Data'!$R249&lt;&gt;"",'NWP Transits 2025 Complete Data'!H249,"")</f>
        <v/>
      </c>
      <c r="I249" s="6"/>
      <c r="J249" s="6"/>
      <c r="K249" s="6"/>
      <c r="L249" t="str">
        <f>IF('NWP Transits 2025 Complete Data'!$R249&lt;&gt;"",'NWP Transits 2025 Complete Data'!R249,"")</f>
        <v/>
      </c>
    </row>
    <row r="250" spans="1:12" hidden="1" x14ac:dyDescent="0.25">
      <c r="A250" s="6">
        <f>IF('NWP Transits 2025 Complete Data'!$R250&lt;&gt;"",'NWP Transits 2025 Complete Data'!A250,0)</f>
        <v>0</v>
      </c>
      <c r="B250" s="6">
        <f>'NWP Transits 2025 Complete Data'!B250</f>
        <v>249</v>
      </c>
      <c r="C250" s="6"/>
      <c r="D250" s="6"/>
      <c r="E250" s="6"/>
      <c r="F250" s="6"/>
      <c r="G250" s="6"/>
      <c r="H250" s="6" t="str">
        <f>IF('NWP Transits 2025 Complete Data'!$R250&lt;&gt;"",'NWP Transits 2025 Complete Data'!H250,"")</f>
        <v/>
      </c>
      <c r="I250" s="6"/>
      <c r="J250" s="6"/>
      <c r="K250" s="6"/>
      <c r="L250" t="str">
        <f>IF('NWP Transits 2025 Complete Data'!$R250&lt;&gt;"",'NWP Transits 2025 Complete Data'!R250,"")</f>
        <v/>
      </c>
    </row>
    <row r="251" spans="1:12" hidden="1" x14ac:dyDescent="0.25">
      <c r="A251" s="6">
        <f>IF('NWP Transits 2025 Complete Data'!$R251&lt;&gt;"",'NWP Transits 2025 Complete Data'!A251,0)</f>
        <v>0</v>
      </c>
      <c r="B251" s="6">
        <f>'NWP Transits 2025 Complete Data'!B251</f>
        <v>250</v>
      </c>
      <c r="C251" s="6"/>
      <c r="D251" s="6"/>
      <c r="E251" s="6"/>
      <c r="F251" s="6"/>
      <c r="G251" s="6"/>
      <c r="H251" s="6" t="str">
        <f>IF('NWP Transits 2025 Complete Data'!$R251&lt;&gt;"",'NWP Transits 2025 Complete Data'!H251,"")</f>
        <v/>
      </c>
      <c r="I251" s="6"/>
      <c r="J251" s="6"/>
      <c r="K251" s="6"/>
      <c r="L251" t="str">
        <f>IF('NWP Transits 2025 Complete Data'!$R251&lt;&gt;"",'NWP Transits 2025 Complete Data'!R251,"")</f>
        <v/>
      </c>
    </row>
    <row r="252" spans="1:12" hidden="1" x14ac:dyDescent="0.25">
      <c r="A252" s="6">
        <f>IF('NWP Transits 2025 Complete Data'!$R252&lt;&gt;"",'NWP Transits 2025 Complete Data'!A252,0)</f>
        <v>0</v>
      </c>
      <c r="B252" s="6">
        <f>'NWP Transits 2025 Complete Data'!B252</f>
        <v>251</v>
      </c>
      <c r="C252" s="6"/>
      <c r="D252" s="6"/>
      <c r="E252" s="6"/>
      <c r="F252" s="6"/>
      <c r="G252" s="6"/>
      <c r="H252" s="6" t="str">
        <f>IF('NWP Transits 2025 Complete Data'!$R252&lt;&gt;"",'NWP Transits 2025 Complete Data'!H252,"")</f>
        <v/>
      </c>
      <c r="I252" s="6"/>
      <c r="J252" s="6"/>
      <c r="K252" s="6"/>
      <c r="L252" t="str">
        <f>IF('NWP Transits 2025 Complete Data'!$R252&lt;&gt;"",'NWP Transits 2025 Complete Data'!R252,"")</f>
        <v/>
      </c>
    </row>
    <row r="253" spans="1:12" hidden="1" x14ac:dyDescent="0.25">
      <c r="A253" s="6">
        <f>IF('NWP Transits 2025 Complete Data'!$R253&lt;&gt;"",'NWP Transits 2025 Complete Data'!A253,0)</f>
        <v>0</v>
      </c>
      <c r="B253" s="6">
        <f>'NWP Transits 2025 Complete Data'!B253</f>
        <v>252</v>
      </c>
      <c r="C253" s="6"/>
      <c r="D253" s="6"/>
      <c r="E253" s="6"/>
      <c r="F253" s="6"/>
      <c r="G253" s="6"/>
      <c r="H253" s="6" t="str">
        <f>IF('NWP Transits 2025 Complete Data'!$R253&lt;&gt;"",'NWP Transits 2025 Complete Data'!H253,"")</f>
        <v/>
      </c>
      <c r="I253" s="6"/>
      <c r="J253" s="6"/>
      <c r="K253" s="6"/>
      <c r="L253" t="str">
        <f>IF('NWP Transits 2025 Complete Data'!$R253&lt;&gt;"",'NWP Transits 2025 Complete Data'!R253,"")</f>
        <v/>
      </c>
    </row>
    <row r="254" spans="1:12" hidden="1" x14ac:dyDescent="0.25">
      <c r="A254" s="6">
        <f>IF('NWP Transits 2025 Complete Data'!$R254&lt;&gt;"",'NWP Transits 2025 Complete Data'!A254,0)</f>
        <v>0</v>
      </c>
      <c r="B254" s="6">
        <f>'NWP Transits 2025 Complete Data'!B254</f>
        <v>253</v>
      </c>
      <c r="C254" s="6"/>
      <c r="D254" s="6"/>
      <c r="E254" s="6"/>
      <c r="F254" s="6"/>
      <c r="G254" s="6"/>
      <c r="H254" s="6" t="str">
        <f>IF('NWP Transits 2025 Complete Data'!$R254&lt;&gt;"",'NWP Transits 2025 Complete Data'!H254,"")</f>
        <v/>
      </c>
      <c r="I254" s="6"/>
      <c r="J254" s="6"/>
      <c r="K254" s="6"/>
      <c r="L254" t="str">
        <f>IF('NWP Transits 2025 Complete Data'!$R254&lt;&gt;"",'NWP Transits 2025 Complete Data'!R254,"")</f>
        <v/>
      </c>
    </row>
    <row r="255" spans="1:12" hidden="1" x14ac:dyDescent="0.25">
      <c r="A255" s="6">
        <f>IF('NWP Transits 2025 Complete Data'!$R255&lt;&gt;"",'NWP Transits 2025 Complete Data'!A255,0)</f>
        <v>0</v>
      </c>
      <c r="B255" s="6">
        <f>'NWP Transits 2025 Complete Data'!B255</f>
        <v>254</v>
      </c>
      <c r="C255" s="6"/>
      <c r="D255" s="6"/>
      <c r="E255" s="6"/>
      <c r="F255" s="6"/>
      <c r="G255" s="6"/>
      <c r="H255" s="6" t="str">
        <f>IF('NWP Transits 2025 Complete Data'!$R255&lt;&gt;"",'NWP Transits 2025 Complete Data'!H255,"")</f>
        <v/>
      </c>
      <c r="I255" s="6"/>
      <c r="J255" s="6"/>
      <c r="K255" s="6"/>
      <c r="L255" t="str">
        <f>IF('NWP Transits 2025 Complete Data'!$R255&lt;&gt;"",'NWP Transits 2025 Complete Data'!R255,"")</f>
        <v/>
      </c>
    </row>
    <row r="256" spans="1:12" hidden="1" x14ac:dyDescent="0.25">
      <c r="A256" s="6">
        <f>IF('NWP Transits 2025 Complete Data'!$R256&lt;&gt;"",'NWP Transits 2025 Complete Data'!A256,0)</f>
        <v>0</v>
      </c>
      <c r="B256" s="6">
        <f>'NWP Transits 2025 Complete Data'!B256</f>
        <v>255</v>
      </c>
      <c r="C256" s="6"/>
      <c r="D256" s="6"/>
      <c r="E256" s="6"/>
      <c r="F256" s="6"/>
      <c r="G256" s="6"/>
      <c r="H256" s="6" t="str">
        <f>IF('NWP Transits 2025 Complete Data'!$R256&lt;&gt;"",'NWP Transits 2025 Complete Data'!H256,"")</f>
        <v/>
      </c>
      <c r="I256" s="6"/>
      <c r="J256" s="6"/>
      <c r="K256" s="6"/>
      <c r="L256" t="str">
        <f>IF('NWP Transits 2025 Complete Data'!$R256&lt;&gt;"",'NWP Transits 2025 Complete Data'!R256,"")</f>
        <v/>
      </c>
    </row>
    <row r="257" spans="1:12" x14ac:dyDescent="0.25">
      <c r="A257" s="6">
        <f>IF('NWP Transits 2025 Complete Data'!$R452&lt;&gt;"",'NWP Transits 2025 Complete Data'!A452,0)</f>
        <v>1</v>
      </c>
      <c r="B257" s="6">
        <f>'NWP Transits 2025 Complete Data'!B452</f>
        <v>451</v>
      </c>
      <c r="C257" s="6"/>
      <c r="D257" s="6"/>
      <c r="E257" s="6"/>
      <c r="F257" s="6"/>
      <c r="G257" s="6"/>
      <c r="H257" s="6" t="str">
        <f>IF('NWP Transits 2025 Complete Data'!$R452&lt;&gt;"",'NWP Transits 2025 Complete Data'!H452,"")</f>
        <v>Sweden</v>
      </c>
      <c r="I257" s="6"/>
      <c r="J257" s="6"/>
      <c r="K257" s="6"/>
      <c r="L257">
        <f>IF('NWP Transits 2025 Complete Data'!$R452&lt;&gt;"",'NWP Transits 2025 Complete Data'!R452,"")</f>
        <v>7</v>
      </c>
    </row>
    <row r="258" spans="1:12" hidden="1" x14ac:dyDescent="0.25">
      <c r="A258" s="6">
        <f>IF('NWP Transits 2025 Complete Data'!$R258&lt;&gt;"",'NWP Transits 2025 Complete Data'!A258,0)</f>
        <v>0</v>
      </c>
      <c r="B258" s="6">
        <f>'NWP Transits 2025 Complete Data'!B258</f>
        <v>257</v>
      </c>
      <c r="C258" s="6"/>
      <c r="D258" s="6"/>
      <c r="E258" s="6"/>
      <c r="F258" s="6"/>
      <c r="G258" s="6"/>
      <c r="H258" s="6" t="str">
        <f>IF('NWP Transits 2025 Complete Data'!$R258&lt;&gt;"",'NWP Transits 2025 Complete Data'!H258,"")</f>
        <v/>
      </c>
      <c r="I258" s="6"/>
      <c r="J258" s="6"/>
      <c r="K258" s="6"/>
      <c r="L258" t="str">
        <f>IF('NWP Transits 2025 Complete Data'!$R258&lt;&gt;"",'NWP Transits 2025 Complete Data'!R258,"")</f>
        <v/>
      </c>
    </row>
    <row r="259" spans="1:12" hidden="1" x14ac:dyDescent="0.25">
      <c r="A259" s="6">
        <f>IF('NWP Transits 2025 Complete Data'!$R259&lt;&gt;"",'NWP Transits 2025 Complete Data'!A259,0)</f>
        <v>0</v>
      </c>
      <c r="B259" s="6">
        <f>'NWP Transits 2025 Complete Data'!B259</f>
        <v>258</v>
      </c>
      <c r="C259" s="6"/>
      <c r="D259" s="6"/>
      <c r="E259" s="6"/>
      <c r="F259" s="6"/>
      <c r="G259" s="6"/>
      <c r="H259" s="6" t="str">
        <f>IF('NWP Transits 2025 Complete Data'!$R259&lt;&gt;"",'NWP Transits 2025 Complete Data'!H259,"")</f>
        <v/>
      </c>
      <c r="I259" s="6"/>
      <c r="J259" s="6"/>
      <c r="K259" s="6"/>
      <c r="L259" t="str">
        <f>IF('NWP Transits 2025 Complete Data'!$R259&lt;&gt;"",'NWP Transits 2025 Complete Data'!R259,"")</f>
        <v/>
      </c>
    </row>
    <row r="260" spans="1:12" hidden="1" x14ac:dyDescent="0.25">
      <c r="A260" s="6">
        <f>IF('NWP Transits 2025 Complete Data'!$R260&lt;&gt;"",'NWP Transits 2025 Complete Data'!A260,0)</f>
        <v>0</v>
      </c>
      <c r="B260" s="6">
        <f>'NWP Transits 2025 Complete Data'!B260</f>
        <v>259</v>
      </c>
      <c r="C260" s="6"/>
      <c r="D260" s="6"/>
      <c r="E260" s="6"/>
      <c r="F260" s="6"/>
      <c r="G260" s="6"/>
      <c r="H260" s="6" t="str">
        <f>IF('NWP Transits 2025 Complete Data'!$R260&lt;&gt;"",'NWP Transits 2025 Complete Data'!H260,"")</f>
        <v/>
      </c>
      <c r="I260" s="6"/>
      <c r="J260" s="6"/>
      <c r="K260" s="6"/>
      <c r="L260" t="str">
        <f>IF('NWP Transits 2025 Complete Data'!$R260&lt;&gt;"",'NWP Transits 2025 Complete Data'!R260,"")</f>
        <v/>
      </c>
    </row>
    <row r="261" spans="1:12" hidden="1" x14ac:dyDescent="0.25">
      <c r="A261" s="6">
        <f>IF('NWP Transits 2025 Complete Data'!$R261&lt;&gt;"",'NWP Transits 2025 Complete Data'!A261,0)</f>
        <v>0</v>
      </c>
      <c r="B261" s="6">
        <f>'NWP Transits 2025 Complete Data'!B261</f>
        <v>260</v>
      </c>
      <c r="C261" s="6"/>
      <c r="D261" s="6"/>
      <c r="E261" s="6"/>
      <c r="F261" s="6"/>
      <c r="G261" s="6"/>
      <c r="H261" s="6" t="str">
        <f>IF('NWP Transits 2025 Complete Data'!$R261&lt;&gt;"",'NWP Transits 2025 Complete Data'!H261,"")</f>
        <v/>
      </c>
      <c r="I261" s="6"/>
      <c r="J261" s="6"/>
      <c r="K261" s="6"/>
      <c r="L261" t="str">
        <f>IF('NWP Transits 2025 Complete Data'!$R261&lt;&gt;"",'NWP Transits 2025 Complete Data'!R261,"")</f>
        <v/>
      </c>
    </row>
    <row r="262" spans="1:12" hidden="1" x14ac:dyDescent="0.25">
      <c r="A262" s="6">
        <f>IF('NWP Transits 2025 Complete Data'!$R262&lt;&gt;"",'NWP Transits 2025 Complete Data'!A262,0)</f>
        <v>0</v>
      </c>
      <c r="B262" s="6">
        <f>'NWP Transits 2025 Complete Data'!B262</f>
        <v>261</v>
      </c>
      <c r="C262" s="6"/>
      <c r="D262" s="6"/>
      <c r="E262" s="6"/>
      <c r="F262" s="6"/>
      <c r="G262" s="6"/>
      <c r="H262" s="6" t="str">
        <f>IF('NWP Transits 2025 Complete Data'!$R262&lt;&gt;"",'NWP Transits 2025 Complete Data'!H262,"")</f>
        <v/>
      </c>
      <c r="I262" s="6"/>
      <c r="J262" s="6"/>
      <c r="K262" s="6"/>
      <c r="L262" t="str">
        <f>IF('NWP Transits 2025 Complete Data'!$R262&lt;&gt;"",'NWP Transits 2025 Complete Data'!R262,"")</f>
        <v/>
      </c>
    </row>
    <row r="263" spans="1:12" hidden="1" x14ac:dyDescent="0.25">
      <c r="A263" s="6">
        <f>IF('NWP Transits 2025 Complete Data'!$R263&lt;&gt;"",'NWP Transits 2025 Complete Data'!A263,0)</f>
        <v>0</v>
      </c>
      <c r="B263" s="6">
        <f>'NWP Transits 2025 Complete Data'!B263</f>
        <v>262</v>
      </c>
      <c r="C263" s="6"/>
      <c r="D263" s="6"/>
      <c r="E263" s="6"/>
      <c r="F263" s="6"/>
      <c r="G263" s="6"/>
      <c r="H263" s="6" t="str">
        <f>IF('NWP Transits 2025 Complete Data'!$R263&lt;&gt;"",'NWP Transits 2025 Complete Data'!H263,"")</f>
        <v/>
      </c>
      <c r="I263" s="6"/>
      <c r="J263" s="6"/>
      <c r="K263" s="6"/>
      <c r="L263" t="str">
        <f>IF('NWP Transits 2025 Complete Data'!$R263&lt;&gt;"",'NWP Transits 2025 Complete Data'!R263,"")</f>
        <v/>
      </c>
    </row>
    <row r="264" spans="1:12" hidden="1" x14ac:dyDescent="0.25">
      <c r="A264" s="6">
        <f>IF('NWP Transits 2025 Complete Data'!$R264&lt;&gt;"",'NWP Transits 2025 Complete Data'!A264,0)</f>
        <v>0</v>
      </c>
      <c r="B264" s="6">
        <f>'NWP Transits 2025 Complete Data'!B264</f>
        <v>263</v>
      </c>
      <c r="C264" s="6"/>
      <c r="D264" s="6"/>
      <c r="E264" s="6"/>
      <c r="F264" s="6"/>
      <c r="G264" s="6"/>
      <c r="H264" s="6" t="str">
        <f>IF('NWP Transits 2025 Complete Data'!$R264&lt;&gt;"",'NWP Transits 2025 Complete Data'!H264,"")</f>
        <v/>
      </c>
      <c r="I264" s="6"/>
      <c r="J264" s="6"/>
      <c r="K264" s="6"/>
      <c r="L264" t="str">
        <f>IF('NWP Transits 2025 Complete Data'!$R264&lt;&gt;"",'NWP Transits 2025 Complete Data'!R264,"")</f>
        <v/>
      </c>
    </row>
    <row r="265" spans="1:12" hidden="1" x14ac:dyDescent="0.25">
      <c r="A265" s="6">
        <f>IF('NWP Transits 2025 Complete Data'!$R265&lt;&gt;"",'NWP Transits 2025 Complete Data'!A265,0)</f>
        <v>0</v>
      </c>
      <c r="B265" s="6">
        <f>'NWP Transits 2025 Complete Data'!B265</f>
        <v>264</v>
      </c>
      <c r="C265" s="6"/>
      <c r="D265" s="6"/>
      <c r="E265" s="6"/>
      <c r="F265" s="6"/>
      <c r="G265" s="6"/>
      <c r="H265" s="6" t="str">
        <f>IF('NWP Transits 2025 Complete Data'!$R265&lt;&gt;"",'NWP Transits 2025 Complete Data'!H265,"")</f>
        <v/>
      </c>
      <c r="I265" s="6"/>
      <c r="J265" s="6"/>
      <c r="K265" s="6"/>
      <c r="L265" t="str">
        <f>IF('NWP Transits 2025 Complete Data'!$R265&lt;&gt;"",'NWP Transits 2025 Complete Data'!R265,"")</f>
        <v/>
      </c>
    </row>
    <row r="266" spans="1:12" x14ac:dyDescent="0.25">
      <c r="A266" s="6">
        <f>IF('NWP Transits 2025 Complete Data'!$R411&lt;&gt;"",'NWP Transits 2025 Complete Data'!A411,0)</f>
        <v>1</v>
      </c>
      <c r="B266" s="6">
        <f>'NWP Transits 2025 Complete Data'!B411</f>
        <v>410</v>
      </c>
      <c r="C266" s="6"/>
      <c r="D266" s="6"/>
      <c r="E266" s="6"/>
      <c r="F266" s="6"/>
      <c r="G266" s="6"/>
      <c r="H266" s="6" t="str">
        <f>IF('NWP Transits 2025 Complete Data'!$R411&lt;&gt;"",'NWP Transits 2025 Complete Data'!H411,"")</f>
        <v>Finland</v>
      </c>
      <c r="I266" s="6"/>
      <c r="J266" s="6"/>
      <c r="K266" s="6"/>
      <c r="L266">
        <f>IF('NWP Transits 2025 Complete Data'!$R411&lt;&gt;"",'NWP Transits 2025 Complete Data'!R411,"")</f>
        <v>6</v>
      </c>
    </row>
    <row r="267" spans="1:12" hidden="1" x14ac:dyDescent="0.25">
      <c r="A267" s="6">
        <f>IF('NWP Transits 2025 Complete Data'!$R267&lt;&gt;"",'NWP Transits 2025 Complete Data'!A267,0)</f>
        <v>0</v>
      </c>
      <c r="B267" s="6">
        <f>'NWP Transits 2025 Complete Data'!B267</f>
        <v>266</v>
      </c>
      <c r="C267" s="6"/>
      <c r="D267" s="6"/>
      <c r="E267" s="6"/>
      <c r="F267" s="6"/>
      <c r="G267" s="6"/>
      <c r="H267" s="6" t="str">
        <f>IF('NWP Transits 2025 Complete Data'!$R267&lt;&gt;"",'NWP Transits 2025 Complete Data'!H267,"")</f>
        <v/>
      </c>
      <c r="I267" s="6"/>
      <c r="J267" s="6"/>
      <c r="K267" s="6"/>
      <c r="L267" t="str">
        <f>IF('NWP Transits 2025 Complete Data'!$R267&lt;&gt;"",'NWP Transits 2025 Complete Data'!R267,"")</f>
        <v/>
      </c>
    </row>
    <row r="268" spans="1:12" hidden="1" x14ac:dyDescent="0.25">
      <c r="A268" s="6">
        <f>IF('NWP Transits 2025 Complete Data'!$R268&lt;&gt;"",'NWP Transits 2025 Complete Data'!A268,0)</f>
        <v>0</v>
      </c>
      <c r="B268" s="6">
        <f>'NWP Transits 2025 Complete Data'!B268</f>
        <v>267</v>
      </c>
      <c r="C268" s="6"/>
      <c r="D268" s="6"/>
      <c r="E268" s="6"/>
      <c r="F268" s="6"/>
      <c r="G268" s="6"/>
      <c r="H268" s="6" t="str">
        <f>IF('NWP Transits 2025 Complete Data'!$R268&lt;&gt;"",'NWP Transits 2025 Complete Data'!H268,"")</f>
        <v/>
      </c>
      <c r="I268" s="6"/>
      <c r="J268" s="6"/>
      <c r="K268" s="6"/>
      <c r="L268" t="str">
        <f>IF('NWP Transits 2025 Complete Data'!$R268&lt;&gt;"",'NWP Transits 2025 Complete Data'!R268,"")</f>
        <v/>
      </c>
    </row>
    <row r="269" spans="1:12" hidden="1" x14ac:dyDescent="0.25">
      <c r="A269" s="6">
        <f>IF('NWP Transits 2025 Complete Data'!$R269&lt;&gt;"",'NWP Transits 2025 Complete Data'!A269,0)</f>
        <v>0</v>
      </c>
      <c r="B269" s="6">
        <f>'NWP Transits 2025 Complete Data'!B269</f>
        <v>268</v>
      </c>
      <c r="C269" s="6"/>
      <c r="D269" s="6"/>
      <c r="E269" s="6"/>
      <c r="F269" s="6"/>
      <c r="G269" s="6"/>
      <c r="H269" s="6" t="str">
        <f>IF('NWP Transits 2025 Complete Data'!$R269&lt;&gt;"",'NWP Transits 2025 Complete Data'!H269,"")</f>
        <v/>
      </c>
      <c r="I269" s="6"/>
      <c r="J269" s="6"/>
      <c r="K269" s="6"/>
      <c r="L269" t="str">
        <f>IF('NWP Transits 2025 Complete Data'!$R269&lt;&gt;"",'NWP Transits 2025 Complete Data'!R269,"")</f>
        <v/>
      </c>
    </row>
    <row r="270" spans="1:12" hidden="1" x14ac:dyDescent="0.25">
      <c r="A270" s="6">
        <f>IF('NWP Transits 2025 Complete Data'!$R270&lt;&gt;"",'NWP Transits 2025 Complete Data'!A270,0)</f>
        <v>0</v>
      </c>
      <c r="B270" s="6">
        <f>'NWP Transits 2025 Complete Data'!B270</f>
        <v>269</v>
      </c>
      <c r="C270" s="6"/>
      <c r="D270" s="6"/>
      <c r="E270" s="6"/>
      <c r="F270" s="6"/>
      <c r="G270" s="6"/>
      <c r="H270" s="6" t="str">
        <f>IF('NWP Transits 2025 Complete Data'!$R270&lt;&gt;"",'NWP Transits 2025 Complete Data'!H270,"")</f>
        <v/>
      </c>
      <c r="I270" s="6"/>
      <c r="J270" s="6"/>
      <c r="K270" s="6"/>
      <c r="L270" t="str">
        <f>IF('NWP Transits 2025 Complete Data'!$R270&lt;&gt;"",'NWP Transits 2025 Complete Data'!R270,"")</f>
        <v/>
      </c>
    </row>
    <row r="271" spans="1:12" hidden="1" x14ac:dyDescent="0.25">
      <c r="A271" s="6">
        <f>IF('NWP Transits 2025 Complete Data'!$R271&lt;&gt;"",'NWP Transits 2025 Complete Data'!A271,0)</f>
        <v>0</v>
      </c>
      <c r="B271" s="6">
        <f>'NWP Transits 2025 Complete Data'!B271</f>
        <v>270</v>
      </c>
      <c r="C271" s="6"/>
      <c r="D271" s="6"/>
      <c r="E271" s="6"/>
      <c r="F271" s="6"/>
      <c r="G271" s="6"/>
      <c r="H271" s="6" t="str">
        <f>IF('NWP Transits 2025 Complete Data'!$R271&lt;&gt;"",'NWP Transits 2025 Complete Data'!H271,"")</f>
        <v/>
      </c>
      <c r="I271" s="6"/>
      <c r="J271" s="6"/>
      <c r="K271" s="6"/>
      <c r="L271" t="str">
        <f>IF('NWP Transits 2025 Complete Data'!$R271&lt;&gt;"",'NWP Transits 2025 Complete Data'!R271,"")</f>
        <v/>
      </c>
    </row>
    <row r="272" spans="1:12" hidden="1" x14ac:dyDescent="0.25">
      <c r="A272" s="6">
        <f>IF('NWP Transits 2025 Complete Data'!$R272&lt;&gt;"",'NWP Transits 2025 Complete Data'!A272,0)</f>
        <v>0</v>
      </c>
      <c r="B272" s="6">
        <f>'NWP Transits 2025 Complete Data'!B272</f>
        <v>271</v>
      </c>
      <c r="C272" s="6"/>
      <c r="D272" s="6"/>
      <c r="E272" s="6"/>
      <c r="F272" s="6"/>
      <c r="G272" s="6"/>
      <c r="H272" s="6" t="str">
        <f>IF('NWP Transits 2025 Complete Data'!$R272&lt;&gt;"",'NWP Transits 2025 Complete Data'!H272,"")</f>
        <v/>
      </c>
      <c r="I272" s="6"/>
      <c r="J272" s="6"/>
      <c r="K272" s="6"/>
      <c r="L272" t="str">
        <f>IF('NWP Transits 2025 Complete Data'!$R272&lt;&gt;"",'NWP Transits 2025 Complete Data'!R272,"")</f>
        <v/>
      </c>
    </row>
    <row r="273" spans="1:12" hidden="1" x14ac:dyDescent="0.25">
      <c r="A273" s="6">
        <f>IF('NWP Transits 2025 Complete Data'!$R273&lt;&gt;"",'NWP Transits 2025 Complete Data'!A273,0)</f>
        <v>0</v>
      </c>
      <c r="B273" s="6">
        <f>'NWP Transits 2025 Complete Data'!B273</f>
        <v>272</v>
      </c>
      <c r="C273" s="6"/>
      <c r="D273" s="6"/>
      <c r="E273" s="6"/>
      <c r="F273" s="6"/>
      <c r="G273" s="6"/>
      <c r="H273" s="6" t="str">
        <f>IF('NWP Transits 2025 Complete Data'!$R273&lt;&gt;"",'NWP Transits 2025 Complete Data'!H273,"")</f>
        <v/>
      </c>
      <c r="I273" s="6"/>
      <c r="J273" s="6"/>
      <c r="K273" s="6"/>
      <c r="L273" t="str">
        <f>IF('NWP Transits 2025 Complete Data'!$R273&lt;&gt;"",'NWP Transits 2025 Complete Data'!R273,"")</f>
        <v/>
      </c>
    </row>
    <row r="274" spans="1:12" hidden="1" x14ac:dyDescent="0.25">
      <c r="A274" s="6">
        <f>IF('NWP Transits 2025 Complete Data'!$R274&lt;&gt;"",'NWP Transits 2025 Complete Data'!A274,0)</f>
        <v>0</v>
      </c>
      <c r="B274" s="6">
        <f>'NWP Transits 2025 Complete Data'!B274</f>
        <v>273</v>
      </c>
      <c r="C274" s="6"/>
      <c r="D274" s="6"/>
      <c r="E274" s="6"/>
      <c r="F274" s="6"/>
      <c r="G274" s="6"/>
      <c r="H274" s="6" t="str">
        <f>IF('NWP Transits 2025 Complete Data'!$R274&lt;&gt;"",'NWP Transits 2025 Complete Data'!H274,"")</f>
        <v/>
      </c>
      <c r="I274" s="6"/>
      <c r="J274" s="6"/>
      <c r="K274" s="6"/>
      <c r="L274" t="str">
        <f>IF('NWP Transits 2025 Complete Data'!$R274&lt;&gt;"",'NWP Transits 2025 Complete Data'!R274,"")</f>
        <v/>
      </c>
    </row>
    <row r="275" spans="1:12" hidden="1" x14ac:dyDescent="0.25">
      <c r="A275" s="6">
        <f>IF('NWP Transits 2025 Complete Data'!$R275&lt;&gt;"",'NWP Transits 2025 Complete Data'!A275,0)</f>
        <v>0</v>
      </c>
      <c r="B275" s="6">
        <f>'NWP Transits 2025 Complete Data'!B275</f>
        <v>274</v>
      </c>
      <c r="C275" s="6"/>
      <c r="D275" s="6"/>
      <c r="E275" s="6"/>
      <c r="F275" s="6"/>
      <c r="G275" s="6"/>
      <c r="H275" s="6" t="str">
        <f>IF('NWP Transits 2025 Complete Data'!$R275&lt;&gt;"",'NWP Transits 2025 Complete Data'!H275,"")</f>
        <v/>
      </c>
      <c r="I275" s="6"/>
      <c r="J275" s="6"/>
      <c r="K275" s="6"/>
      <c r="L275" t="str">
        <f>IF('NWP Transits 2025 Complete Data'!$R275&lt;&gt;"",'NWP Transits 2025 Complete Data'!R275,"")</f>
        <v/>
      </c>
    </row>
    <row r="276" spans="1:12" hidden="1" x14ac:dyDescent="0.25">
      <c r="A276" s="6">
        <f>IF('NWP Transits 2025 Complete Data'!$R276&lt;&gt;"",'NWP Transits 2025 Complete Data'!A276,0)</f>
        <v>0</v>
      </c>
      <c r="B276" s="6">
        <f>'NWP Transits 2025 Complete Data'!B276</f>
        <v>275</v>
      </c>
      <c r="C276" s="6"/>
      <c r="D276" s="6"/>
      <c r="E276" s="6"/>
      <c r="F276" s="6"/>
      <c r="G276" s="6"/>
      <c r="H276" s="6" t="str">
        <f>IF('NWP Transits 2025 Complete Data'!$R276&lt;&gt;"",'NWP Transits 2025 Complete Data'!H276,"")</f>
        <v/>
      </c>
      <c r="I276" s="6"/>
      <c r="J276" s="6"/>
      <c r="K276" s="6"/>
      <c r="L276" t="str">
        <f>IF('NWP Transits 2025 Complete Data'!$R276&lt;&gt;"",'NWP Transits 2025 Complete Data'!R276,"")</f>
        <v/>
      </c>
    </row>
    <row r="277" spans="1:12" hidden="1" x14ac:dyDescent="0.25">
      <c r="A277" s="6">
        <f>IF('NWP Transits 2025 Complete Data'!$R277&lt;&gt;"",'NWP Transits 2025 Complete Data'!A277,0)</f>
        <v>0</v>
      </c>
      <c r="B277" s="6">
        <f>'NWP Transits 2025 Complete Data'!B277</f>
        <v>276</v>
      </c>
      <c r="C277" s="6"/>
      <c r="D277" s="6"/>
      <c r="E277" s="6"/>
      <c r="F277" s="6"/>
      <c r="G277" s="6"/>
      <c r="H277" s="6" t="str">
        <f>IF('NWP Transits 2025 Complete Data'!$R277&lt;&gt;"",'NWP Transits 2025 Complete Data'!H277,"")</f>
        <v/>
      </c>
      <c r="I277" s="6"/>
      <c r="J277" s="6"/>
      <c r="K277" s="6"/>
      <c r="L277" t="str">
        <f>IF('NWP Transits 2025 Complete Data'!$R277&lt;&gt;"",'NWP Transits 2025 Complete Data'!R277,"")</f>
        <v/>
      </c>
    </row>
    <row r="278" spans="1:12" hidden="1" x14ac:dyDescent="0.25">
      <c r="A278" s="6">
        <f>IF('NWP Transits 2025 Complete Data'!$R278&lt;&gt;"",'NWP Transits 2025 Complete Data'!A278,0)</f>
        <v>0</v>
      </c>
      <c r="B278" s="6">
        <f>'NWP Transits 2025 Complete Data'!B278</f>
        <v>277</v>
      </c>
      <c r="C278" s="6"/>
      <c r="D278" s="6"/>
      <c r="E278" s="6"/>
      <c r="F278" s="6"/>
      <c r="G278" s="6"/>
      <c r="H278" s="6" t="str">
        <f>IF('NWP Transits 2025 Complete Data'!$R278&lt;&gt;"",'NWP Transits 2025 Complete Data'!H278,"")</f>
        <v/>
      </c>
      <c r="I278" s="6"/>
      <c r="J278" s="6"/>
      <c r="K278" s="6"/>
      <c r="L278" t="str">
        <f>IF('NWP Transits 2025 Complete Data'!$R278&lt;&gt;"",'NWP Transits 2025 Complete Data'!R278,"")</f>
        <v/>
      </c>
    </row>
    <row r="279" spans="1:12" hidden="1" x14ac:dyDescent="0.25">
      <c r="A279" s="6">
        <f>IF('NWP Transits 2025 Complete Data'!$R279&lt;&gt;"",'NWP Transits 2025 Complete Data'!A279,0)</f>
        <v>0</v>
      </c>
      <c r="B279" s="6">
        <f>'NWP Transits 2025 Complete Data'!B279</f>
        <v>278</v>
      </c>
      <c r="C279" s="6"/>
      <c r="D279" s="6"/>
      <c r="E279" s="6"/>
      <c r="F279" s="6"/>
      <c r="G279" s="6"/>
      <c r="H279" s="6" t="str">
        <f>IF('NWP Transits 2025 Complete Data'!$R279&lt;&gt;"",'NWP Transits 2025 Complete Data'!H279,"")</f>
        <v/>
      </c>
      <c r="I279" s="6"/>
      <c r="J279" s="6"/>
      <c r="K279" s="6"/>
      <c r="L279" t="str">
        <f>IF('NWP Transits 2025 Complete Data'!$R279&lt;&gt;"",'NWP Transits 2025 Complete Data'!R279,"")</f>
        <v/>
      </c>
    </row>
    <row r="280" spans="1:12" hidden="1" x14ac:dyDescent="0.25">
      <c r="A280" s="6">
        <f>IF('NWP Transits 2025 Complete Data'!$R280&lt;&gt;"",'NWP Transits 2025 Complete Data'!A280,0)</f>
        <v>0</v>
      </c>
      <c r="B280" s="6">
        <f>'NWP Transits 2025 Complete Data'!B280</f>
        <v>279</v>
      </c>
      <c r="C280" s="6"/>
      <c r="D280" s="6"/>
      <c r="E280" s="6"/>
      <c r="F280" s="6"/>
      <c r="G280" s="6"/>
      <c r="H280" s="6" t="str">
        <f>IF('NWP Transits 2025 Complete Data'!$R280&lt;&gt;"",'NWP Transits 2025 Complete Data'!H280,"")</f>
        <v/>
      </c>
      <c r="I280" s="6"/>
      <c r="J280" s="6"/>
      <c r="K280" s="6"/>
      <c r="L280" t="str">
        <f>IF('NWP Transits 2025 Complete Data'!$R280&lt;&gt;"",'NWP Transits 2025 Complete Data'!R280,"")</f>
        <v/>
      </c>
    </row>
    <row r="281" spans="1:12" hidden="1" x14ac:dyDescent="0.25">
      <c r="A281" s="6">
        <f>IF('NWP Transits 2025 Complete Data'!$R281&lt;&gt;"",'NWP Transits 2025 Complete Data'!A281,0)</f>
        <v>0</v>
      </c>
      <c r="B281" s="6">
        <f>'NWP Transits 2025 Complete Data'!B281</f>
        <v>280</v>
      </c>
      <c r="C281" s="6"/>
      <c r="D281" s="6"/>
      <c r="E281" s="6"/>
      <c r="F281" s="6"/>
      <c r="G281" s="6"/>
      <c r="H281" s="6" t="str">
        <f>IF('NWP Transits 2025 Complete Data'!$R281&lt;&gt;"",'NWP Transits 2025 Complete Data'!H281,"")</f>
        <v/>
      </c>
      <c r="I281" s="6"/>
      <c r="J281" s="6"/>
      <c r="K281" s="6"/>
      <c r="L281" t="str">
        <f>IF('NWP Transits 2025 Complete Data'!$R281&lt;&gt;"",'NWP Transits 2025 Complete Data'!R281,"")</f>
        <v/>
      </c>
    </row>
    <row r="282" spans="1:12" hidden="1" x14ac:dyDescent="0.25">
      <c r="A282" s="6">
        <f>IF('NWP Transits 2025 Complete Data'!$R282&lt;&gt;"",'NWP Transits 2025 Complete Data'!A282,0)</f>
        <v>0</v>
      </c>
      <c r="B282" s="6">
        <f>'NWP Transits 2025 Complete Data'!B282</f>
        <v>281</v>
      </c>
      <c r="C282" s="6"/>
      <c r="D282" s="6"/>
      <c r="E282" s="6"/>
      <c r="F282" s="6"/>
      <c r="G282" s="6"/>
      <c r="H282" s="6" t="str">
        <f>IF('NWP Transits 2025 Complete Data'!$R282&lt;&gt;"",'NWP Transits 2025 Complete Data'!H282,"")</f>
        <v/>
      </c>
      <c r="I282" s="6"/>
      <c r="J282" s="6"/>
      <c r="K282" s="6"/>
      <c r="L282" t="str">
        <f>IF('NWP Transits 2025 Complete Data'!$R282&lt;&gt;"",'NWP Transits 2025 Complete Data'!R282,"")</f>
        <v/>
      </c>
    </row>
    <row r="283" spans="1:12" hidden="1" x14ac:dyDescent="0.25">
      <c r="A283" s="6">
        <f>IF('NWP Transits 2025 Complete Data'!$R283&lt;&gt;"",'NWP Transits 2025 Complete Data'!A283,0)</f>
        <v>0</v>
      </c>
      <c r="B283" s="6">
        <f>'NWP Transits 2025 Complete Data'!B283</f>
        <v>282</v>
      </c>
      <c r="C283" s="6"/>
      <c r="D283" s="6"/>
      <c r="E283" s="6"/>
      <c r="F283" s="6"/>
      <c r="G283" s="6"/>
      <c r="H283" s="6" t="str">
        <f>IF('NWP Transits 2025 Complete Data'!$R283&lt;&gt;"",'NWP Transits 2025 Complete Data'!H283,"")</f>
        <v/>
      </c>
      <c r="I283" s="6"/>
      <c r="J283" s="6"/>
      <c r="K283" s="6"/>
      <c r="L283" t="str">
        <f>IF('NWP Transits 2025 Complete Data'!$R283&lt;&gt;"",'NWP Transits 2025 Complete Data'!R283,"")</f>
        <v/>
      </c>
    </row>
    <row r="284" spans="1:12" x14ac:dyDescent="0.25">
      <c r="A284" s="6">
        <f>IF('NWP Transits 2025 Complete Data'!$R431&lt;&gt;"",'NWP Transits 2025 Complete Data'!A431,0)</f>
        <v>1</v>
      </c>
      <c r="B284" s="6">
        <f>'NWP Transits 2025 Complete Data'!B431</f>
        <v>430</v>
      </c>
      <c r="C284" s="6"/>
      <c r="D284" s="6"/>
      <c r="E284" s="6"/>
      <c r="F284" s="6"/>
      <c r="G284" s="6"/>
      <c r="H284" s="6" t="str">
        <f>IF('NWP Transits 2025 Complete Data'!$R431&lt;&gt;"",'NWP Transits 2025 Complete Data'!H431,"")</f>
        <v>Switzerland</v>
      </c>
      <c r="I284" s="6"/>
      <c r="J284" s="6"/>
      <c r="K284" s="6"/>
      <c r="L284">
        <f>IF('NWP Transits 2025 Complete Data'!$R431&lt;&gt;"",'NWP Transits 2025 Complete Data'!R431,"")</f>
        <v>6</v>
      </c>
    </row>
    <row r="285" spans="1:12" x14ac:dyDescent="0.25">
      <c r="A285" s="6">
        <f>IF('NWP Transits 2025 Complete Data'!$R286&lt;&gt;"",'NWP Transits 2025 Complete Data'!A286,0)</f>
        <v>1</v>
      </c>
      <c r="B285" s="6">
        <f>'NWP Transits 2025 Complete Data'!B286</f>
        <v>285</v>
      </c>
      <c r="C285" s="6"/>
      <c r="D285" s="6"/>
      <c r="E285" s="6"/>
      <c r="F285" s="6"/>
      <c r="G285" s="6"/>
      <c r="H285" s="6" t="str">
        <f>IF('NWP Transits 2025 Complete Data'!$R286&lt;&gt;"",'NWP Transits 2025 Complete Data'!H286,"")</f>
        <v>Austria</v>
      </c>
      <c r="I285" s="6"/>
      <c r="J285" s="6"/>
      <c r="K285" s="6"/>
      <c r="L285">
        <f>IF('NWP Transits 2025 Complete Data'!$R286&lt;&gt;"",'NWP Transits 2025 Complete Data'!R286,"")</f>
        <v>5</v>
      </c>
    </row>
    <row r="286" spans="1:12" x14ac:dyDescent="0.25">
      <c r="A286" s="6">
        <f>IF('NWP Transits 2025 Complete Data'!$R307&lt;&gt;"",'NWP Transits 2025 Complete Data'!A307,0)</f>
        <v>1</v>
      </c>
      <c r="B286" s="6">
        <f>'NWP Transits 2025 Complete Data'!B307</f>
        <v>306</v>
      </c>
      <c r="C286" s="6"/>
      <c r="D286" s="6"/>
      <c r="E286" s="6"/>
      <c r="F286" s="6"/>
      <c r="G286" s="6"/>
      <c r="H286" s="6" t="str">
        <f>IF('NWP Transits 2025 Complete Data'!$R307&lt;&gt;"",'NWP Transits 2025 Complete Data'!H307,"")</f>
        <v>Belgium</v>
      </c>
      <c r="I286" s="6"/>
      <c r="J286" s="6"/>
      <c r="K286" s="6"/>
      <c r="L286">
        <f>IF('NWP Transits 2025 Complete Data'!$R307&lt;&gt;"",'NWP Transits 2025 Complete Data'!R307,"")</f>
        <v>5</v>
      </c>
    </row>
    <row r="287" spans="1:12" hidden="1" x14ac:dyDescent="0.25">
      <c r="A287" s="6">
        <f>IF('NWP Transits 2025 Complete Data'!$R287&lt;&gt;"",'NWP Transits 2025 Complete Data'!A287,0)</f>
        <v>0</v>
      </c>
      <c r="B287" s="6">
        <f>'NWP Transits 2025 Complete Data'!B287</f>
        <v>286</v>
      </c>
      <c r="C287" s="6"/>
      <c r="D287" s="6"/>
      <c r="E287" s="6"/>
      <c r="F287" s="6"/>
      <c r="G287" s="6"/>
      <c r="H287" s="6" t="str">
        <f>IF('NWP Transits 2025 Complete Data'!$R287&lt;&gt;"",'NWP Transits 2025 Complete Data'!H287,"")</f>
        <v/>
      </c>
      <c r="I287" s="6"/>
      <c r="J287" s="6"/>
      <c r="K287" s="6"/>
      <c r="L287" t="str">
        <f>IF('NWP Transits 2025 Complete Data'!$R287&lt;&gt;"",'NWP Transits 2025 Complete Data'!R287,"")</f>
        <v/>
      </c>
    </row>
    <row r="288" spans="1:12" hidden="1" x14ac:dyDescent="0.25">
      <c r="A288" s="6">
        <f>IF('NWP Transits 2025 Complete Data'!$R288&lt;&gt;"",'NWP Transits 2025 Complete Data'!A288,0)</f>
        <v>0</v>
      </c>
      <c r="B288" s="6">
        <f>'NWP Transits 2025 Complete Data'!B288</f>
        <v>287</v>
      </c>
      <c r="C288" s="6"/>
      <c r="D288" s="6"/>
      <c r="E288" s="6"/>
      <c r="F288" s="6"/>
      <c r="G288" s="6"/>
      <c r="H288" s="6" t="str">
        <f>IF('NWP Transits 2025 Complete Data'!$R288&lt;&gt;"",'NWP Transits 2025 Complete Data'!H288,"")</f>
        <v/>
      </c>
      <c r="I288" s="6"/>
      <c r="J288" s="6"/>
      <c r="K288" s="6"/>
      <c r="L288" t="str">
        <f>IF('NWP Transits 2025 Complete Data'!$R288&lt;&gt;"",'NWP Transits 2025 Complete Data'!R288,"")</f>
        <v/>
      </c>
    </row>
    <row r="289" spans="1:12" hidden="1" x14ac:dyDescent="0.25">
      <c r="A289" s="6">
        <f>IF('NWP Transits 2025 Complete Data'!$R289&lt;&gt;"",'NWP Transits 2025 Complete Data'!A289,0)</f>
        <v>0</v>
      </c>
      <c r="B289" s="6">
        <f>'NWP Transits 2025 Complete Data'!B289</f>
        <v>288</v>
      </c>
      <c r="C289" s="6"/>
      <c r="D289" s="6"/>
      <c r="E289" s="6"/>
      <c r="F289" s="6"/>
      <c r="G289" s="6"/>
      <c r="H289" s="6" t="str">
        <f>IF('NWP Transits 2025 Complete Data'!$R289&lt;&gt;"",'NWP Transits 2025 Complete Data'!H289,"")</f>
        <v/>
      </c>
      <c r="I289" s="6"/>
      <c r="J289" s="6"/>
      <c r="K289" s="6"/>
      <c r="L289" t="str">
        <f>IF('NWP Transits 2025 Complete Data'!$R289&lt;&gt;"",'NWP Transits 2025 Complete Data'!R289,"")</f>
        <v/>
      </c>
    </row>
    <row r="290" spans="1:12" hidden="1" x14ac:dyDescent="0.25">
      <c r="A290" s="6">
        <f>IF('NWP Transits 2025 Complete Data'!$R290&lt;&gt;"",'NWP Transits 2025 Complete Data'!A290,0)</f>
        <v>0</v>
      </c>
      <c r="B290" s="6">
        <f>'NWP Transits 2025 Complete Data'!B290</f>
        <v>289</v>
      </c>
      <c r="C290" s="6"/>
      <c r="D290" s="6"/>
      <c r="E290" s="6"/>
      <c r="F290" s="6"/>
      <c r="G290" s="6"/>
      <c r="H290" s="6" t="str">
        <f>IF('NWP Transits 2025 Complete Data'!$R290&lt;&gt;"",'NWP Transits 2025 Complete Data'!H290,"")</f>
        <v/>
      </c>
      <c r="I290" s="6"/>
      <c r="J290" s="6"/>
      <c r="K290" s="6"/>
      <c r="L290" t="str">
        <f>IF('NWP Transits 2025 Complete Data'!$R290&lt;&gt;"",'NWP Transits 2025 Complete Data'!R290,"")</f>
        <v/>
      </c>
    </row>
    <row r="291" spans="1:12" x14ac:dyDescent="0.25">
      <c r="A291" s="6">
        <f>IF('NWP Transits 2025 Complete Data'!$R430&lt;&gt;"",'NWP Transits 2025 Complete Data'!A430,0)</f>
        <v>1</v>
      </c>
      <c r="B291" s="6">
        <f>'NWP Transits 2025 Complete Data'!B430</f>
        <v>429</v>
      </c>
      <c r="C291" s="6"/>
      <c r="D291" s="6"/>
      <c r="E291" s="6"/>
      <c r="F291" s="6"/>
      <c r="G291" s="6"/>
      <c r="H291" s="6" t="str">
        <f>IF('NWP Transits 2025 Complete Data'!$R430&lt;&gt;"",'NWP Transits 2025 Complete Data'!H430,"")</f>
        <v>Denmark</v>
      </c>
      <c r="I291" s="6"/>
      <c r="J291" s="6"/>
      <c r="K291" s="6"/>
      <c r="L291">
        <f>IF('NWP Transits 2025 Complete Data'!$R430&lt;&gt;"",'NWP Transits 2025 Complete Data'!R430,"")</f>
        <v>3</v>
      </c>
    </row>
    <row r="292" spans="1:12" hidden="1" x14ac:dyDescent="0.25">
      <c r="A292" s="6">
        <f>IF('NWP Transits 2025 Complete Data'!$R292&lt;&gt;"",'NWP Transits 2025 Complete Data'!A292,0)</f>
        <v>0</v>
      </c>
      <c r="B292" s="6">
        <f>'NWP Transits 2025 Complete Data'!B292</f>
        <v>291</v>
      </c>
      <c r="C292" s="6"/>
      <c r="D292" s="6"/>
      <c r="E292" s="6"/>
      <c r="F292" s="6"/>
      <c r="G292" s="6"/>
      <c r="H292" s="6" t="str">
        <f>IF('NWP Transits 2025 Complete Data'!$R292&lt;&gt;"",'NWP Transits 2025 Complete Data'!H292,"")</f>
        <v/>
      </c>
      <c r="I292" s="6"/>
      <c r="J292" s="6"/>
      <c r="K292" s="6"/>
      <c r="L292" t="str">
        <f>IF('NWP Transits 2025 Complete Data'!$R292&lt;&gt;"",'NWP Transits 2025 Complete Data'!R292,"")</f>
        <v/>
      </c>
    </row>
    <row r="293" spans="1:12" hidden="1" x14ac:dyDescent="0.25">
      <c r="A293" s="6">
        <f>IF('NWP Transits 2025 Complete Data'!$R293&lt;&gt;"",'NWP Transits 2025 Complete Data'!A293,0)</f>
        <v>0</v>
      </c>
      <c r="B293" s="6">
        <f>'NWP Transits 2025 Complete Data'!B293</f>
        <v>292</v>
      </c>
      <c r="C293" s="6"/>
      <c r="D293" s="6"/>
      <c r="E293" s="6"/>
      <c r="F293" s="6"/>
      <c r="G293" s="6"/>
      <c r="H293" s="6" t="str">
        <f>IF('NWP Transits 2025 Complete Data'!$R293&lt;&gt;"",'NWP Transits 2025 Complete Data'!H293,"")</f>
        <v/>
      </c>
      <c r="I293" s="6"/>
      <c r="J293" s="6"/>
      <c r="K293" s="6"/>
      <c r="L293" t="str">
        <f>IF('NWP Transits 2025 Complete Data'!$R293&lt;&gt;"",'NWP Transits 2025 Complete Data'!R293,"")</f>
        <v/>
      </c>
    </row>
    <row r="294" spans="1:12" hidden="1" x14ac:dyDescent="0.25">
      <c r="A294" s="6">
        <f>IF('NWP Transits 2025 Complete Data'!$R294&lt;&gt;"",'NWP Transits 2025 Complete Data'!A294,0)</f>
        <v>0</v>
      </c>
      <c r="B294" s="6">
        <f>'NWP Transits 2025 Complete Data'!B294</f>
        <v>293</v>
      </c>
      <c r="C294" s="6"/>
      <c r="D294" s="6"/>
      <c r="E294" s="6"/>
      <c r="F294" s="6"/>
      <c r="G294" s="6"/>
      <c r="H294" s="6" t="str">
        <f>IF('NWP Transits 2025 Complete Data'!$R294&lt;&gt;"",'NWP Transits 2025 Complete Data'!H294,"")</f>
        <v/>
      </c>
      <c r="I294" s="6"/>
      <c r="J294" s="6"/>
      <c r="K294" s="6"/>
      <c r="L294" t="str">
        <f>IF('NWP Transits 2025 Complete Data'!$R294&lt;&gt;"",'NWP Transits 2025 Complete Data'!R294,"")</f>
        <v/>
      </c>
    </row>
    <row r="295" spans="1:12" hidden="1" x14ac:dyDescent="0.25">
      <c r="A295" s="6">
        <f>IF('NWP Transits 2025 Complete Data'!$R295&lt;&gt;"",'NWP Transits 2025 Complete Data'!A295,0)</f>
        <v>0</v>
      </c>
      <c r="B295" s="6">
        <f>'NWP Transits 2025 Complete Data'!B295</f>
        <v>294</v>
      </c>
      <c r="C295" s="6"/>
      <c r="D295" s="6"/>
      <c r="E295" s="6"/>
      <c r="F295" s="6"/>
      <c r="G295" s="6"/>
      <c r="H295" s="6" t="str">
        <f>IF('NWP Transits 2025 Complete Data'!$R295&lt;&gt;"",'NWP Transits 2025 Complete Data'!H295,"")</f>
        <v/>
      </c>
      <c r="I295" s="6"/>
      <c r="J295" s="6"/>
      <c r="K295" s="6"/>
      <c r="L295" t="str">
        <f>IF('NWP Transits 2025 Complete Data'!$R295&lt;&gt;"",'NWP Transits 2025 Complete Data'!R295,"")</f>
        <v/>
      </c>
    </row>
    <row r="296" spans="1:12" hidden="1" x14ac:dyDescent="0.25">
      <c r="A296" s="6">
        <f>IF('NWP Transits 2025 Complete Data'!$R296&lt;&gt;"",'NWP Transits 2025 Complete Data'!A296,0)</f>
        <v>0</v>
      </c>
      <c r="B296" s="6">
        <f>'NWP Transits 2025 Complete Data'!B296</f>
        <v>295</v>
      </c>
      <c r="C296" s="6"/>
      <c r="D296" s="6"/>
      <c r="E296" s="6"/>
      <c r="F296" s="6"/>
      <c r="G296" s="6"/>
      <c r="H296" s="6" t="str">
        <f>IF('NWP Transits 2025 Complete Data'!$R296&lt;&gt;"",'NWP Transits 2025 Complete Data'!H296,"")</f>
        <v/>
      </c>
      <c r="I296" s="6"/>
      <c r="J296" s="6"/>
      <c r="K296" s="6"/>
      <c r="L296" t="str">
        <f>IF('NWP Transits 2025 Complete Data'!$R296&lt;&gt;"",'NWP Transits 2025 Complete Data'!R296,"")</f>
        <v/>
      </c>
    </row>
    <row r="297" spans="1:12" hidden="1" x14ac:dyDescent="0.25">
      <c r="A297" s="6">
        <f>IF('NWP Transits 2025 Complete Data'!$R297&lt;&gt;"",'NWP Transits 2025 Complete Data'!A297,0)</f>
        <v>0</v>
      </c>
      <c r="B297" s="6">
        <f>'NWP Transits 2025 Complete Data'!B297</f>
        <v>296</v>
      </c>
      <c r="C297" s="6"/>
      <c r="D297" s="6"/>
      <c r="E297" s="6"/>
      <c r="F297" s="6"/>
      <c r="G297" s="6"/>
      <c r="H297" s="6" t="str">
        <f>IF('NWP Transits 2025 Complete Data'!$R297&lt;&gt;"",'NWP Transits 2025 Complete Data'!H297,"")</f>
        <v/>
      </c>
      <c r="I297" s="6"/>
      <c r="J297" s="6"/>
      <c r="K297" s="6"/>
      <c r="L297" t="str">
        <f>IF('NWP Transits 2025 Complete Data'!$R297&lt;&gt;"",'NWP Transits 2025 Complete Data'!R297,"")</f>
        <v/>
      </c>
    </row>
    <row r="298" spans="1:12" hidden="1" x14ac:dyDescent="0.25">
      <c r="A298" s="6">
        <f>IF('NWP Transits 2025 Complete Data'!$R298&lt;&gt;"",'NWP Transits 2025 Complete Data'!A298,0)</f>
        <v>0</v>
      </c>
      <c r="B298" s="6">
        <f>'NWP Transits 2025 Complete Data'!B298</f>
        <v>297</v>
      </c>
      <c r="C298" s="6"/>
      <c r="D298" s="6"/>
      <c r="E298" s="6"/>
      <c r="F298" s="6"/>
      <c r="G298" s="6"/>
      <c r="H298" s="6" t="str">
        <f>IF('NWP Transits 2025 Complete Data'!$R298&lt;&gt;"",'NWP Transits 2025 Complete Data'!H298,"")</f>
        <v/>
      </c>
      <c r="I298" s="6"/>
      <c r="J298" s="6"/>
      <c r="K298" s="6"/>
      <c r="L298" t="str">
        <f>IF('NWP Transits 2025 Complete Data'!$R298&lt;&gt;"",'NWP Transits 2025 Complete Data'!R298,"")</f>
        <v/>
      </c>
    </row>
    <row r="299" spans="1:12" hidden="1" x14ac:dyDescent="0.25">
      <c r="A299" s="6">
        <f>IF('NWP Transits 2025 Complete Data'!$R299&lt;&gt;"",'NWP Transits 2025 Complete Data'!A299,0)</f>
        <v>0</v>
      </c>
      <c r="B299" s="6">
        <f>'NWP Transits 2025 Complete Data'!B299</f>
        <v>298</v>
      </c>
      <c r="C299" s="6"/>
      <c r="D299" s="6"/>
      <c r="E299" s="6"/>
      <c r="F299" s="6"/>
      <c r="G299" s="6"/>
      <c r="H299" s="6" t="str">
        <f>IF('NWP Transits 2025 Complete Data'!$R299&lt;&gt;"",'NWP Transits 2025 Complete Data'!H299,"")</f>
        <v/>
      </c>
      <c r="I299" s="6"/>
      <c r="J299" s="6"/>
      <c r="K299" s="6"/>
      <c r="L299" t="str">
        <f>IF('NWP Transits 2025 Complete Data'!$R299&lt;&gt;"",'NWP Transits 2025 Complete Data'!R299,"")</f>
        <v/>
      </c>
    </row>
    <row r="300" spans="1:12" hidden="1" x14ac:dyDescent="0.25">
      <c r="A300" s="6">
        <f>IF('NWP Transits 2025 Complete Data'!$R300&lt;&gt;"",'NWP Transits 2025 Complete Data'!A300,0)</f>
        <v>0</v>
      </c>
      <c r="B300" s="6">
        <f>'NWP Transits 2025 Complete Data'!B300</f>
        <v>299</v>
      </c>
      <c r="C300" s="6"/>
      <c r="D300" s="6"/>
      <c r="E300" s="6"/>
      <c r="F300" s="6"/>
      <c r="G300" s="6"/>
      <c r="H300" s="6" t="str">
        <f>IF('NWP Transits 2025 Complete Data'!$R300&lt;&gt;"",'NWP Transits 2025 Complete Data'!H300,"")</f>
        <v/>
      </c>
      <c r="I300" s="6"/>
      <c r="J300" s="6"/>
      <c r="K300" s="6"/>
      <c r="L300" t="str">
        <f>IF('NWP Transits 2025 Complete Data'!$R300&lt;&gt;"",'NWP Transits 2025 Complete Data'!R300,"")</f>
        <v/>
      </c>
    </row>
    <row r="301" spans="1:12" hidden="1" x14ac:dyDescent="0.25">
      <c r="A301" s="6">
        <f>IF('NWP Transits 2025 Complete Data'!$R301&lt;&gt;"",'NWP Transits 2025 Complete Data'!A301,0)</f>
        <v>0</v>
      </c>
      <c r="B301" s="6">
        <f>'NWP Transits 2025 Complete Data'!B301</f>
        <v>300</v>
      </c>
      <c r="C301" s="6"/>
      <c r="D301" s="6"/>
      <c r="E301" s="6"/>
      <c r="F301" s="6"/>
      <c r="G301" s="6"/>
      <c r="H301" s="6" t="str">
        <f>IF('NWP Transits 2025 Complete Data'!$R301&lt;&gt;"",'NWP Transits 2025 Complete Data'!H301,"")</f>
        <v/>
      </c>
      <c r="I301" s="6"/>
      <c r="J301" s="6"/>
      <c r="K301" s="6"/>
      <c r="L301" t="str">
        <f>IF('NWP Transits 2025 Complete Data'!$R301&lt;&gt;"",'NWP Transits 2025 Complete Data'!R301,"")</f>
        <v/>
      </c>
    </row>
    <row r="302" spans="1:12" hidden="1" x14ac:dyDescent="0.25">
      <c r="A302" s="6">
        <f>IF('NWP Transits 2025 Complete Data'!$R302&lt;&gt;"",'NWP Transits 2025 Complete Data'!A302,0)</f>
        <v>0</v>
      </c>
      <c r="B302" s="6">
        <f>'NWP Transits 2025 Complete Data'!B302</f>
        <v>301</v>
      </c>
      <c r="C302" s="6"/>
      <c r="D302" s="6"/>
      <c r="E302" s="6"/>
      <c r="F302" s="6"/>
      <c r="G302" s="6"/>
      <c r="H302" s="6" t="str">
        <f>IF('NWP Transits 2025 Complete Data'!$R302&lt;&gt;"",'NWP Transits 2025 Complete Data'!H302,"")</f>
        <v/>
      </c>
      <c r="I302" s="6"/>
      <c r="J302" s="6"/>
      <c r="K302" s="6"/>
      <c r="L302" t="str">
        <f>IF('NWP Transits 2025 Complete Data'!$R302&lt;&gt;"",'NWP Transits 2025 Complete Data'!R302,"")</f>
        <v/>
      </c>
    </row>
    <row r="303" spans="1:12" hidden="1" x14ac:dyDescent="0.25">
      <c r="A303" s="6">
        <f>IF('NWP Transits 2025 Complete Data'!$R303&lt;&gt;"",'NWP Transits 2025 Complete Data'!A303,0)</f>
        <v>0</v>
      </c>
      <c r="B303" s="6">
        <f>'NWP Transits 2025 Complete Data'!B303</f>
        <v>302</v>
      </c>
      <c r="C303" s="6"/>
      <c r="D303" s="6"/>
      <c r="E303" s="6"/>
      <c r="F303" s="6"/>
      <c r="G303" s="6"/>
      <c r="H303" s="6" t="str">
        <f>IF('NWP Transits 2025 Complete Data'!$R303&lt;&gt;"",'NWP Transits 2025 Complete Data'!H303,"")</f>
        <v/>
      </c>
      <c r="I303" s="6"/>
      <c r="J303" s="6"/>
      <c r="K303" s="6"/>
      <c r="L303" t="str">
        <f>IF('NWP Transits 2025 Complete Data'!$R303&lt;&gt;"",'NWP Transits 2025 Complete Data'!R303,"")</f>
        <v/>
      </c>
    </row>
    <row r="304" spans="1:12" hidden="1" x14ac:dyDescent="0.25">
      <c r="A304" s="6">
        <f>IF('NWP Transits 2025 Complete Data'!$R304&lt;&gt;"",'NWP Transits 2025 Complete Data'!A304,0)</f>
        <v>0</v>
      </c>
      <c r="B304" s="6">
        <f>'NWP Transits 2025 Complete Data'!B304</f>
        <v>303</v>
      </c>
      <c r="C304" s="6"/>
      <c r="D304" s="6"/>
      <c r="E304" s="6"/>
      <c r="F304" s="6"/>
      <c r="G304" s="6"/>
      <c r="H304" s="6" t="str">
        <f>IF('NWP Transits 2025 Complete Data'!$R304&lt;&gt;"",'NWP Transits 2025 Complete Data'!H304,"")</f>
        <v/>
      </c>
      <c r="I304" s="6"/>
      <c r="J304" s="6"/>
      <c r="K304" s="6"/>
      <c r="L304" t="str">
        <f>IF('NWP Transits 2025 Complete Data'!$R304&lt;&gt;"",'NWP Transits 2025 Complete Data'!R304,"")</f>
        <v/>
      </c>
    </row>
    <row r="305" spans="1:12" hidden="1" x14ac:dyDescent="0.25">
      <c r="A305" s="6">
        <f>IF('NWP Transits 2025 Complete Data'!$R305&lt;&gt;"",'NWP Transits 2025 Complete Data'!A305,0)</f>
        <v>0</v>
      </c>
      <c r="B305" s="6">
        <f>'NWP Transits 2025 Complete Data'!B305</f>
        <v>304</v>
      </c>
      <c r="C305" s="6"/>
      <c r="D305" s="6"/>
      <c r="E305" s="6"/>
      <c r="F305" s="6"/>
      <c r="G305" s="6"/>
      <c r="H305" s="6" t="str">
        <f>IF('NWP Transits 2025 Complete Data'!$R305&lt;&gt;"",'NWP Transits 2025 Complete Data'!H305,"")</f>
        <v/>
      </c>
      <c r="I305" s="6"/>
      <c r="J305" s="6"/>
      <c r="K305" s="6"/>
      <c r="L305" t="str">
        <f>IF('NWP Transits 2025 Complete Data'!$R305&lt;&gt;"",'NWP Transits 2025 Complete Data'!R305,"")</f>
        <v/>
      </c>
    </row>
    <row r="306" spans="1:12" hidden="1" x14ac:dyDescent="0.25">
      <c r="A306" s="6">
        <f>IF('NWP Transits 2025 Complete Data'!$R306&lt;&gt;"",'NWP Transits 2025 Complete Data'!A306,0)</f>
        <v>0</v>
      </c>
      <c r="B306" s="6">
        <f>'NWP Transits 2025 Complete Data'!B306</f>
        <v>305</v>
      </c>
      <c r="C306" s="6"/>
      <c r="D306" s="6"/>
      <c r="E306" s="6"/>
      <c r="F306" s="6"/>
      <c r="G306" s="6"/>
      <c r="H306" s="6" t="str">
        <f>IF('NWP Transits 2025 Complete Data'!$R306&lt;&gt;"",'NWP Transits 2025 Complete Data'!H306,"")</f>
        <v/>
      </c>
      <c r="I306" s="6"/>
      <c r="J306" s="6"/>
      <c r="K306" s="6"/>
      <c r="L306" t="str">
        <f>IF('NWP Transits 2025 Complete Data'!$R306&lt;&gt;"",'NWP Transits 2025 Complete Data'!R306,"")</f>
        <v/>
      </c>
    </row>
    <row r="307" spans="1:12" x14ac:dyDescent="0.25">
      <c r="A307" s="6">
        <f>IF('NWP Transits 2025 Complete Data'!$R190&lt;&gt;"",'NWP Transits 2025 Complete Data'!A190,0)</f>
        <v>1</v>
      </c>
      <c r="B307" s="6">
        <f>'NWP Transits 2025 Complete Data'!B190</f>
        <v>189</v>
      </c>
      <c r="C307" s="6"/>
      <c r="D307" s="6"/>
      <c r="E307" s="6"/>
      <c r="F307" s="6"/>
      <c r="G307" s="6"/>
      <c r="H307" s="6" t="str">
        <f>IF('NWP Transits 2025 Complete Data'!$R190&lt;&gt;"",'NWP Transits 2025 Complete Data'!H190,"")</f>
        <v>Antigua and Barbuda</v>
      </c>
      <c r="I307" s="6"/>
      <c r="J307" s="6"/>
      <c r="K307" s="6"/>
      <c r="L307">
        <f>IF('NWP Transits 2025 Complete Data'!$R190&lt;&gt;"",'NWP Transits 2025 Complete Data'!R190,"")</f>
        <v>2</v>
      </c>
    </row>
    <row r="308" spans="1:12" hidden="1" x14ac:dyDescent="0.25">
      <c r="A308" s="6">
        <f>IF('NWP Transits 2025 Complete Data'!$R308&lt;&gt;"",'NWP Transits 2025 Complete Data'!A308,0)</f>
        <v>0</v>
      </c>
      <c r="B308" s="6">
        <f>'NWP Transits 2025 Complete Data'!B308</f>
        <v>307</v>
      </c>
      <c r="C308" s="6"/>
      <c r="D308" s="6"/>
      <c r="E308" s="6"/>
      <c r="F308" s="6"/>
      <c r="G308" s="6"/>
      <c r="H308" s="6" t="str">
        <f>IF('NWP Transits 2025 Complete Data'!$R308&lt;&gt;"",'NWP Transits 2025 Complete Data'!H308,"")</f>
        <v/>
      </c>
      <c r="I308" s="6"/>
      <c r="J308" s="6"/>
      <c r="K308" s="6"/>
      <c r="L308" t="str">
        <f>IF('NWP Transits 2025 Complete Data'!$R308&lt;&gt;"",'NWP Transits 2025 Complete Data'!R308,"")</f>
        <v/>
      </c>
    </row>
    <row r="309" spans="1:12" hidden="1" x14ac:dyDescent="0.25">
      <c r="A309" s="6">
        <f>IF('NWP Transits 2025 Complete Data'!$R309&lt;&gt;"",'NWP Transits 2025 Complete Data'!A309,0)</f>
        <v>0</v>
      </c>
      <c r="B309" s="6">
        <f>'NWP Transits 2025 Complete Data'!B309</f>
        <v>308</v>
      </c>
      <c r="C309" s="6"/>
      <c r="D309" s="6"/>
      <c r="E309" s="6"/>
      <c r="F309" s="6"/>
      <c r="G309" s="6"/>
      <c r="H309" s="6" t="str">
        <f>IF('NWP Transits 2025 Complete Data'!$R309&lt;&gt;"",'NWP Transits 2025 Complete Data'!H309,"")</f>
        <v/>
      </c>
      <c r="I309" s="6"/>
      <c r="J309" s="6"/>
      <c r="K309" s="6"/>
      <c r="L309" t="str">
        <f>IF('NWP Transits 2025 Complete Data'!$R309&lt;&gt;"",'NWP Transits 2025 Complete Data'!R309,"")</f>
        <v/>
      </c>
    </row>
    <row r="310" spans="1:12" hidden="1" x14ac:dyDescent="0.25">
      <c r="A310" s="6">
        <f>IF('NWP Transits 2025 Complete Data'!$R310&lt;&gt;"",'NWP Transits 2025 Complete Data'!A310,0)</f>
        <v>0</v>
      </c>
      <c r="B310" s="6">
        <f>'NWP Transits 2025 Complete Data'!B310</f>
        <v>309</v>
      </c>
      <c r="C310" s="6"/>
      <c r="D310" s="6"/>
      <c r="E310" s="6"/>
      <c r="F310" s="6"/>
      <c r="G310" s="6"/>
      <c r="H310" s="6" t="str">
        <f>IF('NWP Transits 2025 Complete Data'!$R310&lt;&gt;"",'NWP Transits 2025 Complete Data'!H310,"")</f>
        <v/>
      </c>
      <c r="I310" s="6"/>
      <c r="J310" s="6"/>
      <c r="K310" s="6"/>
      <c r="L310" t="str">
        <f>IF('NWP Transits 2025 Complete Data'!$R310&lt;&gt;"",'NWP Transits 2025 Complete Data'!R310,"")</f>
        <v/>
      </c>
    </row>
    <row r="311" spans="1:12" x14ac:dyDescent="0.25">
      <c r="A311" s="6">
        <f>IF('NWP Transits 2025 Complete Data'!$R198&lt;&gt;"",'NWP Transits 2025 Complete Data'!A198,0)</f>
        <v>1</v>
      </c>
      <c r="B311" s="6">
        <f>'NWP Transits 2025 Complete Data'!B198</f>
        <v>197</v>
      </c>
      <c r="C311" s="6"/>
      <c r="D311" s="6"/>
      <c r="E311" s="6"/>
      <c r="F311" s="6"/>
      <c r="G311" s="6"/>
      <c r="H311" s="6" t="str">
        <f>IF('NWP Transits 2025 Complete Data'!$R198&lt;&gt;"",'NWP Transits 2025 Complete Data'!H198,"")</f>
        <v>Panama</v>
      </c>
      <c r="I311" s="6"/>
      <c r="J311" s="6"/>
      <c r="K311" s="6"/>
      <c r="L311">
        <f>IF('NWP Transits 2025 Complete Data'!$R198&lt;&gt;"",'NWP Transits 2025 Complete Data'!R198,"")</f>
        <v>2</v>
      </c>
    </row>
    <row r="312" spans="1:12" hidden="1" x14ac:dyDescent="0.25">
      <c r="A312" s="6">
        <f>IF('NWP Transits 2025 Complete Data'!$R312&lt;&gt;"",'NWP Transits 2025 Complete Data'!A312,0)</f>
        <v>0</v>
      </c>
      <c r="B312" s="6">
        <f>'NWP Transits 2025 Complete Data'!B312</f>
        <v>311</v>
      </c>
      <c r="C312" s="6"/>
      <c r="D312" s="6"/>
      <c r="E312" s="6"/>
      <c r="F312" s="6"/>
      <c r="G312" s="6"/>
      <c r="H312" s="6" t="str">
        <f>IF('NWP Transits 2025 Complete Data'!$R312&lt;&gt;"",'NWP Transits 2025 Complete Data'!H312,"")</f>
        <v/>
      </c>
      <c r="I312" s="6"/>
      <c r="J312" s="6"/>
      <c r="K312" s="6"/>
      <c r="L312" t="str">
        <f>IF('NWP Transits 2025 Complete Data'!$R312&lt;&gt;"",'NWP Transits 2025 Complete Data'!R312,"")</f>
        <v/>
      </c>
    </row>
    <row r="313" spans="1:12" hidden="1" x14ac:dyDescent="0.25">
      <c r="A313" s="6">
        <f>IF('NWP Transits 2025 Complete Data'!$R313&lt;&gt;"",'NWP Transits 2025 Complete Data'!A313,0)</f>
        <v>0</v>
      </c>
      <c r="B313" s="6">
        <f>'NWP Transits 2025 Complete Data'!B313</f>
        <v>312</v>
      </c>
      <c r="C313" s="6"/>
      <c r="D313" s="6"/>
      <c r="E313" s="6"/>
      <c r="F313" s="6"/>
      <c r="G313" s="6"/>
      <c r="H313" s="6" t="str">
        <f>IF('NWP Transits 2025 Complete Data'!$R313&lt;&gt;"",'NWP Transits 2025 Complete Data'!H313,"")</f>
        <v/>
      </c>
      <c r="I313" s="6"/>
      <c r="J313" s="6"/>
      <c r="K313" s="6"/>
      <c r="L313" t="str">
        <f>IF('NWP Transits 2025 Complete Data'!$R313&lt;&gt;"",'NWP Transits 2025 Complete Data'!R313,"")</f>
        <v/>
      </c>
    </row>
    <row r="314" spans="1:12" hidden="1" x14ac:dyDescent="0.25">
      <c r="A314" s="6">
        <f>IF('NWP Transits 2025 Complete Data'!$R314&lt;&gt;"",'NWP Transits 2025 Complete Data'!A314,0)</f>
        <v>0</v>
      </c>
      <c r="B314" s="6">
        <f>'NWP Transits 2025 Complete Data'!B314</f>
        <v>313</v>
      </c>
      <c r="C314" s="6"/>
      <c r="D314" s="6"/>
      <c r="E314" s="6"/>
      <c r="F314" s="6"/>
      <c r="G314" s="6"/>
      <c r="H314" s="6" t="str">
        <f>IF('NWP Transits 2025 Complete Data'!$R314&lt;&gt;"",'NWP Transits 2025 Complete Data'!H314,"")</f>
        <v/>
      </c>
      <c r="I314" s="6"/>
      <c r="J314" s="6"/>
      <c r="K314" s="6"/>
      <c r="L314" t="str">
        <f>IF('NWP Transits 2025 Complete Data'!$R314&lt;&gt;"",'NWP Transits 2025 Complete Data'!R314,"")</f>
        <v/>
      </c>
    </row>
    <row r="315" spans="1:12" hidden="1" x14ac:dyDescent="0.25">
      <c r="A315" s="6">
        <f>IF('NWP Transits 2025 Complete Data'!$R315&lt;&gt;"",'NWP Transits 2025 Complete Data'!A315,0)</f>
        <v>0</v>
      </c>
      <c r="B315" s="6">
        <f>'NWP Transits 2025 Complete Data'!B315</f>
        <v>314</v>
      </c>
      <c r="C315" s="6"/>
      <c r="D315" s="6"/>
      <c r="E315" s="6"/>
      <c r="F315" s="6"/>
      <c r="G315" s="6"/>
      <c r="H315" s="6" t="str">
        <f>IF('NWP Transits 2025 Complete Data'!$R315&lt;&gt;"",'NWP Transits 2025 Complete Data'!H315,"")</f>
        <v/>
      </c>
      <c r="I315" s="6"/>
      <c r="J315" s="6"/>
      <c r="K315" s="6"/>
      <c r="L315" t="str">
        <f>IF('NWP Transits 2025 Complete Data'!$R315&lt;&gt;"",'NWP Transits 2025 Complete Data'!R315,"")</f>
        <v/>
      </c>
    </row>
    <row r="316" spans="1:12" hidden="1" x14ac:dyDescent="0.25">
      <c r="A316" s="6">
        <f>IF('NWP Transits 2025 Complete Data'!$R316&lt;&gt;"",'NWP Transits 2025 Complete Data'!A316,0)</f>
        <v>0</v>
      </c>
      <c r="B316" s="6">
        <f>'NWP Transits 2025 Complete Data'!B316</f>
        <v>315</v>
      </c>
      <c r="C316" s="6"/>
      <c r="D316" s="6"/>
      <c r="E316" s="6"/>
      <c r="F316" s="6"/>
      <c r="G316" s="6"/>
      <c r="H316" s="6" t="str">
        <f>IF('NWP Transits 2025 Complete Data'!$R316&lt;&gt;"",'NWP Transits 2025 Complete Data'!H316,"")</f>
        <v/>
      </c>
      <c r="I316" s="6"/>
      <c r="J316" s="6"/>
      <c r="K316" s="6"/>
      <c r="L316" t="str">
        <f>IF('NWP Transits 2025 Complete Data'!$R316&lt;&gt;"",'NWP Transits 2025 Complete Data'!R316,"")</f>
        <v/>
      </c>
    </row>
    <row r="317" spans="1:12" hidden="1" x14ac:dyDescent="0.25">
      <c r="A317" s="6">
        <f>IF('NWP Transits 2025 Complete Data'!$R317&lt;&gt;"",'NWP Transits 2025 Complete Data'!A317,0)</f>
        <v>0</v>
      </c>
      <c r="B317" s="6">
        <f>'NWP Transits 2025 Complete Data'!B317</f>
        <v>316</v>
      </c>
      <c r="C317" s="6"/>
      <c r="D317" s="6"/>
      <c r="E317" s="6"/>
      <c r="F317" s="6"/>
      <c r="G317" s="6"/>
      <c r="H317" s="6" t="str">
        <f>IF('NWP Transits 2025 Complete Data'!$R317&lt;&gt;"",'NWP Transits 2025 Complete Data'!H317,"")</f>
        <v/>
      </c>
      <c r="I317" s="6"/>
      <c r="J317" s="6"/>
      <c r="K317" s="6"/>
      <c r="L317" t="str">
        <f>IF('NWP Transits 2025 Complete Data'!$R317&lt;&gt;"",'NWP Transits 2025 Complete Data'!R317,"")</f>
        <v/>
      </c>
    </row>
    <row r="318" spans="1:12" hidden="1" x14ac:dyDescent="0.25">
      <c r="A318" s="6">
        <f>IF('NWP Transits 2025 Complete Data'!$R318&lt;&gt;"",'NWP Transits 2025 Complete Data'!A318,0)</f>
        <v>0</v>
      </c>
      <c r="B318" s="6">
        <f>'NWP Transits 2025 Complete Data'!B318</f>
        <v>317</v>
      </c>
      <c r="C318" s="6"/>
      <c r="D318" s="6"/>
      <c r="E318" s="6"/>
      <c r="F318" s="6"/>
      <c r="G318" s="6"/>
      <c r="H318" s="6" t="str">
        <f>IF('NWP Transits 2025 Complete Data'!$R318&lt;&gt;"",'NWP Transits 2025 Complete Data'!H318,"")</f>
        <v/>
      </c>
      <c r="I318" s="6"/>
      <c r="J318" s="6"/>
      <c r="K318" s="6"/>
      <c r="L318" t="str">
        <f>IF('NWP Transits 2025 Complete Data'!$R318&lt;&gt;"",'NWP Transits 2025 Complete Data'!R318,"")</f>
        <v/>
      </c>
    </row>
    <row r="319" spans="1:12" hidden="1" x14ac:dyDescent="0.25">
      <c r="A319" s="6">
        <f>IF('NWP Transits 2025 Complete Data'!$R319&lt;&gt;"",'NWP Transits 2025 Complete Data'!A319,0)</f>
        <v>0</v>
      </c>
      <c r="B319" s="6">
        <f>'NWP Transits 2025 Complete Data'!B319</f>
        <v>318</v>
      </c>
      <c r="C319" s="6"/>
      <c r="D319" s="6"/>
      <c r="E319" s="6"/>
      <c r="F319" s="6"/>
      <c r="G319" s="6"/>
      <c r="H319" s="6" t="str">
        <f>IF('NWP Transits 2025 Complete Data'!$R319&lt;&gt;"",'NWP Transits 2025 Complete Data'!H319,"")</f>
        <v/>
      </c>
      <c r="I319" s="6"/>
      <c r="J319" s="6"/>
      <c r="K319" s="6"/>
      <c r="L319" t="str">
        <f>IF('NWP Transits 2025 Complete Data'!$R319&lt;&gt;"",'NWP Transits 2025 Complete Data'!R319,"")</f>
        <v/>
      </c>
    </row>
    <row r="320" spans="1:12" hidden="1" x14ac:dyDescent="0.25">
      <c r="A320" s="6">
        <f>IF('NWP Transits 2025 Complete Data'!$R320&lt;&gt;"",'NWP Transits 2025 Complete Data'!A320,0)</f>
        <v>0</v>
      </c>
      <c r="B320" s="6">
        <f>'NWP Transits 2025 Complete Data'!B320</f>
        <v>319</v>
      </c>
      <c r="C320" s="6"/>
      <c r="D320" s="6"/>
      <c r="E320" s="6"/>
      <c r="F320" s="6"/>
      <c r="G320" s="6"/>
      <c r="H320" s="6" t="str">
        <f>IF('NWP Transits 2025 Complete Data'!$R320&lt;&gt;"",'NWP Transits 2025 Complete Data'!H320,"")</f>
        <v/>
      </c>
      <c r="I320" s="6"/>
      <c r="J320" s="6"/>
      <c r="K320" s="6"/>
      <c r="L320" t="str">
        <f>IF('NWP Transits 2025 Complete Data'!$R320&lt;&gt;"",'NWP Transits 2025 Complete Data'!R320,"")</f>
        <v/>
      </c>
    </row>
    <row r="321" spans="1:12" hidden="1" x14ac:dyDescent="0.25">
      <c r="A321" s="6">
        <f>IF('NWP Transits 2025 Complete Data'!$R321&lt;&gt;"",'NWP Transits 2025 Complete Data'!A321,0)</f>
        <v>0</v>
      </c>
      <c r="B321" s="6">
        <f>'NWP Transits 2025 Complete Data'!B321</f>
        <v>320</v>
      </c>
      <c r="C321" s="6"/>
      <c r="D321" s="6"/>
      <c r="E321" s="6"/>
      <c r="F321" s="6"/>
      <c r="G321" s="6"/>
      <c r="H321" s="6" t="str">
        <f>IF('NWP Transits 2025 Complete Data'!$R321&lt;&gt;"",'NWP Transits 2025 Complete Data'!H321,"")</f>
        <v/>
      </c>
      <c r="I321" s="6"/>
      <c r="J321" s="6"/>
      <c r="K321" s="6"/>
      <c r="L321" t="str">
        <f>IF('NWP Transits 2025 Complete Data'!$R321&lt;&gt;"",'NWP Transits 2025 Complete Data'!R321,"")</f>
        <v/>
      </c>
    </row>
    <row r="322" spans="1:12" hidden="1" x14ac:dyDescent="0.25">
      <c r="A322" s="6">
        <f>IF('NWP Transits 2025 Complete Data'!$R322&lt;&gt;"",'NWP Transits 2025 Complete Data'!A322,0)</f>
        <v>0</v>
      </c>
      <c r="B322" s="6">
        <f>'NWP Transits 2025 Complete Data'!B322</f>
        <v>321</v>
      </c>
      <c r="C322" s="6"/>
      <c r="D322" s="6"/>
      <c r="E322" s="6"/>
      <c r="F322" s="6"/>
      <c r="G322" s="6"/>
      <c r="H322" s="6" t="str">
        <f>IF('NWP Transits 2025 Complete Data'!$R322&lt;&gt;"",'NWP Transits 2025 Complete Data'!H322,"")</f>
        <v/>
      </c>
      <c r="I322" s="6"/>
      <c r="J322" s="6"/>
      <c r="K322" s="6"/>
      <c r="L322" t="str">
        <f>IF('NWP Transits 2025 Complete Data'!$R322&lt;&gt;"",'NWP Transits 2025 Complete Data'!R322,"")</f>
        <v/>
      </c>
    </row>
    <row r="323" spans="1:12" hidden="1" x14ac:dyDescent="0.25">
      <c r="A323" s="6">
        <f>IF('NWP Transits 2025 Complete Data'!$R323&lt;&gt;"",'NWP Transits 2025 Complete Data'!A323,0)</f>
        <v>0</v>
      </c>
      <c r="B323" s="6">
        <f>'NWP Transits 2025 Complete Data'!B323</f>
        <v>322</v>
      </c>
      <c r="C323" s="6"/>
      <c r="D323" s="6"/>
      <c r="E323" s="6"/>
      <c r="F323" s="6"/>
      <c r="G323" s="6"/>
      <c r="H323" s="6" t="str">
        <f>IF('NWP Transits 2025 Complete Data'!$R323&lt;&gt;"",'NWP Transits 2025 Complete Data'!H323,"")</f>
        <v/>
      </c>
      <c r="I323" s="6"/>
      <c r="J323" s="6"/>
      <c r="K323" s="6"/>
      <c r="L323" t="str">
        <f>IF('NWP Transits 2025 Complete Data'!$R323&lt;&gt;"",'NWP Transits 2025 Complete Data'!R323,"")</f>
        <v/>
      </c>
    </row>
    <row r="324" spans="1:12" hidden="1" x14ac:dyDescent="0.25">
      <c r="A324" s="6">
        <f>IF('NWP Transits 2025 Complete Data'!$R324&lt;&gt;"",'NWP Transits 2025 Complete Data'!A324,0)</f>
        <v>0</v>
      </c>
      <c r="B324" s="6">
        <f>'NWP Transits 2025 Complete Data'!B324</f>
        <v>323</v>
      </c>
      <c r="C324" s="6"/>
      <c r="D324" s="6"/>
      <c r="E324" s="6"/>
      <c r="F324" s="6"/>
      <c r="G324" s="6"/>
      <c r="H324" s="6" t="str">
        <f>IF('NWP Transits 2025 Complete Data'!$R324&lt;&gt;"",'NWP Transits 2025 Complete Data'!H324,"")</f>
        <v/>
      </c>
      <c r="I324" s="6"/>
      <c r="J324" s="6"/>
      <c r="K324" s="6"/>
      <c r="L324" t="str">
        <f>IF('NWP Transits 2025 Complete Data'!$R324&lt;&gt;"",'NWP Transits 2025 Complete Data'!R324,"")</f>
        <v/>
      </c>
    </row>
    <row r="325" spans="1:12" hidden="1" x14ac:dyDescent="0.25">
      <c r="A325" s="6">
        <f>IF('NWP Transits 2025 Complete Data'!$R325&lt;&gt;"",'NWP Transits 2025 Complete Data'!A325,0)</f>
        <v>0</v>
      </c>
      <c r="B325" s="6">
        <f>'NWP Transits 2025 Complete Data'!B325</f>
        <v>324</v>
      </c>
      <c r="C325" s="6"/>
      <c r="D325" s="6"/>
      <c r="E325" s="6"/>
      <c r="F325" s="6"/>
      <c r="G325" s="6"/>
      <c r="H325" s="6" t="str">
        <f>IF('NWP Transits 2025 Complete Data'!$R325&lt;&gt;"",'NWP Transits 2025 Complete Data'!H325,"")</f>
        <v/>
      </c>
      <c r="I325" s="6"/>
      <c r="J325" s="6"/>
      <c r="K325" s="6"/>
      <c r="L325" t="str">
        <f>IF('NWP Transits 2025 Complete Data'!$R325&lt;&gt;"",'NWP Transits 2025 Complete Data'!R325,"")</f>
        <v/>
      </c>
    </row>
    <row r="326" spans="1:12" hidden="1" x14ac:dyDescent="0.25">
      <c r="A326" s="6">
        <f>IF('NWP Transits 2025 Complete Data'!$R326&lt;&gt;"",'NWP Transits 2025 Complete Data'!A326,0)</f>
        <v>0</v>
      </c>
      <c r="B326" s="6">
        <f>'NWP Transits 2025 Complete Data'!B326</f>
        <v>325</v>
      </c>
      <c r="C326" s="6"/>
      <c r="D326" s="6"/>
      <c r="E326" s="6"/>
      <c r="F326" s="6"/>
      <c r="G326" s="6"/>
      <c r="H326" s="6" t="str">
        <f>IF('NWP Transits 2025 Complete Data'!$R326&lt;&gt;"",'NWP Transits 2025 Complete Data'!H326,"")</f>
        <v/>
      </c>
      <c r="I326" s="6"/>
      <c r="J326" s="6"/>
      <c r="K326" s="6"/>
      <c r="L326" t="str">
        <f>IF('NWP Transits 2025 Complete Data'!$R326&lt;&gt;"",'NWP Transits 2025 Complete Data'!R326,"")</f>
        <v/>
      </c>
    </row>
    <row r="327" spans="1:12" hidden="1" x14ac:dyDescent="0.25">
      <c r="A327" s="6">
        <f>IF('NWP Transits 2025 Complete Data'!$R327&lt;&gt;"",'NWP Transits 2025 Complete Data'!A327,0)</f>
        <v>0</v>
      </c>
      <c r="B327" s="6">
        <f>'NWP Transits 2025 Complete Data'!B327</f>
        <v>326</v>
      </c>
      <c r="C327" s="6"/>
      <c r="D327" s="6"/>
      <c r="E327" s="6"/>
      <c r="F327" s="6"/>
      <c r="G327" s="6"/>
      <c r="H327" s="6" t="str">
        <f>IF('NWP Transits 2025 Complete Data'!$R327&lt;&gt;"",'NWP Transits 2025 Complete Data'!H327,"")</f>
        <v/>
      </c>
      <c r="I327" s="6"/>
      <c r="J327" s="6"/>
      <c r="K327" s="6"/>
      <c r="L327" t="str">
        <f>IF('NWP Transits 2025 Complete Data'!$R327&lt;&gt;"",'NWP Transits 2025 Complete Data'!R327,"")</f>
        <v/>
      </c>
    </row>
    <row r="328" spans="1:12" hidden="1" x14ac:dyDescent="0.25">
      <c r="A328" s="6">
        <f>IF('NWP Transits 2025 Complete Data'!$R328&lt;&gt;"",'NWP Transits 2025 Complete Data'!A328,0)</f>
        <v>0</v>
      </c>
      <c r="B328" s="6">
        <f>'NWP Transits 2025 Complete Data'!B328</f>
        <v>327</v>
      </c>
      <c r="C328" s="6"/>
      <c r="D328" s="6"/>
      <c r="E328" s="6"/>
      <c r="F328" s="6"/>
      <c r="G328" s="6"/>
      <c r="H328" s="6" t="str">
        <f>IF('NWP Transits 2025 Complete Data'!$R328&lt;&gt;"",'NWP Transits 2025 Complete Data'!H328,"")</f>
        <v/>
      </c>
      <c r="I328" s="6"/>
      <c r="J328" s="6"/>
      <c r="K328" s="6"/>
      <c r="L328" t="str">
        <f>IF('NWP Transits 2025 Complete Data'!$R328&lt;&gt;"",'NWP Transits 2025 Complete Data'!R328,"")</f>
        <v/>
      </c>
    </row>
    <row r="329" spans="1:12" hidden="1" x14ac:dyDescent="0.25">
      <c r="A329" s="6">
        <f>IF('NWP Transits 2025 Complete Data'!$R329&lt;&gt;"",'NWP Transits 2025 Complete Data'!A329,0)</f>
        <v>0</v>
      </c>
      <c r="B329" s="6">
        <f>'NWP Transits 2025 Complete Data'!B329</f>
        <v>328</v>
      </c>
      <c r="C329" s="6"/>
      <c r="D329" s="6"/>
      <c r="E329" s="6"/>
      <c r="F329" s="6"/>
      <c r="G329" s="6"/>
      <c r="H329" s="6" t="str">
        <f>IF('NWP Transits 2025 Complete Data'!$R329&lt;&gt;"",'NWP Transits 2025 Complete Data'!H329,"")</f>
        <v/>
      </c>
      <c r="I329" s="6"/>
      <c r="J329" s="6"/>
      <c r="K329" s="6"/>
      <c r="L329" t="str">
        <f>IF('NWP Transits 2025 Complete Data'!$R329&lt;&gt;"",'NWP Transits 2025 Complete Data'!R329,"")</f>
        <v/>
      </c>
    </row>
    <row r="330" spans="1:12" hidden="1" x14ac:dyDescent="0.25">
      <c r="A330" s="6">
        <f>IF('NWP Transits 2025 Complete Data'!$R330&lt;&gt;"",'NWP Transits 2025 Complete Data'!A330,0)</f>
        <v>0</v>
      </c>
      <c r="B330" s="6">
        <f>'NWP Transits 2025 Complete Data'!B330</f>
        <v>329</v>
      </c>
      <c r="C330" s="6"/>
      <c r="D330" s="6"/>
      <c r="E330" s="6"/>
      <c r="F330" s="6"/>
      <c r="G330" s="6"/>
      <c r="H330" s="6" t="str">
        <f>IF('NWP Transits 2025 Complete Data'!$R330&lt;&gt;"",'NWP Transits 2025 Complete Data'!H330,"")</f>
        <v/>
      </c>
      <c r="I330" s="6"/>
      <c r="J330" s="6"/>
      <c r="K330" s="6"/>
      <c r="L330" t="str">
        <f>IF('NWP Transits 2025 Complete Data'!$R330&lt;&gt;"",'NWP Transits 2025 Complete Data'!R330,"")</f>
        <v/>
      </c>
    </row>
    <row r="331" spans="1:12" hidden="1" x14ac:dyDescent="0.25">
      <c r="A331" s="6">
        <f>IF('NWP Transits 2025 Complete Data'!$R331&lt;&gt;"",'NWP Transits 2025 Complete Data'!A331,0)</f>
        <v>0</v>
      </c>
      <c r="B331" s="6">
        <f>'NWP Transits 2025 Complete Data'!B331</f>
        <v>330</v>
      </c>
      <c r="C331" s="6"/>
      <c r="D331" s="6"/>
      <c r="E331" s="6"/>
      <c r="F331" s="6"/>
      <c r="G331" s="6"/>
      <c r="H331" s="6" t="str">
        <f>IF('NWP Transits 2025 Complete Data'!$R331&lt;&gt;"",'NWP Transits 2025 Complete Data'!H331,"")</f>
        <v/>
      </c>
      <c r="I331" s="6"/>
      <c r="J331" s="6"/>
      <c r="K331" s="6"/>
      <c r="L331" t="str">
        <f>IF('NWP Transits 2025 Complete Data'!$R331&lt;&gt;"",'NWP Transits 2025 Complete Data'!R331,"")</f>
        <v/>
      </c>
    </row>
    <row r="332" spans="1:12" hidden="1" x14ac:dyDescent="0.25">
      <c r="A332" s="6">
        <f>IF('NWP Transits 2025 Complete Data'!$R332&lt;&gt;"",'NWP Transits 2025 Complete Data'!A332,0)</f>
        <v>0</v>
      </c>
      <c r="B332" s="6">
        <f>'NWP Transits 2025 Complete Data'!B332</f>
        <v>331</v>
      </c>
      <c r="C332" s="6"/>
      <c r="D332" s="6"/>
      <c r="E332" s="6"/>
      <c r="F332" s="6"/>
      <c r="G332" s="6"/>
      <c r="H332" s="6" t="str">
        <f>IF('NWP Transits 2025 Complete Data'!$R332&lt;&gt;"",'NWP Transits 2025 Complete Data'!H332,"")</f>
        <v/>
      </c>
      <c r="I332" s="6"/>
      <c r="J332" s="6"/>
      <c r="K332" s="6"/>
      <c r="L332" t="str">
        <f>IF('NWP Transits 2025 Complete Data'!$R332&lt;&gt;"",'NWP Transits 2025 Complete Data'!R332,"")</f>
        <v/>
      </c>
    </row>
    <row r="333" spans="1:12" hidden="1" x14ac:dyDescent="0.25">
      <c r="A333" s="6">
        <f>IF('NWP Transits 2025 Complete Data'!$R333&lt;&gt;"",'NWP Transits 2025 Complete Data'!A333,0)</f>
        <v>0</v>
      </c>
      <c r="B333" s="6">
        <f>'NWP Transits 2025 Complete Data'!B333</f>
        <v>332</v>
      </c>
      <c r="C333" s="6"/>
      <c r="D333" s="6"/>
      <c r="E333" s="6"/>
      <c r="F333" s="6"/>
      <c r="G333" s="6"/>
      <c r="H333" s="6" t="str">
        <f>IF('NWP Transits 2025 Complete Data'!$R333&lt;&gt;"",'NWP Transits 2025 Complete Data'!H333,"")</f>
        <v/>
      </c>
      <c r="I333" s="6"/>
      <c r="J333" s="6"/>
      <c r="K333" s="6"/>
      <c r="L333" t="str">
        <f>IF('NWP Transits 2025 Complete Data'!$R333&lt;&gt;"",'NWP Transits 2025 Complete Data'!R333,"")</f>
        <v/>
      </c>
    </row>
    <row r="334" spans="1:12" hidden="1" x14ac:dyDescent="0.25">
      <c r="A334" s="6">
        <f>IF('NWP Transits 2025 Complete Data'!$R334&lt;&gt;"",'NWP Transits 2025 Complete Data'!A334,0)</f>
        <v>0</v>
      </c>
      <c r="B334" s="6">
        <f>'NWP Transits 2025 Complete Data'!B334</f>
        <v>333</v>
      </c>
      <c r="C334" s="6"/>
      <c r="D334" s="6"/>
      <c r="E334" s="6"/>
      <c r="F334" s="6"/>
      <c r="G334" s="6"/>
      <c r="H334" s="6" t="str">
        <f>IF('NWP Transits 2025 Complete Data'!$R334&lt;&gt;"",'NWP Transits 2025 Complete Data'!H334,"")</f>
        <v/>
      </c>
      <c r="I334" s="6"/>
      <c r="J334" s="6"/>
      <c r="K334" s="6"/>
      <c r="L334" t="str">
        <f>IF('NWP Transits 2025 Complete Data'!$R334&lt;&gt;"",'NWP Transits 2025 Complete Data'!R334,"")</f>
        <v/>
      </c>
    </row>
    <row r="335" spans="1:12" hidden="1" x14ac:dyDescent="0.25">
      <c r="A335" s="6">
        <f>IF('NWP Transits 2025 Complete Data'!$R335&lt;&gt;"",'NWP Transits 2025 Complete Data'!A335,0)</f>
        <v>0</v>
      </c>
      <c r="B335" s="6">
        <f>'NWP Transits 2025 Complete Data'!B335</f>
        <v>334</v>
      </c>
      <c r="C335" s="6"/>
      <c r="D335" s="6"/>
      <c r="E335" s="6"/>
      <c r="F335" s="6"/>
      <c r="G335" s="6"/>
      <c r="H335" s="6" t="str">
        <f>IF('NWP Transits 2025 Complete Data'!$R335&lt;&gt;"",'NWP Transits 2025 Complete Data'!H335,"")</f>
        <v/>
      </c>
      <c r="I335" s="6"/>
      <c r="J335" s="6"/>
      <c r="K335" s="6"/>
      <c r="L335" t="str">
        <f>IF('NWP Transits 2025 Complete Data'!$R335&lt;&gt;"",'NWP Transits 2025 Complete Data'!R335,"")</f>
        <v/>
      </c>
    </row>
    <row r="336" spans="1:12" hidden="1" x14ac:dyDescent="0.25">
      <c r="A336" s="6">
        <f>IF('NWP Transits 2025 Complete Data'!$R336&lt;&gt;"",'NWP Transits 2025 Complete Data'!A336,0)</f>
        <v>0</v>
      </c>
      <c r="B336" s="6">
        <f>'NWP Transits 2025 Complete Data'!B336</f>
        <v>335</v>
      </c>
      <c r="C336" s="6"/>
      <c r="D336" s="6"/>
      <c r="E336" s="6"/>
      <c r="F336" s="6"/>
      <c r="G336" s="6"/>
      <c r="H336" s="6" t="str">
        <f>IF('NWP Transits 2025 Complete Data'!$R336&lt;&gt;"",'NWP Transits 2025 Complete Data'!H336,"")</f>
        <v/>
      </c>
      <c r="I336" s="6"/>
      <c r="J336" s="6"/>
      <c r="K336" s="6"/>
      <c r="L336" t="str">
        <f>IF('NWP Transits 2025 Complete Data'!$R336&lt;&gt;"",'NWP Transits 2025 Complete Data'!R336,"")</f>
        <v/>
      </c>
    </row>
    <row r="337" spans="1:12" hidden="1" x14ac:dyDescent="0.25">
      <c r="A337" s="6">
        <f>IF('NWP Transits 2025 Complete Data'!$R337&lt;&gt;"",'NWP Transits 2025 Complete Data'!A337,0)</f>
        <v>0</v>
      </c>
      <c r="B337" s="6">
        <f>'NWP Transits 2025 Complete Data'!B337</f>
        <v>336</v>
      </c>
      <c r="C337" s="6"/>
      <c r="D337" s="6"/>
      <c r="E337" s="6"/>
      <c r="F337" s="6"/>
      <c r="G337" s="6"/>
      <c r="H337" s="6" t="str">
        <f>IF('NWP Transits 2025 Complete Data'!$R337&lt;&gt;"",'NWP Transits 2025 Complete Data'!H337,"")</f>
        <v/>
      </c>
      <c r="I337" s="6"/>
      <c r="J337" s="6"/>
      <c r="K337" s="6"/>
      <c r="L337" t="str">
        <f>IF('NWP Transits 2025 Complete Data'!$R337&lt;&gt;"",'NWP Transits 2025 Complete Data'!R337,"")</f>
        <v/>
      </c>
    </row>
    <row r="338" spans="1:12" hidden="1" x14ac:dyDescent="0.25">
      <c r="A338" s="6">
        <f>IF('NWP Transits 2025 Complete Data'!$R338&lt;&gt;"",'NWP Transits 2025 Complete Data'!A338,0)</f>
        <v>0</v>
      </c>
      <c r="B338" s="6">
        <f>'NWP Transits 2025 Complete Data'!B338</f>
        <v>337</v>
      </c>
      <c r="C338" s="6"/>
      <c r="D338" s="6"/>
      <c r="E338" s="6"/>
      <c r="F338" s="6"/>
      <c r="G338" s="6"/>
      <c r="H338" s="6" t="str">
        <f>IF('NWP Transits 2025 Complete Data'!$R338&lt;&gt;"",'NWP Transits 2025 Complete Data'!H338,"")</f>
        <v/>
      </c>
      <c r="I338" s="6"/>
      <c r="J338" s="6"/>
      <c r="K338" s="6"/>
      <c r="L338" t="str">
        <f>IF('NWP Transits 2025 Complete Data'!$R338&lt;&gt;"",'NWP Transits 2025 Complete Data'!R338,"")</f>
        <v/>
      </c>
    </row>
    <row r="339" spans="1:12" hidden="1" x14ac:dyDescent="0.25">
      <c r="A339" s="6">
        <f>IF('NWP Transits 2025 Complete Data'!$R339&lt;&gt;"",'NWP Transits 2025 Complete Data'!A339,0)</f>
        <v>0</v>
      </c>
      <c r="B339" s="6">
        <f>'NWP Transits 2025 Complete Data'!B339</f>
        <v>338</v>
      </c>
      <c r="C339" s="6"/>
      <c r="D339" s="6"/>
      <c r="E339" s="6"/>
      <c r="F339" s="6"/>
      <c r="G339" s="6"/>
      <c r="H339" s="6" t="str">
        <f>IF('NWP Transits 2025 Complete Data'!$R339&lt;&gt;"",'NWP Transits 2025 Complete Data'!H339,"")</f>
        <v/>
      </c>
      <c r="I339" s="6"/>
      <c r="J339" s="6"/>
      <c r="K339" s="6"/>
      <c r="L339" t="str">
        <f>IF('NWP Transits 2025 Complete Data'!$R339&lt;&gt;"",'NWP Transits 2025 Complete Data'!R339,"")</f>
        <v/>
      </c>
    </row>
    <row r="340" spans="1:12" hidden="1" x14ac:dyDescent="0.25">
      <c r="A340" s="6">
        <f>IF('NWP Transits 2025 Complete Data'!$R340&lt;&gt;"",'NWP Transits 2025 Complete Data'!A340,0)</f>
        <v>0</v>
      </c>
      <c r="B340" s="6">
        <f>'NWP Transits 2025 Complete Data'!B340</f>
        <v>339</v>
      </c>
      <c r="C340" s="6"/>
      <c r="D340" s="6"/>
      <c r="E340" s="6"/>
      <c r="F340" s="6"/>
      <c r="G340" s="6"/>
      <c r="H340" s="6" t="str">
        <f>IF('NWP Transits 2025 Complete Data'!$R340&lt;&gt;"",'NWP Transits 2025 Complete Data'!H340,"")</f>
        <v/>
      </c>
      <c r="I340" s="6"/>
      <c r="J340" s="6"/>
      <c r="K340" s="6"/>
      <c r="L340" t="str">
        <f>IF('NWP Transits 2025 Complete Data'!$R340&lt;&gt;"",'NWP Transits 2025 Complete Data'!R340,"")</f>
        <v/>
      </c>
    </row>
    <row r="341" spans="1:12" hidden="1" x14ac:dyDescent="0.25">
      <c r="A341" s="6">
        <f>IF('NWP Transits 2025 Complete Data'!$R341&lt;&gt;"",'NWP Transits 2025 Complete Data'!A341,0)</f>
        <v>0</v>
      </c>
      <c r="B341" s="6">
        <f>'NWP Transits 2025 Complete Data'!B341</f>
        <v>340</v>
      </c>
      <c r="C341" s="6"/>
      <c r="D341" s="6"/>
      <c r="E341" s="6"/>
      <c r="F341" s="6"/>
      <c r="G341" s="6"/>
      <c r="H341" s="6" t="str">
        <f>IF('NWP Transits 2025 Complete Data'!$R341&lt;&gt;"",'NWP Transits 2025 Complete Data'!H341,"")</f>
        <v/>
      </c>
      <c r="I341" s="6"/>
      <c r="J341" s="6"/>
      <c r="K341" s="6"/>
      <c r="L341" t="str">
        <f>IF('NWP Transits 2025 Complete Data'!$R341&lt;&gt;"",'NWP Transits 2025 Complete Data'!R341,"")</f>
        <v/>
      </c>
    </row>
    <row r="342" spans="1:12" hidden="1" x14ac:dyDescent="0.25">
      <c r="A342" s="6">
        <f>IF('NWP Transits 2025 Complete Data'!$R342&lt;&gt;"",'NWP Transits 2025 Complete Data'!A342,0)</f>
        <v>0</v>
      </c>
      <c r="B342" s="6">
        <f>'NWP Transits 2025 Complete Data'!B342</f>
        <v>341</v>
      </c>
      <c r="C342" s="6"/>
      <c r="D342" s="6"/>
      <c r="E342" s="6"/>
      <c r="F342" s="6"/>
      <c r="G342" s="6"/>
      <c r="H342" s="6" t="str">
        <f>IF('NWP Transits 2025 Complete Data'!$R342&lt;&gt;"",'NWP Transits 2025 Complete Data'!H342,"")</f>
        <v/>
      </c>
      <c r="I342" s="6"/>
      <c r="J342" s="6"/>
      <c r="K342" s="6"/>
      <c r="L342" t="str">
        <f>IF('NWP Transits 2025 Complete Data'!$R342&lt;&gt;"",'NWP Transits 2025 Complete Data'!R342,"")</f>
        <v/>
      </c>
    </row>
    <row r="343" spans="1:12" hidden="1" x14ac:dyDescent="0.25">
      <c r="A343" s="6">
        <f>IF('NWP Transits 2025 Complete Data'!$R343&lt;&gt;"",'NWP Transits 2025 Complete Data'!A343,0)</f>
        <v>0</v>
      </c>
      <c r="B343" s="6">
        <f>'NWP Transits 2025 Complete Data'!B343</f>
        <v>342</v>
      </c>
      <c r="C343" s="6"/>
      <c r="D343" s="6"/>
      <c r="E343" s="6"/>
      <c r="F343" s="6"/>
      <c r="G343" s="6"/>
      <c r="H343" s="6" t="str">
        <f>IF('NWP Transits 2025 Complete Data'!$R343&lt;&gt;"",'NWP Transits 2025 Complete Data'!H343,"")</f>
        <v/>
      </c>
      <c r="I343" s="6"/>
      <c r="J343" s="6"/>
      <c r="K343" s="6"/>
      <c r="L343" t="str">
        <f>IF('NWP Transits 2025 Complete Data'!$R343&lt;&gt;"",'NWP Transits 2025 Complete Data'!R343,"")</f>
        <v/>
      </c>
    </row>
    <row r="344" spans="1:12" hidden="1" x14ac:dyDescent="0.25">
      <c r="A344" s="6">
        <f>IF('NWP Transits 2025 Complete Data'!$R344&lt;&gt;"",'NWP Transits 2025 Complete Data'!A344,0)</f>
        <v>0</v>
      </c>
      <c r="B344" s="6">
        <f>'NWP Transits 2025 Complete Data'!B344</f>
        <v>343</v>
      </c>
      <c r="C344" s="6"/>
      <c r="D344" s="6"/>
      <c r="E344" s="6"/>
      <c r="F344" s="6"/>
      <c r="G344" s="6"/>
      <c r="H344" s="6" t="str">
        <f>IF('NWP Transits 2025 Complete Data'!$R344&lt;&gt;"",'NWP Transits 2025 Complete Data'!H344,"")</f>
        <v/>
      </c>
      <c r="I344" s="6"/>
      <c r="J344" s="6"/>
      <c r="K344" s="6"/>
      <c r="L344" t="str">
        <f>IF('NWP Transits 2025 Complete Data'!$R344&lt;&gt;"",'NWP Transits 2025 Complete Data'!R344,"")</f>
        <v/>
      </c>
    </row>
    <row r="345" spans="1:12" hidden="1" x14ac:dyDescent="0.25">
      <c r="A345" s="6">
        <f>IF('NWP Transits 2025 Complete Data'!$R345&lt;&gt;"",'NWP Transits 2025 Complete Data'!A345,0)</f>
        <v>0</v>
      </c>
      <c r="B345" s="6">
        <f>'NWP Transits 2025 Complete Data'!B345</f>
        <v>344</v>
      </c>
      <c r="C345" s="6"/>
      <c r="D345" s="6"/>
      <c r="E345" s="6"/>
      <c r="F345" s="6"/>
      <c r="G345" s="6"/>
      <c r="H345" s="6" t="str">
        <f>IF('NWP Transits 2025 Complete Data'!$R345&lt;&gt;"",'NWP Transits 2025 Complete Data'!H345,"")</f>
        <v/>
      </c>
      <c r="I345" s="6"/>
      <c r="J345" s="6"/>
      <c r="K345" s="6"/>
      <c r="L345" t="str">
        <f>IF('NWP Transits 2025 Complete Data'!$R345&lt;&gt;"",'NWP Transits 2025 Complete Data'!R345,"")</f>
        <v/>
      </c>
    </row>
    <row r="346" spans="1:12" hidden="1" x14ac:dyDescent="0.25">
      <c r="A346" s="6">
        <f>IF('NWP Transits 2025 Complete Data'!$R346&lt;&gt;"",'NWP Transits 2025 Complete Data'!A346,0)</f>
        <v>0</v>
      </c>
      <c r="B346" s="6">
        <f>'NWP Transits 2025 Complete Data'!B346</f>
        <v>345</v>
      </c>
      <c r="C346" s="6"/>
      <c r="D346" s="6"/>
      <c r="E346" s="6"/>
      <c r="F346" s="6"/>
      <c r="G346" s="6"/>
      <c r="H346" s="6" t="str">
        <f>IF('NWP Transits 2025 Complete Data'!$R346&lt;&gt;"",'NWP Transits 2025 Complete Data'!H346,"")</f>
        <v/>
      </c>
      <c r="I346" s="6"/>
      <c r="J346" s="6"/>
      <c r="K346" s="6"/>
      <c r="L346" t="str">
        <f>IF('NWP Transits 2025 Complete Data'!$R346&lt;&gt;"",'NWP Transits 2025 Complete Data'!R346,"")</f>
        <v/>
      </c>
    </row>
    <row r="347" spans="1:12" hidden="1" x14ac:dyDescent="0.25">
      <c r="A347" s="6">
        <f>IF('NWP Transits 2025 Complete Data'!$R347&lt;&gt;"",'NWP Transits 2025 Complete Data'!A347,0)</f>
        <v>0</v>
      </c>
      <c r="B347" s="6">
        <f>'NWP Transits 2025 Complete Data'!B347</f>
        <v>346</v>
      </c>
      <c r="C347" s="6"/>
      <c r="D347" s="6"/>
      <c r="E347" s="6"/>
      <c r="F347" s="6"/>
      <c r="G347" s="6"/>
      <c r="H347" s="6" t="str">
        <f>IF('NWP Transits 2025 Complete Data'!$R347&lt;&gt;"",'NWP Transits 2025 Complete Data'!H347,"")</f>
        <v/>
      </c>
      <c r="I347" s="6"/>
      <c r="J347" s="6"/>
      <c r="K347" s="6"/>
      <c r="L347" t="str">
        <f>IF('NWP Transits 2025 Complete Data'!$R347&lt;&gt;"",'NWP Transits 2025 Complete Data'!R347,"")</f>
        <v/>
      </c>
    </row>
    <row r="348" spans="1:12" hidden="1" x14ac:dyDescent="0.25">
      <c r="A348" s="6">
        <f>IF('NWP Transits 2025 Complete Data'!$R348&lt;&gt;"",'NWP Transits 2025 Complete Data'!A348,0)</f>
        <v>0</v>
      </c>
      <c r="B348" s="6">
        <f>'NWP Transits 2025 Complete Data'!B348</f>
        <v>347</v>
      </c>
      <c r="C348" s="6"/>
      <c r="D348" s="6"/>
      <c r="E348" s="6"/>
      <c r="F348" s="6"/>
      <c r="G348" s="6"/>
      <c r="H348" s="6" t="str">
        <f>IF('NWP Transits 2025 Complete Data'!$R348&lt;&gt;"",'NWP Transits 2025 Complete Data'!H348,"")</f>
        <v/>
      </c>
      <c r="I348" s="6"/>
      <c r="J348" s="6"/>
      <c r="K348" s="6"/>
      <c r="L348" t="str">
        <f>IF('NWP Transits 2025 Complete Data'!$R348&lt;&gt;"",'NWP Transits 2025 Complete Data'!R348,"")</f>
        <v/>
      </c>
    </row>
    <row r="349" spans="1:12" hidden="1" x14ac:dyDescent="0.25">
      <c r="A349" s="6">
        <f>IF('NWP Transits 2025 Complete Data'!$R349&lt;&gt;"",'NWP Transits 2025 Complete Data'!A349,0)</f>
        <v>0</v>
      </c>
      <c r="B349" s="6">
        <f>'NWP Transits 2025 Complete Data'!B349</f>
        <v>348</v>
      </c>
      <c r="C349" s="6"/>
      <c r="D349" s="6"/>
      <c r="E349" s="6"/>
      <c r="F349" s="6"/>
      <c r="G349" s="6"/>
      <c r="H349" s="6" t="str">
        <f>IF('NWP Transits 2025 Complete Data'!$R349&lt;&gt;"",'NWP Transits 2025 Complete Data'!H349,"")</f>
        <v/>
      </c>
      <c r="I349" s="6"/>
      <c r="J349" s="6"/>
      <c r="K349" s="6"/>
      <c r="L349" t="str">
        <f>IF('NWP Transits 2025 Complete Data'!$R349&lt;&gt;"",'NWP Transits 2025 Complete Data'!R349,"")</f>
        <v/>
      </c>
    </row>
    <row r="350" spans="1:12" hidden="1" x14ac:dyDescent="0.25">
      <c r="A350" s="6">
        <f>IF('NWP Transits 2025 Complete Data'!$R350&lt;&gt;"",'NWP Transits 2025 Complete Data'!A350,0)</f>
        <v>0</v>
      </c>
      <c r="B350" s="6">
        <f>'NWP Transits 2025 Complete Data'!B350</f>
        <v>349</v>
      </c>
      <c r="C350" s="6"/>
      <c r="D350" s="6"/>
      <c r="E350" s="6"/>
      <c r="F350" s="6"/>
      <c r="G350" s="6"/>
      <c r="H350" s="6" t="str">
        <f>IF('NWP Transits 2025 Complete Data'!$R350&lt;&gt;"",'NWP Transits 2025 Complete Data'!H350,"")</f>
        <v/>
      </c>
      <c r="I350" s="6"/>
      <c r="J350" s="6"/>
      <c r="K350" s="6"/>
      <c r="L350" t="str">
        <f>IF('NWP Transits 2025 Complete Data'!$R350&lt;&gt;"",'NWP Transits 2025 Complete Data'!R350,"")</f>
        <v/>
      </c>
    </row>
    <row r="351" spans="1:12" hidden="1" x14ac:dyDescent="0.25">
      <c r="A351" s="6">
        <f>IF('NWP Transits 2025 Complete Data'!$R351&lt;&gt;"",'NWP Transits 2025 Complete Data'!A351,0)</f>
        <v>0</v>
      </c>
      <c r="B351" s="6">
        <f>'NWP Transits 2025 Complete Data'!B351</f>
        <v>350</v>
      </c>
      <c r="C351" s="6"/>
      <c r="D351" s="6"/>
      <c r="E351" s="6"/>
      <c r="F351" s="6"/>
      <c r="G351" s="6"/>
      <c r="H351" s="6" t="str">
        <f>IF('NWP Transits 2025 Complete Data'!$R351&lt;&gt;"",'NWP Transits 2025 Complete Data'!H351,"")</f>
        <v/>
      </c>
      <c r="I351" s="6"/>
      <c r="J351" s="6"/>
      <c r="K351" s="6"/>
      <c r="L351" t="str">
        <f>IF('NWP Transits 2025 Complete Data'!$R351&lt;&gt;"",'NWP Transits 2025 Complete Data'!R351,"")</f>
        <v/>
      </c>
    </row>
    <row r="352" spans="1:12" hidden="1" x14ac:dyDescent="0.25">
      <c r="A352" s="6">
        <f>IF('NWP Transits 2025 Complete Data'!$R352&lt;&gt;"",'NWP Transits 2025 Complete Data'!A352,0)</f>
        <v>0</v>
      </c>
      <c r="B352" s="6">
        <f>'NWP Transits 2025 Complete Data'!B352</f>
        <v>351</v>
      </c>
      <c r="C352" s="6"/>
      <c r="D352" s="6"/>
      <c r="E352" s="6"/>
      <c r="F352" s="6"/>
      <c r="G352" s="6"/>
      <c r="H352" s="6" t="str">
        <f>IF('NWP Transits 2025 Complete Data'!$R352&lt;&gt;"",'NWP Transits 2025 Complete Data'!H352,"")</f>
        <v/>
      </c>
      <c r="I352" s="6"/>
      <c r="J352" s="6"/>
      <c r="K352" s="6"/>
      <c r="L352" t="str">
        <f>IF('NWP Transits 2025 Complete Data'!$R352&lt;&gt;"",'NWP Transits 2025 Complete Data'!R352,"")</f>
        <v/>
      </c>
    </row>
    <row r="353" spans="1:12" x14ac:dyDescent="0.25">
      <c r="A353" s="6">
        <f>IF('NWP Transits 2025 Complete Data'!$R395&lt;&gt;"",'NWP Transits 2025 Complete Data'!A395,0)</f>
        <v>1</v>
      </c>
      <c r="B353" s="6">
        <f>'NWP Transits 2025 Complete Data'!B395</f>
        <v>394</v>
      </c>
      <c r="C353" s="6"/>
      <c r="D353" s="6"/>
      <c r="E353" s="6"/>
      <c r="F353" s="6"/>
      <c r="G353" s="6"/>
      <c r="H353" s="6" t="str">
        <f>IF('NWP Transits 2025 Complete Data'!$R395&lt;&gt;"",'NWP Transits 2025 Complete Data'!H395,"")</f>
        <v>Cook Islands</v>
      </c>
      <c r="I353" s="6"/>
      <c r="J353" s="6"/>
      <c r="K353" s="6"/>
      <c r="L353">
        <f>IF('NWP Transits 2025 Complete Data'!$R395&lt;&gt;"",'NWP Transits 2025 Complete Data'!R395,"")</f>
        <v>2</v>
      </c>
    </row>
    <row r="354" spans="1:12" hidden="1" x14ac:dyDescent="0.25">
      <c r="A354" s="6">
        <f>IF('NWP Transits 2025 Complete Data'!$R354&lt;&gt;"",'NWP Transits 2025 Complete Data'!A354,0)</f>
        <v>0</v>
      </c>
      <c r="B354" s="6">
        <f>'NWP Transits 2025 Complete Data'!B354</f>
        <v>353</v>
      </c>
      <c r="C354" s="6"/>
      <c r="D354" s="6"/>
      <c r="E354" s="6"/>
      <c r="F354" s="6"/>
      <c r="G354" s="6"/>
      <c r="H354" s="6" t="str">
        <f>IF('NWP Transits 2025 Complete Data'!$R354&lt;&gt;"",'NWP Transits 2025 Complete Data'!H354,"")</f>
        <v/>
      </c>
      <c r="I354" s="6"/>
      <c r="J354" s="6"/>
      <c r="K354" s="6"/>
      <c r="L354" t="str">
        <f>IF('NWP Transits 2025 Complete Data'!$R354&lt;&gt;"",'NWP Transits 2025 Complete Data'!R354,"")</f>
        <v/>
      </c>
    </row>
    <row r="355" spans="1:12" hidden="1" x14ac:dyDescent="0.25">
      <c r="A355" s="6">
        <f>IF('NWP Transits 2025 Complete Data'!$R355&lt;&gt;"",'NWP Transits 2025 Complete Data'!A355,0)</f>
        <v>0</v>
      </c>
      <c r="B355" s="6">
        <f>'NWP Transits 2025 Complete Data'!B355</f>
        <v>354</v>
      </c>
      <c r="C355" s="6"/>
      <c r="D355" s="6"/>
      <c r="E355" s="6"/>
      <c r="F355" s="6"/>
      <c r="G355" s="6"/>
      <c r="H355" s="6" t="str">
        <f>IF('NWP Transits 2025 Complete Data'!$R355&lt;&gt;"",'NWP Transits 2025 Complete Data'!H355,"")</f>
        <v/>
      </c>
      <c r="I355" s="6"/>
      <c r="J355" s="6"/>
      <c r="K355" s="6"/>
      <c r="L355" t="str">
        <f>IF('NWP Transits 2025 Complete Data'!$R355&lt;&gt;"",'NWP Transits 2025 Complete Data'!R355,"")</f>
        <v/>
      </c>
    </row>
    <row r="356" spans="1:12" hidden="1" x14ac:dyDescent="0.25">
      <c r="A356" s="6">
        <f>IF('NWP Transits 2025 Complete Data'!$R356&lt;&gt;"",'NWP Transits 2025 Complete Data'!A356,0)</f>
        <v>0</v>
      </c>
      <c r="B356" s="6">
        <f>'NWP Transits 2025 Complete Data'!B356</f>
        <v>355</v>
      </c>
      <c r="C356" s="6"/>
      <c r="D356" s="6"/>
      <c r="E356" s="6"/>
      <c r="F356" s="6"/>
      <c r="G356" s="6"/>
      <c r="H356" s="6" t="str">
        <f>IF('NWP Transits 2025 Complete Data'!$R356&lt;&gt;"",'NWP Transits 2025 Complete Data'!H356,"")</f>
        <v/>
      </c>
      <c r="I356" s="6"/>
      <c r="J356" s="6"/>
      <c r="K356" s="6"/>
      <c r="L356" t="str">
        <f>IF('NWP Transits 2025 Complete Data'!$R356&lt;&gt;"",'NWP Transits 2025 Complete Data'!R356,"")</f>
        <v/>
      </c>
    </row>
    <row r="357" spans="1:12" hidden="1" x14ac:dyDescent="0.25">
      <c r="A357" s="6">
        <f>IF('NWP Transits 2025 Complete Data'!$R357&lt;&gt;"",'NWP Transits 2025 Complete Data'!A357,0)</f>
        <v>0</v>
      </c>
      <c r="B357" s="6">
        <f>'NWP Transits 2025 Complete Data'!B357</f>
        <v>356</v>
      </c>
      <c r="C357" s="6"/>
      <c r="D357" s="6"/>
      <c r="E357" s="6"/>
      <c r="F357" s="6"/>
      <c r="G357" s="6"/>
      <c r="H357" s="6" t="str">
        <f>IF('NWP Transits 2025 Complete Data'!$R357&lt;&gt;"",'NWP Transits 2025 Complete Data'!H357,"")</f>
        <v/>
      </c>
      <c r="I357" s="6"/>
      <c r="J357" s="6"/>
      <c r="K357" s="6"/>
      <c r="L357" t="str">
        <f>IF('NWP Transits 2025 Complete Data'!$R357&lt;&gt;"",'NWP Transits 2025 Complete Data'!R357,"")</f>
        <v/>
      </c>
    </row>
    <row r="358" spans="1:12" hidden="1" x14ac:dyDescent="0.25">
      <c r="A358" s="6">
        <f>IF('NWP Transits 2025 Complete Data'!$R358&lt;&gt;"",'NWP Transits 2025 Complete Data'!A358,0)</f>
        <v>0</v>
      </c>
      <c r="B358" s="6">
        <f>'NWP Transits 2025 Complete Data'!B358</f>
        <v>357</v>
      </c>
      <c r="C358" s="6"/>
      <c r="D358" s="6"/>
      <c r="E358" s="6"/>
      <c r="F358" s="6"/>
      <c r="G358" s="6"/>
      <c r="H358" s="6" t="str">
        <f>IF('NWP Transits 2025 Complete Data'!$R358&lt;&gt;"",'NWP Transits 2025 Complete Data'!H358,"")</f>
        <v/>
      </c>
      <c r="I358" s="6"/>
      <c r="J358" s="6"/>
      <c r="K358" s="6"/>
      <c r="L358" t="str">
        <f>IF('NWP Transits 2025 Complete Data'!$R358&lt;&gt;"",'NWP Transits 2025 Complete Data'!R358,"")</f>
        <v/>
      </c>
    </row>
    <row r="359" spans="1:12" hidden="1" x14ac:dyDescent="0.25">
      <c r="A359" s="6">
        <f>IF('NWP Transits 2025 Complete Data'!$R359&lt;&gt;"",'NWP Transits 2025 Complete Data'!A359,0)</f>
        <v>0</v>
      </c>
      <c r="B359" s="6">
        <f>'NWP Transits 2025 Complete Data'!B359</f>
        <v>358</v>
      </c>
      <c r="C359" s="6"/>
      <c r="D359" s="6"/>
      <c r="E359" s="6"/>
      <c r="F359" s="6"/>
      <c r="G359" s="6"/>
      <c r="H359" s="6" t="str">
        <f>IF('NWP Transits 2025 Complete Data'!$R359&lt;&gt;"",'NWP Transits 2025 Complete Data'!H359,"")</f>
        <v/>
      </c>
      <c r="I359" s="6"/>
      <c r="J359" s="6"/>
      <c r="K359" s="6"/>
      <c r="L359" t="str">
        <f>IF('NWP Transits 2025 Complete Data'!$R359&lt;&gt;"",'NWP Transits 2025 Complete Data'!R359,"")</f>
        <v/>
      </c>
    </row>
    <row r="360" spans="1:12" hidden="1" x14ac:dyDescent="0.25">
      <c r="A360" s="6">
        <f>IF('NWP Transits 2025 Complete Data'!$R360&lt;&gt;"",'NWP Transits 2025 Complete Data'!A360,0)</f>
        <v>0</v>
      </c>
      <c r="B360" s="6">
        <f>'NWP Transits 2025 Complete Data'!B360</f>
        <v>359</v>
      </c>
      <c r="C360" s="6"/>
      <c r="D360" s="6"/>
      <c r="E360" s="6"/>
      <c r="F360" s="6"/>
      <c r="G360" s="6"/>
      <c r="H360" s="6" t="str">
        <f>IF('NWP Transits 2025 Complete Data'!$R360&lt;&gt;"",'NWP Transits 2025 Complete Data'!H360,"")</f>
        <v/>
      </c>
      <c r="I360" s="6"/>
      <c r="J360" s="6"/>
      <c r="K360" s="6"/>
      <c r="L360" t="str">
        <f>IF('NWP Transits 2025 Complete Data'!$R360&lt;&gt;"",'NWP Transits 2025 Complete Data'!R360,"")</f>
        <v/>
      </c>
    </row>
    <row r="361" spans="1:12" hidden="1" x14ac:dyDescent="0.25">
      <c r="A361" s="6">
        <f>IF('NWP Transits 2025 Complete Data'!$R361&lt;&gt;"",'NWP Transits 2025 Complete Data'!A361,0)</f>
        <v>0</v>
      </c>
      <c r="B361" s="6">
        <f>'NWP Transits 2025 Complete Data'!B361</f>
        <v>360</v>
      </c>
      <c r="C361" s="6"/>
      <c r="D361" s="6"/>
      <c r="E361" s="6"/>
      <c r="F361" s="6"/>
      <c r="G361" s="6"/>
      <c r="H361" s="6" t="str">
        <f>IF('NWP Transits 2025 Complete Data'!$R361&lt;&gt;"",'NWP Transits 2025 Complete Data'!H361,"")</f>
        <v/>
      </c>
      <c r="I361" s="6"/>
      <c r="J361" s="6"/>
      <c r="K361" s="6"/>
      <c r="L361" t="str">
        <f>IF('NWP Transits 2025 Complete Data'!$R361&lt;&gt;"",'NWP Transits 2025 Complete Data'!R361,"")</f>
        <v/>
      </c>
    </row>
    <row r="362" spans="1:12" hidden="1" x14ac:dyDescent="0.25">
      <c r="A362" s="6">
        <f>IF('NWP Transits 2025 Complete Data'!$R362&lt;&gt;"",'NWP Transits 2025 Complete Data'!A362,0)</f>
        <v>0</v>
      </c>
      <c r="B362" s="6">
        <f>'NWP Transits 2025 Complete Data'!B362</f>
        <v>361</v>
      </c>
      <c r="C362" s="6"/>
      <c r="D362" s="6"/>
      <c r="E362" s="6"/>
      <c r="F362" s="6"/>
      <c r="G362" s="6"/>
      <c r="H362" s="6" t="str">
        <f>IF('NWP Transits 2025 Complete Data'!$R362&lt;&gt;"",'NWP Transits 2025 Complete Data'!H362,"")</f>
        <v/>
      </c>
      <c r="I362" s="6"/>
      <c r="J362" s="6"/>
      <c r="K362" s="6"/>
      <c r="L362" t="str">
        <f>IF('NWP Transits 2025 Complete Data'!$R362&lt;&gt;"",'NWP Transits 2025 Complete Data'!R362,"")</f>
        <v/>
      </c>
    </row>
    <row r="363" spans="1:12" hidden="1" x14ac:dyDescent="0.25">
      <c r="A363" s="6">
        <f>IF('NWP Transits 2025 Complete Data'!$R363&lt;&gt;"",'NWP Transits 2025 Complete Data'!A363,0)</f>
        <v>0</v>
      </c>
      <c r="B363" s="6">
        <f>'NWP Transits 2025 Complete Data'!B363</f>
        <v>362</v>
      </c>
      <c r="C363" s="6"/>
      <c r="D363" s="6"/>
      <c r="E363" s="6"/>
      <c r="F363" s="6"/>
      <c r="G363" s="6"/>
      <c r="H363" s="6" t="str">
        <f>IF('NWP Transits 2025 Complete Data'!$R363&lt;&gt;"",'NWP Transits 2025 Complete Data'!H363,"")</f>
        <v/>
      </c>
      <c r="I363" s="6"/>
      <c r="J363" s="6"/>
      <c r="K363" s="6"/>
      <c r="L363" t="str">
        <f>IF('NWP Transits 2025 Complete Data'!$R363&lt;&gt;"",'NWP Transits 2025 Complete Data'!R363,"")</f>
        <v/>
      </c>
    </row>
    <row r="364" spans="1:12" hidden="1" x14ac:dyDescent="0.25">
      <c r="A364" s="6">
        <f>IF('NWP Transits 2025 Complete Data'!$R364&lt;&gt;"",'NWP Transits 2025 Complete Data'!A364,0)</f>
        <v>0</v>
      </c>
      <c r="B364" s="6">
        <f>'NWP Transits 2025 Complete Data'!B364</f>
        <v>363</v>
      </c>
      <c r="C364" s="6"/>
      <c r="D364" s="6"/>
      <c r="E364" s="6"/>
      <c r="F364" s="6"/>
      <c r="G364" s="6"/>
      <c r="H364" s="6" t="str">
        <f>IF('NWP Transits 2025 Complete Data'!$R364&lt;&gt;"",'NWP Transits 2025 Complete Data'!H364,"")</f>
        <v/>
      </c>
      <c r="I364" s="6"/>
      <c r="J364" s="6"/>
      <c r="K364" s="6"/>
      <c r="L364" t="str">
        <f>IF('NWP Transits 2025 Complete Data'!$R364&lt;&gt;"",'NWP Transits 2025 Complete Data'!R364,"")</f>
        <v/>
      </c>
    </row>
    <row r="365" spans="1:12" hidden="1" x14ac:dyDescent="0.25">
      <c r="A365" s="6">
        <f>IF('NWP Transits 2025 Complete Data'!$R365&lt;&gt;"",'NWP Transits 2025 Complete Data'!A365,0)</f>
        <v>0</v>
      </c>
      <c r="B365" s="6">
        <f>'NWP Transits 2025 Complete Data'!B365</f>
        <v>364</v>
      </c>
      <c r="C365" s="6"/>
      <c r="D365" s="6"/>
      <c r="E365" s="6"/>
      <c r="F365" s="6"/>
      <c r="G365" s="6"/>
      <c r="H365" s="6" t="str">
        <f>IF('NWP Transits 2025 Complete Data'!$R365&lt;&gt;"",'NWP Transits 2025 Complete Data'!H365,"")</f>
        <v/>
      </c>
      <c r="I365" s="6"/>
      <c r="J365" s="6"/>
      <c r="K365" s="6"/>
      <c r="L365" t="str">
        <f>IF('NWP Transits 2025 Complete Data'!$R365&lt;&gt;"",'NWP Transits 2025 Complete Data'!R365,"")</f>
        <v/>
      </c>
    </row>
    <row r="366" spans="1:12" hidden="1" x14ac:dyDescent="0.25">
      <c r="A366" s="6">
        <f>IF('NWP Transits 2025 Complete Data'!$R366&lt;&gt;"",'NWP Transits 2025 Complete Data'!A366,0)</f>
        <v>0</v>
      </c>
      <c r="B366" s="6">
        <f>'NWP Transits 2025 Complete Data'!B366</f>
        <v>365</v>
      </c>
      <c r="C366" s="6"/>
      <c r="D366" s="6"/>
      <c r="E366" s="6"/>
      <c r="F366" s="6"/>
      <c r="G366" s="6"/>
      <c r="H366" s="6" t="str">
        <f>IF('NWP Transits 2025 Complete Data'!$R366&lt;&gt;"",'NWP Transits 2025 Complete Data'!H366,"")</f>
        <v/>
      </c>
      <c r="I366" s="6"/>
      <c r="J366" s="6"/>
      <c r="K366" s="6"/>
      <c r="L366" t="str">
        <f>IF('NWP Transits 2025 Complete Data'!$R366&lt;&gt;"",'NWP Transits 2025 Complete Data'!R366,"")</f>
        <v/>
      </c>
    </row>
    <row r="367" spans="1:12" hidden="1" x14ac:dyDescent="0.25">
      <c r="A367" s="6">
        <f>IF('NWP Transits 2025 Complete Data'!$R367&lt;&gt;"",'NWP Transits 2025 Complete Data'!A367,0)</f>
        <v>0</v>
      </c>
      <c r="B367" s="6">
        <f>'NWP Transits 2025 Complete Data'!B367</f>
        <v>366</v>
      </c>
      <c r="C367" s="6"/>
      <c r="D367" s="6"/>
      <c r="E367" s="6"/>
      <c r="F367" s="6"/>
      <c r="G367" s="6"/>
      <c r="H367" s="6" t="str">
        <f>IF('NWP Transits 2025 Complete Data'!$R367&lt;&gt;"",'NWP Transits 2025 Complete Data'!H367,"")</f>
        <v/>
      </c>
      <c r="I367" s="6"/>
      <c r="J367" s="6"/>
      <c r="K367" s="6"/>
      <c r="L367" t="str">
        <f>IF('NWP Transits 2025 Complete Data'!$R367&lt;&gt;"",'NWP Transits 2025 Complete Data'!R367,"")</f>
        <v/>
      </c>
    </row>
    <row r="368" spans="1:12" hidden="1" x14ac:dyDescent="0.25">
      <c r="A368" s="6">
        <f>IF('NWP Transits 2025 Complete Data'!$R368&lt;&gt;"",'NWP Transits 2025 Complete Data'!A368,0)</f>
        <v>0</v>
      </c>
      <c r="B368" s="6">
        <f>'NWP Transits 2025 Complete Data'!B368</f>
        <v>367</v>
      </c>
      <c r="C368" s="6"/>
      <c r="D368" s="6"/>
      <c r="E368" s="6"/>
      <c r="F368" s="6"/>
      <c r="G368" s="6"/>
      <c r="H368" s="6" t="str">
        <f>IF('NWP Transits 2025 Complete Data'!$R368&lt;&gt;"",'NWP Transits 2025 Complete Data'!H368,"")</f>
        <v/>
      </c>
      <c r="I368" s="6"/>
      <c r="J368" s="6"/>
      <c r="K368" s="6"/>
      <c r="L368" t="str">
        <f>IF('NWP Transits 2025 Complete Data'!$R368&lt;&gt;"",'NWP Transits 2025 Complete Data'!R368,"")</f>
        <v/>
      </c>
    </row>
    <row r="369" spans="1:12" hidden="1" x14ac:dyDescent="0.25">
      <c r="A369" s="6">
        <f>IF('NWP Transits 2025 Complete Data'!$R369&lt;&gt;"",'NWP Transits 2025 Complete Data'!A369,0)</f>
        <v>0</v>
      </c>
      <c r="B369" s="6">
        <f>'NWP Transits 2025 Complete Data'!B369</f>
        <v>368</v>
      </c>
      <c r="C369" s="6"/>
      <c r="D369" s="6"/>
      <c r="E369" s="6"/>
      <c r="F369" s="6"/>
      <c r="G369" s="6"/>
      <c r="H369" s="6" t="str">
        <f>IF('NWP Transits 2025 Complete Data'!$R369&lt;&gt;"",'NWP Transits 2025 Complete Data'!H369,"")</f>
        <v/>
      </c>
      <c r="I369" s="6"/>
      <c r="J369" s="6"/>
      <c r="K369" s="6"/>
      <c r="L369" t="str">
        <f>IF('NWP Transits 2025 Complete Data'!$R369&lt;&gt;"",'NWP Transits 2025 Complete Data'!R369,"")</f>
        <v/>
      </c>
    </row>
    <row r="370" spans="1:12" hidden="1" x14ac:dyDescent="0.25">
      <c r="A370" s="6">
        <f>IF('NWP Transits 2025 Complete Data'!$R370&lt;&gt;"",'NWP Transits 2025 Complete Data'!A370,0)</f>
        <v>0</v>
      </c>
      <c r="B370" s="6">
        <f>'NWP Transits 2025 Complete Data'!B370</f>
        <v>369</v>
      </c>
      <c r="C370" s="6"/>
      <c r="D370" s="6"/>
      <c r="E370" s="6"/>
      <c r="F370" s="6"/>
      <c r="G370" s="6"/>
      <c r="H370" s="6" t="str">
        <f>IF('NWP Transits 2025 Complete Data'!$R370&lt;&gt;"",'NWP Transits 2025 Complete Data'!H370,"")</f>
        <v/>
      </c>
      <c r="I370" s="6"/>
      <c r="J370" s="6"/>
      <c r="K370" s="6"/>
      <c r="L370" t="str">
        <f>IF('NWP Transits 2025 Complete Data'!$R370&lt;&gt;"",'NWP Transits 2025 Complete Data'!R370,"")</f>
        <v/>
      </c>
    </row>
    <row r="371" spans="1:12" hidden="1" x14ac:dyDescent="0.25">
      <c r="A371" s="6">
        <f>IF('NWP Transits 2025 Complete Data'!$R371&lt;&gt;"",'NWP Transits 2025 Complete Data'!A371,0)</f>
        <v>0</v>
      </c>
      <c r="B371" s="6">
        <f>'NWP Transits 2025 Complete Data'!B371</f>
        <v>370</v>
      </c>
      <c r="C371" s="6"/>
      <c r="D371" s="6"/>
      <c r="E371" s="6"/>
      <c r="F371" s="6"/>
      <c r="G371" s="6"/>
      <c r="H371" s="6" t="str">
        <f>IF('NWP Transits 2025 Complete Data'!$R371&lt;&gt;"",'NWP Transits 2025 Complete Data'!H371,"")</f>
        <v/>
      </c>
      <c r="I371" s="6"/>
      <c r="J371" s="6"/>
      <c r="K371" s="6"/>
      <c r="L371" t="str">
        <f>IF('NWP Transits 2025 Complete Data'!$R371&lt;&gt;"",'NWP Transits 2025 Complete Data'!R371,"")</f>
        <v/>
      </c>
    </row>
    <row r="372" spans="1:12" hidden="1" x14ac:dyDescent="0.25">
      <c r="A372" s="6">
        <f>IF('NWP Transits 2025 Complete Data'!$R372&lt;&gt;"",'NWP Transits 2025 Complete Data'!A372,0)</f>
        <v>0</v>
      </c>
      <c r="B372" s="6">
        <f>'NWP Transits 2025 Complete Data'!B372</f>
        <v>371</v>
      </c>
      <c r="C372" s="6"/>
      <c r="D372" s="6"/>
      <c r="E372" s="6"/>
      <c r="F372" s="6"/>
      <c r="G372" s="6"/>
      <c r="H372" s="6" t="str">
        <f>IF('NWP Transits 2025 Complete Data'!$R372&lt;&gt;"",'NWP Transits 2025 Complete Data'!H372,"")</f>
        <v/>
      </c>
      <c r="I372" s="6"/>
      <c r="J372" s="6"/>
      <c r="K372" s="6"/>
      <c r="L372" t="str">
        <f>IF('NWP Transits 2025 Complete Data'!$R372&lt;&gt;"",'NWP Transits 2025 Complete Data'!R372,"")</f>
        <v/>
      </c>
    </row>
    <row r="373" spans="1:12" hidden="1" x14ac:dyDescent="0.25">
      <c r="A373" s="6">
        <f>IF('NWP Transits 2025 Complete Data'!$R373&lt;&gt;"",'NWP Transits 2025 Complete Data'!A373,0)</f>
        <v>0</v>
      </c>
      <c r="B373" s="6">
        <f>'NWP Transits 2025 Complete Data'!B373</f>
        <v>372</v>
      </c>
      <c r="C373" s="6"/>
      <c r="D373" s="6"/>
      <c r="E373" s="6"/>
      <c r="F373" s="6"/>
      <c r="G373" s="6"/>
      <c r="H373" s="6" t="str">
        <f>IF('NWP Transits 2025 Complete Data'!$R373&lt;&gt;"",'NWP Transits 2025 Complete Data'!H373,"")</f>
        <v/>
      </c>
      <c r="I373" s="6"/>
      <c r="J373" s="6"/>
      <c r="K373" s="6"/>
      <c r="L373" t="str">
        <f>IF('NWP Transits 2025 Complete Data'!$R373&lt;&gt;"",'NWP Transits 2025 Complete Data'!R373,"")</f>
        <v/>
      </c>
    </row>
    <row r="374" spans="1:12" hidden="1" x14ac:dyDescent="0.25">
      <c r="A374" s="6">
        <f>IF('NWP Transits 2025 Complete Data'!$R374&lt;&gt;"",'NWP Transits 2025 Complete Data'!A374,0)</f>
        <v>0</v>
      </c>
      <c r="B374" s="6">
        <f>'NWP Transits 2025 Complete Data'!B374</f>
        <v>373</v>
      </c>
      <c r="C374" s="6"/>
      <c r="D374" s="6"/>
      <c r="E374" s="6"/>
      <c r="F374" s="6"/>
      <c r="G374" s="6"/>
      <c r="H374" s="6" t="str">
        <f>IF('NWP Transits 2025 Complete Data'!$R374&lt;&gt;"",'NWP Transits 2025 Complete Data'!H374,"")</f>
        <v/>
      </c>
      <c r="I374" s="6"/>
      <c r="J374" s="6"/>
      <c r="K374" s="6"/>
      <c r="L374" t="str">
        <f>IF('NWP Transits 2025 Complete Data'!$R374&lt;&gt;"",'NWP Transits 2025 Complete Data'!R374,"")</f>
        <v/>
      </c>
    </row>
    <row r="375" spans="1:12" hidden="1" x14ac:dyDescent="0.25">
      <c r="A375" s="6">
        <f>IF('NWP Transits 2025 Complete Data'!$R375&lt;&gt;"",'NWP Transits 2025 Complete Data'!A375,0)</f>
        <v>0</v>
      </c>
      <c r="B375" s="6">
        <f>'NWP Transits 2025 Complete Data'!B375</f>
        <v>374</v>
      </c>
      <c r="C375" s="6"/>
      <c r="D375" s="6"/>
      <c r="E375" s="6"/>
      <c r="F375" s="6"/>
      <c r="G375" s="6"/>
      <c r="H375" s="6" t="str">
        <f>IF('NWP Transits 2025 Complete Data'!$R375&lt;&gt;"",'NWP Transits 2025 Complete Data'!H375,"")</f>
        <v/>
      </c>
      <c r="I375" s="6"/>
      <c r="J375" s="6"/>
      <c r="K375" s="6"/>
      <c r="L375" t="str">
        <f>IF('NWP Transits 2025 Complete Data'!$R375&lt;&gt;"",'NWP Transits 2025 Complete Data'!R375,"")</f>
        <v/>
      </c>
    </row>
    <row r="376" spans="1:12" hidden="1" x14ac:dyDescent="0.25">
      <c r="A376" s="6">
        <f>IF('NWP Transits 2025 Complete Data'!$R376&lt;&gt;"",'NWP Transits 2025 Complete Data'!A376,0)</f>
        <v>0</v>
      </c>
      <c r="B376" s="6">
        <f>'NWP Transits 2025 Complete Data'!B376</f>
        <v>375</v>
      </c>
      <c r="C376" s="6"/>
      <c r="D376" s="6"/>
      <c r="E376" s="6"/>
      <c r="F376" s="6"/>
      <c r="G376" s="6"/>
      <c r="H376" s="6" t="str">
        <f>IF('NWP Transits 2025 Complete Data'!$R376&lt;&gt;"",'NWP Transits 2025 Complete Data'!H376,"")</f>
        <v/>
      </c>
      <c r="I376" s="6"/>
      <c r="J376" s="6"/>
      <c r="K376" s="6"/>
      <c r="L376" t="str">
        <f>IF('NWP Transits 2025 Complete Data'!$R376&lt;&gt;"",'NWP Transits 2025 Complete Data'!R376,"")</f>
        <v/>
      </c>
    </row>
    <row r="377" spans="1:12" x14ac:dyDescent="0.25">
      <c r="A377" s="6">
        <f>IF('NWP Transits 2025 Complete Data'!$R418&lt;&gt;"",'NWP Transits 2025 Complete Data'!A418,0)</f>
        <v>1</v>
      </c>
      <c r="B377" s="6">
        <f>'NWP Transits 2025 Complete Data'!B418</f>
        <v>417</v>
      </c>
      <c r="C377" s="6"/>
      <c r="D377" s="6"/>
      <c r="E377" s="6"/>
      <c r="F377" s="6"/>
      <c r="G377" s="6"/>
      <c r="H377" s="6" t="str">
        <f>IF('NWP Transits 2025 Complete Data'!$R418&lt;&gt;"",'NWP Transits 2025 Complete Data'!H418,"")</f>
        <v>Jamaica</v>
      </c>
      <c r="I377" s="6"/>
      <c r="J377" s="6"/>
      <c r="K377" s="6"/>
      <c r="L377">
        <f>IF('NWP Transits 2025 Complete Data'!$R418&lt;&gt;"",'NWP Transits 2025 Complete Data'!R418,"")</f>
        <v>2</v>
      </c>
    </row>
    <row r="378" spans="1:12" hidden="1" x14ac:dyDescent="0.25">
      <c r="A378" s="6">
        <f>IF('NWP Transits 2025 Complete Data'!$R378&lt;&gt;"",'NWP Transits 2025 Complete Data'!A378,0)</f>
        <v>0</v>
      </c>
      <c r="B378" s="6">
        <f>'NWP Transits 2025 Complete Data'!B378</f>
        <v>377</v>
      </c>
      <c r="C378" s="6"/>
      <c r="D378" s="6"/>
      <c r="E378" s="6"/>
      <c r="F378" s="6"/>
      <c r="G378" s="6"/>
      <c r="H378" s="6" t="str">
        <f>IF('NWP Transits 2025 Complete Data'!$R378&lt;&gt;"",'NWP Transits 2025 Complete Data'!H378,"")</f>
        <v/>
      </c>
      <c r="I378" s="6"/>
      <c r="J378" s="6"/>
      <c r="K378" s="6"/>
      <c r="L378" t="str">
        <f>IF('NWP Transits 2025 Complete Data'!$R378&lt;&gt;"",'NWP Transits 2025 Complete Data'!R378,"")</f>
        <v/>
      </c>
    </row>
    <row r="379" spans="1:12" hidden="1" x14ac:dyDescent="0.25">
      <c r="A379" s="6">
        <f>IF('NWP Transits 2025 Complete Data'!$R379&lt;&gt;"",'NWP Transits 2025 Complete Data'!A379,0)</f>
        <v>0</v>
      </c>
      <c r="B379" s="6">
        <f>'NWP Transits 2025 Complete Data'!B379</f>
        <v>378</v>
      </c>
      <c r="C379" s="6"/>
      <c r="D379" s="6"/>
      <c r="E379" s="6"/>
      <c r="F379" s="6"/>
      <c r="G379" s="6"/>
      <c r="H379" s="6" t="str">
        <f>IF('NWP Transits 2025 Complete Data'!$R379&lt;&gt;"",'NWP Transits 2025 Complete Data'!H379,"")</f>
        <v/>
      </c>
      <c r="I379" s="6"/>
      <c r="J379" s="6"/>
      <c r="K379" s="6"/>
      <c r="L379" t="str">
        <f>IF('NWP Transits 2025 Complete Data'!$R379&lt;&gt;"",'NWP Transits 2025 Complete Data'!R379,"")</f>
        <v/>
      </c>
    </row>
    <row r="380" spans="1:12" hidden="1" x14ac:dyDescent="0.25">
      <c r="A380" s="6">
        <f>IF('NWP Transits 2025 Complete Data'!$R380&lt;&gt;"",'NWP Transits 2025 Complete Data'!A380,0)</f>
        <v>0</v>
      </c>
      <c r="B380" s="6">
        <f>'NWP Transits 2025 Complete Data'!B380</f>
        <v>379</v>
      </c>
      <c r="C380" s="6"/>
      <c r="D380" s="6"/>
      <c r="E380" s="6"/>
      <c r="F380" s="6"/>
      <c r="G380" s="6"/>
      <c r="H380" s="6" t="str">
        <f>IF('NWP Transits 2025 Complete Data'!$R380&lt;&gt;"",'NWP Transits 2025 Complete Data'!H380,"")</f>
        <v/>
      </c>
      <c r="I380" s="6"/>
      <c r="J380" s="6"/>
      <c r="K380" s="6"/>
      <c r="L380" t="str">
        <f>IF('NWP Transits 2025 Complete Data'!$R380&lt;&gt;"",'NWP Transits 2025 Complete Data'!R380,"")</f>
        <v/>
      </c>
    </row>
    <row r="381" spans="1:12" hidden="1" x14ac:dyDescent="0.25">
      <c r="A381" s="6">
        <f>IF('NWP Transits 2025 Complete Data'!$R381&lt;&gt;"",'NWP Transits 2025 Complete Data'!A381,0)</f>
        <v>0</v>
      </c>
      <c r="B381" s="6">
        <f>'NWP Transits 2025 Complete Data'!B381</f>
        <v>380</v>
      </c>
      <c r="C381" s="6"/>
      <c r="D381" s="6"/>
      <c r="E381" s="6"/>
      <c r="F381" s="6"/>
      <c r="G381" s="6"/>
      <c r="H381" s="6" t="str">
        <f>IF('NWP Transits 2025 Complete Data'!$R381&lt;&gt;"",'NWP Transits 2025 Complete Data'!H381,"")</f>
        <v/>
      </c>
      <c r="I381" s="6"/>
      <c r="J381" s="6"/>
      <c r="K381" s="6"/>
      <c r="L381" t="str">
        <f>IF('NWP Transits 2025 Complete Data'!$R381&lt;&gt;"",'NWP Transits 2025 Complete Data'!R381,"")</f>
        <v/>
      </c>
    </row>
    <row r="382" spans="1:12" hidden="1" x14ac:dyDescent="0.25">
      <c r="A382" s="6">
        <f>IF('NWP Transits 2025 Complete Data'!$R382&lt;&gt;"",'NWP Transits 2025 Complete Data'!A382,0)</f>
        <v>0</v>
      </c>
      <c r="B382" s="6">
        <f>'NWP Transits 2025 Complete Data'!B382</f>
        <v>381</v>
      </c>
      <c r="C382" s="6"/>
      <c r="D382" s="6"/>
      <c r="E382" s="6"/>
      <c r="F382" s="6"/>
      <c r="G382" s="6"/>
      <c r="H382" s="6" t="str">
        <f>IF('NWP Transits 2025 Complete Data'!$R382&lt;&gt;"",'NWP Transits 2025 Complete Data'!H382,"")</f>
        <v/>
      </c>
      <c r="I382" s="6"/>
      <c r="J382" s="6"/>
      <c r="K382" s="6"/>
      <c r="L382" t="str">
        <f>IF('NWP Transits 2025 Complete Data'!$R382&lt;&gt;"",'NWP Transits 2025 Complete Data'!R382,"")</f>
        <v/>
      </c>
    </row>
    <row r="383" spans="1:12" hidden="1" x14ac:dyDescent="0.25">
      <c r="A383" s="6">
        <f>IF('NWP Transits 2025 Complete Data'!$R383&lt;&gt;"",'NWP Transits 2025 Complete Data'!A383,0)</f>
        <v>0</v>
      </c>
      <c r="B383" s="6">
        <f>'NWP Transits 2025 Complete Data'!B383</f>
        <v>382</v>
      </c>
      <c r="C383" s="6"/>
      <c r="D383" s="6"/>
      <c r="E383" s="6"/>
      <c r="F383" s="6"/>
      <c r="G383" s="6"/>
      <c r="H383" s="6" t="str">
        <f>IF('NWP Transits 2025 Complete Data'!$R383&lt;&gt;"",'NWP Transits 2025 Complete Data'!H383,"")</f>
        <v/>
      </c>
      <c r="I383" s="6"/>
      <c r="J383" s="6"/>
      <c r="K383" s="6"/>
      <c r="L383" t="str">
        <f>IF('NWP Transits 2025 Complete Data'!$R383&lt;&gt;"",'NWP Transits 2025 Complete Data'!R383,"")</f>
        <v/>
      </c>
    </row>
    <row r="384" spans="1:12" hidden="1" x14ac:dyDescent="0.25">
      <c r="A384" s="6">
        <f>IF('NWP Transits 2025 Complete Data'!$R384&lt;&gt;"",'NWP Transits 2025 Complete Data'!A384,0)</f>
        <v>0</v>
      </c>
      <c r="B384" s="6">
        <f>'NWP Transits 2025 Complete Data'!B384</f>
        <v>383</v>
      </c>
      <c r="C384" s="6"/>
      <c r="D384" s="6"/>
      <c r="E384" s="6"/>
      <c r="F384" s="6"/>
      <c r="G384" s="6"/>
      <c r="H384" s="6" t="str">
        <f>IF('NWP Transits 2025 Complete Data'!$R384&lt;&gt;"",'NWP Transits 2025 Complete Data'!H384,"")</f>
        <v/>
      </c>
      <c r="I384" s="6"/>
      <c r="J384" s="6"/>
      <c r="K384" s="6"/>
      <c r="L384" t="str">
        <f>IF('NWP Transits 2025 Complete Data'!$R384&lt;&gt;"",'NWP Transits 2025 Complete Data'!R384,"")</f>
        <v/>
      </c>
    </row>
    <row r="385" spans="1:12" x14ac:dyDescent="0.25">
      <c r="A385" s="6">
        <f>IF('NWP Transits 2025 Complete Data'!$R454&lt;&gt;"",'NWP Transits 2025 Complete Data'!A454,0)</f>
        <v>1</v>
      </c>
      <c r="B385" s="6">
        <f>'NWP Transits 2025 Complete Data'!B454</f>
        <v>453</v>
      </c>
      <c r="C385" s="6"/>
      <c r="D385" s="6"/>
      <c r="E385" s="6"/>
      <c r="F385" s="6"/>
      <c r="G385" s="6"/>
      <c r="H385" s="6" t="str">
        <f>IF('NWP Transits 2025 Complete Data'!$R454&lt;&gt;"",'NWP Transits 2025 Complete Data'!H454,"")</f>
        <v>Brasil</v>
      </c>
      <c r="I385" s="6"/>
      <c r="J385" s="6"/>
      <c r="K385" s="6"/>
      <c r="L385">
        <f>IF('NWP Transits 2025 Complete Data'!$R454&lt;&gt;"",'NWP Transits 2025 Complete Data'!R454,"")</f>
        <v>2</v>
      </c>
    </row>
    <row r="386" spans="1:12" hidden="1" x14ac:dyDescent="0.25">
      <c r="A386" s="6">
        <f>IF('NWP Transits 2025 Complete Data'!$R386&lt;&gt;"",'NWP Transits 2025 Complete Data'!A386,0)</f>
        <v>0</v>
      </c>
      <c r="B386" s="6">
        <f>'NWP Transits 2025 Complete Data'!B386</f>
        <v>385</v>
      </c>
      <c r="C386" s="6"/>
      <c r="D386" s="6"/>
      <c r="E386" s="6"/>
      <c r="F386" s="6"/>
      <c r="G386" s="6"/>
      <c r="H386" s="6" t="str">
        <f>IF('NWP Transits 2025 Complete Data'!$R386&lt;&gt;"",'NWP Transits 2025 Complete Data'!H386,"")</f>
        <v/>
      </c>
      <c r="I386" s="6"/>
      <c r="J386" s="6"/>
      <c r="K386" s="6"/>
      <c r="L386" t="str">
        <f>IF('NWP Transits 2025 Complete Data'!$R386&lt;&gt;"",'NWP Transits 2025 Complete Data'!R386,"")</f>
        <v/>
      </c>
    </row>
    <row r="387" spans="1:12" hidden="1" x14ac:dyDescent="0.25">
      <c r="A387" s="6">
        <f>IF('NWP Transits 2025 Complete Data'!$R387&lt;&gt;"",'NWP Transits 2025 Complete Data'!A387,0)</f>
        <v>0</v>
      </c>
      <c r="B387" s="6">
        <f>'NWP Transits 2025 Complete Data'!B387</f>
        <v>386</v>
      </c>
      <c r="C387" s="6"/>
      <c r="D387" s="6"/>
      <c r="E387" s="6"/>
      <c r="F387" s="6"/>
      <c r="G387" s="6"/>
      <c r="H387" s="6" t="str">
        <f>IF('NWP Transits 2025 Complete Data'!$R387&lt;&gt;"",'NWP Transits 2025 Complete Data'!H387,"")</f>
        <v/>
      </c>
      <c r="I387" s="6"/>
      <c r="J387" s="6"/>
      <c r="K387" s="6"/>
      <c r="L387" t="str">
        <f>IF('NWP Transits 2025 Complete Data'!$R387&lt;&gt;"",'NWP Transits 2025 Complete Data'!R387,"")</f>
        <v/>
      </c>
    </row>
    <row r="388" spans="1:12" hidden="1" x14ac:dyDescent="0.25">
      <c r="A388" s="6">
        <f>IF('NWP Transits 2025 Complete Data'!$R388&lt;&gt;"",'NWP Transits 2025 Complete Data'!A388,0)</f>
        <v>0</v>
      </c>
      <c r="B388" s="6">
        <f>'NWP Transits 2025 Complete Data'!B388</f>
        <v>387</v>
      </c>
      <c r="C388" s="6"/>
      <c r="D388" s="6"/>
      <c r="E388" s="6"/>
      <c r="F388" s="6"/>
      <c r="G388" s="6"/>
      <c r="H388" s="6" t="str">
        <f>IF('NWP Transits 2025 Complete Data'!$R388&lt;&gt;"",'NWP Transits 2025 Complete Data'!H388,"")</f>
        <v/>
      </c>
      <c r="I388" s="6"/>
      <c r="J388" s="6"/>
      <c r="K388" s="6"/>
      <c r="L388" t="str">
        <f>IF('NWP Transits 2025 Complete Data'!$R388&lt;&gt;"",'NWP Transits 2025 Complete Data'!R388,"")</f>
        <v/>
      </c>
    </row>
    <row r="389" spans="1:12" hidden="1" x14ac:dyDescent="0.25">
      <c r="A389" s="6">
        <f>IF('NWP Transits 2025 Complete Data'!$R389&lt;&gt;"",'NWP Transits 2025 Complete Data'!A389,0)</f>
        <v>0</v>
      </c>
      <c r="B389" s="6">
        <f>'NWP Transits 2025 Complete Data'!B389</f>
        <v>388</v>
      </c>
      <c r="C389" s="6"/>
      <c r="D389" s="6"/>
      <c r="E389" s="6"/>
      <c r="F389" s="6"/>
      <c r="G389" s="6"/>
      <c r="H389" s="6" t="str">
        <f>IF('NWP Transits 2025 Complete Data'!$R389&lt;&gt;"",'NWP Transits 2025 Complete Data'!H389,"")</f>
        <v/>
      </c>
      <c r="I389" s="6"/>
      <c r="J389" s="6"/>
      <c r="K389" s="6"/>
      <c r="L389" t="str">
        <f>IF('NWP Transits 2025 Complete Data'!$R389&lt;&gt;"",'NWP Transits 2025 Complete Data'!R389,"")</f>
        <v/>
      </c>
    </row>
    <row r="390" spans="1:12" hidden="1" x14ac:dyDescent="0.25">
      <c r="A390" s="6">
        <f>IF('NWP Transits 2025 Complete Data'!$R390&lt;&gt;"",'NWP Transits 2025 Complete Data'!A390,0)</f>
        <v>0</v>
      </c>
      <c r="B390" s="6">
        <f>'NWP Transits 2025 Complete Data'!B390</f>
        <v>389</v>
      </c>
      <c r="C390" s="6"/>
      <c r="D390" s="6"/>
      <c r="E390" s="6"/>
      <c r="F390" s="6"/>
      <c r="G390" s="6"/>
      <c r="H390" s="6" t="str">
        <f>IF('NWP Transits 2025 Complete Data'!$R390&lt;&gt;"",'NWP Transits 2025 Complete Data'!H390,"")</f>
        <v/>
      </c>
      <c r="I390" s="6"/>
      <c r="J390" s="6"/>
      <c r="K390" s="6"/>
      <c r="L390" t="str">
        <f>IF('NWP Transits 2025 Complete Data'!$R390&lt;&gt;"",'NWP Transits 2025 Complete Data'!R390,"")</f>
        <v/>
      </c>
    </row>
    <row r="391" spans="1:12" hidden="1" x14ac:dyDescent="0.25">
      <c r="A391" s="6">
        <f>IF('NWP Transits 2025 Complete Data'!$R391&lt;&gt;"",'NWP Transits 2025 Complete Data'!A391,0)</f>
        <v>0</v>
      </c>
      <c r="B391" s="6">
        <f>'NWP Transits 2025 Complete Data'!B391</f>
        <v>390</v>
      </c>
      <c r="C391" s="6"/>
      <c r="D391" s="6"/>
      <c r="E391" s="6"/>
      <c r="F391" s="6"/>
      <c r="G391" s="6"/>
      <c r="H391" s="6" t="str">
        <f>IF('NWP Transits 2025 Complete Data'!$R391&lt;&gt;"",'NWP Transits 2025 Complete Data'!H391,"")</f>
        <v/>
      </c>
      <c r="I391" s="6"/>
      <c r="J391" s="6"/>
      <c r="K391" s="6"/>
      <c r="L391" t="str">
        <f>IF('NWP Transits 2025 Complete Data'!$R391&lt;&gt;"",'NWP Transits 2025 Complete Data'!R391,"")</f>
        <v/>
      </c>
    </row>
    <row r="392" spans="1:12" hidden="1" x14ac:dyDescent="0.25">
      <c r="A392" s="6">
        <f>IF('NWP Transits 2025 Complete Data'!$R392&lt;&gt;"",'NWP Transits 2025 Complete Data'!A392,0)</f>
        <v>0</v>
      </c>
      <c r="B392" s="6">
        <f>'NWP Transits 2025 Complete Data'!B392</f>
        <v>391</v>
      </c>
      <c r="C392" s="6"/>
      <c r="D392" s="6"/>
      <c r="E392" s="6"/>
      <c r="F392" s="6"/>
      <c r="G392" s="6"/>
      <c r="H392" s="6" t="str">
        <f>IF('NWP Transits 2025 Complete Data'!$R392&lt;&gt;"",'NWP Transits 2025 Complete Data'!H392,"")</f>
        <v/>
      </c>
      <c r="I392" s="6"/>
      <c r="J392" s="6"/>
      <c r="K392" s="6"/>
      <c r="L392" t="str">
        <f>IF('NWP Transits 2025 Complete Data'!$R392&lt;&gt;"",'NWP Transits 2025 Complete Data'!R392,"")</f>
        <v/>
      </c>
    </row>
    <row r="393" spans="1:12" hidden="1" x14ac:dyDescent="0.25">
      <c r="A393" s="6">
        <f>IF('NWP Transits 2025 Complete Data'!$R393&lt;&gt;"",'NWP Transits 2025 Complete Data'!A393,0)</f>
        <v>0</v>
      </c>
      <c r="B393" s="6">
        <f>'NWP Transits 2025 Complete Data'!B393</f>
        <v>392</v>
      </c>
      <c r="C393" s="6"/>
      <c r="D393" s="6"/>
      <c r="E393" s="6"/>
      <c r="F393" s="6"/>
      <c r="G393" s="6"/>
      <c r="H393" s="6" t="str">
        <f>IF('NWP Transits 2025 Complete Data'!$R393&lt;&gt;"",'NWP Transits 2025 Complete Data'!H393,"")</f>
        <v/>
      </c>
      <c r="I393" s="6"/>
      <c r="J393" s="6"/>
      <c r="K393" s="6"/>
      <c r="L393" t="str">
        <f>IF('NWP Transits 2025 Complete Data'!$R393&lt;&gt;"",'NWP Transits 2025 Complete Data'!R393,"")</f>
        <v/>
      </c>
    </row>
    <row r="394" spans="1:12" hidden="1" x14ac:dyDescent="0.25">
      <c r="A394" s="6">
        <f>IF('NWP Transits 2025 Complete Data'!$R394&lt;&gt;"",'NWP Transits 2025 Complete Data'!A394,0)</f>
        <v>0</v>
      </c>
      <c r="B394" s="6">
        <f>'NWP Transits 2025 Complete Data'!B394</f>
        <v>393</v>
      </c>
      <c r="C394" s="6"/>
      <c r="D394" s="6"/>
      <c r="E394" s="6"/>
      <c r="F394" s="6"/>
      <c r="G394" s="6"/>
      <c r="H394" s="6" t="str">
        <f>IF('NWP Transits 2025 Complete Data'!$R394&lt;&gt;"",'NWP Transits 2025 Complete Data'!H394,"")</f>
        <v/>
      </c>
      <c r="I394" s="6"/>
      <c r="J394" s="6"/>
      <c r="K394" s="6"/>
      <c r="L394" t="str">
        <f>IF('NWP Transits 2025 Complete Data'!$R394&lt;&gt;"",'NWP Transits 2025 Complete Data'!R394,"")</f>
        <v/>
      </c>
    </row>
    <row r="395" spans="1:12" x14ac:dyDescent="0.25">
      <c r="A395" s="6">
        <f>IF('NWP Transits 2025 Complete Data'!$R26&lt;&gt;"",'NWP Transits 2025 Complete Data'!A26,0)</f>
        <v>1</v>
      </c>
      <c r="B395" s="6">
        <f>'NWP Transits 2025 Complete Data'!B26</f>
        <v>25</v>
      </c>
      <c r="C395" s="6"/>
      <c r="D395" s="6"/>
      <c r="E395" s="6"/>
      <c r="F395" s="6"/>
      <c r="G395" s="6"/>
      <c r="H395" s="6" t="str">
        <f>IF('NWP Transits 2025 Complete Data'!$R26&lt;&gt;"",'NWP Transits 2025 Complete Data'!H26,"")</f>
        <v>Japan</v>
      </c>
      <c r="I395" s="6"/>
      <c r="J395" s="6"/>
      <c r="K395" s="6"/>
      <c r="L395">
        <f>IF('NWP Transits 2025 Complete Data'!$R26&lt;&gt;"",'NWP Transits 2025 Complete Data'!R26,"")</f>
        <v>1</v>
      </c>
    </row>
    <row r="396" spans="1:12" hidden="1" x14ac:dyDescent="0.25">
      <c r="A396" s="6">
        <f>IF('NWP Transits 2025 Complete Data'!$R396&lt;&gt;"",'NWP Transits 2025 Complete Data'!A396,0)</f>
        <v>0</v>
      </c>
      <c r="B396" s="6">
        <f>'NWP Transits 2025 Complete Data'!B396</f>
        <v>395</v>
      </c>
      <c r="C396" s="6"/>
      <c r="D396" s="6"/>
      <c r="E396" s="6"/>
      <c r="F396" s="6"/>
      <c r="G396" s="6"/>
      <c r="H396" s="6" t="str">
        <f>IF('NWP Transits 2025 Complete Data'!$R396&lt;&gt;"",'NWP Transits 2025 Complete Data'!H396,"")</f>
        <v/>
      </c>
      <c r="I396" s="6"/>
      <c r="J396" s="6"/>
      <c r="K396" s="6"/>
      <c r="L396" t="str">
        <f>IF('NWP Transits 2025 Complete Data'!$R396&lt;&gt;"",'NWP Transits 2025 Complete Data'!R396,"")</f>
        <v/>
      </c>
    </row>
    <row r="397" spans="1:12" hidden="1" x14ac:dyDescent="0.25">
      <c r="A397" s="6">
        <f>IF('NWP Transits 2025 Complete Data'!$R397&lt;&gt;"",'NWP Transits 2025 Complete Data'!A397,0)</f>
        <v>0</v>
      </c>
      <c r="B397" s="6">
        <f>'NWP Transits 2025 Complete Data'!B397</f>
        <v>396</v>
      </c>
      <c r="C397" s="6"/>
      <c r="D397" s="6"/>
      <c r="E397" s="6"/>
      <c r="F397" s="6"/>
      <c r="G397" s="6"/>
      <c r="H397" s="6" t="str">
        <f>IF('NWP Transits 2025 Complete Data'!$R397&lt;&gt;"",'NWP Transits 2025 Complete Data'!H397,"")</f>
        <v/>
      </c>
      <c r="I397" s="6"/>
      <c r="J397" s="6"/>
      <c r="K397" s="6"/>
      <c r="L397" t="str">
        <f>IF('NWP Transits 2025 Complete Data'!$R397&lt;&gt;"",'NWP Transits 2025 Complete Data'!R397,"")</f>
        <v/>
      </c>
    </row>
    <row r="398" spans="1:12" hidden="1" x14ac:dyDescent="0.25">
      <c r="A398" s="6">
        <f>IF('NWP Transits 2025 Complete Data'!$R398&lt;&gt;"",'NWP Transits 2025 Complete Data'!A398,0)</f>
        <v>0</v>
      </c>
      <c r="B398" s="6">
        <f>'NWP Transits 2025 Complete Data'!B398</f>
        <v>397</v>
      </c>
      <c r="C398" s="6"/>
      <c r="D398" s="6"/>
      <c r="E398" s="6"/>
      <c r="F398" s="6"/>
      <c r="G398" s="6"/>
      <c r="H398" s="6" t="str">
        <f>IF('NWP Transits 2025 Complete Data'!$R398&lt;&gt;"",'NWP Transits 2025 Complete Data'!H398,"")</f>
        <v/>
      </c>
      <c r="I398" s="6"/>
      <c r="J398" s="6"/>
      <c r="K398" s="6"/>
      <c r="L398" t="str">
        <f>IF('NWP Transits 2025 Complete Data'!$R398&lt;&gt;"",'NWP Transits 2025 Complete Data'!R398,"")</f>
        <v/>
      </c>
    </row>
    <row r="399" spans="1:12" hidden="1" x14ac:dyDescent="0.25">
      <c r="A399" s="6">
        <f>IF('NWP Transits 2025 Complete Data'!$R399&lt;&gt;"",'NWP Transits 2025 Complete Data'!A399,0)</f>
        <v>0</v>
      </c>
      <c r="B399" s="6">
        <f>'NWP Transits 2025 Complete Data'!B399</f>
        <v>398</v>
      </c>
      <c r="C399" s="6"/>
      <c r="D399" s="6"/>
      <c r="E399" s="6"/>
      <c r="F399" s="6"/>
      <c r="G399" s="6"/>
      <c r="H399" s="6" t="str">
        <f>IF('NWP Transits 2025 Complete Data'!$R399&lt;&gt;"",'NWP Transits 2025 Complete Data'!H399,"")</f>
        <v/>
      </c>
      <c r="I399" s="6"/>
      <c r="J399" s="6"/>
      <c r="K399" s="6"/>
      <c r="L399" t="str">
        <f>IF('NWP Transits 2025 Complete Data'!$R399&lt;&gt;"",'NWP Transits 2025 Complete Data'!R399,"")</f>
        <v/>
      </c>
    </row>
    <row r="400" spans="1:12" hidden="1" x14ac:dyDescent="0.25">
      <c r="A400" s="6">
        <f>IF('NWP Transits 2025 Complete Data'!$R400&lt;&gt;"",'NWP Transits 2025 Complete Data'!A400,0)</f>
        <v>0</v>
      </c>
      <c r="B400" s="6">
        <f>'NWP Transits 2025 Complete Data'!B400</f>
        <v>399</v>
      </c>
      <c r="C400" s="6"/>
      <c r="D400" s="6"/>
      <c r="E400" s="6"/>
      <c r="F400" s="6"/>
      <c r="G400" s="6"/>
      <c r="H400" s="6" t="str">
        <f>IF('NWP Transits 2025 Complete Data'!$R400&lt;&gt;"",'NWP Transits 2025 Complete Data'!H400,"")</f>
        <v/>
      </c>
      <c r="I400" s="6"/>
      <c r="J400" s="6"/>
      <c r="K400" s="6"/>
      <c r="L400" t="str">
        <f>IF('NWP Transits 2025 Complete Data'!$R400&lt;&gt;"",'NWP Transits 2025 Complete Data'!R400,"")</f>
        <v/>
      </c>
    </row>
    <row r="401" spans="1:12" hidden="1" x14ac:dyDescent="0.25">
      <c r="A401" s="6">
        <f>IF('NWP Transits 2025 Complete Data'!$R401&lt;&gt;"",'NWP Transits 2025 Complete Data'!A401,0)</f>
        <v>0</v>
      </c>
      <c r="B401" s="6">
        <f>'NWP Transits 2025 Complete Data'!B401</f>
        <v>400</v>
      </c>
      <c r="C401" s="6"/>
      <c r="D401" s="6"/>
      <c r="E401" s="6"/>
      <c r="F401" s="6"/>
      <c r="G401" s="6"/>
      <c r="H401" s="6" t="str">
        <f>IF('NWP Transits 2025 Complete Data'!$R401&lt;&gt;"",'NWP Transits 2025 Complete Data'!H401,"")</f>
        <v/>
      </c>
      <c r="I401" s="6"/>
      <c r="J401" s="6"/>
      <c r="K401" s="6"/>
      <c r="L401" t="str">
        <f>IF('NWP Transits 2025 Complete Data'!$R401&lt;&gt;"",'NWP Transits 2025 Complete Data'!R401,"")</f>
        <v/>
      </c>
    </row>
    <row r="402" spans="1:12" hidden="1" x14ac:dyDescent="0.25">
      <c r="A402" s="6">
        <f>IF('NWP Transits 2025 Complete Data'!$R402&lt;&gt;"",'NWP Transits 2025 Complete Data'!A402,0)</f>
        <v>0</v>
      </c>
      <c r="B402" s="6">
        <f>'NWP Transits 2025 Complete Data'!B402</f>
        <v>401</v>
      </c>
      <c r="C402" s="6"/>
      <c r="D402" s="6"/>
      <c r="E402" s="6"/>
      <c r="F402" s="6"/>
      <c r="G402" s="6"/>
      <c r="H402" s="6" t="str">
        <f>IF('NWP Transits 2025 Complete Data'!$R402&lt;&gt;"",'NWP Transits 2025 Complete Data'!H402,"")</f>
        <v/>
      </c>
      <c r="I402" s="6"/>
      <c r="J402" s="6"/>
      <c r="K402" s="6"/>
      <c r="L402" t="str">
        <f>IF('NWP Transits 2025 Complete Data'!$R402&lt;&gt;"",'NWP Transits 2025 Complete Data'!R402,"")</f>
        <v/>
      </c>
    </row>
    <row r="403" spans="1:12" hidden="1" x14ac:dyDescent="0.25">
      <c r="A403" s="6">
        <f>IF('NWP Transits 2025 Complete Data'!$R403&lt;&gt;"",'NWP Transits 2025 Complete Data'!A403,0)</f>
        <v>0</v>
      </c>
      <c r="B403" s="6">
        <f>'NWP Transits 2025 Complete Data'!B403</f>
        <v>402</v>
      </c>
      <c r="C403" s="6"/>
      <c r="D403" s="6"/>
      <c r="E403" s="6"/>
      <c r="F403" s="6"/>
      <c r="G403" s="6"/>
      <c r="H403" s="6" t="str">
        <f>IF('NWP Transits 2025 Complete Data'!$R403&lt;&gt;"",'NWP Transits 2025 Complete Data'!H403,"")</f>
        <v/>
      </c>
      <c r="I403" s="6"/>
      <c r="J403" s="6"/>
      <c r="K403" s="6"/>
      <c r="L403" t="str">
        <f>IF('NWP Transits 2025 Complete Data'!$R403&lt;&gt;"",'NWP Transits 2025 Complete Data'!R403,"")</f>
        <v/>
      </c>
    </row>
    <row r="404" spans="1:12" hidden="1" x14ac:dyDescent="0.25">
      <c r="A404" s="6">
        <f>IF('NWP Transits 2025 Complete Data'!$R404&lt;&gt;"",'NWP Transits 2025 Complete Data'!A404,0)</f>
        <v>0</v>
      </c>
      <c r="B404" s="6">
        <f>'NWP Transits 2025 Complete Data'!B404</f>
        <v>403</v>
      </c>
      <c r="C404" s="6"/>
      <c r="D404" s="6"/>
      <c r="E404" s="6"/>
      <c r="F404" s="6"/>
      <c r="G404" s="6"/>
      <c r="H404" s="6" t="str">
        <f>IF('NWP Transits 2025 Complete Data'!$R404&lt;&gt;"",'NWP Transits 2025 Complete Data'!H404,"")</f>
        <v/>
      </c>
      <c r="I404" s="6"/>
      <c r="J404" s="6"/>
      <c r="K404" s="6"/>
      <c r="L404" t="str">
        <f>IF('NWP Transits 2025 Complete Data'!$R404&lt;&gt;"",'NWP Transits 2025 Complete Data'!R404,"")</f>
        <v/>
      </c>
    </row>
    <row r="405" spans="1:12" hidden="1" x14ac:dyDescent="0.25">
      <c r="A405" s="6">
        <f>IF('NWP Transits 2025 Complete Data'!$R405&lt;&gt;"",'NWP Transits 2025 Complete Data'!A405,0)</f>
        <v>0</v>
      </c>
      <c r="B405" s="6">
        <f>'NWP Transits 2025 Complete Data'!B405</f>
        <v>404</v>
      </c>
      <c r="C405" s="6"/>
      <c r="D405" s="6"/>
      <c r="E405" s="6"/>
      <c r="F405" s="6"/>
      <c r="G405" s="6"/>
      <c r="H405" s="6" t="str">
        <f>IF('NWP Transits 2025 Complete Data'!$R405&lt;&gt;"",'NWP Transits 2025 Complete Data'!H405,"")</f>
        <v/>
      </c>
      <c r="I405" s="6"/>
      <c r="J405" s="6"/>
      <c r="K405" s="6"/>
      <c r="L405" t="str">
        <f>IF('NWP Transits 2025 Complete Data'!$R405&lt;&gt;"",'NWP Transits 2025 Complete Data'!R405,"")</f>
        <v/>
      </c>
    </row>
    <row r="406" spans="1:12" hidden="1" x14ac:dyDescent="0.25">
      <c r="A406" s="6">
        <f>IF('NWP Transits 2025 Complete Data'!$R406&lt;&gt;"",'NWP Transits 2025 Complete Data'!A406,0)</f>
        <v>0</v>
      </c>
      <c r="B406" s="6">
        <f>'NWP Transits 2025 Complete Data'!B406</f>
        <v>405</v>
      </c>
      <c r="C406" s="6"/>
      <c r="D406" s="6"/>
      <c r="E406" s="6"/>
      <c r="F406" s="6"/>
      <c r="G406" s="6"/>
      <c r="H406" s="6" t="str">
        <f>IF('NWP Transits 2025 Complete Data'!$R406&lt;&gt;"",'NWP Transits 2025 Complete Data'!H406,"")</f>
        <v/>
      </c>
      <c r="I406" s="6"/>
      <c r="J406" s="6"/>
      <c r="K406" s="6"/>
      <c r="L406" t="str">
        <f>IF('NWP Transits 2025 Complete Data'!$R406&lt;&gt;"",'NWP Transits 2025 Complete Data'!R406,"")</f>
        <v/>
      </c>
    </row>
    <row r="407" spans="1:12" x14ac:dyDescent="0.25">
      <c r="A407" s="6">
        <f>IF('NWP Transits 2025 Complete Data'!$R31&lt;&gt;"",'NWP Transits 2025 Complete Data'!A31,0)</f>
        <v>1</v>
      </c>
      <c r="B407" s="6">
        <f>'NWP Transits 2025 Complete Data'!B31</f>
        <v>30</v>
      </c>
      <c r="C407" s="6"/>
      <c r="D407" s="6"/>
      <c r="E407" s="6"/>
      <c r="F407" s="6"/>
      <c r="G407" s="6"/>
      <c r="H407" s="6" t="str">
        <f>IF('NWP Transits 2025 Complete Data'!$R31&lt;&gt;"",'NWP Transits 2025 Complete Data'!H31,"")</f>
        <v>Singapore</v>
      </c>
      <c r="I407" s="6"/>
      <c r="J407" s="6"/>
      <c r="K407" s="6"/>
      <c r="L407">
        <f>IF('NWP Transits 2025 Complete Data'!$R31&lt;&gt;"",'NWP Transits 2025 Complete Data'!R31,"")</f>
        <v>1</v>
      </c>
    </row>
    <row r="408" spans="1:12" hidden="1" x14ac:dyDescent="0.25">
      <c r="A408" s="6">
        <f>IF('NWP Transits 2025 Complete Data'!$R408&lt;&gt;"",'NWP Transits 2025 Complete Data'!A408,0)</f>
        <v>0</v>
      </c>
      <c r="B408" s="6">
        <f>'NWP Transits 2025 Complete Data'!B408</f>
        <v>407</v>
      </c>
      <c r="C408" s="6"/>
      <c r="D408" s="6"/>
      <c r="E408" s="6"/>
      <c r="F408" s="6"/>
      <c r="G408" s="6"/>
      <c r="H408" s="6" t="str">
        <f>IF('NWP Transits 2025 Complete Data'!$R408&lt;&gt;"",'NWP Transits 2025 Complete Data'!H408,"")</f>
        <v/>
      </c>
      <c r="I408" s="6"/>
      <c r="J408" s="6"/>
      <c r="K408" s="6"/>
      <c r="L408" t="str">
        <f>IF('NWP Transits 2025 Complete Data'!$R408&lt;&gt;"",'NWP Transits 2025 Complete Data'!R408,"")</f>
        <v/>
      </c>
    </row>
    <row r="409" spans="1:12" hidden="1" x14ac:dyDescent="0.25">
      <c r="A409" s="6">
        <f>IF('NWP Transits 2025 Complete Data'!$R409&lt;&gt;"",'NWP Transits 2025 Complete Data'!A409,0)</f>
        <v>0</v>
      </c>
      <c r="B409" s="6">
        <f>'NWP Transits 2025 Complete Data'!B409</f>
        <v>408</v>
      </c>
      <c r="C409" s="6"/>
      <c r="D409" s="6"/>
      <c r="E409" s="6"/>
      <c r="F409" s="6"/>
      <c r="G409" s="6"/>
      <c r="H409" s="6" t="str">
        <f>IF('NWP Transits 2025 Complete Data'!$R409&lt;&gt;"",'NWP Transits 2025 Complete Data'!H409,"")</f>
        <v/>
      </c>
      <c r="I409" s="6"/>
      <c r="J409" s="6"/>
      <c r="K409" s="6"/>
      <c r="L409" t="str">
        <f>IF('NWP Transits 2025 Complete Data'!$R409&lt;&gt;"",'NWP Transits 2025 Complete Data'!R409,"")</f>
        <v/>
      </c>
    </row>
    <row r="410" spans="1:12" hidden="1" x14ac:dyDescent="0.25">
      <c r="A410" s="6">
        <f>IF('NWP Transits 2025 Complete Data'!$R410&lt;&gt;"",'NWP Transits 2025 Complete Data'!A410,0)</f>
        <v>0</v>
      </c>
      <c r="B410" s="6">
        <f>'NWP Transits 2025 Complete Data'!B410</f>
        <v>409</v>
      </c>
      <c r="C410" s="6"/>
      <c r="D410" s="6"/>
      <c r="E410" s="6"/>
      <c r="F410" s="6"/>
      <c r="G410" s="6"/>
      <c r="H410" s="6" t="str">
        <f>IF('NWP Transits 2025 Complete Data'!$R410&lt;&gt;"",'NWP Transits 2025 Complete Data'!H410,"")</f>
        <v/>
      </c>
      <c r="I410" s="6"/>
      <c r="J410" s="6"/>
      <c r="K410" s="6"/>
      <c r="L410" t="str">
        <f>IF('NWP Transits 2025 Complete Data'!$R410&lt;&gt;"",'NWP Transits 2025 Complete Data'!R410,"")</f>
        <v/>
      </c>
    </row>
    <row r="411" spans="1:12" x14ac:dyDescent="0.25">
      <c r="A411" s="6">
        <f>IF('NWP Transits 2025 Complete Data'!$R56&lt;&gt;"",'NWP Transits 2025 Complete Data'!A56,0)</f>
        <v>1</v>
      </c>
      <c r="B411" s="6">
        <f>'NWP Transits 2025 Complete Data'!B56</f>
        <v>55</v>
      </c>
      <c r="C411" s="6"/>
      <c r="D411" s="6"/>
      <c r="E411" s="6"/>
      <c r="F411" s="6"/>
      <c r="G411" s="6"/>
      <c r="H411" s="6" t="str">
        <f>IF('NWP Transits 2025 Complete Data'!$R56&lt;&gt;"",'NWP Transits 2025 Complete Data'!H56,"")</f>
        <v>Croatia</v>
      </c>
      <c r="I411" s="6"/>
      <c r="J411" s="6"/>
      <c r="K411" s="6"/>
      <c r="L411">
        <f>IF('NWP Transits 2025 Complete Data'!$R56&lt;&gt;"",'NWP Transits 2025 Complete Data'!R56,"")</f>
        <v>1</v>
      </c>
    </row>
    <row r="412" spans="1:12" hidden="1" x14ac:dyDescent="0.25">
      <c r="A412" s="6">
        <f>IF('NWP Transits 2025 Complete Data'!$R412&lt;&gt;"",'NWP Transits 2025 Complete Data'!A412,0)</f>
        <v>0</v>
      </c>
      <c r="B412" s="6">
        <f>'NWP Transits 2025 Complete Data'!B412</f>
        <v>411</v>
      </c>
      <c r="C412" s="6"/>
      <c r="D412" s="6"/>
      <c r="E412" s="6"/>
      <c r="F412" s="6"/>
      <c r="G412" s="6"/>
      <c r="H412" s="6" t="str">
        <f>IF('NWP Transits 2025 Complete Data'!$R412&lt;&gt;"",'NWP Transits 2025 Complete Data'!H412,"")</f>
        <v/>
      </c>
      <c r="I412" s="6"/>
      <c r="J412" s="6"/>
      <c r="K412" s="6"/>
      <c r="L412" t="str">
        <f>IF('NWP Transits 2025 Complete Data'!$R412&lt;&gt;"",'NWP Transits 2025 Complete Data'!R412,"")</f>
        <v/>
      </c>
    </row>
    <row r="413" spans="1:12" hidden="1" x14ac:dyDescent="0.25">
      <c r="A413" s="6">
        <f>IF('NWP Transits 2025 Complete Data'!$R413&lt;&gt;"",'NWP Transits 2025 Complete Data'!A413,0)</f>
        <v>0</v>
      </c>
      <c r="B413" s="6">
        <f>'NWP Transits 2025 Complete Data'!B413</f>
        <v>412</v>
      </c>
      <c r="C413" s="6"/>
      <c r="D413" s="6"/>
      <c r="E413" s="6"/>
      <c r="F413" s="6"/>
      <c r="G413" s="6"/>
      <c r="H413" s="6" t="str">
        <f>IF('NWP Transits 2025 Complete Data'!$R413&lt;&gt;"",'NWP Transits 2025 Complete Data'!H413,"")</f>
        <v/>
      </c>
      <c r="I413" s="6"/>
      <c r="J413" s="6"/>
      <c r="K413" s="6"/>
      <c r="L413" t="str">
        <f>IF('NWP Transits 2025 Complete Data'!$R413&lt;&gt;"",'NWP Transits 2025 Complete Data'!R413,"")</f>
        <v/>
      </c>
    </row>
    <row r="414" spans="1:12" hidden="1" x14ac:dyDescent="0.25">
      <c r="A414" s="6">
        <f>IF('NWP Transits 2025 Complete Data'!$R414&lt;&gt;"",'NWP Transits 2025 Complete Data'!A414,0)</f>
        <v>0</v>
      </c>
      <c r="B414" s="6">
        <f>'NWP Transits 2025 Complete Data'!B414</f>
        <v>413</v>
      </c>
      <c r="C414" s="6"/>
      <c r="D414" s="6"/>
      <c r="E414" s="6"/>
      <c r="F414" s="6"/>
      <c r="G414" s="6"/>
      <c r="H414" s="6" t="str">
        <f>IF('NWP Transits 2025 Complete Data'!$R414&lt;&gt;"",'NWP Transits 2025 Complete Data'!H414,"")</f>
        <v/>
      </c>
      <c r="I414" s="6"/>
      <c r="J414" s="6"/>
      <c r="K414" s="6"/>
      <c r="L414" t="str">
        <f>IF('NWP Transits 2025 Complete Data'!$R414&lt;&gt;"",'NWP Transits 2025 Complete Data'!R414,"")</f>
        <v/>
      </c>
    </row>
    <row r="415" spans="1:12" hidden="1" x14ac:dyDescent="0.25">
      <c r="A415" s="6">
        <f>IF('NWP Transits 2025 Complete Data'!$R415&lt;&gt;"",'NWP Transits 2025 Complete Data'!A415,0)</f>
        <v>0</v>
      </c>
      <c r="B415" s="6">
        <f>'NWP Transits 2025 Complete Data'!B415</f>
        <v>414</v>
      </c>
      <c r="C415" s="6"/>
      <c r="D415" s="6"/>
      <c r="E415" s="6"/>
      <c r="F415" s="6"/>
      <c r="G415" s="6"/>
      <c r="H415" s="6" t="str">
        <f>IF('NWP Transits 2025 Complete Data'!$R415&lt;&gt;"",'NWP Transits 2025 Complete Data'!H415,"")</f>
        <v/>
      </c>
      <c r="I415" s="6"/>
      <c r="J415" s="6"/>
      <c r="K415" s="6"/>
      <c r="L415" t="str">
        <f>IF('NWP Transits 2025 Complete Data'!$R415&lt;&gt;"",'NWP Transits 2025 Complete Data'!R415,"")</f>
        <v/>
      </c>
    </row>
    <row r="416" spans="1:12" hidden="1" x14ac:dyDescent="0.25">
      <c r="A416" s="6">
        <f>IF('NWP Transits 2025 Complete Data'!$R416&lt;&gt;"",'NWP Transits 2025 Complete Data'!A416,0)</f>
        <v>0</v>
      </c>
      <c r="B416" s="6">
        <f>'NWP Transits 2025 Complete Data'!B416</f>
        <v>415</v>
      </c>
      <c r="C416" s="6"/>
      <c r="D416" s="6"/>
      <c r="E416" s="6"/>
      <c r="F416" s="6"/>
      <c r="G416" s="6"/>
      <c r="H416" s="6" t="str">
        <f>IF('NWP Transits 2025 Complete Data'!$R416&lt;&gt;"",'NWP Transits 2025 Complete Data'!H416,"")</f>
        <v/>
      </c>
      <c r="I416" s="6"/>
      <c r="J416" s="6"/>
      <c r="K416" s="6"/>
      <c r="L416" t="str">
        <f>IF('NWP Transits 2025 Complete Data'!$R416&lt;&gt;"",'NWP Transits 2025 Complete Data'!R416,"")</f>
        <v/>
      </c>
    </row>
    <row r="417" spans="1:12" hidden="1" x14ac:dyDescent="0.25">
      <c r="A417" s="6">
        <f>IF('NWP Transits 2025 Complete Data'!$R417&lt;&gt;"",'NWP Transits 2025 Complete Data'!A417,0)</f>
        <v>0</v>
      </c>
      <c r="B417" s="6">
        <f>'NWP Transits 2025 Complete Data'!B417</f>
        <v>416</v>
      </c>
      <c r="C417" s="6"/>
      <c r="D417" s="6"/>
      <c r="E417" s="6"/>
      <c r="F417" s="6"/>
      <c r="G417" s="6"/>
      <c r="H417" s="6" t="str">
        <f>IF('NWP Transits 2025 Complete Data'!$R417&lt;&gt;"",'NWP Transits 2025 Complete Data'!H417,"")</f>
        <v/>
      </c>
      <c r="I417" s="6"/>
      <c r="J417" s="6"/>
      <c r="K417" s="6"/>
      <c r="L417" t="str">
        <f>IF('NWP Transits 2025 Complete Data'!$R417&lt;&gt;"",'NWP Transits 2025 Complete Data'!R417,"")</f>
        <v/>
      </c>
    </row>
    <row r="418" spans="1:12" x14ac:dyDescent="0.25">
      <c r="A418" s="6">
        <f>IF('NWP Transits 2025 Complete Data'!$R78&lt;&gt;"",'NWP Transits 2025 Complete Data'!A78,0)</f>
        <v>1</v>
      </c>
      <c r="B418" s="6">
        <f>'NWP Transits 2025 Complete Data'!B78</f>
        <v>77</v>
      </c>
      <c r="C418" s="6"/>
      <c r="D418" s="6"/>
      <c r="E418" s="6"/>
      <c r="F418" s="6"/>
      <c r="G418" s="6"/>
      <c r="H418" s="6" t="str">
        <f>IF('NWP Transits 2025 Complete Data'!$R78&lt;&gt;"",'NWP Transits 2025 Complete Data'!H78,"")</f>
        <v>Ireland (Eire)</v>
      </c>
      <c r="I418" s="6"/>
      <c r="J418" s="6"/>
      <c r="K418" s="6"/>
      <c r="L418">
        <f>IF('NWP Transits 2025 Complete Data'!$R78&lt;&gt;"",'NWP Transits 2025 Complete Data'!R78,"")</f>
        <v>1</v>
      </c>
    </row>
    <row r="419" spans="1:12" hidden="1" x14ac:dyDescent="0.25">
      <c r="A419" s="6">
        <f>IF('NWP Transits 2025 Complete Data'!$R419&lt;&gt;"",'NWP Transits 2025 Complete Data'!A419,0)</f>
        <v>0</v>
      </c>
      <c r="B419" s="6">
        <f>'NWP Transits 2025 Complete Data'!B419</f>
        <v>418</v>
      </c>
      <c r="C419" s="6"/>
      <c r="D419" s="6"/>
      <c r="E419" s="6"/>
      <c r="F419" s="6"/>
      <c r="G419" s="6"/>
      <c r="H419" s="6" t="str">
        <f>IF('NWP Transits 2025 Complete Data'!$R419&lt;&gt;"",'NWP Transits 2025 Complete Data'!H419,"")</f>
        <v/>
      </c>
      <c r="I419" s="6"/>
      <c r="J419" s="6"/>
      <c r="K419" s="6"/>
      <c r="L419" t="str">
        <f>IF('NWP Transits 2025 Complete Data'!$R419&lt;&gt;"",'NWP Transits 2025 Complete Data'!R419,"")</f>
        <v/>
      </c>
    </row>
    <row r="420" spans="1:12" hidden="1" x14ac:dyDescent="0.25">
      <c r="A420" s="6">
        <f>IF('NWP Transits 2025 Complete Data'!$R432&lt;&gt;"",'NWP Transits 2025 Complete Data'!A432,0)</f>
        <v>0</v>
      </c>
      <c r="B420" s="6">
        <f>'NWP Transits 2025 Complete Data'!B432</f>
        <v>431</v>
      </c>
      <c r="C420" s="6"/>
      <c r="D420" s="6"/>
      <c r="E420" s="6"/>
      <c r="F420" s="6"/>
      <c r="G420" s="6"/>
      <c r="H420" s="6" t="str">
        <f>IF('NWP Transits 2025 Complete Data'!$R432&lt;&gt;"",'NWP Transits 2025 Complete Data'!H432,"")</f>
        <v/>
      </c>
      <c r="I420" s="6"/>
      <c r="J420" s="6"/>
      <c r="K420" s="6"/>
      <c r="L420" t="str">
        <f>IF('NWP Transits 2025 Complete Data'!$R432&lt;&gt;"",'NWP Transits 2025 Complete Data'!R432,"")</f>
        <v/>
      </c>
    </row>
    <row r="421" spans="1:12" x14ac:dyDescent="0.25">
      <c r="A421" s="6">
        <f>IF('NWP Transits 2025 Complete Data'!$R83&lt;&gt;"",'NWP Transits 2025 Complete Data'!A83,0)</f>
        <v>1</v>
      </c>
      <c r="B421" s="6">
        <f>'NWP Transits 2025 Complete Data'!B83</f>
        <v>82</v>
      </c>
      <c r="C421" s="6"/>
      <c r="D421" s="6"/>
      <c r="E421" s="6"/>
      <c r="F421" s="6"/>
      <c r="G421" s="6"/>
      <c r="H421" s="6" t="str">
        <f>IF('NWP Transits 2025 Complete Data'!$R83&lt;&gt;"",'NWP Transits 2025 Complete Data'!H83,"")</f>
        <v>Barbados</v>
      </c>
      <c r="I421" s="6"/>
      <c r="J421" s="6"/>
      <c r="K421" s="6"/>
      <c r="L421">
        <f>IF('NWP Transits 2025 Complete Data'!$R83&lt;&gt;"",'NWP Transits 2025 Complete Data'!R83,"")</f>
        <v>1</v>
      </c>
    </row>
    <row r="422" spans="1:12" hidden="1" x14ac:dyDescent="0.25">
      <c r="A422" s="6">
        <f>IF('NWP Transits 2025 Complete Data'!$R421&lt;&gt;"",'NWP Transits 2025 Complete Data'!A421,0)</f>
        <v>0</v>
      </c>
      <c r="B422" s="6">
        <f>'NWP Transits 2025 Complete Data'!B421</f>
        <v>420</v>
      </c>
      <c r="C422" s="6"/>
      <c r="D422" s="6"/>
      <c r="E422" s="6"/>
      <c r="F422" s="6"/>
      <c r="G422" s="6"/>
      <c r="H422" s="6" t="str">
        <f>IF('NWP Transits 2025 Complete Data'!$R421&lt;&gt;"",'NWP Transits 2025 Complete Data'!H421,"")</f>
        <v/>
      </c>
      <c r="I422" s="6"/>
      <c r="J422" s="6"/>
      <c r="K422" s="6"/>
      <c r="L422" t="str">
        <f>IF('NWP Transits 2025 Complete Data'!$R421&lt;&gt;"",'NWP Transits 2025 Complete Data'!R421,"")</f>
        <v/>
      </c>
    </row>
    <row r="423" spans="1:12" hidden="1" x14ac:dyDescent="0.25">
      <c r="A423" s="6">
        <f>IF('NWP Transits 2025 Complete Data'!$R422&lt;&gt;"",'NWP Transits 2025 Complete Data'!A422,0)</f>
        <v>0</v>
      </c>
      <c r="B423" s="6">
        <f>'NWP Transits 2025 Complete Data'!B422</f>
        <v>421</v>
      </c>
      <c r="C423" s="6"/>
      <c r="D423" s="6"/>
      <c r="E423" s="6"/>
      <c r="F423" s="6"/>
      <c r="G423" s="6"/>
      <c r="H423" s="6" t="str">
        <f>IF('NWP Transits 2025 Complete Data'!$R422&lt;&gt;"",'NWP Transits 2025 Complete Data'!H422,"")</f>
        <v/>
      </c>
      <c r="I423" s="6"/>
      <c r="J423" s="6"/>
      <c r="K423" s="6"/>
      <c r="L423" t="str">
        <f>IF('NWP Transits 2025 Complete Data'!$R422&lt;&gt;"",'NWP Transits 2025 Complete Data'!R422,"")</f>
        <v/>
      </c>
    </row>
    <row r="424" spans="1:12" hidden="1" x14ac:dyDescent="0.25">
      <c r="A424" s="6">
        <f>IF('NWP Transits 2025 Complete Data'!$R423&lt;&gt;"",'NWP Transits 2025 Complete Data'!A423,0)</f>
        <v>0</v>
      </c>
      <c r="B424" s="6">
        <f>'NWP Transits 2025 Complete Data'!B423</f>
        <v>422</v>
      </c>
      <c r="C424" s="6"/>
      <c r="D424" s="6"/>
      <c r="E424" s="6"/>
      <c r="F424" s="6"/>
      <c r="G424" s="6"/>
      <c r="H424" s="6" t="str">
        <f>IF('NWP Transits 2025 Complete Data'!$R423&lt;&gt;"",'NWP Transits 2025 Complete Data'!H423,"")</f>
        <v/>
      </c>
      <c r="I424" s="6"/>
      <c r="J424" s="6"/>
      <c r="K424" s="6"/>
      <c r="L424" t="str">
        <f>IF('NWP Transits 2025 Complete Data'!$R423&lt;&gt;"",'NWP Transits 2025 Complete Data'!R423,"")</f>
        <v/>
      </c>
    </row>
    <row r="425" spans="1:12" hidden="1" x14ac:dyDescent="0.25">
      <c r="A425" s="6">
        <f>IF('NWP Transits 2025 Complete Data'!$R424&lt;&gt;"",'NWP Transits 2025 Complete Data'!A424,0)</f>
        <v>0</v>
      </c>
      <c r="B425" s="6">
        <f>'NWP Transits 2025 Complete Data'!B424</f>
        <v>423</v>
      </c>
      <c r="C425" s="6"/>
      <c r="D425" s="6"/>
      <c r="E425" s="6"/>
      <c r="F425" s="6"/>
      <c r="G425" s="6"/>
      <c r="H425" s="6" t="str">
        <f>IF('NWP Transits 2025 Complete Data'!$R424&lt;&gt;"",'NWP Transits 2025 Complete Data'!H424,"")</f>
        <v/>
      </c>
      <c r="I425" s="6"/>
      <c r="J425" s="6"/>
      <c r="K425" s="6"/>
      <c r="L425" t="str">
        <f>IF('NWP Transits 2025 Complete Data'!$R424&lt;&gt;"",'NWP Transits 2025 Complete Data'!R424,"")</f>
        <v/>
      </c>
    </row>
    <row r="426" spans="1:12" hidden="1" x14ac:dyDescent="0.25">
      <c r="A426" s="6">
        <f>IF('NWP Transits 2025 Complete Data'!$R425&lt;&gt;"",'NWP Transits 2025 Complete Data'!A425,0)</f>
        <v>0</v>
      </c>
      <c r="B426" s="6">
        <f>'NWP Transits 2025 Complete Data'!B425</f>
        <v>424</v>
      </c>
      <c r="C426" s="6"/>
      <c r="D426" s="6"/>
      <c r="E426" s="6"/>
      <c r="F426" s="6"/>
      <c r="G426" s="6"/>
      <c r="H426" s="6" t="str">
        <f>IF('NWP Transits 2025 Complete Data'!$R425&lt;&gt;"",'NWP Transits 2025 Complete Data'!H425,"")</f>
        <v/>
      </c>
      <c r="I426" s="6"/>
      <c r="J426" s="6"/>
      <c r="K426" s="6"/>
      <c r="L426" t="str">
        <f>IF('NWP Transits 2025 Complete Data'!$R425&lt;&gt;"",'NWP Transits 2025 Complete Data'!R425,"")</f>
        <v/>
      </c>
    </row>
    <row r="427" spans="1:12" hidden="1" x14ac:dyDescent="0.25">
      <c r="A427" s="6">
        <f>IF('NWP Transits 2025 Complete Data'!$R426&lt;&gt;"",'NWP Transits 2025 Complete Data'!A426,0)</f>
        <v>0</v>
      </c>
      <c r="B427" s="6">
        <f>'NWP Transits 2025 Complete Data'!B426</f>
        <v>425</v>
      </c>
      <c r="C427" s="6"/>
      <c r="D427" s="6"/>
      <c r="E427" s="6"/>
      <c r="F427" s="6"/>
      <c r="G427" s="6"/>
      <c r="H427" s="6" t="str">
        <f>IF('NWP Transits 2025 Complete Data'!$R426&lt;&gt;"",'NWP Transits 2025 Complete Data'!H426,"")</f>
        <v/>
      </c>
      <c r="I427" s="6"/>
      <c r="J427" s="6"/>
      <c r="K427" s="6"/>
      <c r="L427" t="str">
        <f>IF('NWP Transits 2025 Complete Data'!$R426&lt;&gt;"",'NWP Transits 2025 Complete Data'!R426,"")</f>
        <v/>
      </c>
    </row>
    <row r="428" spans="1:12" hidden="1" x14ac:dyDescent="0.25">
      <c r="A428" s="6">
        <f>IF('NWP Transits 2025 Complete Data'!$R427&lt;&gt;"",'NWP Transits 2025 Complete Data'!A427,0)</f>
        <v>0</v>
      </c>
      <c r="B428" s="6">
        <f>'NWP Transits 2025 Complete Data'!B427</f>
        <v>426</v>
      </c>
      <c r="C428" s="6"/>
      <c r="D428" s="6"/>
      <c r="E428" s="6"/>
      <c r="F428" s="6"/>
      <c r="G428" s="6"/>
      <c r="H428" s="6" t="str">
        <f>IF('NWP Transits 2025 Complete Data'!$R427&lt;&gt;"",'NWP Transits 2025 Complete Data'!H427,"")</f>
        <v/>
      </c>
      <c r="I428" s="6"/>
      <c r="J428" s="6"/>
      <c r="K428" s="6"/>
      <c r="L428" t="str">
        <f>IF('NWP Transits 2025 Complete Data'!$R427&lt;&gt;"",'NWP Transits 2025 Complete Data'!R427,"")</f>
        <v/>
      </c>
    </row>
    <row r="429" spans="1:12" hidden="1" x14ac:dyDescent="0.25">
      <c r="A429" s="6">
        <f>IF('NWP Transits 2025 Complete Data'!$R428&lt;&gt;"",'NWP Transits 2025 Complete Data'!A428,0)</f>
        <v>0</v>
      </c>
      <c r="B429" s="6">
        <f>'NWP Transits 2025 Complete Data'!B428</f>
        <v>427</v>
      </c>
      <c r="C429" s="6"/>
      <c r="D429" s="6"/>
      <c r="E429" s="6"/>
      <c r="F429" s="6"/>
      <c r="G429" s="6"/>
      <c r="H429" s="6" t="str">
        <f>IF('NWP Transits 2025 Complete Data'!$R428&lt;&gt;"",'NWP Transits 2025 Complete Data'!H428,"")</f>
        <v/>
      </c>
      <c r="I429" s="6"/>
      <c r="J429" s="6"/>
      <c r="K429" s="6"/>
      <c r="L429" t="str">
        <f>IF('NWP Transits 2025 Complete Data'!$R428&lt;&gt;"",'NWP Transits 2025 Complete Data'!R428,"")</f>
        <v/>
      </c>
    </row>
    <row r="430" spans="1:12" x14ac:dyDescent="0.25">
      <c r="A430" s="6">
        <f>IF('NWP Transits 2025 Complete Data'!$R112&lt;&gt;"",'NWP Transits 2025 Complete Data'!A112,0)</f>
        <v>1</v>
      </c>
      <c r="B430" s="6">
        <f>'NWP Transits 2025 Complete Data'!B112</f>
        <v>111</v>
      </c>
      <c r="C430" s="6"/>
      <c r="D430" s="6"/>
      <c r="E430" s="6"/>
      <c r="F430" s="6"/>
      <c r="G430" s="6"/>
      <c r="H430" s="6" t="str">
        <f>IF('NWP Transits 2025 Complete Data'!$R112&lt;&gt;"",'NWP Transits 2025 Complete Data'!H112,"")</f>
        <v>Spain</v>
      </c>
      <c r="I430" s="6"/>
      <c r="J430" s="6"/>
      <c r="K430" s="6"/>
      <c r="L430">
        <f>IF('NWP Transits 2025 Complete Data'!$R112&lt;&gt;"",'NWP Transits 2025 Complete Data'!R112,"")</f>
        <v>1</v>
      </c>
    </row>
    <row r="431" spans="1:12" x14ac:dyDescent="0.25">
      <c r="A431" s="6">
        <f>IF('NWP Transits 2025 Complete Data'!$R151&lt;&gt;"",'NWP Transits 2025 Complete Data'!A151,0)</f>
        <v>1</v>
      </c>
      <c r="B431" s="6">
        <f>'NWP Transits 2025 Complete Data'!B151</f>
        <v>150</v>
      </c>
      <c r="C431" s="6"/>
      <c r="D431" s="6"/>
      <c r="E431" s="6"/>
      <c r="F431" s="6"/>
      <c r="G431" s="6"/>
      <c r="H431" s="6" t="str">
        <f>IF('NWP Transits 2025 Complete Data'!$R151&lt;&gt;"",'NWP Transits 2025 Complete Data'!H151,"")</f>
        <v>South Africa</v>
      </c>
      <c r="I431" s="6"/>
      <c r="J431" s="6"/>
      <c r="K431" s="6"/>
      <c r="L431">
        <f>IF('NWP Transits 2025 Complete Data'!$R151&lt;&gt;"",'NWP Transits 2025 Complete Data'!R151,"")</f>
        <v>1</v>
      </c>
    </row>
    <row r="432" spans="1:12" x14ac:dyDescent="0.25">
      <c r="A432" s="6">
        <f>IF('NWP Transits 2025 Complete Data'!$R165&lt;&gt;"",'NWP Transits 2025 Complete Data'!A165,0)</f>
        <v>1</v>
      </c>
      <c r="B432" s="6">
        <f>'NWP Transits 2025 Complete Data'!B165</f>
        <v>164</v>
      </c>
      <c r="C432" s="6"/>
      <c r="D432" s="6"/>
      <c r="E432" s="6"/>
      <c r="F432" s="6"/>
      <c r="G432" s="6"/>
      <c r="H432" s="6" t="str">
        <f>IF('NWP Transits 2025 Complete Data'!$R165&lt;&gt;"",'NWP Transits 2025 Complete Data'!H165,"")</f>
        <v>Italy</v>
      </c>
      <c r="I432" s="6"/>
      <c r="J432" s="6"/>
      <c r="K432" s="6"/>
      <c r="L432">
        <f>IF('NWP Transits 2025 Complete Data'!$R165&lt;&gt;"",'NWP Transits 2025 Complete Data'!R165,"")</f>
        <v>1</v>
      </c>
    </row>
    <row r="433" spans="1:12" hidden="1" x14ac:dyDescent="0.25">
      <c r="A433" s="6">
        <f>IF('NWP Transits 2025 Complete Data'!$R433&lt;&gt;"",'NWP Transits 2025 Complete Data'!A433,0)</f>
        <v>0</v>
      </c>
      <c r="B433" s="6">
        <f>'NWP Transits 2025 Complete Data'!B433</f>
        <v>432</v>
      </c>
      <c r="C433" s="6"/>
      <c r="D433" s="6"/>
      <c r="E433" s="6"/>
      <c r="F433" s="6"/>
      <c r="G433" s="6"/>
      <c r="H433" s="6" t="str">
        <f>IF('NWP Transits 2025 Complete Data'!$R433&lt;&gt;"",'NWP Transits 2025 Complete Data'!H433,"")</f>
        <v/>
      </c>
      <c r="I433" s="6"/>
      <c r="J433" s="6"/>
      <c r="K433" s="6"/>
      <c r="L433" t="str">
        <f>IF('NWP Transits 2025 Complete Data'!$R433&lt;&gt;"",'NWP Transits 2025 Complete Data'!R433,"")</f>
        <v/>
      </c>
    </row>
    <row r="434" spans="1:12" hidden="1" x14ac:dyDescent="0.25">
      <c r="A434" s="6">
        <f>IF('NWP Transits 2025 Complete Data'!$R434&lt;&gt;"",'NWP Transits 2025 Complete Data'!A434,0)</f>
        <v>0</v>
      </c>
      <c r="B434" s="6">
        <f>'NWP Transits 2025 Complete Data'!B434</f>
        <v>433</v>
      </c>
      <c r="C434" s="6"/>
      <c r="D434" s="6"/>
      <c r="E434" s="6"/>
      <c r="F434" s="6"/>
      <c r="G434" s="6"/>
      <c r="H434" s="6" t="str">
        <f>IF('NWP Transits 2025 Complete Data'!$R434&lt;&gt;"",'NWP Transits 2025 Complete Data'!H434,"")</f>
        <v/>
      </c>
      <c r="I434" s="6"/>
      <c r="J434" s="6"/>
      <c r="K434" s="6"/>
      <c r="L434" t="str">
        <f>IF('NWP Transits 2025 Complete Data'!$R434&lt;&gt;"",'NWP Transits 2025 Complete Data'!R434,"")</f>
        <v/>
      </c>
    </row>
    <row r="435" spans="1:12" hidden="1" x14ac:dyDescent="0.25">
      <c r="A435" s="6">
        <f>IF('NWP Transits 2025 Complete Data'!$R435&lt;&gt;"",'NWP Transits 2025 Complete Data'!A435,0)</f>
        <v>0</v>
      </c>
      <c r="B435" s="6">
        <f>'NWP Transits 2025 Complete Data'!B435</f>
        <v>434</v>
      </c>
      <c r="C435" s="6"/>
      <c r="D435" s="6"/>
      <c r="E435" s="6"/>
      <c r="F435" s="6"/>
      <c r="G435" s="6"/>
      <c r="H435" s="6" t="str">
        <f>IF('NWP Transits 2025 Complete Data'!$R435&lt;&gt;"",'NWP Transits 2025 Complete Data'!H435,"")</f>
        <v/>
      </c>
      <c r="I435" s="6"/>
      <c r="J435" s="6"/>
      <c r="K435" s="6"/>
      <c r="L435" t="str">
        <f>IF('NWP Transits 2025 Complete Data'!$R435&lt;&gt;"",'NWP Transits 2025 Complete Data'!R435,"")</f>
        <v/>
      </c>
    </row>
    <row r="436" spans="1:12" hidden="1" x14ac:dyDescent="0.25">
      <c r="A436" s="6">
        <f>IF('NWP Transits 2025 Complete Data'!$R436&lt;&gt;"",'NWP Transits 2025 Complete Data'!A436,0)</f>
        <v>0</v>
      </c>
      <c r="B436" s="6">
        <f>'NWP Transits 2025 Complete Data'!B436</f>
        <v>435</v>
      </c>
      <c r="C436" s="6"/>
      <c r="D436" s="6"/>
      <c r="E436" s="6"/>
      <c r="F436" s="6"/>
      <c r="G436" s="6"/>
      <c r="H436" s="6" t="str">
        <f>IF('NWP Transits 2025 Complete Data'!$R436&lt;&gt;"",'NWP Transits 2025 Complete Data'!H436,"")</f>
        <v/>
      </c>
      <c r="I436" s="6"/>
      <c r="J436" s="6"/>
      <c r="K436" s="6"/>
      <c r="L436" t="str">
        <f>IF('NWP Transits 2025 Complete Data'!$R436&lt;&gt;"",'NWP Transits 2025 Complete Data'!R436,"")</f>
        <v/>
      </c>
    </row>
    <row r="437" spans="1:12" hidden="1" x14ac:dyDescent="0.25">
      <c r="A437" s="6">
        <f>IF('NWP Transits 2025 Complete Data'!$R438&lt;&gt;"",'NWP Transits 2025 Complete Data'!A438,0)</f>
        <v>0</v>
      </c>
      <c r="B437" s="6">
        <f>'NWP Transits 2025 Complete Data'!B438</f>
        <v>437</v>
      </c>
      <c r="C437" s="6"/>
      <c r="D437" s="6"/>
      <c r="E437" s="6"/>
      <c r="F437" s="6"/>
      <c r="G437" s="6"/>
      <c r="H437" s="6" t="str">
        <f>IF('NWP Transits 2025 Complete Data'!$R438&lt;&gt;"",'NWP Transits 2025 Complete Data'!H438,"")</f>
        <v/>
      </c>
      <c r="I437" s="6"/>
      <c r="J437" s="6"/>
      <c r="K437" s="6"/>
      <c r="L437" t="str">
        <f>IF('NWP Transits 2025 Complete Data'!$R438&lt;&gt;"",'NWP Transits 2025 Complete Data'!R438,"")</f>
        <v/>
      </c>
    </row>
    <row r="438" spans="1:12" hidden="1" x14ac:dyDescent="0.25">
      <c r="A438" s="6">
        <f>IF('NWP Transits 2025 Complete Data'!$R439&lt;&gt;"",'NWP Transits 2025 Complete Data'!A439,0)</f>
        <v>0</v>
      </c>
      <c r="B438" s="6">
        <f>'NWP Transits 2025 Complete Data'!B439</f>
        <v>438</v>
      </c>
      <c r="C438" s="6"/>
      <c r="D438" s="6"/>
      <c r="E438" s="6"/>
      <c r="F438" s="6"/>
      <c r="G438" s="6"/>
      <c r="H438" s="6" t="str">
        <f>IF('NWP Transits 2025 Complete Data'!$R439&lt;&gt;"",'NWP Transits 2025 Complete Data'!H439,"")</f>
        <v/>
      </c>
      <c r="I438" s="6"/>
      <c r="J438" s="6"/>
      <c r="K438" s="6"/>
      <c r="L438" t="str">
        <f>IF('NWP Transits 2025 Complete Data'!$R439&lt;&gt;"",'NWP Transits 2025 Complete Data'!R439,"")</f>
        <v/>
      </c>
    </row>
    <row r="439" spans="1:12" hidden="1" x14ac:dyDescent="0.25">
      <c r="A439" s="6">
        <f>IF('NWP Transits 2025 Complete Data'!$R440&lt;&gt;"",'NWP Transits 2025 Complete Data'!A440,0)</f>
        <v>0</v>
      </c>
      <c r="B439" s="6">
        <f>'NWP Transits 2025 Complete Data'!B440</f>
        <v>439</v>
      </c>
      <c r="C439" s="6"/>
      <c r="D439" s="6"/>
      <c r="E439" s="6"/>
      <c r="F439" s="6"/>
      <c r="G439" s="6"/>
      <c r="H439" s="6" t="str">
        <f>IF('NWP Transits 2025 Complete Data'!$R440&lt;&gt;"",'NWP Transits 2025 Complete Data'!H440,"")</f>
        <v/>
      </c>
      <c r="I439" s="6"/>
      <c r="J439" s="6"/>
      <c r="K439" s="6"/>
      <c r="L439" t="str">
        <f>IF('NWP Transits 2025 Complete Data'!$R440&lt;&gt;"",'NWP Transits 2025 Complete Data'!R440,"")</f>
        <v/>
      </c>
    </row>
    <row r="440" spans="1:12" x14ac:dyDescent="0.25">
      <c r="A440" s="6">
        <f>IF('NWP Transits 2025 Complete Data'!$R192&lt;&gt;"",'NWP Transits 2025 Complete Data'!A192,0)</f>
        <v>1</v>
      </c>
      <c r="B440" s="6">
        <f>'NWP Transits 2025 Complete Data'!B192</f>
        <v>191</v>
      </c>
      <c r="C440" s="6"/>
      <c r="D440" s="6"/>
      <c r="E440" s="6"/>
      <c r="F440" s="6"/>
      <c r="G440" s="6"/>
      <c r="H440" s="6" t="str">
        <f>IF('NWP Transits 2025 Complete Data'!$R192&lt;&gt;"",'NWP Transits 2025 Complete Data'!H192,"")</f>
        <v>Nouvelle Caledonie</v>
      </c>
      <c r="I440" s="6"/>
      <c r="J440" s="6"/>
      <c r="K440" s="6"/>
      <c r="L440">
        <f>IF('NWP Transits 2025 Complete Data'!$R192&lt;&gt;"",'NWP Transits 2025 Complete Data'!R192,"")</f>
        <v>1</v>
      </c>
    </row>
    <row r="441" spans="1:12" hidden="1" x14ac:dyDescent="0.25">
      <c r="A441" s="6">
        <f>IF('NWP Transits 2025 Complete Data'!$R442&lt;&gt;"",'NWP Transits 2025 Complete Data'!A442,0)</f>
        <v>0</v>
      </c>
      <c r="B441" s="6">
        <f>'NWP Transits 2025 Complete Data'!B442</f>
        <v>441</v>
      </c>
      <c r="C441" s="6"/>
      <c r="D441" s="6"/>
      <c r="E441" s="6"/>
      <c r="F441" s="6"/>
      <c r="G441" s="6"/>
      <c r="H441" s="6" t="str">
        <f>IF('NWP Transits 2025 Complete Data'!$R442&lt;&gt;"",'NWP Transits 2025 Complete Data'!H442,"")</f>
        <v/>
      </c>
      <c r="I441" s="6"/>
      <c r="J441" s="6"/>
      <c r="K441" s="6"/>
      <c r="L441" t="str">
        <f>IF('NWP Transits 2025 Complete Data'!$R442&lt;&gt;"",'NWP Transits 2025 Complete Data'!R442,"")</f>
        <v/>
      </c>
    </row>
    <row r="442" spans="1:12" hidden="1" x14ac:dyDescent="0.25">
      <c r="A442" s="6">
        <f>IF('NWP Transits 2025 Complete Data'!$R443&lt;&gt;"",'NWP Transits 2025 Complete Data'!A443,0)</f>
        <v>0</v>
      </c>
      <c r="B442" s="6">
        <f>'NWP Transits 2025 Complete Data'!B443</f>
        <v>442</v>
      </c>
      <c r="C442" s="6"/>
      <c r="D442" s="6"/>
      <c r="E442" s="6"/>
      <c r="F442" s="6"/>
      <c r="G442" s="6"/>
      <c r="H442" s="6" t="str">
        <f>IF('NWP Transits 2025 Complete Data'!$R443&lt;&gt;"",'NWP Transits 2025 Complete Data'!H443,"")</f>
        <v/>
      </c>
      <c r="I442" s="6"/>
      <c r="J442" s="6"/>
      <c r="K442" s="6"/>
      <c r="L442" t="str">
        <f>IF('NWP Transits 2025 Complete Data'!$R443&lt;&gt;"",'NWP Transits 2025 Complete Data'!R443,"")</f>
        <v/>
      </c>
    </row>
    <row r="443" spans="1:12" hidden="1" x14ac:dyDescent="0.25">
      <c r="A443" s="6">
        <f>IF('NWP Transits 2025 Complete Data'!$R444&lt;&gt;"",'NWP Transits 2025 Complete Data'!A444,0)</f>
        <v>0</v>
      </c>
      <c r="B443" s="6">
        <f>'NWP Transits 2025 Complete Data'!B444</f>
        <v>443</v>
      </c>
      <c r="C443" s="6"/>
      <c r="D443" s="6"/>
      <c r="E443" s="6"/>
      <c r="F443" s="6"/>
      <c r="G443" s="6"/>
      <c r="H443" s="6" t="str">
        <f>IF('NWP Transits 2025 Complete Data'!$R444&lt;&gt;"",'NWP Transits 2025 Complete Data'!H444,"")</f>
        <v/>
      </c>
      <c r="I443" s="6"/>
      <c r="J443" s="6"/>
      <c r="K443" s="6"/>
      <c r="L443" t="str">
        <f>IF('NWP Transits 2025 Complete Data'!$R444&lt;&gt;"",'NWP Transits 2025 Complete Data'!R444,"")</f>
        <v/>
      </c>
    </row>
    <row r="444" spans="1:12" hidden="1" x14ac:dyDescent="0.25">
      <c r="A444" s="6">
        <f>IF('NWP Transits 2025 Complete Data'!$R445&lt;&gt;"",'NWP Transits 2025 Complete Data'!A445,0)</f>
        <v>0</v>
      </c>
      <c r="B444" s="6">
        <f>'NWP Transits 2025 Complete Data'!B445</f>
        <v>444</v>
      </c>
      <c r="C444" s="6"/>
      <c r="D444" s="6"/>
      <c r="E444" s="6"/>
      <c r="F444" s="6"/>
      <c r="G444" s="6"/>
      <c r="H444" s="6" t="str">
        <f>IF('NWP Transits 2025 Complete Data'!$R445&lt;&gt;"",'NWP Transits 2025 Complete Data'!H445,"")</f>
        <v/>
      </c>
      <c r="I444" s="6"/>
      <c r="J444" s="6"/>
      <c r="K444" s="6"/>
      <c r="L444" t="str">
        <f>IF('NWP Transits 2025 Complete Data'!$R445&lt;&gt;"",'NWP Transits 2025 Complete Data'!R445,"")</f>
        <v/>
      </c>
    </row>
    <row r="445" spans="1:12" hidden="1" x14ac:dyDescent="0.25">
      <c r="A445" s="6">
        <f>IF('NWP Transits 2025 Complete Data'!$R446&lt;&gt;"",'NWP Transits 2025 Complete Data'!A446,0)</f>
        <v>0</v>
      </c>
      <c r="B445" s="6">
        <f>'NWP Transits 2025 Complete Data'!B446</f>
        <v>445</v>
      </c>
      <c r="C445" s="6"/>
      <c r="D445" s="6"/>
      <c r="E445" s="6"/>
      <c r="F445" s="6"/>
      <c r="G445" s="6"/>
      <c r="H445" s="6" t="str">
        <f>IF('NWP Transits 2025 Complete Data'!$R446&lt;&gt;"",'NWP Transits 2025 Complete Data'!H446,"")</f>
        <v/>
      </c>
      <c r="I445" s="6"/>
      <c r="J445" s="6"/>
      <c r="K445" s="6"/>
      <c r="L445" t="str">
        <f>IF('NWP Transits 2025 Complete Data'!$R446&lt;&gt;"",'NWP Transits 2025 Complete Data'!R446,"")</f>
        <v/>
      </c>
    </row>
    <row r="446" spans="1:12" hidden="1" x14ac:dyDescent="0.25">
      <c r="A446" s="6">
        <f>IF('NWP Transits 2025 Complete Data'!$R447&lt;&gt;"",'NWP Transits 2025 Complete Data'!A447,0)</f>
        <v>0</v>
      </c>
      <c r="B446" s="6">
        <f>'NWP Transits 2025 Complete Data'!B447</f>
        <v>446</v>
      </c>
      <c r="C446" s="6"/>
      <c r="D446" s="6"/>
      <c r="E446" s="6"/>
      <c r="F446" s="6"/>
      <c r="G446" s="6"/>
      <c r="H446" s="6" t="str">
        <f>IF('NWP Transits 2025 Complete Data'!$R447&lt;&gt;"",'NWP Transits 2025 Complete Data'!H447,"")</f>
        <v/>
      </c>
      <c r="I446" s="6"/>
      <c r="J446" s="6"/>
      <c r="K446" s="6"/>
      <c r="L446" t="str">
        <f>IF('NWP Transits 2025 Complete Data'!$R447&lt;&gt;"",'NWP Transits 2025 Complete Data'!R447,"")</f>
        <v/>
      </c>
    </row>
    <row r="447" spans="1:12" x14ac:dyDescent="0.25">
      <c r="A447" s="6">
        <f>IF('NWP Transits 2025 Complete Data'!$R235&lt;&gt;"",'NWP Transits 2025 Complete Data'!A235,0)</f>
        <v>1</v>
      </c>
      <c r="B447" s="6">
        <f>'NWP Transits 2025 Complete Data'!B235</f>
        <v>234</v>
      </c>
      <c r="C447" s="6"/>
      <c r="D447" s="6"/>
      <c r="E447" s="6"/>
      <c r="F447" s="6"/>
      <c r="G447" s="6"/>
      <c r="H447" s="6" t="str">
        <f>IF('NWP Transits 2025 Complete Data'!$R235&lt;&gt;"",'NWP Transits 2025 Complete Data'!H235,"")</f>
        <v>Hungary</v>
      </c>
      <c r="I447" s="6"/>
      <c r="J447" s="6"/>
      <c r="K447" s="6"/>
      <c r="L447">
        <f>IF('NWP Transits 2025 Complete Data'!$R235&lt;&gt;"",'NWP Transits 2025 Complete Data'!R235,"")</f>
        <v>1</v>
      </c>
    </row>
    <row r="448" spans="1:12" hidden="1" x14ac:dyDescent="0.25">
      <c r="A448" s="6">
        <f>IF('NWP Transits 2025 Complete Data'!$R449&lt;&gt;"",'NWP Transits 2025 Complete Data'!A449,0)</f>
        <v>0</v>
      </c>
      <c r="B448" s="6">
        <f>'NWP Transits 2025 Complete Data'!B449</f>
        <v>448</v>
      </c>
      <c r="C448" s="6"/>
      <c r="D448" s="6"/>
      <c r="E448" s="6"/>
      <c r="F448" s="6"/>
      <c r="G448" s="6"/>
      <c r="H448" s="6" t="str">
        <f>IF('NWP Transits 2025 Complete Data'!$R449&lt;&gt;"",'NWP Transits 2025 Complete Data'!H449,"")</f>
        <v/>
      </c>
      <c r="I448" s="6"/>
      <c r="J448" s="6"/>
      <c r="K448" s="6"/>
      <c r="L448" t="str">
        <f>IF('NWP Transits 2025 Complete Data'!$R449&lt;&gt;"",'NWP Transits 2025 Complete Data'!R449,"")</f>
        <v/>
      </c>
    </row>
    <row r="449" spans="1:12" x14ac:dyDescent="0.25">
      <c r="A449" s="6">
        <f>IF('NWP Transits 2025 Complete Data'!$R237&lt;&gt;"",'NWP Transits 2025 Complete Data'!A237,0)</f>
        <v>1</v>
      </c>
      <c r="B449" s="6">
        <f>'NWP Transits 2025 Complete Data'!B237</f>
        <v>236</v>
      </c>
      <c r="C449" s="6"/>
      <c r="D449" s="6"/>
      <c r="E449" s="6"/>
      <c r="F449" s="6"/>
      <c r="G449" s="6"/>
      <c r="H449" s="6" t="str">
        <f>IF('NWP Transits 2025 Complete Data'!$R237&lt;&gt;"",'NWP Transits 2025 Complete Data'!H237,"")</f>
        <v>Israel</v>
      </c>
      <c r="I449" s="6"/>
      <c r="J449" s="6"/>
      <c r="K449" s="6"/>
      <c r="L449">
        <f>IF('NWP Transits 2025 Complete Data'!$R237&lt;&gt;"",'NWP Transits 2025 Complete Data'!R237,"")</f>
        <v>1</v>
      </c>
    </row>
    <row r="450" spans="1:12" x14ac:dyDescent="0.25">
      <c r="A450" s="6">
        <f>IF('NWP Transits 2025 Complete Data'!$R242&lt;&gt;"",'NWP Transits 2025 Complete Data'!A242,0)</f>
        <v>1</v>
      </c>
      <c r="B450" s="6">
        <f>'NWP Transits 2025 Complete Data'!B242</f>
        <v>241</v>
      </c>
      <c r="C450" s="6"/>
      <c r="D450" s="6"/>
      <c r="E450" s="6"/>
      <c r="F450" s="6"/>
      <c r="G450" s="6"/>
      <c r="H450" s="6" t="str">
        <f>IF('NWP Transits 2025 Complete Data'!$R242&lt;&gt;"",'NWP Transits 2025 Complete Data'!H242,"")</f>
        <v>Hong Kong</v>
      </c>
      <c r="I450" s="6"/>
      <c r="J450" s="6"/>
      <c r="K450" s="6"/>
      <c r="L450">
        <f>IF('NWP Transits 2025 Complete Data'!$R242&lt;&gt;"",'NWP Transits 2025 Complete Data'!R242,"")</f>
        <v>1</v>
      </c>
    </row>
    <row r="451" spans="1:12" x14ac:dyDescent="0.25">
      <c r="A451" s="6">
        <f>IF('NWP Transits 2025 Complete Data'!$R257&lt;&gt;"",'NWP Transits 2025 Complete Data'!A257,0)</f>
        <v>1</v>
      </c>
      <c r="B451" s="6">
        <f>'NWP Transits 2025 Complete Data'!B257</f>
        <v>256</v>
      </c>
      <c r="C451" s="6"/>
      <c r="D451" s="6"/>
      <c r="E451" s="6"/>
      <c r="F451" s="6"/>
      <c r="G451" s="6"/>
      <c r="H451" s="6" t="str">
        <f>IF('NWP Transits 2025 Complete Data'!$R257&lt;&gt;"",'NWP Transits 2025 Complete Data'!H257,"")</f>
        <v>Curacao</v>
      </c>
      <c r="I451" s="6"/>
      <c r="J451" s="6"/>
      <c r="K451" s="6"/>
      <c r="L451">
        <f>IF('NWP Transits 2025 Complete Data'!$R257&lt;&gt;"",'NWP Transits 2025 Complete Data'!R257,"")</f>
        <v>1</v>
      </c>
    </row>
    <row r="452" spans="1:12" hidden="1" x14ac:dyDescent="0.25">
      <c r="A452" s="6">
        <f>IF('NWP Transits 2025 Complete Data'!$R453&lt;&gt;"",'NWP Transits 2025 Complete Data'!A453,0)</f>
        <v>0</v>
      </c>
      <c r="B452" s="6">
        <f>'NWP Transits 2025 Complete Data'!B453</f>
        <v>452</v>
      </c>
      <c r="C452" s="6"/>
      <c r="D452" s="6"/>
      <c r="E452" s="6"/>
      <c r="F452" s="6"/>
      <c r="G452" s="6"/>
      <c r="H452" s="6" t="str">
        <f>IF('NWP Transits 2025 Complete Data'!$R453&lt;&gt;"",'NWP Transits 2025 Complete Data'!H453,"")</f>
        <v/>
      </c>
      <c r="I452" s="6"/>
      <c r="J452" s="6"/>
      <c r="K452" s="6"/>
      <c r="L452" t="str">
        <f>IF('NWP Transits 2025 Complete Data'!$R453&lt;&gt;"",'NWP Transits 2025 Complete Data'!R453,"")</f>
        <v/>
      </c>
    </row>
    <row r="453" spans="1:12" x14ac:dyDescent="0.25">
      <c r="A453" s="6">
        <f>IF('NWP Transits 2025 Complete Data'!$R266&lt;&gt;"",'NWP Transits 2025 Complete Data'!A266,0)</f>
        <v>1</v>
      </c>
      <c r="B453" s="6">
        <f>'NWP Transits 2025 Complete Data'!B266</f>
        <v>265</v>
      </c>
      <c r="C453" s="6"/>
      <c r="D453" s="6"/>
      <c r="E453" s="6"/>
      <c r="F453" s="6"/>
      <c r="G453" s="6"/>
      <c r="H453" s="6" t="str">
        <f>IF('NWP Transits 2025 Complete Data'!$R266&lt;&gt;"",'NWP Transits 2025 Complete Data'!H266,"")</f>
        <v>Greenland</v>
      </c>
      <c r="I453" s="6"/>
      <c r="J453" s="6"/>
      <c r="K453" s="6"/>
      <c r="L453">
        <f>IF('NWP Transits 2025 Complete Data'!$R266&lt;&gt;"",'NWP Transits 2025 Complete Data'!R266,"")</f>
        <v>1</v>
      </c>
    </row>
    <row r="454" spans="1:12" hidden="1" x14ac:dyDescent="0.25">
      <c r="A454" s="6">
        <f>IF('NWP Transits 2025 Complete Data'!$R455&lt;&gt;"",'NWP Transits 2025 Complete Data'!A455,0)</f>
        <v>0</v>
      </c>
      <c r="B454" s="6">
        <f>'NWP Transits 2025 Complete Data'!B455</f>
        <v>454</v>
      </c>
      <c r="C454" s="6"/>
      <c r="D454" s="6"/>
      <c r="E454" s="6"/>
      <c r="F454" s="6"/>
      <c r="G454" s="6"/>
      <c r="H454" s="6" t="str">
        <f>IF('NWP Transits 2025 Complete Data'!$R455&lt;&gt;"",'NWP Transits 2025 Complete Data'!H455,"")</f>
        <v/>
      </c>
      <c r="I454" s="6"/>
      <c r="J454" s="6"/>
      <c r="K454" s="6"/>
      <c r="L454" t="str">
        <f>IF('NWP Transits 2025 Complete Data'!$R455&lt;&gt;"",'NWP Transits 2025 Complete Data'!R455,"")</f>
        <v/>
      </c>
    </row>
    <row r="455" spans="1:12" hidden="1" x14ac:dyDescent="0.25">
      <c r="A455" s="6">
        <f>IF('NWP Transits 2025 Complete Data'!$R456&lt;&gt;"",'NWP Transits 2025 Complete Data'!A456,0)</f>
        <v>0</v>
      </c>
      <c r="B455" s="6">
        <f>'NWP Transits 2025 Complete Data'!B456</f>
        <v>455</v>
      </c>
      <c r="C455" s="6"/>
      <c r="D455" s="6"/>
      <c r="E455" s="6"/>
      <c r="F455" s="6"/>
      <c r="G455" s="6"/>
      <c r="H455" s="6" t="str">
        <f>IF('NWP Transits 2025 Complete Data'!$R456&lt;&gt;"",'NWP Transits 2025 Complete Data'!H456,"")</f>
        <v/>
      </c>
      <c r="I455" s="6"/>
      <c r="J455" s="6"/>
      <c r="K455" s="6"/>
      <c r="L455" t="str">
        <f>IF('NWP Transits 2025 Complete Data'!$R456&lt;&gt;"",'NWP Transits 2025 Complete Data'!R456,"")</f>
        <v/>
      </c>
    </row>
    <row r="456" spans="1:12" hidden="1" x14ac:dyDescent="0.25">
      <c r="A456" s="6">
        <f>IF('NWP Transits 2025 Complete Data'!$R457&lt;&gt;"",'NWP Transits 2025 Complete Data'!A457,0)</f>
        <v>0</v>
      </c>
      <c r="B456" s="6">
        <f>'NWP Transits 2025 Complete Data'!B457</f>
        <v>456</v>
      </c>
      <c r="C456" s="6"/>
      <c r="D456" s="6"/>
      <c r="E456" s="6"/>
      <c r="F456" s="6"/>
      <c r="G456" s="6"/>
      <c r="H456" s="6" t="str">
        <f>IF('NWP Transits 2025 Complete Data'!$R457&lt;&gt;"",'NWP Transits 2025 Complete Data'!H457,"")</f>
        <v/>
      </c>
      <c r="I456" s="6"/>
      <c r="J456" s="6"/>
      <c r="K456" s="6"/>
      <c r="L456" t="str">
        <f>IF('NWP Transits 2025 Complete Data'!$R457&lt;&gt;"",'NWP Transits 2025 Complete Data'!R457,"")</f>
        <v/>
      </c>
    </row>
    <row r="457" spans="1:12" hidden="1" x14ac:dyDescent="0.25">
      <c r="A457" s="6">
        <f>IF('NWP Transits 2025 Complete Data'!$R458&lt;&gt;"",'NWP Transits 2025 Complete Data'!A458,0)</f>
        <v>0</v>
      </c>
      <c r="B457" s="6">
        <f>'NWP Transits 2025 Complete Data'!B458</f>
        <v>457</v>
      </c>
      <c r="C457" s="6"/>
      <c r="D457" s="6"/>
      <c r="E457" s="6"/>
      <c r="F457" s="6"/>
      <c r="G457" s="6"/>
      <c r="H457" s="6" t="str">
        <f>IF('NWP Transits 2025 Complete Data'!$R458&lt;&gt;"",'NWP Transits 2025 Complete Data'!H458,"")</f>
        <v/>
      </c>
      <c r="I457" s="6"/>
      <c r="J457" s="6"/>
      <c r="K457" s="6"/>
      <c r="L457" t="str">
        <f>IF('NWP Transits 2025 Complete Data'!$R458&lt;&gt;"",'NWP Transits 2025 Complete Data'!R458,"")</f>
        <v/>
      </c>
    </row>
    <row r="458" spans="1:12" x14ac:dyDescent="0.25">
      <c r="A458" s="6">
        <f>IF('NWP Transits 2025 Complete Data'!$R285&lt;&gt;"",'NWP Transits 2025 Complete Data'!A285,0)</f>
        <v>1</v>
      </c>
      <c r="B458" s="6">
        <f>'NWP Transits 2025 Complete Data'!B285</f>
        <v>284</v>
      </c>
      <c r="C458" s="6"/>
      <c r="D458" s="6"/>
      <c r="E458" s="6"/>
      <c r="F458" s="6"/>
      <c r="G458" s="6"/>
      <c r="H458" s="6" t="str">
        <f>IF('NWP Transits 2025 Complete Data'!$R285&lt;&gt;"",'NWP Transits 2025 Complete Data'!H285,"")</f>
        <v>China</v>
      </c>
      <c r="I458" s="6"/>
      <c r="J458" s="6"/>
      <c r="K458" s="6"/>
      <c r="L458">
        <f>IF('NWP Transits 2025 Complete Data'!$R285&lt;&gt;"",'NWP Transits 2025 Complete Data'!R285,"")</f>
        <v>1</v>
      </c>
    </row>
    <row r="459" spans="1:12" x14ac:dyDescent="0.25">
      <c r="A459" s="6">
        <f>IF('NWP Transits 2025 Complete Data'!$R291&lt;&gt;"",'NWP Transits 2025 Complete Data'!A291,0)</f>
        <v>1</v>
      </c>
      <c r="B459" s="6">
        <f>'NWP Transits 2025 Complete Data'!B291</f>
        <v>290</v>
      </c>
      <c r="C459" s="6"/>
      <c r="D459" s="6"/>
      <c r="E459" s="6"/>
      <c r="F459" s="6"/>
      <c r="G459" s="6"/>
      <c r="H459" s="6" t="str">
        <f>IF('NWP Transits 2025 Complete Data'!$R291&lt;&gt;"",'NWP Transits 2025 Complete Data'!H291,"")</f>
        <v>Slovakia</v>
      </c>
      <c r="I459" s="6"/>
      <c r="J459" s="6"/>
      <c r="K459" s="6"/>
      <c r="L459">
        <f>IF('NWP Transits 2025 Complete Data'!$R291&lt;&gt;"",'NWP Transits 2025 Complete Data'!R291,"")</f>
        <v>1</v>
      </c>
    </row>
    <row r="460" spans="1:12" hidden="1" x14ac:dyDescent="0.25">
      <c r="A460" s="6">
        <f>IF('NWP Transits 2025 Complete Data'!$R460&lt;&gt;"",'NWP Transits 2025 Complete Data'!A460,0)</f>
        <v>0</v>
      </c>
      <c r="B460" s="6">
        <f>'NWP Transits 2025 Complete Data'!B460</f>
        <v>459</v>
      </c>
      <c r="C460" s="6"/>
      <c r="D460" s="6"/>
      <c r="E460" s="6"/>
      <c r="F460" s="6"/>
      <c r="G460" s="6"/>
      <c r="H460" s="6" t="str">
        <f>IF('NWP Transits 2025 Complete Data'!$R460&lt;&gt;"",'NWP Transits 2025 Complete Data'!H460,"")</f>
        <v/>
      </c>
      <c r="I460" s="6"/>
      <c r="J460" s="6"/>
      <c r="K460" s="6"/>
      <c r="L460" t="str">
        <f>IF('NWP Transits 2025 Complete Data'!$R460&lt;&gt;"",'NWP Transits 2025 Complete Data'!R460,"")</f>
        <v/>
      </c>
    </row>
    <row r="461" spans="1:12" hidden="1" x14ac:dyDescent="0.25">
      <c r="A461" s="6">
        <f>IF('NWP Transits 2025 Complete Data'!$R461&lt;&gt;"",'NWP Transits 2025 Complete Data'!A461,0)</f>
        <v>0</v>
      </c>
      <c r="B461" s="6">
        <f>'NWP Transits 2025 Complete Data'!B461</f>
        <v>460</v>
      </c>
      <c r="C461" s="6"/>
      <c r="D461" s="6"/>
      <c r="E461" s="6"/>
      <c r="F461" s="6"/>
      <c r="G461" s="6"/>
      <c r="H461" s="6" t="str">
        <f>IF('NWP Transits 2025 Complete Data'!$R461&lt;&gt;"",'NWP Transits 2025 Complete Data'!H461,"")</f>
        <v/>
      </c>
      <c r="I461" s="6"/>
      <c r="J461" s="6"/>
      <c r="K461" s="6"/>
      <c r="L461" t="str">
        <f>IF('NWP Transits 2025 Complete Data'!$R461&lt;&gt;"",'NWP Transits 2025 Complete Data'!R461,"")</f>
        <v/>
      </c>
    </row>
    <row r="462" spans="1:12" hidden="1" x14ac:dyDescent="0.25">
      <c r="A462" s="6">
        <f>IF('NWP Transits 2025 Complete Data'!$R462&lt;&gt;"",'NWP Transits 2025 Complete Data'!A462,0)</f>
        <v>0</v>
      </c>
      <c r="B462" s="6">
        <f>'NWP Transits 2025 Complete Data'!B462</f>
        <v>461</v>
      </c>
      <c r="C462" s="6"/>
      <c r="D462" s="6"/>
      <c r="E462" s="6"/>
      <c r="F462" s="6"/>
      <c r="G462" s="6"/>
      <c r="H462" s="6" t="str">
        <f>IF('NWP Transits 2025 Complete Data'!$R462&lt;&gt;"",'NWP Transits 2025 Complete Data'!H462,"")</f>
        <v/>
      </c>
      <c r="I462" s="6"/>
      <c r="J462" s="6"/>
      <c r="K462" s="6"/>
      <c r="L462" t="str">
        <f>IF('NWP Transits 2025 Complete Data'!$R462&lt;&gt;"",'NWP Transits 2025 Complete Data'!R462,"")</f>
        <v/>
      </c>
    </row>
    <row r="463" spans="1:12" x14ac:dyDescent="0.25">
      <c r="A463" s="6">
        <f>IF('NWP Transits 2025 Complete Data'!$R311&lt;&gt;"",'NWP Transits 2025 Complete Data'!A311,0)</f>
        <v>1</v>
      </c>
      <c r="B463" s="6">
        <f>'NWP Transits 2025 Complete Data'!B311</f>
        <v>310</v>
      </c>
      <c r="C463" s="6"/>
      <c r="D463" s="6"/>
      <c r="E463" s="6"/>
      <c r="F463" s="6"/>
      <c r="G463" s="6"/>
      <c r="H463" s="6" t="str">
        <f>IF('NWP Transits 2025 Complete Data'!$R311&lt;&gt;"",'NWP Transits 2025 Complete Data'!H311,"")</f>
        <v>Czechia</v>
      </c>
      <c r="I463" s="6"/>
      <c r="J463" s="6"/>
      <c r="K463" s="6"/>
      <c r="L463">
        <f>IF('NWP Transits 2025 Complete Data'!$R311&lt;&gt;"",'NWP Transits 2025 Complete Data'!R311,"")</f>
        <v>1</v>
      </c>
    </row>
    <row r="464" spans="1:12" x14ac:dyDescent="0.25">
      <c r="A464" s="6">
        <f>IF('NWP Transits 2025 Complete Data'!$R353&lt;&gt;"",'NWP Transits 2025 Complete Data'!A353,0)</f>
        <v>1</v>
      </c>
      <c r="B464" s="6">
        <f>'NWP Transits 2025 Complete Data'!B353</f>
        <v>352</v>
      </c>
      <c r="C464" s="6"/>
      <c r="D464" s="6"/>
      <c r="E464" s="6"/>
      <c r="F464" s="6"/>
      <c r="G464" s="6"/>
      <c r="H464" s="6" t="str">
        <f>IF('NWP Transits 2025 Complete Data'!$R353&lt;&gt;"",'NWP Transits 2025 Complete Data'!H353,"")</f>
        <v>Estonia</v>
      </c>
      <c r="I464" s="6"/>
      <c r="J464" s="6"/>
      <c r="K464" s="6"/>
      <c r="L464">
        <f>IF('NWP Transits 2025 Complete Data'!$R353&lt;&gt;"",'NWP Transits 2025 Complete Data'!R353,"")</f>
        <v>1</v>
      </c>
    </row>
    <row r="465" spans="1:12" x14ac:dyDescent="0.25">
      <c r="A465" s="6">
        <f>IF('NWP Transits 2025 Complete Data'!$R377&lt;&gt;"",'NWP Transits 2025 Complete Data'!A377,0)</f>
        <v>1</v>
      </c>
      <c r="B465" s="6">
        <f>'NWP Transits 2025 Complete Data'!B377</f>
        <v>376</v>
      </c>
      <c r="C465" s="6"/>
      <c r="D465" s="6"/>
      <c r="E465" s="6"/>
      <c r="F465" s="6"/>
      <c r="G465" s="6"/>
      <c r="H465" s="6" t="str">
        <f>IF('NWP Transits 2025 Complete Data'!$R377&lt;&gt;"",'NWP Transits 2025 Complete Data'!H377,"")</f>
        <v>Liberia</v>
      </c>
      <c r="I465" s="6"/>
      <c r="J465" s="6"/>
      <c r="K465" s="6"/>
      <c r="L465">
        <f>IF('NWP Transits 2025 Complete Data'!$R377&lt;&gt;"",'NWP Transits 2025 Complete Data'!R377,"")</f>
        <v>1</v>
      </c>
    </row>
    <row r="466" spans="1:12" x14ac:dyDescent="0.25">
      <c r="A466" s="6">
        <f>IF('NWP Transits 2025 Complete Data'!$R385&lt;&gt;"",'NWP Transits 2025 Complete Data'!A385,0)</f>
        <v>1</v>
      </c>
      <c r="B466" s="6">
        <f>'NWP Transits 2025 Complete Data'!B385</f>
        <v>384</v>
      </c>
      <c r="C466" s="6"/>
      <c r="D466" s="6"/>
      <c r="E466" s="6"/>
      <c r="F466" s="6"/>
      <c r="G466" s="6"/>
      <c r="H466" s="6" t="str">
        <f>IF('NWP Transits 2025 Complete Data'!$R385&lt;&gt;"",'NWP Transits 2025 Complete Data'!H385,"")</f>
        <v>Slovenia</v>
      </c>
      <c r="I466" s="6"/>
      <c r="J466" s="6"/>
      <c r="K466" s="6"/>
      <c r="L466">
        <f>IF('NWP Transits 2025 Complete Data'!$R385&lt;&gt;"",'NWP Transits 2025 Complete Data'!R385,"")</f>
        <v>1</v>
      </c>
    </row>
    <row r="468" spans="1:12" x14ac:dyDescent="0.25">
      <c r="A468" s="2">
        <f>SUBTOTAL(9,A2:A467)</f>
        <v>46</v>
      </c>
    </row>
  </sheetData>
  <autoFilter ref="A1:L466" xr:uid="{A4A508FE-75FC-40FC-8F10-5098E2EE1DA5}">
    <filterColumn colId="0">
      <filters>
        <filter val="1"/>
      </filters>
    </filterColumn>
    <sortState xmlns:xlrd2="http://schemas.microsoft.com/office/spreadsheetml/2017/richdata2" ref="A26:L325">
      <sortCondition ref="B1:B325"/>
    </sortState>
  </autoFilter>
  <sortState xmlns:xlrd2="http://schemas.microsoft.com/office/spreadsheetml/2017/richdata2" ref="A26:L468">
    <sortCondition descending="1" ref="L2:L468"/>
  </sortState>
  <pageMargins left="0.25" right="0.25"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ABDC-F778-4364-8C7B-33C24A1481F0}">
  <sheetPr filterMode="1">
    <pageSetUpPr fitToPage="1"/>
  </sheetPr>
  <dimension ref="A1:K468"/>
  <sheetViews>
    <sheetView workbookViewId="0">
      <pane ySplit="1" topLeftCell="A11" activePane="bottomLeft" state="frozen"/>
      <selection pane="bottomLeft" activeCell="J472" sqref="J472"/>
    </sheetView>
  </sheetViews>
  <sheetFormatPr defaultRowHeight="15" x14ac:dyDescent="0.25"/>
  <cols>
    <col min="1" max="1" width="10.42578125" bestFit="1" customWidth="1"/>
    <col min="2" max="2" width="10.28515625" bestFit="1" customWidth="1"/>
    <col min="3" max="3" width="7.85546875" bestFit="1" customWidth="1"/>
    <col min="4" max="4" width="5.42578125" bestFit="1" customWidth="1"/>
    <col min="5" max="5" width="29.28515625" bestFit="1" customWidth="1"/>
    <col min="6" max="6" width="26.7109375" bestFit="1" customWidth="1"/>
    <col min="7" max="8" width="12.85546875" bestFit="1" customWidth="1"/>
    <col min="9" max="9" width="21.42578125" bestFit="1" customWidth="1"/>
    <col min="10" max="10" width="11.42578125" bestFit="1" customWidth="1"/>
    <col min="11" max="11" width="8.7109375" bestFit="1" customWidth="1"/>
  </cols>
  <sheetData>
    <row r="1" spans="1:11" x14ac:dyDescent="0.25">
      <c r="A1" s="2" t="s">
        <v>0</v>
      </c>
      <c r="B1" s="5" t="s">
        <v>1</v>
      </c>
      <c r="C1" s="5" t="s">
        <v>2</v>
      </c>
      <c r="D1" s="5" t="s">
        <v>3</v>
      </c>
      <c r="E1" s="2" t="s">
        <v>4</v>
      </c>
      <c r="F1" s="2" t="s">
        <v>5</v>
      </c>
      <c r="G1" s="7" t="s">
        <v>6</v>
      </c>
      <c r="H1" s="2" t="s">
        <v>7</v>
      </c>
      <c r="I1" s="2" t="s">
        <v>8</v>
      </c>
      <c r="J1" s="2" t="s">
        <v>9</v>
      </c>
      <c r="K1" s="2" t="s">
        <v>10</v>
      </c>
    </row>
    <row r="2" spans="1:11" hidden="1" x14ac:dyDescent="0.25">
      <c r="A2" s="6">
        <f>IF('NWP Transits 2025 Complete Data'!$AD2="Y",'NWP Transits 2025 Complete Data'!A2,0)</f>
        <v>0</v>
      </c>
      <c r="B2" s="6">
        <f>'NWP Transits 2025 Complete Data'!B2</f>
        <v>1</v>
      </c>
      <c r="C2" s="6" t="str">
        <f>IF('NWP Transits 2025 Complete Data'!$AD2="Y",'NWP Transits 2025 Complete Data'!C2,"")</f>
        <v/>
      </c>
      <c r="D2" s="6" t="str">
        <f>IF('NWP Transits 2025 Complete Data'!$AD2="Y",'NWP Transits 2025 Complete Data'!D2,"")</f>
        <v/>
      </c>
      <c r="E2" s="6" t="str">
        <f>IF('NWP Transits 2025 Complete Data'!$AD2="Y",'NWP Transits 2025 Complete Data'!E2,"")</f>
        <v/>
      </c>
      <c r="F2" s="6" t="str">
        <f>IF('NWP Transits 2025 Complete Data'!$AD2="Y",'NWP Transits 2025 Complete Data'!F2,"")</f>
        <v/>
      </c>
      <c r="G2" s="6" t="str">
        <f>IF('NWP Transits 2025 Complete Data'!$AD2="Y",'NWP Transits 2025 Complete Data'!G2,"")</f>
        <v/>
      </c>
      <c r="H2" s="6" t="str">
        <f>IF('NWP Transits 2025 Complete Data'!$AD2="Y",'NWP Transits 2025 Complete Data'!H2,"")</f>
        <v/>
      </c>
      <c r="I2" s="6" t="str">
        <f>IF('NWP Transits 2025 Complete Data'!$AD2="Y",'NWP Transits 2025 Complete Data'!I2,"")</f>
        <v/>
      </c>
      <c r="J2" s="6" t="str">
        <f>IF('NWP Transits 2025 Complete Data'!$AD2="Y",'NWP Transits 2025 Complete Data'!J2,"")</f>
        <v/>
      </c>
      <c r="K2" s="6" t="str">
        <f>IF('NWP Transits 2025 Complete Data'!$AD2="Y",'NWP Transits 2025 Complete Data'!K2,"")</f>
        <v/>
      </c>
    </row>
    <row r="3" spans="1:11" hidden="1" x14ac:dyDescent="0.25">
      <c r="A3" s="6">
        <f>IF('NWP Transits 2025 Complete Data'!$AD3="Y",'NWP Transits 2025 Complete Data'!A3,0)</f>
        <v>0</v>
      </c>
      <c r="B3" s="6">
        <f>'NWP Transits 2025 Complete Data'!B3</f>
        <v>2</v>
      </c>
      <c r="C3" s="6" t="str">
        <f>IF('NWP Transits 2025 Complete Data'!$AD3="Y",'NWP Transits 2025 Complete Data'!C3,"")</f>
        <v/>
      </c>
      <c r="D3" s="6" t="str">
        <f>IF('NWP Transits 2025 Complete Data'!$AD3="Y",'NWP Transits 2025 Complete Data'!D3,"")</f>
        <v/>
      </c>
      <c r="E3" s="6" t="str">
        <f>IF('NWP Transits 2025 Complete Data'!$AD3="Y",'NWP Transits 2025 Complete Data'!E3,"")</f>
        <v/>
      </c>
      <c r="F3" s="6" t="str">
        <f>IF('NWP Transits 2025 Complete Data'!$AD3="Y",'NWP Transits 2025 Complete Data'!F3,"")</f>
        <v/>
      </c>
      <c r="G3" s="6" t="str">
        <f>IF('NWP Transits 2025 Complete Data'!$AD3="Y",'NWP Transits 2025 Complete Data'!G3,"")</f>
        <v/>
      </c>
      <c r="H3" s="6" t="str">
        <f>IF('NWP Transits 2025 Complete Data'!$AD3="Y",'NWP Transits 2025 Complete Data'!H3,"")</f>
        <v/>
      </c>
      <c r="I3" s="6" t="str">
        <f>IF('NWP Transits 2025 Complete Data'!$AD3="Y",'NWP Transits 2025 Complete Data'!I3,"")</f>
        <v/>
      </c>
      <c r="J3" s="6" t="str">
        <f>IF('NWP Transits 2025 Complete Data'!$AD3="Y",'NWP Transits 2025 Complete Data'!J3,"")</f>
        <v/>
      </c>
      <c r="K3" s="6" t="str">
        <f>IF('NWP Transits 2025 Complete Data'!$AD3="Y",'NWP Transits 2025 Complete Data'!K3,"")</f>
        <v/>
      </c>
    </row>
    <row r="4" spans="1:11" hidden="1" x14ac:dyDescent="0.25">
      <c r="A4" s="6">
        <f>IF('NWP Transits 2025 Complete Data'!$AD4="Y",'NWP Transits 2025 Complete Data'!A4,0)</f>
        <v>0</v>
      </c>
      <c r="B4" s="6">
        <f>'NWP Transits 2025 Complete Data'!B4</f>
        <v>3</v>
      </c>
      <c r="C4" s="6" t="str">
        <f>IF('NWP Transits 2025 Complete Data'!$AD4="Y",'NWP Transits 2025 Complete Data'!C4,"")</f>
        <v/>
      </c>
      <c r="D4" s="6" t="str">
        <f>IF('NWP Transits 2025 Complete Data'!$AD4="Y",'NWP Transits 2025 Complete Data'!D4,"")</f>
        <v/>
      </c>
      <c r="E4" s="6" t="str">
        <f>IF('NWP Transits 2025 Complete Data'!$AD4="Y",'NWP Transits 2025 Complete Data'!E4,"")</f>
        <v/>
      </c>
      <c r="F4" s="6" t="str">
        <f>IF('NWP Transits 2025 Complete Data'!$AD4="Y",'NWP Transits 2025 Complete Data'!F4,"")</f>
        <v/>
      </c>
      <c r="G4" s="6" t="str">
        <f>IF('NWP Transits 2025 Complete Data'!$AD4="Y",'NWP Transits 2025 Complete Data'!G4,"")</f>
        <v/>
      </c>
      <c r="H4" s="6" t="str">
        <f>IF('NWP Transits 2025 Complete Data'!$AD4="Y",'NWP Transits 2025 Complete Data'!H4,"")</f>
        <v/>
      </c>
      <c r="I4" s="6" t="str">
        <f>IF('NWP Transits 2025 Complete Data'!$AD4="Y",'NWP Transits 2025 Complete Data'!I4,"")</f>
        <v/>
      </c>
      <c r="J4" s="6" t="str">
        <f>IF('NWP Transits 2025 Complete Data'!$AD4="Y",'NWP Transits 2025 Complete Data'!J4,"")</f>
        <v/>
      </c>
      <c r="K4" s="6" t="str">
        <f>IF('NWP Transits 2025 Complete Data'!$AD4="Y",'NWP Transits 2025 Complete Data'!K4,"")</f>
        <v/>
      </c>
    </row>
    <row r="5" spans="1:11" hidden="1" x14ac:dyDescent="0.25">
      <c r="A5" s="6">
        <f>IF('NWP Transits 2025 Complete Data'!$AD5="Y",'NWP Transits 2025 Complete Data'!A5,0)</f>
        <v>0</v>
      </c>
      <c r="B5" s="6">
        <f>'NWP Transits 2025 Complete Data'!B5</f>
        <v>4</v>
      </c>
      <c r="C5" s="6" t="str">
        <f>IF('NWP Transits 2025 Complete Data'!$AD5="Y",'NWP Transits 2025 Complete Data'!C5,"")</f>
        <v/>
      </c>
      <c r="D5" s="6" t="str">
        <f>IF('NWP Transits 2025 Complete Data'!$AD5="Y",'NWP Transits 2025 Complete Data'!D5,"")</f>
        <v/>
      </c>
      <c r="E5" s="6" t="str">
        <f>IF('NWP Transits 2025 Complete Data'!$AD5="Y",'NWP Transits 2025 Complete Data'!E5,"")</f>
        <v/>
      </c>
      <c r="F5" s="6" t="str">
        <f>IF('NWP Transits 2025 Complete Data'!$AD5="Y",'NWP Transits 2025 Complete Data'!F5,"")</f>
        <v/>
      </c>
      <c r="G5" s="6" t="str">
        <f>IF('NWP Transits 2025 Complete Data'!$AD5="Y",'NWP Transits 2025 Complete Data'!G5,"")</f>
        <v/>
      </c>
      <c r="H5" s="6" t="str">
        <f>IF('NWP Transits 2025 Complete Data'!$AD5="Y",'NWP Transits 2025 Complete Data'!H5,"")</f>
        <v/>
      </c>
      <c r="I5" s="6" t="str">
        <f>IF('NWP Transits 2025 Complete Data'!$AD5="Y",'NWP Transits 2025 Complete Data'!I5,"")</f>
        <v/>
      </c>
      <c r="J5" s="6" t="str">
        <f>IF('NWP Transits 2025 Complete Data'!$AD5="Y",'NWP Transits 2025 Complete Data'!J5,"")</f>
        <v/>
      </c>
      <c r="K5" s="6" t="str">
        <f>IF('NWP Transits 2025 Complete Data'!$AD5="Y",'NWP Transits 2025 Complete Data'!K5,"")</f>
        <v/>
      </c>
    </row>
    <row r="6" spans="1:11" hidden="1" x14ac:dyDescent="0.25">
      <c r="A6" s="6">
        <f>IF('NWP Transits 2025 Complete Data'!$AD6="Y",'NWP Transits 2025 Complete Data'!A6,0)</f>
        <v>0</v>
      </c>
      <c r="B6" s="6">
        <f>'NWP Transits 2025 Complete Data'!B6</f>
        <v>5</v>
      </c>
      <c r="C6" s="6" t="str">
        <f>IF('NWP Transits 2025 Complete Data'!$AD6="Y",'NWP Transits 2025 Complete Data'!C6,"")</f>
        <v/>
      </c>
      <c r="D6" s="6" t="str">
        <f>IF('NWP Transits 2025 Complete Data'!$AD6="Y",'NWP Transits 2025 Complete Data'!D6,"")</f>
        <v/>
      </c>
      <c r="E6" s="6" t="str">
        <f>IF('NWP Transits 2025 Complete Data'!$AD6="Y",'NWP Transits 2025 Complete Data'!E6,"")</f>
        <v/>
      </c>
      <c r="F6" s="6" t="str">
        <f>IF('NWP Transits 2025 Complete Data'!$AD6="Y",'NWP Transits 2025 Complete Data'!F6,"")</f>
        <v/>
      </c>
      <c r="G6" s="6" t="str">
        <f>IF('NWP Transits 2025 Complete Data'!$AD6="Y",'NWP Transits 2025 Complete Data'!G6,"")</f>
        <v/>
      </c>
      <c r="H6" s="6" t="str">
        <f>IF('NWP Transits 2025 Complete Data'!$AD6="Y",'NWP Transits 2025 Complete Data'!H6,"")</f>
        <v/>
      </c>
      <c r="I6" s="6" t="str">
        <f>IF('NWP Transits 2025 Complete Data'!$AD6="Y",'NWP Transits 2025 Complete Data'!I6,"")</f>
        <v/>
      </c>
      <c r="J6" s="6" t="str">
        <f>IF('NWP Transits 2025 Complete Data'!$AD6="Y",'NWP Transits 2025 Complete Data'!J6,"")</f>
        <v/>
      </c>
      <c r="K6" s="6" t="str">
        <f>IF('NWP Transits 2025 Complete Data'!$AD6="Y",'NWP Transits 2025 Complete Data'!K6,"")</f>
        <v/>
      </c>
    </row>
    <row r="7" spans="1:11" hidden="1" x14ac:dyDescent="0.25">
      <c r="A7" s="6">
        <f>IF('NWP Transits 2025 Complete Data'!$AD7="Y",'NWP Transits 2025 Complete Data'!A7,0)</f>
        <v>0</v>
      </c>
      <c r="B7" s="6">
        <f>'NWP Transits 2025 Complete Data'!B7</f>
        <v>6</v>
      </c>
      <c r="C7" s="6" t="str">
        <f>IF('NWP Transits 2025 Complete Data'!$AD7="Y",'NWP Transits 2025 Complete Data'!C7,"")</f>
        <v/>
      </c>
      <c r="D7" s="6" t="str">
        <f>IF('NWP Transits 2025 Complete Data'!$AD7="Y",'NWP Transits 2025 Complete Data'!D7,"")</f>
        <v/>
      </c>
      <c r="E7" s="6" t="str">
        <f>IF('NWP Transits 2025 Complete Data'!$AD7="Y",'NWP Transits 2025 Complete Data'!E7,"")</f>
        <v/>
      </c>
      <c r="F7" s="6" t="str">
        <f>IF('NWP Transits 2025 Complete Data'!$AD7="Y",'NWP Transits 2025 Complete Data'!F7,"")</f>
        <v/>
      </c>
      <c r="G7" s="6" t="str">
        <f>IF('NWP Transits 2025 Complete Data'!$AD7="Y",'NWP Transits 2025 Complete Data'!G7,"")</f>
        <v/>
      </c>
      <c r="H7" s="6" t="str">
        <f>IF('NWP Transits 2025 Complete Data'!$AD7="Y",'NWP Transits 2025 Complete Data'!H7,"")</f>
        <v/>
      </c>
      <c r="I7" s="6" t="str">
        <f>IF('NWP Transits 2025 Complete Data'!$AD7="Y",'NWP Transits 2025 Complete Data'!I7,"")</f>
        <v/>
      </c>
      <c r="J7" s="6" t="str">
        <f>IF('NWP Transits 2025 Complete Data'!$AD7="Y",'NWP Transits 2025 Complete Data'!J7,"")</f>
        <v/>
      </c>
      <c r="K7" s="6" t="str">
        <f>IF('NWP Transits 2025 Complete Data'!$AD7="Y",'NWP Transits 2025 Complete Data'!K7,"")</f>
        <v/>
      </c>
    </row>
    <row r="8" spans="1:11" hidden="1" x14ac:dyDescent="0.25">
      <c r="A8" s="6">
        <f>IF('NWP Transits 2025 Complete Data'!$AD8="Y",'NWP Transits 2025 Complete Data'!A8,0)</f>
        <v>0</v>
      </c>
      <c r="B8" s="6">
        <f>'NWP Transits 2025 Complete Data'!B8</f>
        <v>7</v>
      </c>
      <c r="C8" s="6" t="str">
        <f>IF('NWP Transits 2025 Complete Data'!$AD8="Y",'NWP Transits 2025 Complete Data'!C8,"")</f>
        <v/>
      </c>
      <c r="D8" s="6" t="str">
        <f>IF('NWP Transits 2025 Complete Data'!$AD8="Y",'NWP Transits 2025 Complete Data'!D8,"")</f>
        <v/>
      </c>
      <c r="E8" s="6" t="str">
        <f>IF('NWP Transits 2025 Complete Data'!$AD8="Y",'NWP Transits 2025 Complete Data'!E8,"")</f>
        <v/>
      </c>
      <c r="F8" s="6" t="str">
        <f>IF('NWP Transits 2025 Complete Data'!$AD8="Y",'NWP Transits 2025 Complete Data'!F8,"")</f>
        <v/>
      </c>
      <c r="G8" s="6" t="str">
        <f>IF('NWP Transits 2025 Complete Data'!$AD8="Y",'NWP Transits 2025 Complete Data'!G8,"")</f>
        <v/>
      </c>
      <c r="H8" s="6" t="str">
        <f>IF('NWP Transits 2025 Complete Data'!$AD8="Y",'NWP Transits 2025 Complete Data'!H8,"")</f>
        <v/>
      </c>
      <c r="I8" s="6" t="str">
        <f>IF('NWP Transits 2025 Complete Data'!$AD8="Y",'NWP Transits 2025 Complete Data'!I8,"")</f>
        <v/>
      </c>
      <c r="J8" s="6" t="str">
        <f>IF('NWP Transits 2025 Complete Data'!$AD8="Y",'NWP Transits 2025 Complete Data'!J8,"")</f>
        <v/>
      </c>
      <c r="K8" s="6" t="str">
        <f>IF('NWP Transits 2025 Complete Data'!$AD8="Y",'NWP Transits 2025 Complete Data'!K8,"")</f>
        <v/>
      </c>
    </row>
    <row r="9" spans="1:11" hidden="1" x14ac:dyDescent="0.25">
      <c r="A9" s="6">
        <f>IF('NWP Transits 2025 Complete Data'!$AD9="Y",'NWP Transits 2025 Complete Data'!A9,0)</f>
        <v>0</v>
      </c>
      <c r="B9" s="6">
        <f>'NWP Transits 2025 Complete Data'!B9</f>
        <v>8</v>
      </c>
      <c r="C9" s="6" t="str">
        <f>IF('NWP Transits 2025 Complete Data'!$AD9="Y",'NWP Transits 2025 Complete Data'!C9,"")</f>
        <v/>
      </c>
      <c r="D9" s="6" t="str">
        <f>IF('NWP Transits 2025 Complete Data'!$AD9="Y",'NWP Transits 2025 Complete Data'!D9,"")</f>
        <v/>
      </c>
      <c r="E9" s="6" t="str">
        <f>IF('NWP Transits 2025 Complete Data'!$AD9="Y",'NWP Transits 2025 Complete Data'!E9,"")</f>
        <v/>
      </c>
      <c r="F9" s="6" t="str">
        <f>IF('NWP Transits 2025 Complete Data'!$AD9="Y",'NWP Transits 2025 Complete Data'!F9,"")</f>
        <v/>
      </c>
      <c r="G9" s="6" t="str">
        <f>IF('NWP Transits 2025 Complete Data'!$AD9="Y",'NWP Transits 2025 Complete Data'!G9,"")</f>
        <v/>
      </c>
      <c r="H9" s="6" t="str">
        <f>IF('NWP Transits 2025 Complete Data'!$AD9="Y",'NWP Transits 2025 Complete Data'!H9,"")</f>
        <v/>
      </c>
      <c r="I9" s="6" t="str">
        <f>IF('NWP Transits 2025 Complete Data'!$AD9="Y",'NWP Transits 2025 Complete Data'!I9,"")</f>
        <v/>
      </c>
      <c r="J9" s="6" t="str">
        <f>IF('NWP Transits 2025 Complete Data'!$AD9="Y",'NWP Transits 2025 Complete Data'!J9,"")</f>
        <v/>
      </c>
      <c r="K9" s="6" t="str">
        <f>IF('NWP Transits 2025 Complete Data'!$AD9="Y",'NWP Transits 2025 Complete Data'!K9,"")</f>
        <v/>
      </c>
    </row>
    <row r="10" spans="1:11" hidden="1" x14ac:dyDescent="0.25">
      <c r="A10" s="6">
        <f>IF('NWP Transits 2025 Complete Data'!$AD10="Y",'NWP Transits 2025 Complete Data'!A10,0)</f>
        <v>0</v>
      </c>
      <c r="B10" s="6">
        <f>'NWP Transits 2025 Complete Data'!B10</f>
        <v>9</v>
      </c>
      <c r="C10" s="6" t="str">
        <f>IF('NWP Transits 2025 Complete Data'!$AD10="Y",'NWP Transits 2025 Complete Data'!C10,"")</f>
        <v/>
      </c>
      <c r="D10" s="6" t="str">
        <f>IF('NWP Transits 2025 Complete Data'!$AD10="Y",'NWP Transits 2025 Complete Data'!D10,"")</f>
        <v/>
      </c>
      <c r="E10" s="6" t="str">
        <f>IF('NWP Transits 2025 Complete Data'!$AD10="Y",'NWP Transits 2025 Complete Data'!E10,"")</f>
        <v/>
      </c>
      <c r="F10" s="6" t="str">
        <f>IF('NWP Transits 2025 Complete Data'!$AD10="Y",'NWP Transits 2025 Complete Data'!F10,"")</f>
        <v/>
      </c>
      <c r="G10" s="6" t="str">
        <f>IF('NWP Transits 2025 Complete Data'!$AD10="Y",'NWP Transits 2025 Complete Data'!G10,"")</f>
        <v/>
      </c>
      <c r="H10" s="6" t="str">
        <f>IF('NWP Transits 2025 Complete Data'!$AD10="Y",'NWP Transits 2025 Complete Data'!H10,"")</f>
        <v/>
      </c>
      <c r="I10" s="6" t="str">
        <f>IF('NWP Transits 2025 Complete Data'!$AD10="Y",'NWP Transits 2025 Complete Data'!I10,"")</f>
        <v/>
      </c>
      <c r="J10" s="6" t="str">
        <f>IF('NWP Transits 2025 Complete Data'!$AD10="Y",'NWP Transits 2025 Complete Data'!J10,"")</f>
        <v/>
      </c>
      <c r="K10" s="6" t="str">
        <f>IF('NWP Transits 2025 Complete Data'!$AD10="Y",'NWP Transits 2025 Complete Data'!K10,"")</f>
        <v/>
      </c>
    </row>
    <row r="11" spans="1:11" x14ac:dyDescent="0.25">
      <c r="A11" s="6">
        <f>IF('NWP Transits 2025 Complete Data'!$AD11="Y",'NWP Transits 2025 Complete Data'!A11,0)</f>
        <v>1</v>
      </c>
      <c r="B11" s="6">
        <f>'NWP Transits 2025 Complete Data'!B11</f>
        <v>10</v>
      </c>
      <c r="C11" s="6">
        <f>IF('NWP Transits 2025 Complete Data'!$AD11="Y",'NWP Transits 2025 Complete Data'!C11,"")</f>
        <v>1969</v>
      </c>
      <c r="D11" s="6">
        <f>IF('NWP Transits 2025 Complete Data'!$AD11="Y",'NWP Transits 2025 Complete Data'!D11,"")</f>
        <v>1969</v>
      </c>
      <c r="E11" s="6" t="str">
        <f>IF('NWP Transits 2025 Complete Data'!$AD11="Y",'NWP Transits 2025 Complete Data'!E11,"")</f>
        <v>USCGC Northwind</v>
      </c>
      <c r="F11" s="6" t="str">
        <f>IF('NWP Transits 2025 Complete Data'!$AD11="Y",'NWP Transits 2025 Complete Data'!F11,"")</f>
        <v>Icebreaker</v>
      </c>
      <c r="G11" s="6">
        <f>IF('NWP Transits 2025 Complete Data'!$AD11="Y",'NWP Transits 2025 Complete Data'!G11,"")</f>
        <v>0</v>
      </c>
      <c r="H11" s="6" t="str">
        <f>IF('NWP Transits 2025 Complete Data'!$AD11="Y",'NWP Transits 2025 Complete Data'!H11,"")</f>
        <v>United States</v>
      </c>
      <c r="I11" s="6" t="str">
        <f>IF('NWP Transits 2025 Complete Data'!$AD11="Y",'NWP Transits 2025 Complete Data'!I11,"")</f>
        <v>Donald J. McCann</v>
      </c>
      <c r="J11" s="6" t="str">
        <f>IF('NWP Transits 2025 Complete Data'!$AD11="Y",'NWP Transits 2025 Complete Data'!J11,"")</f>
        <v>West</v>
      </c>
      <c r="K11" s="6" t="str">
        <f>IF('NWP Transits 2025 Complete Data'!$AD11="Y",'NWP Transits 2025 Complete Data'!K11,"")</f>
        <v>Route #3</v>
      </c>
    </row>
    <row r="12" spans="1:11" hidden="1" x14ac:dyDescent="0.25">
      <c r="A12" s="6">
        <f>IF('NWP Transits 2025 Complete Data'!$AD12="Y",'NWP Transits 2025 Complete Data'!A12,0)</f>
        <v>0</v>
      </c>
      <c r="B12" s="6">
        <f>'NWP Transits 2025 Complete Data'!B12</f>
        <v>11</v>
      </c>
      <c r="C12" s="6" t="str">
        <f>IF('NWP Transits 2025 Complete Data'!$AD12="Y",'NWP Transits 2025 Complete Data'!C12,"")</f>
        <v/>
      </c>
      <c r="D12" s="6" t="str">
        <f>IF('NWP Transits 2025 Complete Data'!$AD12="Y",'NWP Transits 2025 Complete Data'!D12,"")</f>
        <v/>
      </c>
      <c r="E12" s="6" t="str">
        <f>IF('NWP Transits 2025 Complete Data'!$AD12="Y",'NWP Transits 2025 Complete Data'!E12,"")</f>
        <v/>
      </c>
      <c r="F12" s="6" t="str">
        <f>IF('NWP Transits 2025 Complete Data'!$AD12="Y",'NWP Transits 2025 Complete Data'!F12,"")</f>
        <v/>
      </c>
      <c r="G12" s="6" t="str">
        <f>IF('NWP Transits 2025 Complete Data'!$AD12="Y",'NWP Transits 2025 Complete Data'!G12,"")</f>
        <v/>
      </c>
      <c r="H12" s="6" t="str">
        <f>IF('NWP Transits 2025 Complete Data'!$AD12="Y",'NWP Transits 2025 Complete Data'!H12,"")</f>
        <v/>
      </c>
      <c r="I12" s="6" t="str">
        <f>IF('NWP Transits 2025 Complete Data'!$AD12="Y",'NWP Transits 2025 Complete Data'!I12,"")</f>
        <v/>
      </c>
      <c r="J12" s="6" t="str">
        <f>IF('NWP Transits 2025 Complete Data'!$AD12="Y",'NWP Transits 2025 Complete Data'!J12,"")</f>
        <v/>
      </c>
      <c r="K12" s="6" t="str">
        <f>IF('NWP Transits 2025 Complete Data'!$AD12="Y",'NWP Transits 2025 Complete Data'!K12,"")</f>
        <v/>
      </c>
    </row>
    <row r="13" spans="1:11" hidden="1" x14ac:dyDescent="0.25">
      <c r="A13" s="6">
        <f>IF('NWP Transits 2025 Complete Data'!$AD13="Y",'NWP Transits 2025 Complete Data'!A13,0)</f>
        <v>0</v>
      </c>
      <c r="B13" s="6">
        <f>'NWP Transits 2025 Complete Data'!B13</f>
        <v>12</v>
      </c>
      <c r="C13" s="6" t="str">
        <f>IF('NWP Transits 2025 Complete Data'!$AD13="Y",'NWP Transits 2025 Complete Data'!C13,"")</f>
        <v/>
      </c>
      <c r="D13" s="6" t="str">
        <f>IF('NWP Transits 2025 Complete Data'!$AD13="Y",'NWP Transits 2025 Complete Data'!D13,"")</f>
        <v/>
      </c>
      <c r="E13" s="6" t="str">
        <f>IF('NWP Transits 2025 Complete Data'!$AD13="Y",'NWP Transits 2025 Complete Data'!E13,"")</f>
        <v/>
      </c>
      <c r="F13" s="6" t="str">
        <f>IF('NWP Transits 2025 Complete Data'!$AD13="Y",'NWP Transits 2025 Complete Data'!F13,"")</f>
        <v/>
      </c>
      <c r="G13" s="6" t="str">
        <f>IF('NWP Transits 2025 Complete Data'!$AD13="Y",'NWP Transits 2025 Complete Data'!G13,"")</f>
        <v/>
      </c>
      <c r="H13" s="6" t="str">
        <f>IF('NWP Transits 2025 Complete Data'!$AD13="Y",'NWP Transits 2025 Complete Data'!H13,"")</f>
        <v/>
      </c>
      <c r="I13" s="6" t="str">
        <f>IF('NWP Transits 2025 Complete Data'!$AD13="Y",'NWP Transits 2025 Complete Data'!I13,"")</f>
        <v/>
      </c>
      <c r="J13" s="6" t="str">
        <f>IF('NWP Transits 2025 Complete Data'!$AD13="Y",'NWP Transits 2025 Complete Data'!J13,"")</f>
        <v/>
      </c>
      <c r="K13" s="6" t="str">
        <f>IF('NWP Transits 2025 Complete Data'!$AD13="Y",'NWP Transits 2025 Complete Data'!K13,"")</f>
        <v/>
      </c>
    </row>
    <row r="14" spans="1:11" hidden="1" x14ac:dyDescent="0.25">
      <c r="A14" s="6">
        <f>IF('NWP Transits 2025 Complete Data'!$AD14="Y",'NWP Transits 2025 Complete Data'!A14,0)</f>
        <v>0</v>
      </c>
      <c r="B14" s="6">
        <f>'NWP Transits 2025 Complete Data'!B14</f>
        <v>13</v>
      </c>
      <c r="C14" s="6" t="str">
        <f>IF('NWP Transits 2025 Complete Data'!$AD14="Y",'NWP Transits 2025 Complete Data'!C14,"")</f>
        <v/>
      </c>
      <c r="D14" s="6" t="str">
        <f>IF('NWP Transits 2025 Complete Data'!$AD14="Y",'NWP Transits 2025 Complete Data'!D14,"")</f>
        <v/>
      </c>
      <c r="E14" s="6" t="str">
        <f>IF('NWP Transits 2025 Complete Data'!$AD14="Y",'NWP Transits 2025 Complete Data'!E14,"")</f>
        <v/>
      </c>
      <c r="F14" s="6" t="str">
        <f>IF('NWP Transits 2025 Complete Data'!$AD14="Y",'NWP Transits 2025 Complete Data'!F14,"")</f>
        <v/>
      </c>
      <c r="G14" s="6" t="str">
        <f>IF('NWP Transits 2025 Complete Data'!$AD14="Y",'NWP Transits 2025 Complete Data'!G14,"")</f>
        <v/>
      </c>
      <c r="H14" s="6" t="str">
        <f>IF('NWP Transits 2025 Complete Data'!$AD14="Y",'NWP Transits 2025 Complete Data'!H14,"")</f>
        <v/>
      </c>
      <c r="I14" s="6" t="str">
        <f>IF('NWP Transits 2025 Complete Data'!$AD14="Y",'NWP Transits 2025 Complete Data'!I14,"")</f>
        <v/>
      </c>
      <c r="J14" s="6" t="str">
        <f>IF('NWP Transits 2025 Complete Data'!$AD14="Y",'NWP Transits 2025 Complete Data'!J14,"")</f>
        <v/>
      </c>
      <c r="K14" s="6" t="str">
        <f>IF('NWP Transits 2025 Complete Data'!$AD14="Y",'NWP Transits 2025 Complete Data'!K14,"")</f>
        <v/>
      </c>
    </row>
    <row r="15" spans="1:11" hidden="1" x14ac:dyDescent="0.25">
      <c r="A15" s="6">
        <f>IF('NWP Transits 2025 Complete Data'!$AD15="Y",'NWP Transits 2025 Complete Data'!A15,0)</f>
        <v>0</v>
      </c>
      <c r="B15" s="6">
        <f>'NWP Transits 2025 Complete Data'!B15</f>
        <v>14</v>
      </c>
      <c r="C15" s="6" t="str">
        <f>IF('NWP Transits 2025 Complete Data'!$AD15="Y",'NWP Transits 2025 Complete Data'!C15,"")</f>
        <v/>
      </c>
      <c r="D15" s="6" t="str">
        <f>IF('NWP Transits 2025 Complete Data'!$AD15="Y",'NWP Transits 2025 Complete Data'!D15,"")</f>
        <v/>
      </c>
      <c r="E15" s="6" t="str">
        <f>IF('NWP Transits 2025 Complete Data'!$AD15="Y",'NWP Transits 2025 Complete Data'!E15,"")</f>
        <v/>
      </c>
      <c r="F15" s="6" t="str">
        <f>IF('NWP Transits 2025 Complete Data'!$AD15="Y",'NWP Transits 2025 Complete Data'!F15,"")</f>
        <v/>
      </c>
      <c r="G15" s="6" t="str">
        <f>IF('NWP Transits 2025 Complete Data'!$AD15="Y",'NWP Transits 2025 Complete Data'!G15,"")</f>
        <v/>
      </c>
      <c r="H15" s="6" t="str">
        <f>IF('NWP Transits 2025 Complete Data'!$AD15="Y",'NWP Transits 2025 Complete Data'!H15,"")</f>
        <v/>
      </c>
      <c r="I15" s="6" t="str">
        <f>IF('NWP Transits 2025 Complete Data'!$AD15="Y",'NWP Transits 2025 Complete Data'!I15,"")</f>
        <v/>
      </c>
      <c r="J15" s="6" t="str">
        <f>IF('NWP Transits 2025 Complete Data'!$AD15="Y",'NWP Transits 2025 Complete Data'!J15,"")</f>
        <v/>
      </c>
      <c r="K15" s="6" t="str">
        <f>IF('NWP Transits 2025 Complete Data'!$AD15="Y",'NWP Transits 2025 Complete Data'!K15,"")</f>
        <v/>
      </c>
    </row>
    <row r="16" spans="1:11" hidden="1" x14ac:dyDescent="0.25">
      <c r="A16" s="6">
        <f>IF('NWP Transits 2025 Complete Data'!$AD16="Y",'NWP Transits 2025 Complete Data'!A16,0)</f>
        <v>0</v>
      </c>
      <c r="B16" s="6">
        <f>'NWP Transits 2025 Complete Data'!B16</f>
        <v>15</v>
      </c>
      <c r="C16" s="6" t="str">
        <f>IF('NWP Transits 2025 Complete Data'!$AD16="Y",'NWP Transits 2025 Complete Data'!C16,"")</f>
        <v/>
      </c>
      <c r="D16" s="6" t="str">
        <f>IF('NWP Transits 2025 Complete Data'!$AD16="Y",'NWP Transits 2025 Complete Data'!D16,"")</f>
        <v/>
      </c>
      <c r="E16" s="6" t="str">
        <f>IF('NWP Transits 2025 Complete Data'!$AD16="Y",'NWP Transits 2025 Complete Data'!E16,"")</f>
        <v/>
      </c>
      <c r="F16" s="6" t="str">
        <f>IF('NWP Transits 2025 Complete Data'!$AD16="Y",'NWP Transits 2025 Complete Data'!F16,"")</f>
        <v/>
      </c>
      <c r="G16" s="6" t="str">
        <f>IF('NWP Transits 2025 Complete Data'!$AD16="Y",'NWP Transits 2025 Complete Data'!G16,"")</f>
        <v/>
      </c>
      <c r="H16" s="6" t="str">
        <f>IF('NWP Transits 2025 Complete Data'!$AD16="Y",'NWP Transits 2025 Complete Data'!H16,"")</f>
        <v/>
      </c>
      <c r="I16" s="6" t="str">
        <f>IF('NWP Transits 2025 Complete Data'!$AD16="Y",'NWP Transits 2025 Complete Data'!I16,"")</f>
        <v/>
      </c>
      <c r="J16" s="6" t="str">
        <f>IF('NWP Transits 2025 Complete Data'!$AD16="Y",'NWP Transits 2025 Complete Data'!J16,"")</f>
        <v/>
      </c>
      <c r="K16" s="6" t="str">
        <f>IF('NWP Transits 2025 Complete Data'!$AD16="Y",'NWP Transits 2025 Complete Data'!K16,"")</f>
        <v/>
      </c>
    </row>
    <row r="17" spans="1:11" hidden="1" x14ac:dyDescent="0.25">
      <c r="A17" s="6">
        <f>IF('NWP Transits 2025 Complete Data'!$AD17="Y",'NWP Transits 2025 Complete Data'!A17,0)</f>
        <v>0</v>
      </c>
      <c r="B17" s="6">
        <f>'NWP Transits 2025 Complete Data'!B17</f>
        <v>16</v>
      </c>
      <c r="C17" s="6" t="str">
        <f>IF('NWP Transits 2025 Complete Data'!$AD17="Y",'NWP Transits 2025 Complete Data'!C17,"")</f>
        <v/>
      </c>
      <c r="D17" s="6" t="str">
        <f>IF('NWP Transits 2025 Complete Data'!$AD17="Y",'NWP Transits 2025 Complete Data'!D17,"")</f>
        <v/>
      </c>
      <c r="E17" s="6" t="str">
        <f>IF('NWP Transits 2025 Complete Data'!$AD17="Y",'NWP Transits 2025 Complete Data'!E17,"")</f>
        <v/>
      </c>
      <c r="F17" s="6" t="str">
        <f>IF('NWP Transits 2025 Complete Data'!$AD17="Y",'NWP Transits 2025 Complete Data'!F17,"")</f>
        <v/>
      </c>
      <c r="G17" s="6" t="str">
        <f>IF('NWP Transits 2025 Complete Data'!$AD17="Y",'NWP Transits 2025 Complete Data'!G17,"")</f>
        <v/>
      </c>
      <c r="H17" s="6" t="str">
        <f>IF('NWP Transits 2025 Complete Data'!$AD17="Y",'NWP Transits 2025 Complete Data'!H17,"")</f>
        <v/>
      </c>
      <c r="I17" s="6" t="str">
        <f>IF('NWP Transits 2025 Complete Data'!$AD17="Y",'NWP Transits 2025 Complete Data'!I17,"")</f>
        <v/>
      </c>
      <c r="J17" s="6" t="str">
        <f>IF('NWP Transits 2025 Complete Data'!$AD17="Y",'NWP Transits 2025 Complete Data'!J17,"")</f>
        <v/>
      </c>
      <c r="K17" s="6" t="str">
        <f>IF('NWP Transits 2025 Complete Data'!$AD17="Y",'NWP Transits 2025 Complete Data'!K17,"")</f>
        <v/>
      </c>
    </row>
    <row r="18" spans="1:11" hidden="1" x14ac:dyDescent="0.25">
      <c r="A18" s="6">
        <f>IF('NWP Transits 2025 Complete Data'!$AD18="Y",'NWP Transits 2025 Complete Data'!A18,0)</f>
        <v>0</v>
      </c>
      <c r="B18" s="6">
        <f>'NWP Transits 2025 Complete Data'!B18</f>
        <v>17</v>
      </c>
      <c r="C18" s="6" t="str">
        <f>IF('NWP Transits 2025 Complete Data'!$AD18="Y",'NWP Transits 2025 Complete Data'!C18,"")</f>
        <v/>
      </c>
      <c r="D18" s="6" t="str">
        <f>IF('NWP Transits 2025 Complete Data'!$AD18="Y",'NWP Transits 2025 Complete Data'!D18,"")</f>
        <v/>
      </c>
      <c r="E18" s="6" t="str">
        <f>IF('NWP Transits 2025 Complete Data'!$AD18="Y",'NWP Transits 2025 Complete Data'!E18,"")</f>
        <v/>
      </c>
      <c r="F18" s="6" t="str">
        <f>IF('NWP Transits 2025 Complete Data'!$AD18="Y",'NWP Transits 2025 Complete Data'!F18,"")</f>
        <v/>
      </c>
      <c r="G18" s="6" t="str">
        <f>IF('NWP Transits 2025 Complete Data'!$AD18="Y",'NWP Transits 2025 Complete Data'!G18,"")</f>
        <v/>
      </c>
      <c r="H18" s="6" t="str">
        <f>IF('NWP Transits 2025 Complete Data'!$AD18="Y",'NWP Transits 2025 Complete Data'!H18,"")</f>
        <v/>
      </c>
      <c r="I18" s="6" t="str">
        <f>IF('NWP Transits 2025 Complete Data'!$AD18="Y",'NWP Transits 2025 Complete Data'!I18,"")</f>
        <v/>
      </c>
      <c r="J18" s="6" t="str">
        <f>IF('NWP Transits 2025 Complete Data'!$AD18="Y",'NWP Transits 2025 Complete Data'!J18,"")</f>
        <v/>
      </c>
      <c r="K18" s="6" t="str">
        <f>IF('NWP Transits 2025 Complete Data'!$AD18="Y",'NWP Transits 2025 Complete Data'!K18,"")</f>
        <v/>
      </c>
    </row>
    <row r="19" spans="1:11" hidden="1" x14ac:dyDescent="0.25">
      <c r="A19" s="6">
        <f>IF('NWP Transits 2025 Complete Data'!$AD19="Y",'NWP Transits 2025 Complete Data'!A19,0)</f>
        <v>0</v>
      </c>
      <c r="B19" s="6">
        <f>'NWP Transits 2025 Complete Data'!B19</f>
        <v>18</v>
      </c>
      <c r="C19" s="6" t="str">
        <f>IF('NWP Transits 2025 Complete Data'!$AD19="Y",'NWP Transits 2025 Complete Data'!C19,"")</f>
        <v/>
      </c>
      <c r="D19" s="6" t="str">
        <f>IF('NWP Transits 2025 Complete Data'!$AD19="Y",'NWP Transits 2025 Complete Data'!D19,"")</f>
        <v/>
      </c>
      <c r="E19" s="6" t="str">
        <f>IF('NWP Transits 2025 Complete Data'!$AD19="Y",'NWP Transits 2025 Complete Data'!E19,"")</f>
        <v/>
      </c>
      <c r="F19" s="6" t="str">
        <f>IF('NWP Transits 2025 Complete Data'!$AD19="Y",'NWP Transits 2025 Complete Data'!F19,"")</f>
        <v/>
      </c>
      <c r="G19" s="6" t="str">
        <f>IF('NWP Transits 2025 Complete Data'!$AD19="Y",'NWP Transits 2025 Complete Data'!G19,"")</f>
        <v/>
      </c>
      <c r="H19" s="6" t="str">
        <f>IF('NWP Transits 2025 Complete Data'!$AD19="Y",'NWP Transits 2025 Complete Data'!H19,"")</f>
        <v/>
      </c>
      <c r="I19" s="6" t="str">
        <f>IF('NWP Transits 2025 Complete Data'!$AD19="Y",'NWP Transits 2025 Complete Data'!I19,"")</f>
        <v/>
      </c>
      <c r="J19" s="6" t="str">
        <f>IF('NWP Transits 2025 Complete Data'!$AD19="Y",'NWP Transits 2025 Complete Data'!J19,"")</f>
        <v/>
      </c>
      <c r="K19" s="6" t="str">
        <f>IF('NWP Transits 2025 Complete Data'!$AD19="Y",'NWP Transits 2025 Complete Data'!K19,"")</f>
        <v/>
      </c>
    </row>
    <row r="20" spans="1:11" hidden="1" x14ac:dyDescent="0.25">
      <c r="A20" s="6">
        <f>IF('NWP Transits 2025 Complete Data'!$AD20="Y",'NWP Transits 2025 Complete Data'!A20,0)</f>
        <v>0</v>
      </c>
      <c r="B20" s="6">
        <f>'NWP Transits 2025 Complete Data'!B20</f>
        <v>19</v>
      </c>
      <c r="C20" s="6" t="str">
        <f>IF('NWP Transits 2025 Complete Data'!$AD20="Y",'NWP Transits 2025 Complete Data'!C20,"")</f>
        <v/>
      </c>
      <c r="D20" s="6" t="str">
        <f>IF('NWP Transits 2025 Complete Data'!$AD20="Y",'NWP Transits 2025 Complete Data'!D20,"")</f>
        <v/>
      </c>
      <c r="E20" s="6" t="str">
        <f>IF('NWP Transits 2025 Complete Data'!$AD20="Y",'NWP Transits 2025 Complete Data'!E20,"")</f>
        <v/>
      </c>
      <c r="F20" s="6" t="str">
        <f>IF('NWP Transits 2025 Complete Data'!$AD20="Y",'NWP Transits 2025 Complete Data'!F20,"")</f>
        <v/>
      </c>
      <c r="G20" s="6" t="str">
        <f>IF('NWP Transits 2025 Complete Data'!$AD20="Y",'NWP Transits 2025 Complete Data'!G20,"")</f>
        <v/>
      </c>
      <c r="H20" s="6" t="str">
        <f>IF('NWP Transits 2025 Complete Data'!$AD20="Y",'NWP Transits 2025 Complete Data'!H20,"")</f>
        <v/>
      </c>
      <c r="I20" s="6" t="str">
        <f>IF('NWP Transits 2025 Complete Data'!$AD20="Y",'NWP Transits 2025 Complete Data'!I20,"")</f>
        <v/>
      </c>
      <c r="J20" s="6" t="str">
        <f>IF('NWP Transits 2025 Complete Data'!$AD20="Y",'NWP Transits 2025 Complete Data'!J20,"")</f>
        <v/>
      </c>
      <c r="K20" s="6" t="str">
        <f>IF('NWP Transits 2025 Complete Data'!$AD20="Y",'NWP Transits 2025 Complete Data'!K20,"")</f>
        <v/>
      </c>
    </row>
    <row r="21" spans="1:11" hidden="1" x14ac:dyDescent="0.25">
      <c r="A21" s="6">
        <f>IF('NWP Transits 2025 Complete Data'!$AD21="Y",'NWP Transits 2025 Complete Data'!A21,0)</f>
        <v>0</v>
      </c>
      <c r="B21" s="6">
        <f>'NWP Transits 2025 Complete Data'!B21</f>
        <v>20</v>
      </c>
      <c r="C21" s="6" t="str">
        <f>IF('NWP Transits 2025 Complete Data'!$AD21="Y",'NWP Transits 2025 Complete Data'!C21,"")</f>
        <v/>
      </c>
      <c r="D21" s="6" t="str">
        <f>IF('NWP Transits 2025 Complete Data'!$AD21="Y",'NWP Transits 2025 Complete Data'!D21,"")</f>
        <v/>
      </c>
      <c r="E21" s="6" t="str">
        <f>IF('NWP Transits 2025 Complete Data'!$AD21="Y",'NWP Transits 2025 Complete Data'!E21,"")</f>
        <v/>
      </c>
      <c r="F21" s="6" t="str">
        <f>IF('NWP Transits 2025 Complete Data'!$AD21="Y",'NWP Transits 2025 Complete Data'!F21,"")</f>
        <v/>
      </c>
      <c r="G21" s="6" t="str">
        <f>IF('NWP Transits 2025 Complete Data'!$AD21="Y",'NWP Transits 2025 Complete Data'!G21,"")</f>
        <v/>
      </c>
      <c r="H21" s="6" t="str">
        <f>IF('NWP Transits 2025 Complete Data'!$AD21="Y",'NWP Transits 2025 Complete Data'!H21,"")</f>
        <v/>
      </c>
      <c r="I21" s="6" t="str">
        <f>IF('NWP Transits 2025 Complete Data'!$AD21="Y",'NWP Transits 2025 Complete Data'!I21,"")</f>
        <v/>
      </c>
      <c r="J21" s="6" t="str">
        <f>IF('NWP Transits 2025 Complete Data'!$AD21="Y",'NWP Transits 2025 Complete Data'!J21,"")</f>
        <v/>
      </c>
      <c r="K21" s="6" t="str">
        <f>IF('NWP Transits 2025 Complete Data'!$AD21="Y",'NWP Transits 2025 Complete Data'!K21,"")</f>
        <v/>
      </c>
    </row>
    <row r="22" spans="1:11" hidden="1" x14ac:dyDescent="0.25">
      <c r="A22" s="6">
        <f>IF('NWP Transits 2025 Complete Data'!$AD22="Y",'NWP Transits 2025 Complete Data'!A22,0)</f>
        <v>0</v>
      </c>
      <c r="B22" s="6">
        <f>'NWP Transits 2025 Complete Data'!B22</f>
        <v>21</v>
      </c>
      <c r="C22" s="6" t="str">
        <f>IF('NWP Transits 2025 Complete Data'!$AD22="Y",'NWP Transits 2025 Complete Data'!C22,"")</f>
        <v/>
      </c>
      <c r="D22" s="6" t="str">
        <f>IF('NWP Transits 2025 Complete Data'!$AD22="Y",'NWP Transits 2025 Complete Data'!D22,"")</f>
        <v/>
      </c>
      <c r="E22" s="6" t="str">
        <f>IF('NWP Transits 2025 Complete Data'!$AD22="Y",'NWP Transits 2025 Complete Data'!E22,"")</f>
        <v/>
      </c>
      <c r="F22" s="6" t="str">
        <f>IF('NWP Transits 2025 Complete Data'!$AD22="Y",'NWP Transits 2025 Complete Data'!F22,"")</f>
        <v/>
      </c>
      <c r="G22" s="6" t="str">
        <f>IF('NWP Transits 2025 Complete Data'!$AD22="Y",'NWP Transits 2025 Complete Data'!G22,"")</f>
        <v/>
      </c>
      <c r="H22" s="6" t="str">
        <f>IF('NWP Transits 2025 Complete Data'!$AD22="Y",'NWP Transits 2025 Complete Data'!H22,"")</f>
        <v/>
      </c>
      <c r="I22" s="6" t="str">
        <f>IF('NWP Transits 2025 Complete Data'!$AD22="Y",'NWP Transits 2025 Complete Data'!I22,"")</f>
        <v/>
      </c>
      <c r="J22" s="6" t="str">
        <f>IF('NWP Transits 2025 Complete Data'!$AD22="Y",'NWP Transits 2025 Complete Data'!J22,"")</f>
        <v/>
      </c>
      <c r="K22" s="6" t="str">
        <f>IF('NWP Transits 2025 Complete Data'!$AD22="Y",'NWP Transits 2025 Complete Data'!K22,"")</f>
        <v/>
      </c>
    </row>
    <row r="23" spans="1:11" hidden="1" x14ac:dyDescent="0.25">
      <c r="A23" s="6">
        <f>IF('NWP Transits 2025 Complete Data'!$AD23="Y",'NWP Transits 2025 Complete Data'!A23,0)</f>
        <v>0</v>
      </c>
      <c r="B23" s="6">
        <f>'NWP Transits 2025 Complete Data'!B23</f>
        <v>22</v>
      </c>
      <c r="C23" s="6" t="str">
        <f>IF('NWP Transits 2025 Complete Data'!$AD23="Y",'NWP Transits 2025 Complete Data'!C23,"")</f>
        <v/>
      </c>
      <c r="D23" s="6" t="str">
        <f>IF('NWP Transits 2025 Complete Data'!$AD23="Y",'NWP Transits 2025 Complete Data'!D23,"")</f>
        <v/>
      </c>
      <c r="E23" s="6" t="str">
        <f>IF('NWP Transits 2025 Complete Data'!$AD23="Y",'NWP Transits 2025 Complete Data'!E23,"")</f>
        <v/>
      </c>
      <c r="F23" s="6" t="str">
        <f>IF('NWP Transits 2025 Complete Data'!$AD23="Y",'NWP Transits 2025 Complete Data'!F23,"")</f>
        <v/>
      </c>
      <c r="G23" s="6" t="str">
        <f>IF('NWP Transits 2025 Complete Data'!$AD23="Y",'NWP Transits 2025 Complete Data'!G23,"")</f>
        <v/>
      </c>
      <c r="H23" s="6" t="str">
        <f>IF('NWP Transits 2025 Complete Data'!$AD23="Y",'NWP Transits 2025 Complete Data'!H23,"")</f>
        <v/>
      </c>
      <c r="I23" s="6" t="str">
        <f>IF('NWP Transits 2025 Complete Data'!$AD23="Y",'NWP Transits 2025 Complete Data'!I23,"")</f>
        <v/>
      </c>
      <c r="J23" s="6" t="str">
        <f>IF('NWP Transits 2025 Complete Data'!$AD23="Y",'NWP Transits 2025 Complete Data'!J23,"")</f>
        <v/>
      </c>
      <c r="K23" s="6" t="str">
        <f>IF('NWP Transits 2025 Complete Data'!$AD23="Y",'NWP Transits 2025 Complete Data'!K23,"")</f>
        <v/>
      </c>
    </row>
    <row r="24" spans="1:11" hidden="1" x14ac:dyDescent="0.25">
      <c r="A24" s="6">
        <f>IF('NWP Transits 2025 Complete Data'!$AD24="Y",'NWP Transits 2025 Complete Data'!A24,0)</f>
        <v>0</v>
      </c>
      <c r="B24" s="6">
        <f>'NWP Transits 2025 Complete Data'!B24</f>
        <v>23</v>
      </c>
      <c r="C24" s="6" t="str">
        <f>IF('NWP Transits 2025 Complete Data'!$AD24="Y",'NWP Transits 2025 Complete Data'!C24,"")</f>
        <v/>
      </c>
      <c r="D24" s="6" t="str">
        <f>IF('NWP Transits 2025 Complete Data'!$AD24="Y",'NWP Transits 2025 Complete Data'!D24,"")</f>
        <v/>
      </c>
      <c r="E24" s="6" t="str">
        <f>IF('NWP Transits 2025 Complete Data'!$AD24="Y",'NWP Transits 2025 Complete Data'!E24,"")</f>
        <v/>
      </c>
      <c r="F24" s="6" t="str">
        <f>IF('NWP Transits 2025 Complete Data'!$AD24="Y",'NWP Transits 2025 Complete Data'!F24,"")</f>
        <v/>
      </c>
      <c r="G24" s="6" t="str">
        <f>IF('NWP Transits 2025 Complete Data'!$AD24="Y",'NWP Transits 2025 Complete Data'!G24,"")</f>
        <v/>
      </c>
      <c r="H24" s="6" t="str">
        <f>IF('NWP Transits 2025 Complete Data'!$AD24="Y",'NWP Transits 2025 Complete Data'!H24,"")</f>
        <v/>
      </c>
      <c r="I24" s="6" t="str">
        <f>IF('NWP Transits 2025 Complete Data'!$AD24="Y",'NWP Transits 2025 Complete Data'!I24,"")</f>
        <v/>
      </c>
      <c r="J24" s="6" t="str">
        <f>IF('NWP Transits 2025 Complete Data'!$AD24="Y",'NWP Transits 2025 Complete Data'!J24,"")</f>
        <v/>
      </c>
      <c r="K24" s="6" t="str">
        <f>IF('NWP Transits 2025 Complete Data'!$AD24="Y",'NWP Transits 2025 Complete Data'!K24,"")</f>
        <v/>
      </c>
    </row>
    <row r="25" spans="1:11" hidden="1" x14ac:dyDescent="0.25">
      <c r="A25" s="6">
        <f>IF('NWP Transits 2025 Complete Data'!$AD25="Y",'NWP Transits 2025 Complete Data'!A25,0)</f>
        <v>0</v>
      </c>
      <c r="B25" s="6">
        <f>'NWP Transits 2025 Complete Data'!B25</f>
        <v>24</v>
      </c>
      <c r="C25" s="6" t="str">
        <f>IF('NWP Transits 2025 Complete Data'!$AD25="Y",'NWP Transits 2025 Complete Data'!C25,"")</f>
        <v/>
      </c>
      <c r="D25" s="6" t="str">
        <f>IF('NWP Transits 2025 Complete Data'!$AD25="Y",'NWP Transits 2025 Complete Data'!D25,"")</f>
        <v/>
      </c>
      <c r="E25" s="6" t="str">
        <f>IF('NWP Transits 2025 Complete Data'!$AD25="Y",'NWP Transits 2025 Complete Data'!E25,"")</f>
        <v/>
      </c>
      <c r="F25" s="6" t="str">
        <f>IF('NWP Transits 2025 Complete Data'!$AD25="Y",'NWP Transits 2025 Complete Data'!F25,"")</f>
        <v/>
      </c>
      <c r="G25" s="6" t="str">
        <f>IF('NWP Transits 2025 Complete Data'!$AD25="Y",'NWP Transits 2025 Complete Data'!G25,"")</f>
        <v/>
      </c>
      <c r="H25" s="6" t="str">
        <f>IF('NWP Transits 2025 Complete Data'!$AD25="Y",'NWP Transits 2025 Complete Data'!H25,"")</f>
        <v/>
      </c>
      <c r="I25" s="6" t="str">
        <f>IF('NWP Transits 2025 Complete Data'!$AD25="Y",'NWP Transits 2025 Complete Data'!I25,"")</f>
        <v/>
      </c>
      <c r="J25" s="6" t="str">
        <f>IF('NWP Transits 2025 Complete Data'!$AD25="Y",'NWP Transits 2025 Complete Data'!J25,"")</f>
        <v/>
      </c>
      <c r="K25" s="6" t="str">
        <f>IF('NWP Transits 2025 Complete Data'!$AD25="Y",'NWP Transits 2025 Complete Data'!K25,"")</f>
        <v/>
      </c>
    </row>
    <row r="26" spans="1:11" hidden="1" x14ac:dyDescent="0.25">
      <c r="A26" s="6">
        <f>IF('NWP Transits 2025 Complete Data'!$AD26="Y",'NWP Transits 2025 Complete Data'!A26,0)</f>
        <v>0</v>
      </c>
      <c r="B26" s="6">
        <f>'NWP Transits 2025 Complete Data'!B26</f>
        <v>25</v>
      </c>
      <c r="C26" s="6" t="str">
        <f>IF('NWP Transits 2025 Complete Data'!$AD26="Y",'NWP Transits 2025 Complete Data'!C26,"")</f>
        <v/>
      </c>
      <c r="D26" s="6" t="str">
        <f>IF('NWP Transits 2025 Complete Data'!$AD26="Y",'NWP Transits 2025 Complete Data'!D26,"")</f>
        <v/>
      </c>
      <c r="E26" s="6" t="str">
        <f>IF('NWP Transits 2025 Complete Data'!$AD26="Y",'NWP Transits 2025 Complete Data'!E26,"")</f>
        <v/>
      </c>
      <c r="F26" s="6" t="str">
        <f>IF('NWP Transits 2025 Complete Data'!$AD26="Y",'NWP Transits 2025 Complete Data'!F26,"")</f>
        <v/>
      </c>
      <c r="G26" s="6" t="str">
        <f>IF('NWP Transits 2025 Complete Data'!$AD26="Y",'NWP Transits 2025 Complete Data'!G26,"")</f>
        <v/>
      </c>
      <c r="H26" s="6" t="str">
        <f>IF('NWP Transits 2025 Complete Data'!$AD26="Y",'NWP Transits 2025 Complete Data'!H26,"")</f>
        <v/>
      </c>
      <c r="I26" s="6" t="str">
        <f>IF('NWP Transits 2025 Complete Data'!$AD26="Y",'NWP Transits 2025 Complete Data'!I26,"")</f>
        <v/>
      </c>
      <c r="J26" s="6" t="str">
        <f>IF('NWP Transits 2025 Complete Data'!$AD26="Y",'NWP Transits 2025 Complete Data'!J26,"")</f>
        <v/>
      </c>
      <c r="K26" s="6" t="str">
        <f>IF('NWP Transits 2025 Complete Data'!$AD26="Y",'NWP Transits 2025 Complete Data'!K26,"")</f>
        <v/>
      </c>
    </row>
    <row r="27" spans="1:11" hidden="1" x14ac:dyDescent="0.25">
      <c r="A27" s="6">
        <f>IF('NWP Transits 2025 Complete Data'!$AD27="Y",'NWP Transits 2025 Complete Data'!A27,0)</f>
        <v>0</v>
      </c>
      <c r="B27" s="6">
        <f>'NWP Transits 2025 Complete Data'!B27</f>
        <v>26</v>
      </c>
      <c r="C27" s="6" t="str">
        <f>IF('NWP Transits 2025 Complete Data'!$AD27="Y",'NWP Transits 2025 Complete Data'!C27,"")</f>
        <v/>
      </c>
      <c r="D27" s="6" t="str">
        <f>IF('NWP Transits 2025 Complete Data'!$AD27="Y",'NWP Transits 2025 Complete Data'!D27,"")</f>
        <v/>
      </c>
      <c r="E27" s="6" t="str">
        <f>IF('NWP Transits 2025 Complete Data'!$AD27="Y",'NWP Transits 2025 Complete Data'!E27,"")</f>
        <v/>
      </c>
      <c r="F27" s="6" t="str">
        <f>IF('NWP Transits 2025 Complete Data'!$AD27="Y",'NWP Transits 2025 Complete Data'!F27,"")</f>
        <v/>
      </c>
      <c r="G27" s="6" t="str">
        <f>IF('NWP Transits 2025 Complete Data'!$AD27="Y",'NWP Transits 2025 Complete Data'!G27,"")</f>
        <v/>
      </c>
      <c r="H27" s="6" t="str">
        <f>IF('NWP Transits 2025 Complete Data'!$AD27="Y",'NWP Transits 2025 Complete Data'!H27,"")</f>
        <v/>
      </c>
      <c r="I27" s="6" t="str">
        <f>IF('NWP Transits 2025 Complete Data'!$AD27="Y",'NWP Transits 2025 Complete Data'!I27,"")</f>
        <v/>
      </c>
      <c r="J27" s="6" t="str">
        <f>IF('NWP Transits 2025 Complete Data'!$AD27="Y",'NWP Transits 2025 Complete Data'!J27,"")</f>
        <v/>
      </c>
      <c r="K27" s="6" t="str">
        <f>IF('NWP Transits 2025 Complete Data'!$AD27="Y",'NWP Transits 2025 Complete Data'!K27,"")</f>
        <v/>
      </c>
    </row>
    <row r="28" spans="1:11" hidden="1" x14ac:dyDescent="0.25">
      <c r="A28" s="6">
        <f>IF('NWP Transits 2025 Complete Data'!$AD28="Y",'NWP Transits 2025 Complete Data'!A28,0)</f>
        <v>0</v>
      </c>
      <c r="B28" s="6">
        <f>'NWP Transits 2025 Complete Data'!B28</f>
        <v>27</v>
      </c>
      <c r="C28" s="6" t="str">
        <f>IF('NWP Transits 2025 Complete Data'!$AD28="Y",'NWP Transits 2025 Complete Data'!C28,"")</f>
        <v/>
      </c>
      <c r="D28" s="6" t="str">
        <f>IF('NWP Transits 2025 Complete Data'!$AD28="Y",'NWP Transits 2025 Complete Data'!D28,"")</f>
        <v/>
      </c>
      <c r="E28" s="6" t="str">
        <f>IF('NWP Transits 2025 Complete Data'!$AD28="Y",'NWP Transits 2025 Complete Data'!E28,"")</f>
        <v/>
      </c>
      <c r="F28" s="6" t="str">
        <f>IF('NWP Transits 2025 Complete Data'!$AD28="Y",'NWP Transits 2025 Complete Data'!F28,"")</f>
        <v/>
      </c>
      <c r="G28" s="6" t="str">
        <f>IF('NWP Transits 2025 Complete Data'!$AD28="Y",'NWP Transits 2025 Complete Data'!G28,"")</f>
        <v/>
      </c>
      <c r="H28" s="6" t="str">
        <f>IF('NWP Transits 2025 Complete Data'!$AD28="Y",'NWP Transits 2025 Complete Data'!H28,"")</f>
        <v/>
      </c>
      <c r="I28" s="6" t="str">
        <f>IF('NWP Transits 2025 Complete Data'!$AD28="Y",'NWP Transits 2025 Complete Data'!I28,"")</f>
        <v/>
      </c>
      <c r="J28" s="6" t="str">
        <f>IF('NWP Transits 2025 Complete Data'!$AD28="Y",'NWP Transits 2025 Complete Data'!J28,"")</f>
        <v/>
      </c>
      <c r="K28" s="6" t="str">
        <f>IF('NWP Transits 2025 Complete Data'!$AD28="Y",'NWP Transits 2025 Complete Data'!K28,"")</f>
        <v/>
      </c>
    </row>
    <row r="29" spans="1:11" hidden="1" x14ac:dyDescent="0.25">
      <c r="A29" s="6">
        <f>IF('NWP Transits 2025 Complete Data'!$AD29="Y",'NWP Transits 2025 Complete Data'!A29,0)</f>
        <v>0</v>
      </c>
      <c r="B29" s="6">
        <f>'NWP Transits 2025 Complete Data'!B29</f>
        <v>28</v>
      </c>
      <c r="C29" s="6" t="str">
        <f>IF('NWP Transits 2025 Complete Data'!$AD29="Y",'NWP Transits 2025 Complete Data'!C29,"")</f>
        <v/>
      </c>
      <c r="D29" s="6" t="str">
        <f>IF('NWP Transits 2025 Complete Data'!$AD29="Y",'NWP Transits 2025 Complete Data'!D29,"")</f>
        <v/>
      </c>
      <c r="E29" s="6" t="str">
        <f>IF('NWP Transits 2025 Complete Data'!$AD29="Y",'NWP Transits 2025 Complete Data'!E29,"")</f>
        <v/>
      </c>
      <c r="F29" s="6" t="str">
        <f>IF('NWP Transits 2025 Complete Data'!$AD29="Y",'NWP Transits 2025 Complete Data'!F29,"")</f>
        <v/>
      </c>
      <c r="G29" s="6" t="str">
        <f>IF('NWP Transits 2025 Complete Data'!$AD29="Y",'NWP Transits 2025 Complete Data'!G29,"")</f>
        <v/>
      </c>
      <c r="H29" s="6" t="str">
        <f>IF('NWP Transits 2025 Complete Data'!$AD29="Y",'NWP Transits 2025 Complete Data'!H29,"")</f>
        <v/>
      </c>
      <c r="I29" s="6" t="str">
        <f>IF('NWP Transits 2025 Complete Data'!$AD29="Y",'NWP Transits 2025 Complete Data'!I29,"")</f>
        <v/>
      </c>
      <c r="J29" s="6" t="str">
        <f>IF('NWP Transits 2025 Complete Data'!$AD29="Y",'NWP Transits 2025 Complete Data'!J29,"")</f>
        <v/>
      </c>
      <c r="K29" s="6" t="str">
        <f>IF('NWP Transits 2025 Complete Data'!$AD29="Y",'NWP Transits 2025 Complete Data'!K29,"")</f>
        <v/>
      </c>
    </row>
    <row r="30" spans="1:11" hidden="1" x14ac:dyDescent="0.25">
      <c r="A30" s="6">
        <f>IF('NWP Transits 2025 Complete Data'!$AD30="Y",'NWP Transits 2025 Complete Data'!A30,0)</f>
        <v>0</v>
      </c>
      <c r="B30" s="6">
        <f>'NWP Transits 2025 Complete Data'!B30</f>
        <v>29</v>
      </c>
      <c r="C30" s="6" t="str">
        <f>IF('NWP Transits 2025 Complete Data'!$AD30="Y",'NWP Transits 2025 Complete Data'!C30,"")</f>
        <v/>
      </c>
      <c r="D30" s="6" t="str">
        <f>IF('NWP Transits 2025 Complete Data'!$AD30="Y",'NWP Transits 2025 Complete Data'!D30,"")</f>
        <v/>
      </c>
      <c r="E30" s="6" t="str">
        <f>IF('NWP Transits 2025 Complete Data'!$AD30="Y",'NWP Transits 2025 Complete Data'!E30,"")</f>
        <v/>
      </c>
      <c r="F30" s="6" t="str">
        <f>IF('NWP Transits 2025 Complete Data'!$AD30="Y",'NWP Transits 2025 Complete Data'!F30,"")</f>
        <v/>
      </c>
      <c r="G30" s="6" t="str">
        <f>IF('NWP Transits 2025 Complete Data'!$AD30="Y",'NWP Transits 2025 Complete Data'!G30,"")</f>
        <v/>
      </c>
      <c r="H30" s="6" t="str">
        <f>IF('NWP Transits 2025 Complete Data'!$AD30="Y",'NWP Transits 2025 Complete Data'!H30,"")</f>
        <v/>
      </c>
      <c r="I30" s="6" t="str">
        <f>IF('NWP Transits 2025 Complete Data'!$AD30="Y",'NWP Transits 2025 Complete Data'!I30,"")</f>
        <v/>
      </c>
      <c r="J30" s="6" t="str">
        <f>IF('NWP Transits 2025 Complete Data'!$AD30="Y",'NWP Transits 2025 Complete Data'!J30,"")</f>
        <v/>
      </c>
      <c r="K30" s="6" t="str">
        <f>IF('NWP Transits 2025 Complete Data'!$AD30="Y",'NWP Transits 2025 Complete Data'!K30,"")</f>
        <v/>
      </c>
    </row>
    <row r="31" spans="1:11" hidden="1" x14ac:dyDescent="0.25">
      <c r="A31" s="6">
        <f>IF('NWP Transits 2025 Complete Data'!$AD31="Y",'NWP Transits 2025 Complete Data'!A31,0)</f>
        <v>0</v>
      </c>
      <c r="B31" s="6">
        <f>'NWP Transits 2025 Complete Data'!B31</f>
        <v>30</v>
      </c>
      <c r="C31" s="6" t="str">
        <f>IF('NWP Transits 2025 Complete Data'!$AD31="Y",'NWP Transits 2025 Complete Data'!C31,"")</f>
        <v/>
      </c>
      <c r="D31" s="6" t="str">
        <f>IF('NWP Transits 2025 Complete Data'!$AD31="Y",'NWP Transits 2025 Complete Data'!D31,"")</f>
        <v/>
      </c>
      <c r="E31" s="6" t="str">
        <f>IF('NWP Transits 2025 Complete Data'!$AD31="Y",'NWP Transits 2025 Complete Data'!E31,"")</f>
        <v/>
      </c>
      <c r="F31" s="6" t="str">
        <f>IF('NWP Transits 2025 Complete Data'!$AD31="Y",'NWP Transits 2025 Complete Data'!F31,"")</f>
        <v/>
      </c>
      <c r="G31" s="6" t="str">
        <f>IF('NWP Transits 2025 Complete Data'!$AD31="Y",'NWP Transits 2025 Complete Data'!G31,"")</f>
        <v/>
      </c>
      <c r="H31" s="6" t="str">
        <f>IF('NWP Transits 2025 Complete Data'!$AD31="Y",'NWP Transits 2025 Complete Data'!H31,"")</f>
        <v/>
      </c>
      <c r="I31" s="6" t="str">
        <f>IF('NWP Transits 2025 Complete Data'!$AD31="Y",'NWP Transits 2025 Complete Data'!I31,"")</f>
        <v/>
      </c>
      <c r="J31" s="6" t="str">
        <f>IF('NWP Transits 2025 Complete Data'!$AD31="Y",'NWP Transits 2025 Complete Data'!J31,"")</f>
        <v/>
      </c>
      <c r="K31" s="6" t="str">
        <f>IF('NWP Transits 2025 Complete Data'!$AD31="Y",'NWP Transits 2025 Complete Data'!K31,"")</f>
        <v/>
      </c>
    </row>
    <row r="32" spans="1:11" hidden="1" x14ac:dyDescent="0.25">
      <c r="A32" s="6">
        <f>IF('NWP Transits 2025 Complete Data'!$AD32="Y",'NWP Transits 2025 Complete Data'!A32,0)</f>
        <v>0</v>
      </c>
      <c r="B32" s="6">
        <f>'NWP Transits 2025 Complete Data'!B32</f>
        <v>31</v>
      </c>
      <c r="C32" s="6" t="str">
        <f>IF('NWP Transits 2025 Complete Data'!$AD32="Y",'NWP Transits 2025 Complete Data'!C32,"")</f>
        <v/>
      </c>
      <c r="D32" s="6" t="str">
        <f>IF('NWP Transits 2025 Complete Data'!$AD32="Y",'NWP Transits 2025 Complete Data'!D32,"")</f>
        <v/>
      </c>
      <c r="E32" s="6" t="str">
        <f>IF('NWP Transits 2025 Complete Data'!$AD32="Y",'NWP Transits 2025 Complete Data'!E32,"")</f>
        <v/>
      </c>
      <c r="F32" s="6" t="str">
        <f>IF('NWP Transits 2025 Complete Data'!$AD32="Y",'NWP Transits 2025 Complete Data'!F32,"")</f>
        <v/>
      </c>
      <c r="G32" s="6" t="str">
        <f>IF('NWP Transits 2025 Complete Data'!$AD32="Y",'NWP Transits 2025 Complete Data'!G32,"")</f>
        <v/>
      </c>
      <c r="H32" s="6" t="str">
        <f>IF('NWP Transits 2025 Complete Data'!$AD32="Y",'NWP Transits 2025 Complete Data'!H32,"")</f>
        <v/>
      </c>
      <c r="I32" s="6" t="str">
        <f>IF('NWP Transits 2025 Complete Data'!$AD32="Y",'NWP Transits 2025 Complete Data'!I32,"")</f>
        <v/>
      </c>
      <c r="J32" s="6" t="str">
        <f>IF('NWP Transits 2025 Complete Data'!$AD32="Y",'NWP Transits 2025 Complete Data'!J32,"")</f>
        <v/>
      </c>
      <c r="K32" s="6" t="str">
        <f>IF('NWP Transits 2025 Complete Data'!$AD32="Y",'NWP Transits 2025 Complete Data'!K32,"")</f>
        <v/>
      </c>
    </row>
    <row r="33" spans="1:11" hidden="1" x14ac:dyDescent="0.25">
      <c r="A33" s="6">
        <f>IF('NWP Transits 2025 Complete Data'!$AD33="Y",'NWP Transits 2025 Complete Data'!A33,0)</f>
        <v>0</v>
      </c>
      <c r="B33" s="6">
        <f>'NWP Transits 2025 Complete Data'!B33</f>
        <v>32</v>
      </c>
      <c r="C33" s="6" t="str">
        <f>IF('NWP Transits 2025 Complete Data'!$AD33="Y",'NWP Transits 2025 Complete Data'!C33,"")</f>
        <v/>
      </c>
      <c r="D33" s="6" t="str">
        <f>IF('NWP Transits 2025 Complete Data'!$AD33="Y",'NWP Transits 2025 Complete Data'!D33,"")</f>
        <v/>
      </c>
      <c r="E33" s="6" t="str">
        <f>IF('NWP Transits 2025 Complete Data'!$AD33="Y",'NWP Transits 2025 Complete Data'!E33,"")</f>
        <v/>
      </c>
      <c r="F33" s="6" t="str">
        <f>IF('NWP Transits 2025 Complete Data'!$AD33="Y",'NWP Transits 2025 Complete Data'!F33,"")</f>
        <v/>
      </c>
      <c r="G33" s="6" t="str">
        <f>IF('NWP Transits 2025 Complete Data'!$AD33="Y",'NWP Transits 2025 Complete Data'!G33,"")</f>
        <v/>
      </c>
      <c r="H33" s="6" t="str">
        <f>IF('NWP Transits 2025 Complete Data'!$AD33="Y",'NWP Transits 2025 Complete Data'!H33,"")</f>
        <v/>
      </c>
      <c r="I33" s="6" t="str">
        <f>IF('NWP Transits 2025 Complete Data'!$AD33="Y",'NWP Transits 2025 Complete Data'!I33,"")</f>
        <v/>
      </c>
      <c r="J33" s="6" t="str">
        <f>IF('NWP Transits 2025 Complete Data'!$AD33="Y",'NWP Transits 2025 Complete Data'!J33,"")</f>
        <v/>
      </c>
      <c r="K33" s="6" t="str">
        <f>IF('NWP Transits 2025 Complete Data'!$AD33="Y",'NWP Transits 2025 Complete Data'!K33,"")</f>
        <v/>
      </c>
    </row>
    <row r="34" spans="1:11" hidden="1" x14ac:dyDescent="0.25">
      <c r="A34" s="6">
        <f>IF('NWP Transits 2025 Complete Data'!$AD34="Y",'NWP Transits 2025 Complete Data'!A34,0)</f>
        <v>0</v>
      </c>
      <c r="B34" s="6">
        <f>'NWP Transits 2025 Complete Data'!B34</f>
        <v>33</v>
      </c>
      <c r="C34" s="6" t="str">
        <f>IF('NWP Transits 2025 Complete Data'!$AD34="Y",'NWP Transits 2025 Complete Data'!C34,"")</f>
        <v/>
      </c>
      <c r="D34" s="6" t="str">
        <f>IF('NWP Transits 2025 Complete Data'!$AD34="Y",'NWP Transits 2025 Complete Data'!D34,"")</f>
        <v/>
      </c>
      <c r="E34" s="6" t="str">
        <f>IF('NWP Transits 2025 Complete Data'!$AD34="Y",'NWP Transits 2025 Complete Data'!E34,"")</f>
        <v/>
      </c>
      <c r="F34" s="6" t="str">
        <f>IF('NWP Transits 2025 Complete Data'!$AD34="Y",'NWP Transits 2025 Complete Data'!F34,"")</f>
        <v/>
      </c>
      <c r="G34" s="6" t="str">
        <f>IF('NWP Transits 2025 Complete Data'!$AD34="Y",'NWP Transits 2025 Complete Data'!G34,"")</f>
        <v/>
      </c>
      <c r="H34" s="6" t="str">
        <f>IF('NWP Transits 2025 Complete Data'!$AD34="Y",'NWP Transits 2025 Complete Data'!H34,"")</f>
        <v/>
      </c>
      <c r="I34" s="6" t="str">
        <f>IF('NWP Transits 2025 Complete Data'!$AD34="Y",'NWP Transits 2025 Complete Data'!I34,"")</f>
        <v/>
      </c>
      <c r="J34" s="6" t="str">
        <f>IF('NWP Transits 2025 Complete Data'!$AD34="Y",'NWP Transits 2025 Complete Data'!J34,"")</f>
        <v/>
      </c>
      <c r="K34" s="6" t="str">
        <f>IF('NWP Transits 2025 Complete Data'!$AD34="Y",'NWP Transits 2025 Complete Data'!K34,"")</f>
        <v/>
      </c>
    </row>
    <row r="35" spans="1:11" hidden="1" x14ac:dyDescent="0.25">
      <c r="A35" s="6">
        <f>IF('NWP Transits 2025 Complete Data'!$AD35="Y",'NWP Transits 2025 Complete Data'!A35,0)</f>
        <v>0</v>
      </c>
      <c r="B35" s="6">
        <f>'NWP Transits 2025 Complete Data'!B35</f>
        <v>34</v>
      </c>
      <c r="C35" s="6" t="str">
        <f>IF('NWP Transits 2025 Complete Data'!$AD35="Y",'NWP Transits 2025 Complete Data'!C35,"")</f>
        <v/>
      </c>
      <c r="D35" s="6" t="str">
        <f>IF('NWP Transits 2025 Complete Data'!$AD35="Y",'NWP Transits 2025 Complete Data'!D35,"")</f>
        <v/>
      </c>
      <c r="E35" s="6" t="str">
        <f>IF('NWP Transits 2025 Complete Data'!$AD35="Y",'NWP Transits 2025 Complete Data'!E35,"")</f>
        <v/>
      </c>
      <c r="F35" s="6" t="str">
        <f>IF('NWP Transits 2025 Complete Data'!$AD35="Y",'NWP Transits 2025 Complete Data'!F35,"")</f>
        <v/>
      </c>
      <c r="G35" s="6" t="str">
        <f>IF('NWP Transits 2025 Complete Data'!$AD35="Y",'NWP Transits 2025 Complete Data'!G35,"")</f>
        <v/>
      </c>
      <c r="H35" s="6" t="str">
        <f>IF('NWP Transits 2025 Complete Data'!$AD35="Y",'NWP Transits 2025 Complete Data'!H35,"")</f>
        <v/>
      </c>
      <c r="I35" s="6" t="str">
        <f>IF('NWP Transits 2025 Complete Data'!$AD35="Y",'NWP Transits 2025 Complete Data'!I35,"")</f>
        <v/>
      </c>
      <c r="J35" s="6" t="str">
        <f>IF('NWP Transits 2025 Complete Data'!$AD35="Y",'NWP Transits 2025 Complete Data'!J35,"")</f>
        <v/>
      </c>
      <c r="K35" s="6" t="str">
        <f>IF('NWP Transits 2025 Complete Data'!$AD35="Y",'NWP Transits 2025 Complete Data'!K35,"")</f>
        <v/>
      </c>
    </row>
    <row r="36" spans="1:11" hidden="1" x14ac:dyDescent="0.25">
      <c r="A36" s="6">
        <f>IF('NWP Transits 2025 Complete Data'!$AD36="Y",'NWP Transits 2025 Complete Data'!A36,0)</f>
        <v>0</v>
      </c>
      <c r="B36" s="6">
        <f>'NWP Transits 2025 Complete Data'!B36</f>
        <v>35</v>
      </c>
      <c r="C36" s="6" t="str">
        <f>IF('NWP Transits 2025 Complete Data'!$AD36="Y",'NWP Transits 2025 Complete Data'!C36,"")</f>
        <v/>
      </c>
      <c r="D36" s="6" t="str">
        <f>IF('NWP Transits 2025 Complete Data'!$AD36="Y",'NWP Transits 2025 Complete Data'!D36,"")</f>
        <v/>
      </c>
      <c r="E36" s="6" t="str">
        <f>IF('NWP Transits 2025 Complete Data'!$AD36="Y",'NWP Transits 2025 Complete Data'!E36,"")</f>
        <v/>
      </c>
      <c r="F36" s="6" t="str">
        <f>IF('NWP Transits 2025 Complete Data'!$AD36="Y",'NWP Transits 2025 Complete Data'!F36,"")</f>
        <v/>
      </c>
      <c r="G36" s="6" t="str">
        <f>IF('NWP Transits 2025 Complete Data'!$AD36="Y",'NWP Transits 2025 Complete Data'!G36,"")</f>
        <v/>
      </c>
      <c r="H36" s="6" t="str">
        <f>IF('NWP Transits 2025 Complete Data'!$AD36="Y",'NWP Transits 2025 Complete Data'!H36,"")</f>
        <v/>
      </c>
      <c r="I36" s="6" t="str">
        <f>IF('NWP Transits 2025 Complete Data'!$AD36="Y",'NWP Transits 2025 Complete Data'!I36,"")</f>
        <v/>
      </c>
      <c r="J36" s="6" t="str">
        <f>IF('NWP Transits 2025 Complete Data'!$AD36="Y",'NWP Transits 2025 Complete Data'!J36,"")</f>
        <v/>
      </c>
      <c r="K36" s="6" t="str">
        <f>IF('NWP Transits 2025 Complete Data'!$AD36="Y",'NWP Transits 2025 Complete Data'!K36,"")</f>
        <v/>
      </c>
    </row>
    <row r="37" spans="1:11" hidden="1" x14ac:dyDescent="0.25">
      <c r="A37" s="6">
        <f>IF('NWP Transits 2025 Complete Data'!$AD37="Y",'NWP Transits 2025 Complete Data'!A37,0)</f>
        <v>0</v>
      </c>
      <c r="B37" s="6">
        <f>'NWP Transits 2025 Complete Data'!B37</f>
        <v>36</v>
      </c>
      <c r="C37" s="6" t="str">
        <f>IF('NWP Transits 2025 Complete Data'!$AD37="Y",'NWP Transits 2025 Complete Data'!C37,"")</f>
        <v/>
      </c>
      <c r="D37" s="6" t="str">
        <f>IF('NWP Transits 2025 Complete Data'!$AD37="Y",'NWP Transits 2025 Complete Data'!D37,"")</f>
        <v/>
      </c>
      <c r="E37" s="6" t="str">
        <f>IF('NWP Transits 2025 Complete Data'!$AD37="Y",'NWP Transits 2025 Complete Data'!E37,"")</f>
        <v/>
      </c>
      <c r="F37" s="6" t="str">
        <f>IF('NWP Transits 2025 Complete Data'!$AD37="Y",'NWP Transits 2025 Complete Data'!F37,"")</f>
        <v/>
      </c>
      <c r="G37" s="6" t="str">
        <f>IF('NWP Transits 2025 Complete Data'!$AD37="Y",'NWP Transits 2025 Complete Data'!G37,"")</f>
        <v/>
      </c>
      <c r="H37" s="6" t="str">
        <f>IF('NWP Transits 2025 Complete Data'!$AD37="Y",'NWP Transits 2025 Complete Data'!H37,"")</f>
        <v/>
      </c>
      <c r="I37" s="6" t="str">
        <f>IF('NWP Transits 2025 Complete Data'!$AD37="Y",'NWP Transits 2025 Complete Data'!I37,"")</f>
        <v/>
      </c>
      <c r="J37" s="6" t="str">
        <f>IF('NWP Transits 2025 Complete Data'!$AD37="Y",'NWP Transits 2025 Complete Data'!J37,"")</f>
        <v/>
      </c>
      <c r="K37" s="6" t="str">
        <f>IF('NWP Transits 2025 Complete Data'!$AD37="Y",'NWP Transits 2025 Complete Data'!K37,"")</f>
        <v/>
      </c>
    </row>
    <row r="38" spans="1:11" hidden="1" x14ac:dyDescent="0.25">
      <c r="A38" s="6">
        <f>IF('NWP Transits 2025 Complete Data'!$AD38="Y",'NWP Transits 2025 Complete Data'!A38,0)</f>
        <v>0</v>
      </c>
      <c r="B38" s="6">
        <f>'NWP Transits 2025 Complete Data'!B38</f>
        <v>37</v>
      </c>
      <c r="C38" s="6" t="str">
        <f>IF('NWP Transits 2025 Complete Data'!$AD38="Y",'NWP Transits 2025 Complete Data'!C38,"")</f>
        <v/>
      </c>
      <c r="D38" s="6" t="str">
        <f>IF('NWP Transits 2025 Complete Data'!$AD38="Y",'NWP Transits 2025 Complete Data'!D38,"")</f>
        <v/>
      </c>
      <c r="E38" s="6" t="str">
        <f>IF('NWP Transits 2025 Complete Data'!$AD38="Y",'NWP Transits 2025 Complete Data'!E38,"")</f>
        <v/>
      </c>
      <c r="F38" s="6" t="str">
        <f>IF('NWP Transits 2025 Complete Data'!$AD38="Y",'NWP Transits 2025 Complete Data'!F38,"")</f>
        <v/>
      </c>
      <c r="G38" s="6" t="str">
        <f>IF('NWP Transits 2025 Complete Data'!$AD38="Y",'NWP Transits 2025 Complete Data'!G38,"")</f>
        <v/>
      </c>
      <c r="H38" s="6" t="str">
        <f>IF('NWP Transits 2025 Complete Data'!$AD38="Y",'NWP Transits 2025 Complete Data'!H38,"")</f>
        <v/>
      </c>
      <c r="I38" s="6" t="str">
        <f>IF('NWP Transits 2025 Complete Data'!$AD38="Y",'NWP Transits 2025 Complete Data'!I38,"")</f>
        <v/>
      </c>
      <c r="J38" s="6" t="str">
        <f>IF('NWP Transits 2025 Complete Data'!$AD38="Y",'NWP Transits 2025 Complete Data'!J38,"")</f>
        <v/>
      </c>
      <c r="K38" s="6" t="str">
        <f>IF('NWP Transits 2025 Complete Data'!$AD38="Y",'NWP Transits 2025 Complete Data'!K38,"")</f>
        <v/>
      </c>
    </row>
    <row r="39" spans="1:11" hidden="1" x14ac:dyDescent="0.25">
      <c r="A39" s="6">
        <f>IF('NWP Transits 2025 Complete Data'!$AD39="Y",'NWP Transits 2025 Complete Data'!A39,0)</f>
        <v>0</v>
      </c>
      <c r="B39" s="6">
        <f>'NWP Transits 2025 Complete Data'!B39</f>
        <v>38</v>
      </c>
      <c r="C39" s="6" t="str">
        <f>IF('NWP Transits 2025 Complete Data'!$AD39="Y",'NWP Transits 2025 Complete Data'!C39,"")</f>
        <v/>
      </c>
      <c r="D39" s="6" t="str">
        <f>IF('NWP Transits 2025 Complete Data'!$AD39="Y",'NWP Transits 2025 Complete Data'!D39,"")</f>
        <v/>
      </c>
      <c r="E39" s="6" t="str">
        <f>IF('NWP Transits 2025 Complete Data'!$AD39="Y",'NWP Transits 2025 Complete Data'!E39,"")</f>
        <v/>
      </c>
      <c r="F39" s="6" t="str">
        <f>IF('NWP Transits 2025 Complete Data'!$AD39="Y",'NWP Transits 2025 Complete Data'!F39,"")</f>
        <v/>
      </c>
      <c r="G39" s="6" t="str">
        <f>IF('NWP Transits 2025 Complete Data'!$AD39="Y",'NWP Transits 2025 Complete Data'!G39,"")</f>
        <v/>
      </c>
      <c r="H39" s="6" t="str">
        <f>IF('NWP Transits 2025 Complete Data'!$AD39="Y",'NWP Transits 2025 Complete Data'!H39,"")</f>
        <v/>
      </c>
      <c r="I39" s="6" t="str">
        <f>IF('NWP Transits 2025 Complete Data'!$AD39="Y",'NWP Transits 2025 Complete Data'!I39,"")</f>
        <v/>
      </c>
      <c r="J39" s="6" t="str">
        <f>IF('NWP Transits 2025 Complete Data'!$AD39="Y",'NWP Transits 2025 Complete Data'!J39,"")</f>
        <v/>
      </c>
      <c r="K39" s="6" t="str">
        <f>IF('NWP Transits 2025 Complete Data'!$AD39="Y",'NWP Transits 2025 Complete Data'!K39,"")</f>
        <v/>
      </c>
    </row>
    <row r="40" spans="1:11" hidden="1" x14ac:dyDescent="0.25">
      <c r="A40" s="6">
        <f>IF('NWP Transits 2025 Complete Data'!$AD40="Y",'NWP Transits 2025 Complete Data'!A40,0)</f>
        <v>0</v>
      </c>
      <c r="B40" s="6">
        <f>'NWP Transits 2025 Complete Data'!B40</f>
        <v>39</v>
      </c>
      <c r="C40" s="6" t="str">
        <f>IF('NWP Transits 2025 Complete Data'!$AD40="Y",'NWP Transits 2025 Complete Data'!C40,"")</f>
        <v/>
      </c>
      <c r="D40" s="6" t="str">
        <f>IF('NWP Transits 2025 Complete Data'!$AD40="Y",'NWP Transits 2025 Complete Data'!D40,"")</f>
        <v/>
      </c>
      <c r="E40" s="6" t="str">
        <f>IF('NWP Transits 2025 Complete Data'!$AD40="Y",'NWP Transits 2025 Complete Data'!E40,"")</f>
        <v/>
      </c>
      <c r="F40" s="6" t="str">
        <f>IF('NWP Transits 2025 Complete Data'!$AD40="Y",'NWP Transits 2025 Complete Data'!F40,"")</f>
        <v/>
      </c>
      <c r="G40" s="6" t="str">
        <f>IF('NWP Transits 2025 Complete Data'!$AD40="Y",'NWP Transits 2025 Complete Data'!G40,"")</f>
        <v/>
      </c>
      <c r="H40" s="6" t="str">
        <f>IF('NWP Transits 2025 Complete Data'!$AD40="Y",'NWP Transits 2025 Complete Data'!H40,"")</f>
        <v/>
      </c>
      <c r="I40" s="6" t="str">
        <f>IF('NWP Transits 2025 Complete Data'!$AD40="Y",'NWP Transits 2025 Complete Data'!I40,"")</f>
        <v/>
      </c>
      <c r="J40" s="6" t="str">
        <f>IF('NWP Transits 2025 Complete Data'!$AD40="Y",'NWP Transits 2025 Complete Data'!J40,"")</f>
        <v/>
      </c>
      <c r="K40" s="6" t="str">
        <f>IF('NWP Transits 2025 Complete Data'!$AD40="Y",'NWP Transits 2025 Complete Data'!K40,"")</f>
        <v/>
      </c>
    </row>
    <row r="41" spans="1:11" hidden="1" x14ac:dyDescent="0.25">
      <c r="A41" s="6">
        <f>IF('NWP Transits 2025 Complete Data'!$AD41="Y",'NWP Transits 2025 Complete Data'!A41,0)</f>
        <v>0</v>
      </c>
      <c r="B41" s="6">
        <f>'NWP Transits 2025 Complete Data'!B41</f>
        <v>40</v>
      </c>
      <c r="C41" s="6" t="str">
        <f>IF('NWP Transits 2025 Complete Data'!$AD41="Y",'NWP Transits 2025 Complete Data'!C41,"")</f>
        <v/>
      </c>
      <c r="D41" s="6" t="str">
        <f>IF('NWP Transits 2025 Complete Data'!$AD41="Y",'NWP Transits 2025 Complete Data'!D41,"")</f>
        <v/>
      </c>
      <c r="E41" s="6" t="str">
        <f>IF('NWP Transits 2025 Complete Data'!$AD41="Y",'NWP Transits 2025 Complete Data'!E41,"")</f>
        <v/>
      </c>
      <c r="F41" s="6" t="str">
        <f>IF('NWP Transits 2025 Complete Data'!$AD41="Y",'NWP Transits 2025 Complete Data'!F41,"")</f>
        <v/>
      </c>
      <c r="G41" s="6" t="str">
        <f>IF('NWP Transits 2025 Complete Data'!$AD41="Y",'NWP Transits 2025 Complete Data'!G41,"")</f>
        <v/>
      </c>
      <c r="H41" s="6" t="str">
        <f>IF('NWP Transits 2025 Complete Data'!$AD41="Y",'NWP Transits 2025 Complete Data'!H41,"")</f>
        <v/>
      </c>
      <c r="I41" s="6" t="str">
        <f>IF('NWP Transits 2025 Complete Data'!$AD41="Y",'NWP Transits 2025 Complete Data'!I41,"")</f>
        <v/>
      </c>
      <c r="J41" s="6" t="str">
        <f>IF('NWP Transits 2025 Complete Data'!$AD41="Y",'NWP Transits 2025 Complete Data'!J41,"")</f>
        <v/>
      </c>
      <c r="K41" s="6" t="str">
        <f>IF('NWP Transits 2025 Complete Data'!$AD41="Y",'NWP Transits 2025 Complete Data'!K41,"")</f>
        <v/>
      </c>
    </row>
    <row r="42" spans="1:11" hidden="1" x14ac:dyDescent="0.25">
      <c r="A42" s="6">
        <f>IF('NWP Transits 2025 Complete Data'!$AD42="Y",'NWP Transits 2025 Complete Data'!A42,0)</f>
        <v>0</v>
      </c>
      <c r="B42" s="6">
        <f>'NWP Transits 2025 Complete Data'!B42</f>
        <v>41</v>
      </c>
      <c r="C42" s="6" t="str">
        <f>IF('NWP Transits 2025 Complete Data'!$AD42="Y",'NWP Transits 2025 Complete Data'!C42,"")</f>
        <v/>
      </c>
      <c r="D42" s="6" t="str">
        <f>IF('NWP Transits 2025 Complete Data'!$AD42="Y",'NWP Transits 2025 Complete Data'!D42,"")</f>
        <v/>
      </c>
      <c r="E42" s="6" t="str">
        <f>IF('NWP Transits 2025 Complete Data'!$AD42="Y",'NWP Transits 2025 Complete Data'!E42,"")</f>
        <v/>
      </c>
      <c r="F42" s="6" t="str">
        <f>IF('NWP Transits 2025 Complete Data'!$AD42="Y",'NWP Transits 2025 Complete Data'!F42,"")</f>
        <v/>
      </c>
      <c r="G42" s="6" t="str">
        <f>IF('NWP Transits 2025 Complete Data'!$AD42="Y",'NWP Transits 2025 Complete Data'!G42,"")</f>
        <v/>
      </c>
      <c r="H42" s="6" t="str">
        <f>IF('NWP Transits 2025 Complete Data'!$AD42="Y",'NWP Transits 2025 Complete Data'!H42,"")</f>
        <v/>
      </c>
      <c r="I42" s="6" t="str">
        <f>IF('NWP Transits 2025 Complete Data'!$AD42="Y",'NWP Transits 2025 Complete Data'!I42,"")</f>
        <v/>
      </c>
      <c r="J42" s="6" t="str">
        <f>IF('NWP Transits 2025 Complete Data'!$AD42="Y",'NWP Transits 2025 Complete Data'!J42,"")</f>
        <v/>
      </c>
      <c r="K42" s="6" t="str">
        <f>IF('NWP Transits 2025 Complete Data'!$AD42="Y",'NWP Transits 2025 Complete Data'!K42,"")</f>
        <v/>
      </c>
    </row>
    <row r="43" spans="1:11" hidden="1" x14ac:dyDescent="0.25">
      <c r="A43" s="6">
        <f>IF('NWP Transits 2025 Complete Data'!$AD44="Y",'NWP Transits 2025 Complete Data'!A44,0)</f>
        <v>0</v>
      </c>
      <c r="B43" s="6">
        <f>'NWP Transits 2025 Complete Data'!B44</f>
        <v>43</v>
      </c>
      <c r="C43" s="6" t="str">
        <f>IF('NWP Transits 2025 Complete Data'!$AD44="Y",'NWP Transits 2025 Complete Data'!C44,"")</f>
        <v/>
      </c>
      <c r="D43" s="6" t="str">
        <f>IF('NWP Transits 2025 Complete Data'!$AD44="Y",'NWP Transits 2025 Complete Data'!D44,"")</f>
        <v/>
      </c>
      <c r="E43" s="6" t="str">
        <f>IF('NWP Transits 2025 Complete Data'!$AD44="Y",'NWP Transits 2025 Complete Data'!E44,"")</f>
        <v/>
      </c>
      <c r="F43" s="6" t="str">
        <f>IF('NWP Transits 2025 Complete Data'!$AD44="Y",'NWP Transits 2025 Complete Data'!F44,"")</f>
        <v/>
      </c>
      <c r="G43" s="6" t="str">
        <f>IF('NWP Transits 2025 Complete Data'!$AD44="Y",'NWP Transits 2025 Complete Data'!G44,"")</f>
        <v/>
      </c>
      <c r="H43" s="6" t="str">
        <f>IF('NWP Transits 2025 Complete Data'!$AD44="Y",'NWP Transits 2025 Complete Data'!H44,"")</f>
        <v/>
      </c>
      <c r="I43" s="6" t="str">
        <f>IF('NWP Transits 2025 Complete Data'!$AD44="Y",'NWP Transits 2025 Complete Data'!I44,"")</f>
        <v/>
      </c>
      <c r="J43" s="6" t="str">
        <f>IF('NWP Transits 2025 Complete Data'!$AD44="Y",'NWP Transits 2025 Complete Data'!J44,"")</f>
        <v/>
      </c>
      <c r="K43" s="6" t="str">
        <f>IF('NWP Transits 2025 Complete Data'!$AD44="Y",'NWP Transits 2025 Complete Data'!K44,"")</f>
        <v/>
      </c>
    </row>
    <row r="44" spans="1:11" hidden="1" x14ac:dyDescent="0.25">
      <c r="A44" s="6">
        <f>IF('NWP Transits 2025 Complete Data'!$AD43="Y",'NWP Transits 2025 Complete Data'!A43,0)</f>
        <v>0</v>
      </c>
      <c r="B44" s="6">
        <f>'NWP Transits 2025 Complete Data'!B43</f>
        <v>42</v>
      </c>
      <c r="C44" s="6" t="str">
        <f>IF('NWP Transits 2025 Complete Data'!$AD43="Y",'NWP Transits 2025 Complete Data'!C43,"")</f>
        <v/>
      </c>
      <c r="D44" s="6" t="str">
        <f>IF('NWP Transits 2025 Complete Data'!$AD43="Y",'NWP Transits 2025 Complete Data'!D43,"")</f>
        <v/>
      </c>
      <c r="E44" s="6" t="str">
        <f>IF('NWP Transits 2025 Complete Data'!$AD43="Y",'NWP Transits 2025 Complete Data'!E43,"")</f>
        <v/>
      </c>
      <c r="F44" s="6" t="str">
        <f>IF('NWP Transits 2025 Complete Data'!$AD43="Y",'NWP Transits 2025 Complete Data'!F43,"")</f>
        <v/>
      </c>
      <c r="G44" s="6" t="str">
        <f>IF('NWP Transits 2025 Complete Data'!$AD43="Y",'NWP Transits 2025 Complete Data'!G43,"")</f>
        <v/>
      </c>
      <c r="H44" s="6" t="str">
        <f>IF('NWP Transits 2025 Complete Data'!$AD43="Y",'NWP Transits 2025 Complete Data'!H43,"")</f>
        <v/>
      </c>
      <c r="I44" s="6" t="str">
        <f>IF('NWP Transits 2025 Complete Data'!$AD43="Y",'NWP Transits 2025 Complete Data'!I43,"")</f>
        <v/>
      </c>
      <c r="J44" s="6" t="str">
        <f>IF('NWP Transits 2025 Complete Data'!$AD43="Y",'NWP Transits 2025 Complete Data'!J43,"")</f>
        <v/>
      </c>
      <c r="K44" s="6" t="str">
        <f>IF('NWP Transits 2025 Complete Data'!$AD43="Y",'NWP Transits 2025 Complete Data'!K43,"")</f>
        <v/>
      </c>
    </row>
    <row r="45" spans="1:11" hidden="1" x14ac:dyDescent="0.25">
      <c r="A45" s="6">
        <f>IF('NWP Transits 2025 Complete Data'!$AD45="Y",'NWP Transits 2025 Complete Data'!A45,0)</f>
        <v>0</v>
      </c>
      <c r="B45" s="6">
        <f>'NWP Transits 2025 Complete Data'!B45</f>
        <v>44</v>
      </c>
      <c r="C45" s="6" t="str">
        <f>IF('NWP Transits 2025 Complete Data'!$AD45="Y",'NWP Transits 2025 Complete Data'!C45,"")</f>
        <v/>
      </c>
      <c r="D45" s="6" t="str">
        <f>IF('NWP Transits 2025 Complete Data'!$AD45="Y",'NWP Transits 2025 Complete Data'!D45,"")</f>
        <v/>
      </c>
      <c r="E45" s="6" t="str">
        <f>IF('NWP Transits 2025 Complete Data'!$AD45="Y",'NWP Transits 2025 Complete Data'!E45,"")</f>
        <v/>
      </c>
      <c r="F45" s="6" t="str">
        <f>IF('NWP Transits 2025 Complete Data'!$AD45="Y",'NWP Transits 2025 Complete Data'!F45,"")</f>
        <v/>
      </c>
      <c r="G45" s="6" t="str">
        <f>IF('NWP Transits 2025 Complete Data'!$AD45="Y",'NWP Transits 2025 Complete Data'!G45,"")</f>
        <v/>
      </c>
      <c r="H45" s="6" t="str">
        <f>IF('NWP Transits 2025 Complete Data'!$AD45="Y",'NWP Transits 2025 Complete Data'!H45,"")</f>
        <v/>
      </c>
      <c r="I45" s="6" t="str">
        <f>IF('NWP Transits 2025 Complete Data'!$AD45="Y",'NWP Transits 2025 Complete Data'!I45,"")</f>
        <v/>
      </c>
      <c r="J45" s="6" t="str">
        <f>IF('NWP Transits 2025 Complete Data'!$AD45="Y",'NWP Transits 2025 Complete Data'!J45,"")</f>
        <v/>
      </c>
      <c r="K45" s="6" t="str">
        <f>IF('NWP Transits 2025 Complete Data'!$AD45="Y",'NWP Transits 2025 Complete Data'!K45,"")</f>
        <v/>
      </c>
    </row>
    <row r="46" spans="1:11" hidden="1" x14ac:dyDescent="0.25">
      <c r="A46" s="6">
        <f>IF('NWP Transits 2025 Complete Data'!$AD46="Y",'NWP Transits 2025 Complete Data'!A46,0)</f>
        <v>0</v>
      </c>
      <c r="B46" s="6">
        <f>'NWP Transits 2025 Complete Data'!B46</f>
        <v>45</v>
      </c>
      <c r="C46" s="6" t="str">
        <f>IF('NWP Transits 2025 Complete Data'!$AD46="Y",'NWP Transits 2025 Complete Data'!C46,"")</f>
        <v/>
      </c>
      <c r="D46" s="6" t="str">
        <f>IF('NWP Transits 2025 Complete Data'!$AD46="Y",'NWP Transits 2025 Complete Data'!D46,"")</f>
        <v/>
      </c>
      <c r="E46" s="6" t="str">
        <f>IF('NWP Transits 2025 Complete Data'!$AD46="Y",'NWP Transits 2025 Complete Data'!E46,"")</f>
        <v/>
      </c>
      <c r="F46" s="6" t="str">
        <f>IF('NWP Transits 2025 Complete Data'!$AD46="Y",'NWP Transits 2025 Complete Data'!F46,"")</f>
        <v/>
      </c>
      <c r="G46" s="6" t="str">
        <f>IF('NWP Transits 2025 Complete Data'!$AD46="Y",'NWP Transits 2025 Complete Data'!G46,"")</f>
        <v/>
      </c>
      <c r="H46" s="6" t="str">
        <f>IF('NWP Transits 2025 Complete Data'!$AD46="Y",'NWP Transits 2025 Complete Data'!H46,"")</f>
        <v/>
      </c>
      <c r="I46" s="6" t="str">
        <f>IF('NWP Transits 2025 Complete Data'!$AD46="Y",'NWP Transits 2025 Complete Data'!I46,"")</f>
        <v/>
      </c>
      <c r="J46" s="6" t="str">
        <f>IF('NWP Transits 2025 Complete Data'!$AD46="Y",'NWP Transits 2025 Complete Data'!J46,"")</f>
        <v/>
      </c>
      <c r="K46" s="6" t="str">
        <f>IF('NWP Transits 2025 Complete Data'!$AD46="Y",'NWP Transits 2025 Complete Data'!K46,"")</f>
        <v/>
      </c>
    </row>
    <row r="47" spans="1:11" hidden="1" x14ac:dyDescent="0.25">
      <c r="A47" s="6">
        <f>IF('NWP Transits 2025 Complete Data'!$AD47="Y",'NWP Transits 2025 Complete Data'!A47,0)</f>
        <v>0</v>
      </c>
      <c r="B47" s="6">
        <f>'NWP Transits 2025 Complete Data'!B47</f>
        <v>46</v>
      </c>
      <c r="C47" s="6" t="str">
        <f>IF('NWP Transits 2025 Complete Data'!$AD47="Y",'NWP Transits 2025 Complete Data'!C47,"")</f>
        <v/>
      </c>
      <c r="D47" s="6" t="str">
        <f>IF('NWP Transits 2025 Complete Data'!$AD47="Y",'NWP Transits 2025 Complete Data'!D47,"")</f>
        <v/>
      </c>
      <c r="E47" s="6" t="str">
        <f>IF('NWP Transits 2025 Complete Data'!$AD47="Y",'NWP Transits 2025 Complete Data'!E47,"")</f>
        <v/>
      </c>
      <c r="F47" s="6" t="str">
        <f>IF('NWP Transits 2025 Complete Data'!$AD47="Y",'NWP Transits 2025 Complete Data'!F47,"")</f>
        <v/>
      </c>
      <c r="G47" s="6" t="str">
        <f>IF('NWP Transits 2025 Complete Data'!$AD47="Y",'NWP Transits 2025 Complete Data'!G47,"")</f>
        <v/>
      </c>
      <c r="H47" s="6" t="str">
        <f>IF('NWP Transits 2025 Complete Data'!$AD47="Y",'NWP Transits 2025 Complete Data'!H47,"")</f>
        <v/>
      </c>
      <c r="I47" s="6" t="str">
        <f>IF('NWP Transits 2025 Complete Data'!$AD47="Y",'NWP Transits 2025 Complete Data'!I47,"")</f>
        <v/>
      </c>
      <c r="J47" s="6" t="str">
        <f>IF('NWP Transits 2025 Complete Data'!$AD47="Y",'NWP Transits 2025 Complete Data'!J47,"")</f>
        <v/>
      </c>
      <c r="K47" s="6" t="str">
        <f>IF('NWP Transits 2025 Complete Data'!$AD47="Y",'NWP Transits 2025 Complete Data'!K47,"")</f>
        <v/>
      </c>
    </row>
    <row r="48" spans="1:11" hidden="1" x14ac:dyDescent="0.25">
      <c r="A48" s="6">
        <f>IF('NWP Transits 2025 Complete Data'!$AD48="Y",'NWP Transits 2025 Complete Data'!A48,0)</f>
        <v>0</v>
      </c>
      <c r="B48" s="6">
        <f>'NWP Transits 2025 Complete Data'!B48</f>
        <v>47</v>
      </c>
      <c r="C48" s="6" t="str">
        <f>IF('NWP Transits 2025 Complete Data'!$AD48="Y",'NWP Transits 2025 Complete Data'!C48,"")</f>
        <v/>
      </c>
      <c r="D48" s="6" t="str">
        <f>IF('NWP Transits 2025 Complete Data'!$AD48="Y",'NWP Transits 2025 Complete Data'!D48,"")</f>
        <v/>
      </c>
      <c r="E48" s="6" t="str">
        <f>IF('NWP Transits 2025 Complete Data'!$AD48="Y",'NWP Transits 2025 Complete Data'!E48,"")</f>
        <v/>
      </c>
      <c r="F48" s="6" t="str">
        <f>IF('NWP Transits 2025 Complete Data'!$AD48="Y",'NWP Transits 2025 Complete Data'!F48,"")</f>
        <v/>
      </c>
      <c r="G48" s="6" t="str">
        <f>IF('NWP Transits 2025 Complete Data'!$AD48="Y",'NWP Transits 2025 Complete Data'!G48,"")</f>
        <v/>
      </c>
      <c r="H48" s="6" t="str">
        <f>IF('NWP Transits 2025 Complete Data'!$AD48="Y",'NWP Transits 2025 Complete Data'!H48,"")</f>
        <v/>
      </c>
      <c r="I48" s="6" t="str">
        <f>IF('NWP Transits 2025 Complete Data'!$AD48="Y",'NWP Transits 2025 Complete Data'!I48,"")</f>
        <v/>
      </c>
      <c r="J48" s="6" t="str">
        <f>IF('NWP Transits 2025 Complete Data'!$AD48="Y",'NWP Transits 2025 Complete Data'!J48,"")</f>
        <v/>
      </c>
      <c r="K48" s="6" t="str">
        <f>IF('NWP Transits 2025 Complete Data'!$AD48="Y",'NWP Transits 2025 Complete Data'!K48,"")</f>
        <v/>
      </c>
    </row>
    <row r="49" spans="1:11" hidden="1" x14ac:dyDescent="0.25">
      <c r="A49" s="6">
        <f>IF('NWP Transits 2025 Complete Data'!$AD49="Y",'NWP Transits 2025 Complete Data'!A49,0)</f>
        <v>0</v>
      </c>
      <c r="B49" s="6">
        <f>'NWP Transits 2025 Complete Data'!B49</f>
        <v>48</v>
      </c>
      <c r="C49" s="6" t="str">
        <f>IF('NWP Transits 2025 Complete Data'!$AD49="Y",'NWP Transits 2025 Complete Data'!C49,"")</f>
        <v/>
      </c>
      <c r="D49" s="6" t="str">
        <f>IF('NWP Transits 2025 Complete Data'!$AD49="Y",'NWP Transits 2025 Complete Data'!D49,"")</f>
        <v/>
      </c>
      <c r="E49" s="6" t="str">
        <f>IF('NWP Transits 2025 Complete Data'!$AD49="Y",'NWP Transits 2025 Complete Data'!E49,"")</f>
        <v/>
      </c>
      <c r="F49" s="6" t="str">
        <f>IF('NWP Transits 2025 Complete Data'!$AD49="Y",'NWP Transits 2025 Complete Data'!F49,"")</f>
        <v/>
      </c>
      <c r="G49" s="6" t="str">
        <f>IF('NWP Transits 2025 Complete Data'!$AD49="Y",'NWP Transits 2025 Complete Data'!G49,"")</f>
        <v/>
      </c>
      <c r="H49" s="6" t="str">
        <f>IF('NWP Transits 2025 Complete Data'!$AD49="Y",'NWP Transits 2025 Complete Data'!H49,"")</f>
        <v/>
      </c>
      <c r="I49" s="6" t="str">
        <f>IF('NWP Transits 2025 Complete Data'!$AD49="Y",'NWP Transits 2025 Complete Data'!I49,"")</f>
        <v/>
      </c>
      <c r="J49" s="6" t="str">
        <f>IF('NWP Transits 2025 Complete Data'!$AD49="Y",'NWP Transits 2025 Complete Data'!J49,"")</f>
        <v/>
      </c>
      <c r="K49" s="6" t="str">
        <f>IF('NWP Transits 2025 Complete Data'!$AD49="Y",'NWP Transits 2025 Complete Data'!K49,"")</f>
        <v/>
      </c>
    </row>
    <row r="50" spans="1:11" hidden="1" x14ac:dyDescent="0.25">
      <c r="A50" s="6">
        <f>IF('NWP Transits 2025 Complete Data'!$AD50="Y",'NWP Transits 2025 Complete Data'!A50,0)</f>
        <v>0</v>
      </c>
      <c r="B50" s="6">
        <f>'NWP Transits 2025 Complete Data'!B50</f>
        <v>49</v>
      </c>
      <c r="C50" s="6" t="str">
        <f>IF('NWP Transits 2025 Complete Data'!$AD50="Y",'NWP Transits 2025 Complete Data'!C50,"")</f>
        <v/>
      </c>
      <c r="D50" s="6" t="str">
        <f>IF('NWP Transits 2025 Complete Data'!$AD50="Y",'NWP Transits 2025 Complete Data'!D50,"")</f>
        <v/>
      </c>
      <c r="E50" s="6" t="str">
        <f>IF('NWP Transits 2025 Complete Data'!$AD50="Y",'NWP Transits 2025 Complete Data'!E50,"")</f>
        <v/>
      </c>
      <c r="F50" s="6" t="str">
        <f>IF('NWP Transits 2025 Complete Data'!$AD50="Y",'NWP Transits 2025 Complete Data'!F50,"")</f>
        <v/>
      </c>
      <c r="G50" s="6" t="str">
        <f>IF('NWP Transits 2025 Complete Data'!$AD50="Y",'NWP Transits 2025 Complete Data'!G50,"")</f>
        <v/>
      </c>
      <c r="H50" s="6" t="str">
        <f>IF('NWP Transits 2025 Complete Data'!$AD50="Y",'NWP Transits 2025 Complete Data'!H50,"")</f>
        <v/>
      </c>
      <c r="I50" s="6" t="str">
        <f>IF('NWP Transits 2025 Complete Data'!$AD50="Y",'NWP Transits 2025 Complete Data'!I50,"")</f>
        <v/>
      </c>
      <c r="J50" s="6" t="str">
        <f>IF('NWP Transits 2025 Complete Data'!$AD50="Y",'NWP Transits 2025 Complete Data'!J50,"")</f>
        <v/>
      </c>
      <c r="K50" s="6" t="str">
        <f>IF('NWP Transits 2025 Complete Data'!$AD50="Y",'NWP Transits 2025 Complete Data'!K50,"")</f>
        <v/>
      </c>
    </row>
    <row r="51" spans="1:11" hidden="1" x14ac:dyDescent="0.25">
      <c r="A51" s="6">
        <f>IF('NWP Transits 2025 Complete Data'!$AD51="Y",'NWP Transits 2025 Complete Data'!A51,0)</f>
        <v>0</v>
      </c>
      <c r="B51" s="6">
        <f>'NWP Transits 2025 Complete Data'!B51</f>
        <v>50</v>
      </c>
      <c r="C51" s="6" t="str">
        <f>IF('NWP Transits 2025 Complete Data'!$AD51="Y",'NWP Transits 2025 Complete Data'!C51,"")</f>
        <v/>
      </c>
      <c r="D51" s="6" t="str">
        <f>IF('NWP Transits 2025 Complete Data'!$AD51="Y",'NWP Transits 2025 Complete Data'!D51,"")</f>
        <v/>
      </c>
      <c r="E51" s="6" t="str">
        <f>IF('NWP Transits 2025 Complete Data'!$AD51="Y",'NWP Transits 2025 Complete Data'!E51,"")</f>
        <v/>
      </c>
      <c r="F51" s="6" t="str">
        <f>IF('NWP Transits 2025 Complete Data'!$AD51="Y",'NWP Transits 2025 Complete Data'!F51,"")</f>
        <v/>
      </c>
      <c r="G51" s="6" t="str">
        <f>IF('NWP Transits 2025 Complete Data'!$AD51="Y",'NWP Transits 2025 Complete Data'!G51,"")</f>
        <v/>
      </c>
      <c r="H51" s="6" t="str">
        <f>IF('NWP Transits 2025 Complete Data'!$AD51="Y",'NWP Transits 2025 Complete Data'!H51,"")</f>
        <v/>
      </c>
      <c r="I51" s="6" t="str">
        <f>IF('NWP Transits 2025 Complete Data'!$AD51="Y",'NWP Transits 2025 Complete Data'!I51,"")</f>
        <v/>
      </c>
      <c r="J51" s="6" t="str">
        <f>IF('NWP Transits 2025 Complete Data'!$AD51="Y",'NWP Transits 2025 Complete Data'!J51,"")</f>
        <v/>
      </c>
      <c r="K51" s="6" t="str">
        <f>IF('NWP Transits 2025 Complete Data'!$AD51="Y",'NWP Transits 2025 Complete Data'!K51,"")</f>
        <v/>
      </c>
    </row>
    <row r="52" spans="1:11" hidden="1" x14ac:dyDescent="0.25">
      <c r="A52" s="6">
        <f>IF('NWP Transits 2025 Complete Data'!$AD52="Y",'NWP Transits 2025 Complete Data'!A52,0)</f>
        <v>0</v>
      </c>
      <c r="B52" s="6">
        <f>'NWP Transits 2025 Complete Data'!B52</f>
        <v>51</v>
      </c>
      <c r="C52" s="6" t="str">
        <f>IF('NWP Transits 2025 Complete Data'!$AD52="Y",'NWP Transits 2025 Complete Data'!C52,"")</f>
        <v/>
      </c>
      <c r="D52" s="6" t="str">
        <f>IF('NWP Transits 2025 Complete Data'!$AD52="Y",'NWP Transits 2025 Complete Data'!D52,"")</f>
        <v/>
      </c>
      <c r="E52" s="6" t="str">
        <f>IF('NWP Transits 2025 Complete Data'!$AD52="Y",'NWP Transits 2025 Complete Data'!E52,"")</f>
        <v/>
      </c>
      <c r="F52" s="6" t="str">
        <f>IF('NWP Transits 2025 Complete Data'!$AD52="Y",'NWP Transits 2025 Complete Data'!F52,"")</f>
        <v/>
      </c>
      <c r="G52" s="6" t="str">
        <f>IF('NWP Transits 2025 Complete Data'!$AD52="Y",'NWP Transits 2025 Complete Data'!G52,"")</f>
        <v/>
      </c>
      <c r="H52" s="6" t="str">
        <f>IF('NWP Transits 2025 Complete Data'!$AD52="Y",'NWP Transits 2025 Complete Data'!H52,"")</f>
        <v/>
      </c>
      <c r="I52" s="6" t="str">
        <f>IF('NWP Transits 2025 Complete Data'!$AD52="Y",'NWP Transits 2025 Complete Data'!I52,"")</f>
        <v/>
      </c>
      <c r="J52" s="6" t="str">
        <f>IF('NWP Transits 2025 Complete Data'!$AD52="Y",'NWP Transits 2025 Complete Data'!J52,"")</f>
        <v/>
      </c>
      <c r="K52" s="6" t="str">
        <f>IF('NWP Transits 2025 Complete Data'!$AD52="Y",'NWP Transits 2025 Complete Data'!K52,"")</f>
        <v/>
      </c>
    </row>
    <row r="53" spans="1:11" hidden="1" x14ac:dyDescent="0.25">
      <c r="A53" s="6">
        <f>IF('NWP Transits 2025 Complete Data'!$AD53="Y",'NWP Transits 2025 Complete Data'!A53,0)</f>
        <v>0</v>
      </c>
      <c r="B53" s="6">
        <f>'NWP Transits 2025 Complete Data'!B53</f>
        <v>52</v>
      </c>
      <c r="C53" s="6" t="str">
        <f>IF('NWP Transits 2025 Complete Data'!$AD53="Y",'NWP Transits 2025 Complete Data'!C53,"")</f>
        <v/>
      </c>
      <c r="D53" s="6" t="str">
        <f>IF('NWP Transits 2025 Complete Data'!$AD53="Y",'NWP Transits 2025 Complete Data'!D53,"")</f>
        <v/>
      </c>
      <c r="E53" s="6" t="str">
        <f>IF('NWP Transits 2025 Complete Data'!$AD53="Y",'NWP Transits 2025 Complete Data'!E53,"")</f>
        <v/>
      </c>
      <c r="F53" s="6" t="str">
        <f>IF('NWP Transits 2025 Complete Data'!$AD53="Y",'NWP Transits 2025 Complete Data'!F53,"")</f>
        <v/>
      </c>
      <c r="G53" s="6" t="str">
        <f>IF('NWP Transits 2025 Complete Data'!$AD53="Y",'NWP Transits 2025 Complete Data'!G53,"")</f>
        <v/>
      </c>
      <c r="H53" s="6" t="str">
        <f>IF('NWP Transits 2025 Complete Data'!$AD53="Y",'NWP Transits 2025 Complete Data'!H53,"")</f>
        <v/>
      </c>
      <c r="I53" s="6" t="str">
        <f>IF('NWP Transits 2025 Complete Data'!$AD53="Y",'NWP Transits 2025 Complete Data'!I53,"")</f>
        <v/>
      </c>
      <c r="J53" s="6" t="str">
        <f>IF('NWP Transits 2025 Complete Data'!$AD53="Y",'NWP Transits 2025 Complete Data'!J53,"")</f>
        <v/>
      </c>
      <c r="K53" s="6" t="str">
        <f>IF('NWP Transits 2025 Complete Data'!$AD53="Y",'NWP Transits 2025 Complete Data'!K53,"")</f>
        <v/>
      </c>
    </row>
    <row r="54" spans="1:11" x14ac:dyDescent="0.25">
      <c r="A54" s="6">
        <f>IF('NWP Transits 2025 Complete Data'!$AD54="Y",'NWP Transits 2025 Complete Data'!A54,0)</f>
        <v>1</v>
      </c>
      <c r="B54" s="6">
        <f>'NWP Transits 2025 Complete Data'!B54</f>
        <v>53</v>
      </c>
      <c r="C54" s="6">
        <f>IF('NWP Transits 2025 Complete Data'!$AD54="Y",'NWP Transits 2025 Complete Data'!C54,"")</f>
        <v>1994</v>
      </c>
      <c r="D54" s="6">
        <f>IF('NWP Transits 2025 Complete Data'!$AD54="Y",'NWP Transits 2025 Complete Data'!D54,"")</f>
        <v>1994</v>
      </c>
      <c r="E54" s="6" t="str">
        <f>IF('NWP Transits 2025 Complete Data'!$AD54="Y",'NWP Transits 2025 Complete Data'!E54,"")</f>
        <v>Kapitan Khlebnikov</v>
      </c>
      <c r="F54" s="6" t="str">
        <f>IF('NWP Transits 2025 Complete Data'!$AD54="Y",'NWP Transits 2025 Complete Data'!F54,"")</f>
        <v>Icebreaker</v>
      </c>
      <c r="G54" s="6">
        <f>IF('NWP Transits 2025 Complete Data'!$AD54="Y",'NWP Transits 2025 Complete Data'!G54,"")</f>
        <v>0</v>
      </c>
      <c r="H54" s="6" t="str">
        <f>IF('NWP Transits 2025 Complete Data'!$AD54="Y",'NWP Transits 2025 Complete Data'!H54,"")</f>
        <v>Russia</v>
      </c>
      <c r="I54" s="6" t="str">
        <f>IF('NWP Transits 2025 Complete Data'!$AD54="Y",'NWP Transits 2025 Complete Data'!I54,"")</f>
        <v>Piotr Golikov</v>
      </c>
      <c r="J54" s="6" t="str">
        <f>IF('NWP Transits 2025 Complete Data'!$AD54="Y",'NWP Transits 2025 Complete Data'!J54,"")</f>
        <v>West</v>
      </c>
      <c r="K54" s="6" t="str">
        <f>IF('NWP Transits 2025 Complete Data'!$AD54="Y",'NWP Transits 2025 Complete Data'!K54,"")</f>
        <v>Route #2</v>
      </c>
    </row>
    <row r="55" spans="1:11" hidden="1" x14ac:dyDescent="0.25">
      <c r="A55" s="6">
        <f>IF('NWP Transits 2025 Complete Data'!$AD55="Y",'NWP Transits 2025 Complete Data'!A55,0)</f>
        <v>0</v>
      </c>
      <c r="B55" s="6">
        <f>'NWP Transits 2025 Complete Data'!B55</f>
        <v>54</v>
      </c>
      <c r="C55" s="6" t="str">
        <f>IF('NWP Transits 2025 Complete Data'!$AD55="Y",'NWP Transits 2025 Complete Data'!C55,"")</f>
        <v/>
      </c>
      <c r="D55" s="6" t="str">
        <f>IF('NWP Transits 2025 Complete Data'!$AD55="Y",'NWP Transits 2025 Complete Data'!D55,"")</f>
        <v/>
      </c>
      <c r="E55" s="6" t="str">
        <f>IF('NWP Transits 2025 Complete Data'!$AD55="Y",'NWP Transits 2025 Complete Data'!E55,"")</f>
        <v/>
      </c>
      <c r="F55" s="6" t="str">
        <f>IF('NWP Transits 2025 Complete Data'!$AD55="Y",'NWP Transits 2025 Complete Data'!F55,"")</f>
        <v/>
      </c>
      <c r="G55" s="6" t="str">
        <f>IF('NWP Transits 2025 Complete Data'!$AD55="Y",'NWP Transits 2025 Complete Data'!G55,"")</f>
        <v/>
      </c>
      <c r="H55" s="6" t="str">
        <f>IF('NWP Transits 2025 Complete Data'!$AD55="Y",'NWP Transits 2025 Complete Data'!H55,"")</f>
        <v/>
      </c>
      <c r="I55" s="6" t="str">
        <f>IF('NWP Transits 2025 Complete Data'!$AD55="Y",'NWP Transits 2025 Complete Data'!I55,"")</f>
        <v/>
      </c>
      <c r="J55" s="6" t="str">
        <f>IF('NWP Transits 2025 Complete Data'!$AD55="Y",'NWP Transits 2025 Complete Data'!J55,"")</f>
        <v/>
      </c>
      <c r="K55" s="6" t="str">
        <f>IF('NWP Transits 2025 Complete Data'!$AD55="Y",'NWP Transits 2025 Complete Data'!K55,"")</f>
        <v/>
      </c>
    </row>
    <row r="56" spans="1:11" hidden="1" x14ac:dyDescent="0.25">
      <c r="A56" s="6">
        <f>IF('NWP Transits 2025 Complete Data'!$AD56="Y",'NWP Transits 2025 Complete Data'!A56,0)</f>
        <v>0</v>
      </c>
      <c r="B56" s="6">
        <f>'NWP Transits 2025 Complete Data'!B56</f>
        <v>55</v>
      </c>
      <c r="C56" s="6" t="str">
        <f>IF('NWP Transits 2025 Complete Data'!$AD56="Y",'NWP Transits 2025 Complete Data'!C56,"")</f>
        <v/>
      </c>
      <c r="D56" s="6" t="str">
        <f>IF('NWP Transits 2025 Complete Data'!$AD56="Y",'NWP Transits 2025 Complete Data'!D56,"")</f>
        <v/>
      </c>
      <c r="E56" s="6" t="str">
        <f>IF('NWP Transits 2025 Complete Data'!$AD56="Y",'NWP Transits 2025 Complete Data'!E56,"")</f>
        <v/>
      </c>
      <c r="F56" s="6" t="str">
        <f>IF('NWP Transits 2025 Complete Data'!$AD56="Y",'NWP Transits 2025 Complete Data'!F56,"")</f>
        <v/>
      </c>
      <c r="G56" s="6" t="str">
        <f>IF('NWP Transits 2025 Complete Data'!$AD56="Y",'NWP Transits 2025 Complete Data'!G56,"")</f>
        <v/>
      </c>
      <c r="H56" s="6" t="str">
        <f>IF('NWP Transits 2025 Complete Data'!$AD56="Y",'NWP Transits 2025 Complete Data'!H56,"")</f>
        <v/>
      </c>
      <c r="I56" s="6" t="str">
        <f>IF('NWP Transits 2025 Complete Data'!$AD56="Y",'NWP Transits 2025 Complete Data'!I56,"")</f>
        <v/>
      </c>
      <c r="J56" s="6" t="str">
        <f>IF('NWP Transits 2025 Complete Data'!$AD56="Y",'NWP Transits 2025 Complete Data'!J56,"")</f>
        <v/>
      </c>
      <c r="K56" s="6" t="str">
        <f>IF('NWP Transits 2025 Complete Data'!$AD56="Y",'NWP Transits 2025 Complete Data'!K56,"")</f>
        <v/>
      </c>
    </row>
    <row r="57" spans="1:11" hidden="1" x14ac:dyDescent="0.25">
      <c r="A57" s="6">
        <f>IF('NWP Transits 2025 Complete Data'!$AD57="Y",'NWP Transits 2025 Complete Data'!A57,0)</f>
        <v>0</v>
      </c>
      <c r="B57" s="6">
        <f>'NWP Transits 2025 Complete Data'!B57</f>
        <v>56</v>
      </c>
      <c r="C57" s="6" t="str">
        <f>IF('NWP Transits 2025 Complete Data'!$AD57="Y",'NWP Transits 2025 Complete Data'!C57,"")</f>
        <v/>
      </c>
      <c r="D57" s="6" t="str">
        <f>IF('NWP Transits 2025 Complete Data'!$AD57="Y",'NWP Transits 2025 Complete Data'!D57,"")</f>
        <v/>
      </c>
      <c r="E57" s="6" t="str">
        <f>IF('NWP Transits 2025 Complete Data'!$AD57="Y",'NWP Transits 2025 Complete Data'!E57,"")</f>
        <v/>
      </c>
      <c r="F57" s="6" t="str">
        <f>IF('NWP Transits 2025 Complete Data'!$AD57="Y",'NWP Transits 2025 Complete Data'!F57,"")</f>
        <v/>
      </c>
      <c r="G57" s="6" t="str">
        <f>IF('NWP Transits 2025 Complete Data'!$AD57="Y",'NWP Transits 2025 Complete Data'!G57,"")</f>
        <v/>
      </c>
      <c r="H57" s="6" t="str">
        <f>IF('NWP Transits 2025 Complete Data'!$AD57="Y",'NWP Transits 2025 Complete Data'!H57,"")</f>
        <v/>
      </c>
      <c r="I57" s="6" t="str">
        <f>IF('NWP Transits 2025 Complete Data'!$AD57="Y",'NWP Transits 2025 Complete Data'!I57,"")</f>
        <v/>
      </c>
      <c r="J57" s="6" t="str">
        <f>IF('NWP Transits 2025 Complete Data'!$AD57="Y",'NWP Transits 2025 Complete Data'!J57,"")</f>
        <v/>
      </c>
      <c r="K57" s="6" t="str">
        <f>IF('NWP Transits 2025 Complete Data'!$AD57="Y",'NWP Transits 2025 Complete Data'!K57,"")</f>
        <v/>
      </c>
    </row>
    <row r="58" spans="1:11" hidden="1" x14ac:dyDescent="0.25">
      <c r="A58" s="6">
        <f>IF('NWP Transits 2025 Complete Data'!$AD58="Y",'NWP Transits 2025 Complete Data'!A58,0)</f>
        <v>0</v>
      </c>
      <c r="B58" s="6">
        <f>'NWP Transits 2025 Complete Data'!B58</f>
        <v>57</v>
      </c>
      <c r="C58" s="6" t="str">
        <f>IF('NWP Transits 2025 Complete Data'!$AD58="Y",'NWP Transits 2025 Complete Data'!C58,"")</f>
        <v/>
      </c>
      <c r="D58" s="6" t="str">
        <f>IF('NWP Transits 2025 Complete Data'!$AD58="Y",'NWP Transits 2025 Complete Data'!D58,"")</f>
        <v/>
      </c>
      <c r="E58" s="6" t="str">
        <f>IF('NWP Transits 2025 Complete Data'!$AD58="Y",'NWP Transits 2025 Complete Data'!E58,"")</f>
        <v/>
      </c>
      <c r="F58" s="6" t="str">
        <f>IF('NWP Transits 2025 Complete Data'!$AD58="Y",'NWP Transits 2025 Complete Data'!F58,"")</f>
        <v/>
      </c>
      <c r="G58" s="6" t="str">
        <f>IF('NWP Transits 2025 Complete Data'!$AD58="Y",'NWP Transits 2025 Complete Data'!G58,"")</f>
        <v/>
      </c>
      <c r="H58" s="6" t="str">
        <f>IF('NWP Transits 2025 Complete Data'!$AD58="Y",'NWP Transits 2025 Complete Data'!H58,"")</f>
        <v/>
      </c>
      <c r="I58" s="6" t="str">
        <f>IF('NWP Transits 2025 Complete Data'!$AD58="Y",'NWP Transits 2025 Complete Data'!I58,"")</f>
        <v/>
      </c>
      <c r="J58" s="6" t="str">
        <f>IF('NWP Transits 2025 Complete Data'!$AD58="Y",'NWP Transits 2025 Complete Data'!J58,"")</f>
        <v/>
      </c>
      <c r="K58" s="6" t="str">
        <f>IF('NWP Transits 2025 Complete Data'!$AD58="Y",'NWP Transits 2025 Complete Data'!K58,"")</f>
        <v/>
      </c>
    </row>
    <row r="59" spans="1:11" hidden="1" x14ac:dyDescent="0.25">
      <c r="A59" s="6">
        <f>IF('NWP Transits 2025 Complete Data'!$AD59="Y",'NWP Transits 2025 Complete Data'!A59,0)</f>
        <v>0</v>
      </c>
      <c r="B59" s="6">
        <f>'NWP Transits 2025 Complete Data'!B59</f>
        <v>58</v>
      </c>
      <c r="C59" s="6" t="str">
        <f>IF('NWP Transits 2025 Complete Data'!$AD59="Y",'NWP Transits 2025 Complete Data'!C59,"")</f>
        <v/>
      </c>
      <c r="D59" s="6" t="str">
        <f>IF('NWP Transits 2025 Complete Data'!$AD59="Y",'NWP Transits 2025 Complete Data'!D59,"")</f>
        <v/>
      </c>
      <c r="E59" s="6" t="str">
        <f>IF('NWP Transits 2025 Complete Data'!$AD59="Y",'NWP Transits 2025 Complete Data'!E59,"")</f>
        <v/>
      </c>
      <c r="F59" s="6" t="str">
        <f>IF('NWP Transits 2025 Complete Data'!$AD59="Y",'NWP Transits 2025 Complete Data'!F59,"")</f>
        <v/>
      </c>
      <c r="G59" s="6" t="str">
        <f>IF('NWP Transits 2025 Complete Data'!$AD59="Y",'NWP Transits 2025 Complete Data'!G59,"")</f>
        <v/>
      </c>
      <c r="H59" s="6" t="str">
        <f>IF('NWP Transits 2025 Complete Data'!$AD59="Y",'NWP Transits 2025 Complete Data'!H59,"")</f>
        <v/>
      </c>
      <c r="I59" s="6" t="str">
        <f>IF('NWP Transits 2025 Complete Data'!$AD59="Y",'NWP Transits 2025 Complete Data'!I59,"")</f>
        <v/>
      </c>
      <c r="J59" s="6" t="str">
        <f>IF('NWP Transits 2025 Complete Data'!$AD59="Y",'NWP Transits 2025 Complete Data'!J59,"")</f>
        <v/>
      </c>
      <c r="K59" s="6" t="str">
        <f>IF('NWP Transits 2025 Complete Data'!$AD59="Y",'NWP Transits 2025 Complete Data'!K59,"")</f>
        <v/>
      </c>
    </row>
    <row r="60" spans="1:11" hidden="1" x14ac:dyDescent="0.25">
      <c r="A60" s="6">
        <f>IF('NWP Transits 2025 Complete Data'!$AD60="Y",'NWP Transits 2025 Complete Data'!A60,0)</f>
        <v>0</v>
      </c>
      <c r="B60" s="6">
        <f>'NWP Transits 2025 Complete Data'!B60</f>
        <v>59</v>
      </c>
      <c r="C60" s="6" t="str">
        <f>IF('NWP Transits 2025 Complete Data'!$AD60="Y",'NWP Transits 2025 Complete Data'!C60,"")</f>
        <v/>
      </c>
      <c r="D60" s="6" t="str">
        <f>IF('NWP Transits 2025 Complete Data'!$AD60="Y",'NWP Transits 2025 Complete Data'!D60,"")</f>
        <v/>
      </c>
      <c r="E60" s="6" t="str">
        <f>IF('NWP Transits 2025 Complete Data'!$AD60="Y",'NWP Transits 2025 Complete Data'!E60,"")</f>
        <v/>
      </c>
      <c r="F60" s="6" t="str">
        <f>IF('NWP Transits 2025 Complete Data'!$AD60="Y",'NWP Transits 2025 Complete Data'!F60,"")</f>
        <v/>
      </c>
      <c r="G60" s="6" t="str">
        <f>IF('NWP Transits 2025 Complete Data'!$AD60="Y",'NWP Transits 2025 Complete Data'!G60,"")</f>
        <v/>
      </c>
      <c r="H60" s="6" t="str">
        <f>IF('NWP Transits 2025 Complete Data'!$AD60="Y",'NWP Transits 2025 Complete Data'!H60,"")</f>
        <v/>
      </c>
      <c r="I60" s="6" t="str">
        <f>IF('NWP Transits 2025 Complete Data'!$AD60="Y",'NWP Transits 2025 Complete Data'!I60,"")</f>
        <v/>
      </c>
      <c r="J60" s="6" t="str">
        <f>IF('NWP Transits 2025 Complete Data'!$AD60="Y",'NWP Transits 2025 Complete Data'!J60,"")</f>
        <v/>
      </c>
      <c r="K60" s="6" t="str">
        <f>IF('NWP Transits 2025 Complete Data'!$AD60="Y",'NWP Transits 2025 Complete Data'!K60,"")</f>
        <v/>
      </c>
    </row>
    <row r="61" spans="1:11" hidden="1" x14ac:dyDescent="0.25">
      <c r="A61" s="6">
        <f>IF('NWP Transits 2025 Complete Data'!$AD61="Y",'NWP Transits 2025 Complete Data'!A61,0)</f>
        <v>0</v>
      </c>
      <c r="B61" s="6">
        <f>'NWP Transits 2025 Complete Data'!B61</f>
        <v>60</v>
      </c>
      <c r="C61" s="6" t="str">
        <f>IF('NWP Transits 2025 Complete Data'!$AD61="Y",'NWP Transits 2025 Complete Data'!C61,"")</f>
        <v/>
      </c>
      <c r="D61" s="6" t="str">
        <f>IF('NWP Transits 2025 Complete Data'!$AD61="Y",'NWP Transits 2025 Complete Data'!D61,"")</f>
        <v/>
      </c>
      <c r="E61" s="6" t="str">
        <f>IF('NWP Transits 2025 Complete Data'!$AD61="Y",'NWP Transits 2025 Complete Data'!E61,"")</f>
        <v/>
      </c>
      <c r="F61" s="6" t="str">
        <f>IF('NWP Transits 2025 Complete Data'!$AD61="Y",'NWP Transits 2025 Complete Data'!F61,"")</f>
        <v/>
      </c>
      <c r="G61" s="6" t="str">
        <f>IF('NWP Transits 2025 Complete Data'!$AD61="Y",'NWP Transits 2025 Complete Data'!G61,"")</f>
        <v/>
      </c>
      <c r="H61" s="6" t="str">
        <f>IF('NWP Transits 2025 Complete Data'!$AD61="Y",'NWP Transits 2025 Complete Data'!H61,"")</f>
        <v/>
      </c>
      <c r="I61" s="6" t="str">
        <f>IF('NWP Transits 2025 Complete Data'!$AD61="Y",'NWP Transits 2025 Complete Data'!I61,"")</f>
        <v/>
      </c>
      <c r="J61" s="6" t="str">
        <f>IF('NWP Transits 2025 Complete Data'!$AD61="Y",'NWP Transits 2025 Complete Data'!J61,"")</f>
        <v/>
      </c>
      <c r="K61" s="6" t="str">
        <f>IF('NWP Transits 2025 Complete Data'!$AD61="Y",'NWP Transits 2025 Complete Data'!K61,"")</f>
        <v/>
      </c>
    </row>
    <row r="62" spans="1:11" hidden="1" x14ac:dyDescent="0.25">
      <c r="A62" s="6">
        <f>IF('NWP Transits 2025 Complete Data'!$AD62="Y",'NWP Transits 2025 Complete Data'!A62,0)</f>
        <v>0</v>
      </c>
      <c r="B62" s="6">
        <f>'NWP Transits 2025 Complete Data'!B62</f>
        <v>61</v>
      </c>
      <c r="C62" s="6" t="str">
        <f>IF('NWP Transits 2025 Complete Data'!$AD62="Y",'NWP Transits 2025 Complete Data'!C62,"")</f>
        <v/>
      </c>
      <c r="D62" s="6" t="str">
        <f>IF('NWP Transits 2025 Complete Data'!$AD62="Y",'NWP Transits 2025 Complete Data'!D62,"")</f>
        <v/>
      </c>
      <c r="E62" s="6" t="str">
        <f>IF('NWP Transits 2025 Complete Data'!$AD62="Y",'NWP Transits 2025 Complete Data'!E62,"")</f>
        <v/>
      </c>
      <c r="F62" s="6" t="str">
        <f>IF('NWP Transits 2025 Complete Data'!$AD62="Y",'NWP Transits 2025 Complete Data'!F62,"")</f>
        <v/>
      </c>
      <c r="G62" s="6" t="str">
        <f>IF('NWP Transits 2025 Complete Data'!$AD62="Y",'NWP Transits 2025 Complete Data'!G62,"")</f>
        <v/>
      </c>
      <c r="H62" s="6" t="str">
        <f>IF('NWP Transits 2025 Complete Data'!$AD62="Y",'NWP Transits 2025 Complete Data'!H62,"")</f>
        <v/>
      </c>
      <c r="I62" s="6" t="str">
        <f>IF('NWP Transits 2025 Complete Data'!$AD62="Y",'NWP Transits 2025 Complete Data'!I62,"")</f>
        <v/>
      </c>
      <c r="J62" s="6" t="str">
        <f>IF('NWP Transits 2025 Complete Data'!$AD62="Y",'NWP Transits 2025 Complete Data'!J62,"")</f>
        <v/>
      </c>
      <c r="K62" s="6" t="str">
        <f>IF('NWP Transits 2025 Complete Data'!$AD62="Y",'NWP Transits 2025 Complete Data'!K62,"")</f>
        <v/>
      </c>
    </row>
    <row r="63" spans="1:11" hidden="1" x14ac:dyDescent="0.25">
      <c r="A63" s="6">
        <f>IF('NWP Transits 2025 Complete Data'!$AD63="Y",'NWP Transits 2025 Complete Data'!A63,0)</f>
        <v>0</v>
      </c>
      <c r="B63" s="6">
        <f>'NWP Transits 2025 Complete Data'!B63</f>
        <v>62</v>
      </c>
      <c r="C63" s="6" t="str">
        <f>IF('NWP Transits 2025 Complete Data'!$AD63="Y",'NWP Transits 2025 Complete Data'!C63,"")</f>
        <v/>
      </c>
      <c r="D63" s="6" t="str">
        <f>IF('NWP Transits 2025 Complete Data'!$AD63="Y",'NWP Transits 2025 Complete Data'!D63,"")</f>
        <v/>
      </c>
      <c r="E63" s="6" t="str">
        <f>IF('NWP Transits 2025 Complete Data'!$AD63="Y",'NWP Transits 2025 Complete Data'!E63,"")</f>
        <v/>
      </c>
      <c r="F63" s="6" t="str">
        <f>IF('NWP Transits 2025 Complete Data'!$AD63="Y",'NWP Transits 2025 Complete Data'!F63,"")</f>
        <v/>
      </c>
      <c r="G63" s="6" t="str">
        <f>IF('NWP Transits 2025 Complete Data'!$AD63="Y",'NWP Transits 2025 Complete Data'!G63,"")</f>
        <v/>
      </c>
      <c r="H63" s="6" t="str">
        <f>IF('NWP Transits 2025 Complete Data'!$AD63="Y",'NWP Transits 2025 Complete Data'!H63,"")</f>
        <v/>
      </c>
      <c r="I63" s="6" t="str">
        <f>IF('NWP Transits 2025 Complete Data'!$AD63="Y",'NWP Transits 2025 Complete Data'!I63,"")</f>
        <v/>
      </c>
      <c r="J63" s="6" t="str">
        <f>IF('NWP Transits 2025 Complete Data'!$AD63="Y",'NWP Transits 2025 Complete Data'!J63,"")</f>
        <v/>
      </c>
      <c r="K63" s="6" t="str">
        <f>IF('NWP Transits 2025 Complete Data'!$AD63="Y",'NWP Transits 2025 Complete Data'!K63,"")</f>
        <v/>
      </c>
    </row>
    <row r="64" spans="1:11" hidden="1" x14ac:dyDescent="0.25">
      <c r="A64" s="6">
        <f>IF('NWP Transits 2025 Complete Data'!$AD64="Y",'NWP Transits 2025 Complete Data'!A64,0)</f>
        <v>0</v>
      </c>
      <c r="B64" s="6">
        <f>'NWP Transits 2025 Complete Data'!B64</f>
        <v>63</v>
      </c>
      <c r="C64" s="6" t="str">
        <f>IF('NWP Transits 2025 Complete Data'!$AD64="Y",'NWP Transits 2025 Complete Data'!C64,"")</f>
        <v/>
      </c>
      <c r="D64" s="6" t="str">
        <f>IF('NWP Transits 2025 Complete Data'!$AD64="Y",'NWP Transits 2025 Complete Data'!D64,"")</f>
        <v/>
      </c>
      <c r="E64" s="6" t="str">
        <f>IF('NWP Transits 2025 Complete Data'!$AD64="Y",'NWP Transits 2025 Complete Data'!E64,"")</f>
        <v/>
      </c>
      <c r="F64" s="6" t="str">
        <f>IF('NWP Transits 2025 Complete Data'!$AD64="Y",'NWP Transits 2025 Complete Data'!F64,"")</f>
        <v/>
      </c>
      <c r="G64" s="6" t="str">
        <f>IF('NWP Transits 2025 Complete Data'!$AD64="Y",'NWP Transits 2025 Complete Data'!G64,"")</f>
        <v/>
      </c>
      <c r="H64" s="6" t="str">
        <f>IF('NWP Transits 2025 Complete Data'!$AD64="Y",'NWP Transits 2025 Complete Data'!H64,"")</f>
        <v/>
      </c>
      <c r="I64" s="6" t="str">
        <f>IF('NWP Transits 2025 Complete Data'!$AD64="Y",'NWP Transits 2025 Complete Data'!I64,"")</f>
        <v/>
      </c>
      <c r="J64" s="6" t="str">
        <f>IF('NWP Transits 2025 Complete Data'!$AD64="Y",'NWP Transits 2025 Complete Data'!J64,"")</f>
        <v/>
      </c>
      <c r="K64" s="6" t="str">
        <f>IF('NWP Transits 2025 Complete Data'!$AD64="Y",'NWP Transits 2025 Complete Data'!K64,"")</f>
        <v/>
      </c>
    </row>
    <row r="65" spans="1:11" hidden="1" x14ac:dyDescent="0.25">
      <c r="A65" s="6">
        <f>IF('NWP Transits 2025 Complete Data'!$AD65="Y",'NWP Transits 2025 Complete Data'!A65,0)</f>
        <v>0</v>
      </c>
      <c r="B65" s="6">
        <f>'NWP Transits 2025 Complete Data'!B65</f>
        <v>64</v>
      </c>
      <c r="C65" s="6" t="str">
        <f>IF('NWP Transits 2025 Complete Data'!$AD65="Y",'NWP Transits 2025 Complete Data'!C65,"")</f>
        <v/>
      </c>
      <c r="D65" s="6" t="str">
        <f>IF('NWP Transits 2025 Complete Data'!$AD65="Y",'NWP Transits 2025 Complete Data'!D65,"")</f>
        <v/>
      </c>
      <c r="E65" s="6" t="str">
        <f>IF('NWP Transits 2025 Complete Data'!$AD65="Y",'NWP Transits 2025 Complete Data'!E65,"")</f>
        <v/>
      </c>
      <c r="F65" s="6" t="str">
        <f>IF('NWP Transits 2025 Complete Data'!$AD65="Y",'NWP Transits 2025 Complete Data'!F65,"")</f>
        <v/>
      </c>
      <c r="G65" s="6" t="str">
        <f>IF('NWP Transits 2025 Complete Data'!$AD65="Y",'NWP Transits 2025 Complete Data'!G65,"")</f>
        <v/>
      </c>
      <c r="H65" s="6" t="str">
        <f>IF('NWP Transits 2025 Complete Data'!$AD65="Y",'NWP Transits 2025 Complete Data'!H65,"")</f>
        <v/>
      </c>
      <c r="I65" s="6" t="str">
        <f>IF('NWP Transits 2025 Complete Data'!$AD65="Y",'NWP Transits 2025 Complete Data'!I65,"")</f>
        <v/>
      </c>
      <c r="J65" s="6" t="str">
        <f>IF('NWP Transits 2025 Complete Data'!$AD65="Y",'NWP Transits 2025 Complete Data'!J65,"")</f>
        <v/>
      </c>
      <c r="K65" s="6" t="str">
        <f>IF('NWP Transits 2025 Complete Data'!$AD65="Y",'NWP Transits 2025 Complete Data'!K65,"")</f>
        <v/>
      </c>
    </row>
    <row r="66" spans="1:11" hidden="1" x14ac:dyDescent="0.25">
      <c r="A66" s="6">
        <f>IF('NWP Transits 2025 Complete Data'!$AD66="Y",'NWP Transits 2025 Complete Data'!A66,0)</f>
        <v>0</v>
      </c>
      <c r="B66" s="6">
        <f>'NWP Transits 2025 Complete Data'!B66</f>
        <v>65</v>
      </c>
      <c r="C66" s="6" t="str">
        <f>IF('NWP Transits 2025 Complete Data'!$AD66="Y",'NWP Transits 2025 Complete Data'!C66,"")</f>
        <v/>
      </c>
      <c r="D66" s="6" t="str">
        <f>IF('NWP Transits 2025 Complete Data'!$AD66="Y",'NWP Transits 2025 Complete Data'!D66,"")</f>
        <v/>
      </c>
      <c r="E66" s="6" t="str">
        <f>IF('NWP Transits 2025 Complete Data'!$AD66="Y",'NWP Transits 2025 Complete Data'!E66,"")</f>
        <v/>
      </c>
      <c r="F66" s="6" t="str">
        <f>IF('NWP Transits 2025 Complete Data'!$AD66="Y",'NWP Transits 2025 Complete Data'!F66,"")</f>
        <v/>
      </c>
      <c r="G66" s="6" t="str">
        <f>IF('NWP Transits 2025 Complete Data'!$AD66="Y",'NWP Transits 2025 Complete Data'!G66,"")</f>
        <v/>
      </c>
      <c r="H66" s="6" t="str">
        <f>IF('NWP Transits 2025 Complete Data'!$AD66="Y",'NWP Transits 2025 Complete Data'!H66,"")</f>
        <v/>
      </c>
      <c r="I66" s="6" t="str">
        <f>IF('NWP Transits 2025 Complete Data'!$AD66="Y",'NWP Transits 2025 Complete Data'!I66,"")</f>
        <v/>
      </c>
      <c r="J66" s="6" t="str">
        <f>IF('NWP Transits 2025 Complete Data'!$AD66="Y",'NWP Transits 2025 Complete Data'!J66,"")</f>
        <v/>
      </c>
      <c r="K66" s="6" t="str">
        <f>IF('NWP Transits 2025 Complete Data'!$AD66="Y",'NWP Transits 2025 Complete Data'!K66,"")</f>
        <v/>
      </c>
    </row>
    <row r="67" spans="1:11" hidden="1" x14ac:dyDescent="0.25">
      <c r="A67" s="6">
        <f>IF('NWP Transits 2025 Complete Data'!$AD67="Y",'NWP Transits 2025 Complete Data'!A67,0)</f>
        <v>0</v>
      </c>
      <c r="B67" s="6">
        <f>'NWP Transits 2025 Complete Data'!B67</f>
        <v>66</v>
      </c>
      <c r="C67" s="6" t="str">
        <f>IF('NWP Transits 2025 Complete Data'!$AD67="Y",'NWP Transits 2025 Complete Data'!C67,"")</f>
        <v/>
      </c>
      <c r="D67" s="6" t="str">
        <f>IF('NWP Transits 2025 Complete Data'!$AD67="Y",'NWP Transits 2025 Complete Data'!D67,"")</f>
        <v/>
      </c>
      <c r="E67" s="6" t="str">
        <f>IF('NWP Transits 2025 Complete Data'!$AD67="Y",'NWP Transits 2025 Complete Data'!E67,"")</f>
        <v/>
      </c>
      <c r="F67" s="6" t="str">
        <f>IF('NWP Transits 2025 Complete Data'!$AD67="Y",'NWP Transits 2025 Complete Data'!F67,"")</f>
        <v/>
      </c>
      <c r="G67" s="6" t="str">
        <f>IF('NWP Transits 2025 Complete Data'!$AD67="Y",'NWP Transits 2025 Complete Data'!G67,"")</f>
        <v/>
      </c>
      <c r="H67" s="6" t="str">
        <f>IF('NWP Transits 2025 Complete Data'!$AD67="Y",'NWP Transits 2025 Complete Data'!H67,"")</f>
        <v/>
      </c>
      <c r="I67" s="6" t="str">
        <f>IF('NWP Transits 2025 Complete Data'!$AD67="Y",'NWP Transits 2025 Complete Data'!I67,"")</f>
        <v/>
      </c>
      <c r="J67" s="6" t="str">
        <f>IF('NWP Transits 2025 Complete Data'!$AD67="Y",'NWP Transits 2025 Complete Data'!J67,"")</f>
        <v/>
      </c>
      <c r="K67" s="6" t="str">
        <f>IF('NWP Transits 2025 Complete Data'!$AD67="Y",'NWP Transits 2025 Complete Data'!K67,"")</f>
        <v/>
      </c>
    </row>
    <row r="68" spans="1:11" hidden="1" x14ac:dyDescent="0.25">
      <c r="A68" s="6">
        <f>IF('NWP Transits 2025 Complete Data'!$AD68="Y",'NWP Transits 2025 Complete Data'!A68,0)</f>
        <v>0</v>
      </c>
      <c r="B68" s="6">
        <f>'NWP Transits 2025 Complete Data'!B68</f>
        <v>67</v>
      </c>
      <c r="C68" s="6" t="str">
        <f>IF('NWP Transits 2025 Complete Data'!$AD68="Y",'NWP Transits 2025 Complete Data'!C68,"")</f>
        <v/>
      </c>
      <c r="D68" s="6" t="str">
        <f>IF('NWP Transits 2025 Complete Data'!$AD68="Y",'NWP Transits 2025 Complete Data'!D68,"")</f>
        <v/>
      </c>
      <c r="E68" s="6" t="str">
        <f>IF('NWP Transits 2025 Complete Data'!$AD68="Y",'NWP Transits 2025 Complete Data'!E68,"")</f>
        <v/>
      </c>
      <c r="F68" s="6" t="str">
        <f>IF('NWP Transits 2025 Complete Data'!$AD68="Y",'NWP Transits 2025 Complete Data'!F68,"")</f>
        <v/>
      </c>
      <c r="G68" s="6" t="str">
        <f>IF('NWP Transits 2025 Complete Data'!$AD68="Y",'NWP Transits 2025 Complete Data'!G68,"")</f>
        <v/>
      </c>
      <c r="H68" s="6" t="str">
        <f>IF('NWP Transits 2025 Complete Data'!$AD68="Y",'NWP Transits 2025 Complete Data'!H68,"")</f>
        <v/>
      </c>
      <c r="I68" s="6" t="str">
        <f>IF('NWP Transits 2025 Complete Data'!$AD68="Y",'NWP Transits 2025 Complete Data'!I68,"")</f>
        <v/>
      </c>
      <c r="J68" s="6" t="str">
        <f>IF('NWP Transits 2025 Complete Data'!$AD68="Y",'NWP Transits 2025 Complete Data'!J68,"")</f>
        <v/>
      </c>
      <c r="K68" s="6" t="str">
        <f>IF('NWP Transits 2025 Complete Data'!$AD68="Y",'NWP Transits 2025 Complete Data'!K68,"")</f>
        <v/>
      </c>
    </row>
    <row r="69" spans="1:11" hidden="1" x14ac:dyDescent="0.25">
      <c r="A69" s="6">
        <f>IF('NWP Transits 2025 Complete Data'!$AD69="Y",'NWP Transits 2025 Complete Data'!A69,0)</f>
        <v>0</v>
      </c>
      <c r="B69" s="6">
        <f>'NWP Transits 2025 Complete Data'!B69</f>
        <v>68</v>
      </c>
      <c r="C69" s="6" t="str">
        <f>IF('NWP Transits 2025 Complete Data'!$AD69="Y",'NWP Transits 2025 Complete Data'!C69,"")</f>
        <v/>
      </c>
      <c r="D69" s="6" t="str">
        <f>IF('NWP Transits 2025 Complete Data'!$AD69="Y",'NWP Transits 2025 Complete Data'!D69,"")</f>
        <v/>
      </c>
      <c r="E69" s="6" t="str">
        <f>IF('NWP Transits 2025 Complete Data'!$AD69="Y",'NWP Transits 2025 Complete Data'!E69,"")</f>
        <v/>
      </c>
      <c r="F69" s="6" t="str">
        <f>IF('NWP Transits 2025 Complete Data'!$AD69="Y",'NWP Transits 2025 Complete Data'!F69,"")</f>
        <v/>
      </c>
      <c r="G69" s="6" t="str">
        <f>IF('NWP Transits 2025 Complete Data'!$AD69="Y",'NWP Transits 2025 Complete Data'!G69,"")</f>
        <v/>
      </c>
      <c r="H69" s="6" t="str">
        <f>IF('NWP Transits 2025 Complete Data'!$AD69="Y",'NWP Transits 2025 Complete Data'!H69,"")</f>
        <v/>
      </c>
      <c r="I69" s="6" t="str">
        <f>IF('NWP Transits 2025 Complete Data'!$AD69="Y",'NWP Transits 2025 Complete Data'!I69,"")</f>
        <v/>
      </c>
      <c r="J69" s="6" t="str">
        <f>IF('NWP Transits 2025 Complete Data'!$AD69="Y",'NWP Transits 2025 Complete Data'!J69,"")</f>
        <v/>
      </c>
      <c r="K69" s="6" t="str">
        <f>IF('NWP Transits 2025 Complete Data'!$AD69="Y",'NWP Transits 2025 Complete Data'!K69,"")</f>
        <v/>
      </c>
    </row>
    <row r="70" spans="1:11" hidden="1" x14ac:dyDescent="0.25">
      <c r="A70" s="6">
        <f>IF('NWP Transits 2025 Complete Data'!$AD70="Y",'NWP Transits 2025 Complete Data'!A70,0)</f>
        <v>0</v>
      </c>
      <c r="B70" s="6">
        <f>'NWP Transits 2025 Complete Data'!B70</f>
        <v>69</v>
      </c>
      <c r="C70" s="6" t="str">
        <f>IF('NWP Transits 2025 Complete Data'!$AD70="Y",'NWP Transits 2025 Complete Data'!C70,"")</f>
        <v/>
      </c>
      <c r="D70" s="6" t="str">
        <f>IF('NWP Transits 2025 Complete Data'!$AD70="Y",'NWP Transits 2025 Complete Data'!D70,"")</f>
        <v/>
      </c>
      <c r="E70" s="6" t="str">
        <f>IF('NWP Transits 2025 Complete Data'!$AD70="Y",'NWP Transits 2025 Complete Data'!E70,"")</f>
        <v/>
      </c>
      <c r="F70" s="6" t="str">
        <f>IF('NWP Transits 2025 Complete Data'!$AD70="Y",'NWP Transits 2025 Complete Data'!F70,"")</f>
        <v/>
      </c>
      <c r="G70" s="6" t="str">
        <f>IF('NWP Transits 2025 Complete Data'!$AD70="Y",'NWP Transits 2025 Complete Data'!G70,"")</f>
        <v/>
      </c>
      <c r="H70" s="6" t="str">
        <f>IF('NWP Transits 2025 Complete Data'!$AD70="Y",'NWP Transits 2025 Complete Data'!H70,"")</f>
        <v/>
      </c>
      <c r="I70" s="6" t="str">
        <f>IF('NWP Transits 2025 Complete Data'!$AD70="Y",'NWP Transits 2025 Complete Data'!I70,"")</f>
        <v/>
      </c>
      <c r="J70" s="6" t="str">
        <f>IF('NWP Transits 2025 Complete Data'!$AD70="Y",'NWP Transits 2025 Complete Data'!J70,"")</f>
        <v/>
      </c>
      <c r="K70" s="6" t="str">
        <f>IF('NWP Transits 2025 Complete Data'!$AD70="Y",'NWP Transits 2025 Complete Data'!K70,"")</f>
        <v/>
      </c>
    </row>
    <row r="71" spans="1:11" hidden="1" x14ac:dyDescent="0.25">
      <c r="A71" s="6">
        <f>IF('NWP Transits 2025 Complete Data'!$AD71="Y",'NWP Transits 2025 Complete Data'!A71,0)</f>
        <v>0</v>
      </c>
      <c r="B71" s="6">
        <f>'NWP Transits 2025 Complete Data'!B71</f>
        <v>70</v>
      </c>
      <c r="C71" s="6" t="str">
        <f>IF('NWP Transits 2025 Complete Data'!$AD71="Y",'NWP Transits 2025 Complete Data'!C71,"")</f>
        <v/>
      </c>
      <c r="D71" s="6" t="str">
        <f>IF('NWP Transits 2025 Complete Data'!$AD71="Y",'NWP Transits 2025 Complete Data'!D71,"")</f>
        <v/>
      </c>
      <c r="E71" s="6" t="str">
        <f>IF('NWP Transits 2025 Complete Data'!$AD71="Y",'NWP Transits 2025 Complete Data'!E71,"")</f>
        <v/>
      </c>
      <c r="F71" s="6" t="str">
        <f>IF('NWP Transits 2025 Complete Data'!$AD71="Y",'NWP Transits 2025 Complete Data'!F71,"")</f>
        <v/>
      </c>
      <c r="G71" s="6" t="str">
        <f>IF('NWP Transits 2025 Complete Data'!$AD71="Y",'NWP Transits 2025 Complete Data'!G71,"")</f>
        <v/>
      </c>
      <c r="H71" s="6" t="str">
        <f>IF('NWP Transits 2025 Complete Data'!$AD71="Y",'NWP Transits 2025 Complete Data'!H71,"")</f>
        <v/>
      </c>
      <c r="I71" s="6" t="str">
        <f>IF('NWP Transits 2025 Complete Data'!$AD71="Y",'NWP Transits 2025 Complete Data'!I71,"")</f>
        <v/>
      </c>
      <c r="J71" s="6" t="str">
        <f>IF('NWP Transits 2025 Complete Data'!$AD71="Y",'NWP Transits 2025 Complete Data'!J71,"")</f>
        <v/>
      </c>
      <c r="K71" s="6" t="str">
        <f>IF('NWP Transits 2025 Complete Data'!$AD71="Y",'NWP Transits 2025 Complete Data'!K71,"")</f>
        <v/>
      </c>
    </row>
    <row r="72" spans="1:11" hidden="1" x14ac:dyDescent="0.25">
      <c r="A72" s="6">
        <f>IF('NWP Transits 2025 Complete Data'!$AD72="Y",'NWP Transits 2025 Complete Data'!A72,0)</f>
        <v>0</v>
      </c>
      <c r="B72" s="6">
        <f>'NWP Transits 2025 Complete Data'!B72</f>
        <v>71</v>
      </c>
      <c r="C72" s="6" t="str">
        <f>IF('NWP Transits 2025 Complete Data'!$AD72="Y",'NWP Transits 2025 Complete Data'!C72,"")</f>
        <v/>
      </c>
      <c r="D72" s="6" t="str">
        <f>IF('NWP Transits 2025 Complete Data'!$AD72="Y",'NWP Transits 2025 Complete Data'!D72,"")</f>
        <v/>
      </c>
      <c r="E72" s="6" t="str">
        <f>IF('NWP Transits 2025 Complete Data'!$AD72="Y",'NWP Transits 2025 Complete Data'!E72,"")</f>
        <v/>
      </c>
      <c r="F72" s="6" t="str">
        <f>IF('NWP Transits 2025 Complete Data'!$AD72="Y",'NWP Transits 2025 Complete Data'!F72,"")</f>
        <v/>
      </c>
      <c r="G72" s="6" t="str">
        <f>IF('NWP Transits 2025 Complete Data'!$AD72="Y",'NWP Transits 2025 Complete Data'!G72,"")</f>
        <v/>
      </c>
      <c r="H72" s="6" t="str">
        <f>IF('NWP Transits 2025 Complete Data'!$AD72="Y",'NWP Transits 2025 Complete Data'!H72,"")</f>
        <v/>
      </c>
      <c r="I72" s="6" t="str">
        <f>IF('NWP Transits 2025 Complete Data'!$AD72="Y",'NWP Transits 2025 Complete Data'!I72,"")</f>
        <v/>
      </c>
      <c r="J72" s="6" t="str">
        <f>IF('NWP Transits 2025 Complete Data'!$AD72="Y",'NWP Transits 2025 Complete Data'!J72,"")</f>
        <v/>
      </c>
      <c r="K72" s="6" t="str">
        <f>IF('NWP Transits 2025 Complete Data'!$AD72="Y",'NWP Transits 2025 Complete Data'!K72,"")</f>
        <v/>
      </c>
    </row>
    <row r="73" spans="1:11" hidden="1" x14ac:dyDescent="0.25">
      <c r="A73" s="6">
        <f>IF('NWP Transits 2025 Complete Data'!$AD73="Y",'NWP Transits 2025 Complete Data'!A73,0)</f>
        <v>0</v>
      </c>
      <c r="B73" s="6">
        <f>'NWP Transits 2025 Complete Data'!B73</f>
        <v>72</v>
      </c>
      <c r="C73" s="6" t="str">
        <f>IF('NWP Transits 2025 Complete Data'!$AD73="Y",'NWP Transits 2025 Complete Data'!C73,"")</f>
        <v/>
      </c>
      <c r="D73" s="6" t="str">
        <f>IF('NWP Transits 2025 Complete Data'!$AD73="Y",'NWP Transits 2025 Complete Data'!D73,"")</f>
        <v/>
      </c>
      <c r="E73" s="6" t="str">
        <f>IF('NWP Transits 2025 Complete Data'!$AD73="Y",'NWP Transits 2025 Complete Data'!E73,"")</f>
        <v/>
      </c>
      <c r="F73" s="6" t="str">
        <f>IF('NWP Transits 2025 Complete Data'!$AD73="Y",'NWP Transits 2025 Complete Data'!F73,"")</f>
        <v/>
      </c>
      <c r="G73" s="6" t="str">
        <f>IF('NWP Transits 2025 Complete Data'!$AD73="Y",'NWP Transits 2025 Complete Data'!G73,"")</f>
        <v/>
      </c>
      <c r="H73" s="6" t="str">
        <f>IF('NWP Transits 2025 Complete Data'!$AD73="Y",'NWP Transits 2025 Complete Data'!H73,"")</f>
        <v/>
      </c>
      <c r="I73" s="6" t="str">
        <f>IF('NWP Transits 2025 Complete Data'!$AD73="Y",'NWP Transits 2025 Complete Data'!I73,"")</f>
        <v/>
      </c>
      <c r="J73" s="6" t="str">
        <f>IF('NWP Transits 2025 Complete Data'!$AD73="Y",'NWP Transits 2025 Complete Data'!J73,"")</f>
        <v/>
      </c>
      <c r="K73" s="6" t="str">
        <f>IF('NWP Transits 2025 Complete Data'!$AD73="Y",'NWP Transits 2025 Complete Data'!K73,"")</f>
        <v/>
      </c>
    </row>
    <row r="74" spans="1:11" hidden="1" x14ac:dyDescent="0.25">
      <c r="A74" s="6">
        <f>IF('NWP Transits 2025 Complete Data'!$AD74="Y",'NWP Transits 2025 Complete Data'!A74,0)</f>
        <v>0</v>
      </c>
      <c r="B74" s="6">
        <f>'NWP Transits 2025 Complete Data'!B74</f>
        <v>73</v>
      </c>
      <c r="C74" s="6" t="str">
        <f>IF('NWP Transits 2025 Complete Data'!$AD74="Y",'NWP Transits 2025 Complete Data'!C74,"")</f>
        <v/>
      </c>
      <c r="D74" s="6" t="str">
        <f>IF('NWP Transits 2025 Complete Data'!$AD74="Y",'NWP Transits 2025 Complete Data'!D74,"")</f>
        <v/>
      </c>
      <c r="E74" s="6" t="str">
        <f>IF('NWP Transits 2025 Complete Data'!$AD74="Y",'NWP Transits 2025 Complete Data'!E74,"")</f>
        <v/>
      </c>
      <c r="F74" s="6" t="str">
        <f>IF('NWP Transits 2025 Complete Data'!$AD74="Y",'NWP Transits 2025 Complete Data'!F74,"")</f>
        <v/>
      </c>
      <c r="G74" s="6" t="str">
        <f>IF('NWP Transits 2025 Complete Data'!$AD74="Y",'NWP Transits 2025 Complete Data'!G74,"")</f>
        <v/>
      </c>
      <c r="H74" s="6" t="str">
        <f>IF('NWP Transits 2025 Complete Data'!$AD74="Y",'NWP Transits 2025 Complete Data'!H74,"")</f>
        <v/>
      </c>
      <c r="I74" s="6" t="str">
        <f>IF('NWP Transits 2025 Complete Data'!$AD74="Y",'NWP Transits 2025 Complete Data'!I74,"")</f>
        <v/>
      </c>
      <c r="J74" s="6" t="str">
        <f>IF('NWP Transits 2025 Complete Data'!$AD74="Y",'NWP Transits 2025 Complete Data'!J74,"")</f>
        <v/>
      </c>
      <c r="K74" s="6" t="str">
        <f>IF('NWP Transits 2025 Complete Data'!$AD74="Y",'NWP Transits 2025 Complete Data'!K74,"")</f>
        <v/>
      </c>
    </row>
    <row r="75" spans="1:11" hidden="1" x14ac:dyDescent="0.25">
      <c r="A75" s="6">
        <f>IF('NWP Transits 2025 Complete Data'!$AD75="Y",'NWP Transits 2025 Complete Data'!A75,0)</f>
        <v>0</v>
      </c>
      <c r="B75" s="6">
        <f>'NWP Transits 2025 Complete Data'!B75</f>
        <v>74</v>
      </c>
      <c r="C75" s="6" t="str">
        <f>IF('NWP Transits 2025 Complete Data'!$AD75="Y",'NWP Transits 2025 Complete Data'!C75,"")</f>
        <v/>
      </c>
      <c r="D75" s="6" t="str">
        <f>IF('NWP Transits 2025 Complete Data'!$AD75="Y",'NWP Transits 2025 Complete Data'!D75,"")</f>
        <v/>
      </c>
      <c r="E75" s="6" t="str">
        <f>IF('NWP Transits 2025 Complete Data'!$AD75="Y",'NWP Transits 2025 Complete Data'!E75,"")</f>
        <v/>
      </c>
      <c r="F75" s="6" t="str">
        <f>IF('NWP Transits 2025 Complete Data'!$AD75="Y",'NWP Transits 2025 Complete Data'!F75,"")</f>
        <v/>
      </c>
      <c r="G75" s="6" t="str">
        <f>IF('NWP Transits 2025 Complete Data'!$AD75="Y",'NWP Transits 2025 Complete Data'!G75,"")</f>
        <v/>
      </c>
      <c r="H75" s="6" t="str">
        <f>IF('NWP Transits 2025 Complete Data'!$AD75="Y",'NWP Transits 2025 Complete Data'!H75,"")</f>
        <v/>
      </c>
      <c r="I75" s="6" t="str">
        <f>IF('NWP Transits 2025 Complete Data'!$AD75="Y",'NWP Transits 2025 Complete Data'!I75,"")</f>
        <v/>
      </c>
      <c r="J75" s="6" t="str">
        <f>IF('NWP Transits 2025 Complete Data'!$AD75="Y",'NWP Transits 2025 Complete Data'!J75,"")</f>
        <v/>
      </c>
      <c r="K75" s="6" t="str">
        <f>IF('NWP Transits 2025 Complete Data'!$AD75="Y",'NWP Transits 2025 Complete Data'!K75,"")</f>
        <v/>
      </c>
    </row>
    <row r="76" spans="1:11" hidden="1" x14ac:dyDescent="0.25">
      <c r="A76" s="6">
        <f>IF('NWP Transits 2025 Complete Data'!$AD76="Y",'NWP Transits 2025 Complete Data'!A76,0)</f>
        <v>0</v>
      </c>
      <c r="B76" s="6">
        <f>'NWP Transits 2025 Complete Data'!B76</f>
        <v>75</v>
      </c>
      <c r="C76" s="6" t="str">
        <f>IF('NWP Transits 2025 Complete Data'!$AD76="Y",'NWP Transits 2025 Complete Data'!C76,"")</f>
        <v/>
      </c>
      <c r="D76" s="6" t="str">
        <f>IF('NWP Transits 2025 Complete Data'!$AD76="Y",'NWP Transits 2025 Complete Data'!D76,"")</f>
        <v/>
      </c>
      <c r="E76" s="6" t="str">
        <f>IF('NWP Transits 2025 Complete Data'!$AD76="Y",'NWP Transits 2025 Complete Data'!E76,"")</f>
        <v/>
      </c>
      <c r="F76" s="6" t="str">
        <f>IF('NWP Transits 2025 Complete Data'!$AD76="Y",'NWP Transits 2025 Complete Data'!F76,"")</f>
        <v/>
      </c>
      <c r="G76" s="6" t="str">
        <f>IF('NWP Transits 2025 Complete Data'!$AD76="Y",'NWP Transits 2025 Complete Data'!G76,"")</f>
        <v/>
      </c>
      <c r="H76" s="6" t="str">
        <f>IF('NWP Transits 2025 Complete Data'!$AD76="Y",'NWP Transits 2025 Complete Data'!H76,"")</f>
        <v/>
      </c>
      <c r="I76" s="6" t="str">
        <f>IF('NWP Transits 2025 Complete Data'!$AD76="Y",'NWP Transits 2025 Complete Data'!I76,"")</f>
        <v/>
      </c>
      <c r="J76" s="6" t="str">
        <f>IF('NWP Transits 2025 Complete Data'!$AD76="Y",'NWP Transits 2025 Complete Data'!J76,"")</f>
        <v/>
      </c>
      <c r="K76" s="6" t="str">
        <f>IF('NWP Transits 2025 Complete Data'!$AD76="Y",'NWP Transits 2025 Complete Data'!K76,"")</f>
        <v/>
      </c>
    </row>
    <row r="77" spans="1:11" x14ac:dyDescent="0.25">
      <c r="A77" s="6">
        <f>IF('NWP Transits 2025 Complete Data'!$AD77="Y",'NWP Transits 2025 Complete Data'!A77,0)</f>
        <v>1</v>
      </c>
      <c r="B77" s="6">
        <f>'NWP Transits 2025 Complete Data'!B77</f>
        <v>76</v>
      </c>
      <c r="C77" s="6">
        <f>IF('NWP Transits 2025 Complete Data'!$AD77="Y",'NWP Transits 2025 Complete Data'!C77,"")</f>
        <v>2001</v>
      </c>
      <c r="D77" s="6">
        <f>IF('NWP Transits 2025 Complete Data'!$AD77="Y",'NWP Transits 2025 Complete Data'!D77,"")</f>
        <v>2001</v>
      </c>
      <c r="E77" s="6" t="str">
        <f>IF('NWP Transits 2025 Complete Data'!$AD77="Y",'NWP Transits 2025 Complete Data'!E77,"")</f>
        <v>Kapitan Khlebnikov</v>
      </c>
      <c r="F77" s="6" t="str">
        <f>IF('NWP Transits 2025 Complete Data'!$AD77="Y",'NWP Transits 2025 Complete Data'!F77,"")</f>
        <v>Icebreaker</v>
      </c>
      <c r="G77" s="6">
        <f>IF('NWP Transits 2025 Complete Data'!$AD77="Y",'NWP Transits 2025 Complete Data'!G77,"")</f>
        <v>0</v>
      </c>
      <c r="H77" s="6" t="str">
        <f>IF('NWP Transits 2025 Complete Data'!$AD77="Y",'NWP Transits 2025 Complete Data'!H77,"")</f>
        <v>Russia</v>
      </c>
      <c r="I77" s="6" t="str">
        <f>IF('NWP Transits 2025 Complete Data'!$AD77="Y",'NWP Transits 2025 Complete Data'!I77,"")</f>
        <v>Viktor Vasiliev</v>
      </c>
      <c r="J77" s="6" t="str">
        <f>IF('NWP Transits 2025 Complete Data'!$AD77="Y",'NWP Transits 2025 Complete Data'!J77,"")</f>
        <v>West</v>
      </c>
      <c r="K77" s="6" t="str">
        <f>IF('NWP Transits 2025 Complete Data'!$AD77="Y",'NWP Transits 2025 Complete Data'!K77,"")</f>
        <v>Route #1</v>
      </c>
    </row>
    <row r="78" spans="1:11" hidden="1" x14ac:dyDescent="0.25">
      <c r="A78" s="6">
        <f>IF('NWP Transits 2025 Complete Data'!$AD78="Y",'NWP Transits 2025 Complete Data'!A78,0)</f>
        <v>0</v>
      </c>
      <c r="B78" s="6">
        <f>'NWP Transits 2025 Complete Data'!B78</f>
        <v>77</v>
      </c>
      <c r="C78" s="6" t="str">
        <f>IF('NWP Transits 2025 Complete Data'!$AD78="Y",'NWP Transits 2025 Complete Data'!C78,"")</f>
        <v/>
      </c>
      <c r="D78" s="6" t="str">
        <f>IF('NWP Transits 2025 Complete Data'!$AD78="Y",'NWP Transits 2025 Complete Data'!D78,"")</f>
        <v/>
      </c>
      <c r="E78" s="6" t="str">
        <f>IF('NWP Transits 2025 Complete Data'!$AD78="Y",'NWP Transits 2025 Complete Data'!E78,"")</f>
        <v/>
      </c>
      <c r="F78" s="6" t="str">
        <f>IF('NWP Transits 2025 Complete Data'!$AD78="Y",'NWP Transits 2025 Complete Data'!F78,"")</f>
        <v/>
      </c>
      <c r="G78" s="6" t="str">
        <f>IF('NWP Transits 2025 Complete Data'!$AD78="Y",'NWP Transits 2025 Complete Data'!G78,"")</f>
        <v/>
      </c>
      <c r="H78" s="6" t="str">
        <f>IF('NWP Transits 2025 Complete Data'!$AD78="Y",'NWP Transits 2025 Complete Data'!H78,"")</f>
        <v/>
      </c>
      <c r="I78" s="6" t="str">
        <f>IF('NWP Transits 2025 Complete Data'!$AD78="Y",'NWP Transits 2025 Complete Data'!I78,"")</f>
        <v/>
      </c>
      <c r="J78" s="6" t="str">
        <f>IF('NWP Transits 2025 Complete Data'!$AD78="Y",'NWP Transits 2025 Complete Data'!J78,"")</f>
        <v/>
      </c>
      <c r="K78" s="6" t="str">
        <f>IF('NWP Transits 2025 Complete Data'!$AD78="Y",'NWP Transits 2025 Complete Data'!K78,"")</f>
        <v/>
      </c>
    </row>
    <row r="79" spans="1:11" hidden="1" x14ac:dyDescent="0.25">
      <c r="A79" s="6">
        <f>IF('NWP Transits 2025 Complete Data'!$AD79="Y",'NWP Transits 2025 Complete Data'!A79,0)</f>
        <v>0</v>
      </c>
      <c r="B79" s="6">
        <f>'NWP Transits 2025 Complete Data'!B79</f>
        <v>78</v>
      </c>
      <c r="C79" s="6" t="str">
        <f>IF('NWP Transits 2025 Complete Data'!$AD79="Y",'NWP Transits 2025 Complete Data'!C79,"")</f>
        <v/>
      </c>
      <c r="D79" s="6" t="str">
        <f>IF('NWP Transits 2025 Complete Data'!$AD79="Y",'NWP Transits 2025 Complete Data'!D79,"")</f>
        <v/>
      </c>
      <c r="E79" s="6" t="str">
        <f>IF('NWP Transits 2025 Complete Data'!$AD79="Y",'NWP Transits 2025 Complete Data'!E79,"")</f>
        <v/>
      </c>
      <c r="F79" s="6" t="str">
        <f>IF('NWP Transits 2025 Complete Data'!$AD79="Y",'NWP Transits 2025 Complete Data'!F79,"")</f>
        <v/>
      </c>
      <c r="G79" s="6" t="str">
        <f>IF('NWP Transits 2025 Complete Data'!$AD79="Y",'NWP Transits 2025 Complete Data'!G79,"")</f>
        <v/>
      </c>
      <c r="H79" s="6" t="str">
        <f>IF('NWP Transits 2025 Complete Data'!$AD79="Y",'NWP Transits 2025 Complete Data'!H79,"")</f>
        <v/>
      </c>
      <c r="I79" s="6" t="str">
        <f>IF('NWP Transits 2025 Complete Data'!$AD79="Y",'NWP Transits 2025 Complete Data'!I79,"")</f>
        <v/>
      </c>
      <c r="J79" s="6" t="str">
        <f>IF('NWP Transits 2025 Complete Data'!$AD79="Y",'NWP Transits 2025 Complete Data'!J79,"")</f>
        <v/>
      </c>
      <c r="K79" s="6" t="str">
        <f>IF('NWP Transits 2025 Complete Data'!$AD79="Y",'NWP Transits 2025 Complete Data'!K79,"")</f>
        <v/>
      </c>
    </row>
    <row r="80" spans="1:11" hidden="1" x14ac:dyDescent="0.25">
      <c r="A80" s="6">
        <f>IF('NWP Transits 2025 Complete Data'!$AD80="Y",'NWP Transits 2025 Complete Data'!A80,0)</f>
        <v>0</v>
      </c>
      <c r="B80" s="6">
        <f>'NWP Transits 2025 Complete Data'!B80</f>
        <v>79</v>
      </c>
      <c r="C80" s="6" t="str">
        <f>IF('NWP Transits 2025 Complete Data'!$AD80="Y",'NWP Transits 2025 Complete Data'!C80,"")</f>
        <v/>
      </c>
      <c r="D80" s="6" t="str">
        <f>IF('NWP Transits 2025 Complete Data'!$AD80="Y",'NWP Transits 2025 Complete Data'!D80,"")</f>
        <v/>
      </c>
      <c r="E80" s="6" t="str">
        <f>IF('NWP Transits 2025 Complete Data'!$AD80="Y",'NWP Transits 2025 Complete Data'!E80,"")</f>
        <v/>
      </c>
      <c r="F80" s="6" t="str">
        <f>IF('NWP Transits 2025 Complete Data'!$AD80="Y",'NWP Transits 2025 Complete Data'!F80,"")</f>
        <v/>
      </c>
      <c r="G80" s="6" t="str">
        <f>IF('NWP Transits 2025 Complete Data'!$AD80="Y",'NWP Transits 2025 Complete Data'!G80,"")</f>
        <v/>
      </c>
      <c r="H80" s="6" t="str">
        <f>IF('NWP Transits 2025 Complete Data'!$AD80="Y",'NWP Transits 2025 Complete Data'!H80,"")</f>
        <v/>
      </c>
      <c r="I80" s="6" t="str">
        <f>IF('NWP Transits 2025 Complete Data'!$AD80="Y",'NWP Transits 2025 Complete Data'!I80,"")</f>
        <v/>
      </c>
      <c r="J80" s="6" t="str">
        <f>IF('NWP Transits 2025 Complete Data'!$AD80="Y",'NWP Transits 2025 Complete Data'!J80,"")</f>
        <v/>
      </c>
      <c r="K80" s="6" t="str">
        <f>IF('NWP Transits 2025 Complete Data'!$AD80="Y",'NWP Transits 2025 Complete Data'!K80,"")</f>
        <v/>
      </c>
    </row>
    <row r="81" spans="1:11" hidden="1" x14ac:dyDescent="0.25">
      <c r="A81" s="6">
        <f>IF('NWP Transits 2025 Complete Data'!$AD81="Y",'NWP Transits 2025 Complete Data'!A81,0)</f>
        <v>0</v>
      </c>
      <c r="B81" s="6">
        <f>'NWP Transits 2025 Complete Data'!B81</f>
        <v>80</v>
      </c>
      <c r="C81" s="6" t="str">
        <f>IF('NWP Transits 2025 Complete Data'!$AD81="Y",'NWP Transits 2025 Complete Data'!C81,"")</f>
        <v/>
      </c>
      <c r="D81" s="6" t="str">
        <f>IF('NWP Transits 2025 Complete Data'!$AD81="Y",'NWP Transits 2025 Complete Data'!D81,"")</f>
        <v/>
      </c>
      <c r="E81" s="6" t="str">
        <f>IF('NWP Transits 2025 Complete Data'!$AD81="Y",'NWP Transits 2025 Complete Data'!E81,"")</f>
        <v/>
      </c>
      <c r="F81" s="6" t="str">
        <f>IF('NWP Transits 2025 Complete Data'!$AD81="Y",'NWP Transits 2025 Complete Data'!F81,"")</f>
        <v/>
      </c>
      <c r="G81" s="6" t="str">
        <f>IF('NWP Transits 2025 Complete Data'!$AD81="Y",'NWP Transits 2025 Complete Data'!G81,"")</f>
        <v/>
      </c>
      <c r="H81" s="6" t="str">
        <f>IF('NWP Transits 2025 Complete Data'!$AD81="Y",'NWP Transits 2025 Complete Data'!H81,"")</f>
        <v/>
      </c>
      <c r="I81" s="6" t="str">
        <f>IF('NWP Transits 2025 Complete Data'!$AD81="Y",'NWP Transits 2025 Complete Data'!I81,"")</f>
        <v/>
      </c>
      <c r="J81" s="6" t="str">
        <f>IF('NWP Transits 2025 Complete Data'!$AD81="Y",'NWP Transits 2025 Complete Data'!J81,"")</f>
        <v/>
      </c>
      <c r="K81" s="6" t="str">
        <f>IF('NWP Transits 2025 Complete Data'!$AD81="Y",'NWP Transits 2025 Complete Data'!K81,"")</f>
        <v/>
      </c>
    </row>
    <row r="82" spans="1:11" hidden="1" x14ac:dyDescent="0.25">
      <c r="A82" s="6">
        <f>IF('NWP Transits 2025 Complete Data'!$AD82="Y",'NWP Transits 2025 Complete Data'!A82,0)</f>
        <v>0</v>
      </c>
      <c r="B82" s="6">
        <f>'NWP Transits 2025 Complete Data'!B82</f>
        <v>81</v>
      </c>
      <c r="C82" s="6" t="str">
        <f>IF('NWP Transits 2025 Complete Data'!$AD82="Y",'NWP Transits 2025 Complete Data'!C82,"")</f>
        <v/>
      </c>
      <c r="D82" s="6" t="str">
        <f>IF('NWP Transits 2025 Complete Data'!$AD82="Y",'NWP Transits 2025 Complete Data'!D82,"")</f>
        <v/>
      </c>
      <c r="E82" s="6" t="str">
        <f>IF('NWP Transits 2025 Complete Data'!$AD82="Y",'NWP Transits 2025 Complete Data'!E82,"")</f>
        <v/>
      </c>
      <c r="F82" s="6" t="str">
        <f>IF('NWP Transits 2025 Complete Data'!$AD82="Y",'NWP Transits 2025 Complete Data'!F82,"")</f>
        <v/>
      </c>
      <c r="G82" s="6" t="str">
        <f>IF('NWP Transits 2025 Complete Data'!$AD82="Y",'NWP Transits 2025 Complete Data'!G82,"")</f>
        <v/>
      </c>
      <c r="H82" s="6" t="str">
        <f>IF('NWP Transits 2025 Complete Data'!$AD82="Y",'NWP Transits 2025 Complete Data'!H82,"")</f>
        <v/>
      </c>
      <c r="I82" s="6" t="str">
        <f>IF('NWP Transits 2025 Complete Data'!$AD82="Y",'NWP Transits 2025 Complete Data'!I82,"")</f>
        <v/>
      </c>
      <c r="J82" s="6" t="str">
        <f>IF('NWP Transits 2025 Complete Data'!$AD82="Y",'NWP Transits 2025 Complete Data'!J82,"")</f>
        <v/>
      </c>
      <c r="K82" s="6" t="str">
        <f>IF('NWP Transits 2025 Complete Data'!$AD82="Y",'NWP Transits 2025 Complete Data'!K82,"")</f>
        <v/>
      </c>
    </row>
    <row r="83" spans="1:11" hidden="1" x14ac:dyDescent="0.25">
      <c r="A83" s="6">
        <f>IF('NWP Transits 2025 Complete Data'!$AD83="Y",'NWP Transits 2025 Complete Data'!A83,0)</f>
        <v>0</v>
      </c>
      <c r="B83" s="6">
        <f>'NWP Transits 2025 Complete Data'!B83</f>
        <v>82</v>
      </c>
      <c r="C83" s="6" t="str">
        <f>IF('NWP Transits 2025 Complete Data'!$AD83="Y",'NWP Transits 2025 Complete Data'!C83,"")</f>
        <v/>
      </c>
      <c r="D83" s="6" t="str">
        <f>IF('NWP Transits 2025 Complete Data'!$AD83="Y",'NWP Transits 2025 Complete Data'!D83,"")</f>
        <v/>
      </c>
      <c r="E83" s="6" t="str">
        <f>IF('NWP Transits 2025 Complete Data'!$AD83="Y",'NWP Transits 2025 Complete Data'!E83,"")</f>
        <v/>
      </c>
      <c r="F83" s="6" t="str">
        <f>IF('NWP Transits 2025 Complete Data'!$AD83="Y",'NWP Transits 2025 Complete Data'!F83,"")</f>
        <v/>
      </c>
      <c r="G83" s="6" t="str">
        <f>IF('NWP Transits 2025 Complete Data'!$AD83="Y",'NWP Transits 2025 Complete Data'!G83,"")</f>
        <v/>
      </c>
      <c r="H83" s="6" t="str">
        <f>IF('NWP Transits 2025 Complete Data'!$AD83="Y",'NWP Transits 2025 Complete Data'!H83,"")</f>
        <v/>
      </c>
      <c r="I83" s="6" t="str">
        <f>IF('NWP Transits 2025 Complete Data'!$AD83="Y",'NWP Transits 2025 Complete Data'!I83,"")</f>
        <v/>
      </c>
      <c r="J83" s="6" t="str">
        <f>IF('NWP Transits 2025 Complete Data'!$AD83="Y",'NWP Transits 2025 Complete Data'!J83,"")</f>
        <v/>
      </c>
      <c r="K83" s="6" t="str">
        <f>IF('NWP Transits 2025 Complete Data'!$AD83="Y",'NWP Transits 2025 Complete Data'!K83,"")</f>
        <v/>
      </c>
    </row>
    <row r="84" spans="1:11" hidden="1" x14ac:dyDescent="0.25">
      <c r="A84" s="6">
        <f>IF('NWP Transits 2025 Complete Data'!$AD84="Y",'NWP Transits 2025 Complete Data'!A84,0)</f>
        <v>0</v>
      </c>
      <c r="B84" s="6">
        <f>'NWP Transits 2025 Complete Data'!B84</f>
        <v>83</v>
      </c>
      <c r="C84" s="6" t="str">
        <f>IF('NWP Transits 2025 Complete Data'!$AD84="Y",'NWP Transits 2025 Complete Data'!C84,"")</f>
        <v/>
      </c>
      <c r="D84" s="6" t="str">
        <f>IF('NWP Transits 2025 Complete Data'!$AD84="Y",'NWP Transits 2025 Complete Data'!D84,"")</f>
        <v/>
      </c>
      <c r="E84" s="6" t="str">
        <f>IF('NWP Transits 2025 Complete Data'!$AD84="Y",'NWP Transits 2025 Complete Data'!E84,"")</f>
        <v/>
      </c>
      <c r="F84" s="6" t="str">
        <f>IF('NWP Transits 2025 Complete Data'!$AD84="Y",'NWP Transits 2025 Complete Data'!F84,"")</f>
        <v/>
      </c>
      <c r="G84" s="6" t="str">
        <f>IF('NWP Transits 2025 Complete Data'!$AD84="Y",'NWP Transits 2025 Complete Data'!G84,"")</f>
        <v/>
      </c>
      <c r="H84" s="6" t="str">
        <f>IF('NWP Transits 2025 Complete Data'!$AD84="Y",'NWP Transits 2025 Complete Data'!H84,"")</f>
        <v/>
      </c>
      <c r="I84" s="6" t="str">
        <f>IF('NWP Transits 2025 Complete Data'!$AD84="Y",'NWP Transits 2025 Complete Data'!I84,"")</f>
        <v/>
      </c>
      <c r="J84" s="6" t="str">
        <f>IF('NWP Transits 2025 Complete Data'!$AD84="Y",'NWP Transits 2025 Complete Data'!J84,"")</f>
        <v/>
      </c>
      <c r="K84" s="6" t="str">
        <f>IF('NWP Transits 2025 Complete Data'!$AD84="Y",'NWP Transits 2025 Complete Data'!K84,"")</f>
        <v/>
      </c>
    </row>
    <row r="85" spans="1:11" hidden="1" x14ac:dyDescent="0.25">
      <c r="A85" s="6">
        <f>IF('NWP Transits 2025 Complete Data'!$AD85="Y",'NWP Transits 2025 Complete Data'!A85,0)</f>
        <v>0</v>
      </c>
      <c r="B85" s="6">
        <f>'NWP Transits 2025 Complete Data'!B85</f>
        <v>84</v>
      </c>
      <c r="C85" s="6" t="str">
        <f>IF('NWP Transits 2025 Complete Data'!$AD85="Y",'NWP Transits 2025 Complete Data'!C85,"")</f>
        <v/>
      </c>
      <c r="D85" s="6" t="str">
        <f>IF('NWP Transits 2025 Complete Data'!$AD85="Y",'NWP Transits 2025 Complete Data'!D85,"")</f>
        <v/>
      </c>
      <c r="E85" s="6" t="str">
        <f>IF('NWP Transits 2025 Complete Data'!$AD85="Y",'NWP Transits 2025 Complete Data'!E85,"")</f>
        <v/>
      </c>
      <c r="F85" s="6" t="str">
        <f>IF('NWP Transits 2025 Complete Data'!$AD85="Y",'NWP Transits 2025 Complete Data'!F85,"")</f>
        <v/>
      </c>
      <c r="G85" s="6" t="str">
        <f>IF('NWP Transits 2025 Complete Data'!$AD85="Y",'NWP Transits 2025 Complete Data'!G85,"")</f>
        <v/>
      </c>
      <c r="H85" s="6" t="str">
        <f>IF('NWP Transits 2025 Complete Data'!$AD85="Y",'NWP Transits 2025 Complete Data'!H85,"")</f>
        <v/>
      </c>
      <c r="I85" s="6" t="str">
        <f>IF('NWP Transits 2025 Complete Data'!$AD85="Y",'NWP Transits 2025 Complete Data'!I85,"")</f>
        <v/>
      </c>
      <c r="J85" s="6" t="str">
        <f>IF('NWP Transits 2025 Complete Data'!$AD85="Y",'NWP Transits 2025 Complete Data'!J85,"")</f>
        <v/>
      </c>
      <c r="K85" s="6" t="str">
        <f>IF('NWP Transits 2025 Complete Data'!$AD85="Y",'NWP Transits 2025 Complete Data'!K85,"")</f>
        <v/>
      </c>
    </row>
    <row r="86" spans="1:11" hidden="1" x14ac:dyDescent="0.25">
      <c r="A86" s="6">
        <f>IF('NWP Transits 2025 Complete Data'!$AD86="Y",'NWP Transits 2025 Complete Data'!A86,0)</f>
        <v>0</v>
      </c>
      <c r="B86" s="6">
        <f>'NWP Transits 2025 Complete Data'!B86</f>
        <v>85</v>
      </c>
      <c r="C86" s="6" t="str">
        <f>IF('NWP Transits 2025 Complete Data'!$AD86="Y",'NWP Transits 2025 Complete Data'!C86,"")</f>
        <v/>
      </c>
      <c r="D86" s="6" t="str">
        <f>IF('NWP Transits 2025 Complete Data'!$AD86="Y",'NWP Transits 2025 Complete Data'!D86,"")</f>
        <v/>
      </c>
      <c r="E86" s="6" t="str">
        <f>IF('NWP Transits 2025 Complete Data'!$AD86="Y",'NWP Transits 2025 Complete Data'!E86,"")</f>
        <v/>
      </c>
      <c r="F86" s="6" t="str">
        <f>IF('NWP Transits 2025 Complete Data'!$AD86="Y",'NWP Transits 2025 Complete Data'!F86,"")</f>
        <v/>
      </c>
      <c r="G86" s="6" t="str">
        <f>IF('NWP Transits 2025 Complete Data'!$AD86="Y",'NWP Transits 2025 Complete Data'!G86,"")</f>
        <v/>
      </c>
      <c r="H86" s="6" t="str">
        <f>IF('NWP Transits 2025 Complete Data'!$AD86="Y",'NWP Transits 2025 Complete Data'!H86,"")</f>
        <v/>
      </c>
      <c r="I86" s="6" t="str">
        <f>IF('NWP Transits 2025 Complete Data'!$AD86="Y",'NWP Transits 2025 Complete Data'!I86,"")</f>
        <v/>
      </c>
      <c r="J86" s="6" t="str">
        <f>IF('NWP Transits 2025 Complete Data'!$AD86="Y",'NWP Transits 2025 Complete Data'!J86,"")</f>
        <v/>
      </c>
      <c r="K86" s="6" t="str">
        <f>IF('NWP Transits 2025 Complete Data'!$AD86="Y",'NWP Transits 2025 Complete Data'!K86,"")</f>
        <v/>
      </c>
    </row>
    <row r="87" spans="1:11" hidden="1" x14ac:dyDescent="0.25">
      <c r="A87" s="6">
        <f>IF('NWP Transits 2025 Complete Data'!$AD87="Y",'NWP Transits 2025 Complete Data'!A87,0)</f>
        <v>0</v>
      </c>
      <c r="B87" s="6">
        <f>'NWP Transits 2025 Complete Data'!B87</f>
        <v>86</v>
      </c>
      <c r="C87" s="6" t="str">
        <f>IF('NWP Transits 2025 Complete Data'!$AD87="Y",'NWP Transits 2025 Complete Data'!C87,"")</f>
        <v/>
      </c>
      <c r="D87" s="6" t="str">
        <f>IF('NWP Transits 2025 Complete Data'!$AD87="Y",'NWP Transits 2025 Complete Data'!D87,"")</f>
        <v/>
      </c>
      <c r="E87" s="6" t="str">
        <f>IF('NWP Transits 2025 Complete Data'!$AD87="Y",'NWP Transits 2025 Complete Data'!E87,"")</f>
        <v/>
      </c>
      <c r="F87" s="6" t="str">
        <f>IF('NWP Transits 2025 Complete Data'!$AD87="Y",'NWP Transits 2025 Complete Data'!F87,"")</f>
        <v/>
      </c>
      <c r="G87" s="6" t="str">
        <f>IF('NWP Transits 2025 Complete Data'!$AD87="Y",'NWP Transits 2025 Complete Data'!G87,"")</f>
        <v/>
      </c>
      <c r="H87" s="6" t="str">
        <f>IF('NWP Transits 2025 Complete Data'!$AD87="Y",'NWP Transits 2025 Complete Data'!H87,"")</f>
        <v/>
      </c>
      <c r="I87" s="6" t="str">
        <f>IF('NWP Transits 2025 Complete Data'!$AD87="Y",'NWP Transits 2025 Complete Data'!I87,"")</f>
        <v/>
      </c>
      <c r="J87" s="6" t="str">
        <f>IF('NWP Transits 2025 Complete Data'!$AD87="Y",'NWP Transits 2025 Complete Data'!J87,"")</f>
        <v/>
      </c>
      <c r="K87" s="6" t="str">
        <f>IF('NWP Transits 2025 Complete Data'!$AD87="Y",'NWP Transits 2025 Complete Data'!K87,"")</f>
        <v/>
      </c>
    </row>
    <row r="88" spans="1:11" hidden="1" x14ac:dyDescent="0.25">
      <c r="A88" s="6">
        <f>IF('NWP Transits 2025 Complete Data'!$AD88="Y",'NWP Transits 2025 Complete Data'!A88,0)</f>
        <v>0</v>
      </c>
      <c r="B88" s="6">
        <f>'NWP Transits 2025 Complete Data'!B88</f>
        <v>87</v>
      </c>
      <c r="C88" s="6" t="str">
        <f>IF('NWP Transits 2025 Complete Data'!$AD88="Y",'NWP Transits 2025 Complete Data'!C88,"")</f>
        <v/>
      </c>
      <c r="D88" s="6" t="str">
        <f>IF('NWP Transits 2025 Complete Data'!$AD88="Y",'NWP Transits 2025 Complete Data'!D88,"")</f>
        <v/>
      </c>
      <c r="E88" s="6" t="str">
        <f>IF('NWP Transits 2025 Complete Data'!$AD88="Y",'NWP Transits 2025 Complete Data'!E88,"")</f>
        <v/>
      </c>
      <c r="F88" s="6" t="str">
        <f>IF('NWP Transits 2025 Complete Data'!$AD88="Y",'NWP Transits 2025 Complete Data'!F88,"")</f>
        <v/>
      </c>
      <c r="G88" s="6" t="str">
        <f>IF('NWP Transits 2025 Complete Data'!$AD88="Y",'NWP Transits 2025 Complete Data'!G88,"")</f>
        <v/>
      </c>
      <c r="H88" s="6" t="str">
        <f>IF('NWP Transits 2025 Complete Data'!$AD88="Y",'NWP Transits 2025 Complete Data'!H88,"")</f>
        <v/>
      </c>
      <c r="I88" s="6" t="str">
        <f>IF('NWP Transits 2025 Complete Data'!$AD88="Y",'NWP Transits 2025 Complete Data'!I88,"")</f>
        <v/>
      </c>
      <c r="J88" s="6" t="str">
        <f>IF('NWP Transits 2025 Complete Data'!$AD88="Y",'NWP Transits 2025 Complete Data'!J88,"")</f>
        <v/>
      </c>
      <c r="K88" s="6" t="str">
        <f>IF('NWP Transits 2025 Complete Data'!$AD88="Y",'NWP Transits 2025 Complete Data'!K88,"")</f>
        <v/>
      </c>
    </row>
    <row r="89" spans="1:11" hidden="1" x14ac:dyDescent="0.25">
      <c r="A89" s="6">
        <f>IF('NWP Transits 2025 Complete Data'!$AD89="Y",'NWP Transits 2025 Complete Data'!A89,0)</f>
        <v>0</v>
      </c>
      <c r="B89" s="6">
        <f>'NWP Transits 2025 Complete Data'!B89</f>
        <v>88</v>
      </c>
      <c r="C89" s="6" t="str">
        <f>IF('NWP Transits 2025 Complete Data'!$AD89="Y",'NWP Transits 2025 Complete Data'!C89,"")</f>
        <v/>
      </c>
      <c r="D89" s="6" t="str">
        <f>IF('NWP Transits 2025 Complete Data'!$AD89="Y",'NWP Transits 2025 Complete Data'!D89,"")</f>
        <v/>
      </c>
      <c r="E89" s="6" t="str">
        <f>IF('NWP Transits 2025 Complete Data'!$AD89="Y",'NWP Transits 2025 Complete Data'!E89,"")</f>
        <v/>
      </c>
      <c r="F89" s="6" t="str">
        <f>IF('NWP Transits 2025 Complete Data'!$AD89="Y",'NWP Transits 2025 Complete Data'!F89,"")</f>
        <v/>
      </c>
      <c r="G89" s="6" t="str">
        <f>IF('NWP Transits 2025 Complete Data'!$AD89="Y",'NWP Transits 2025 Complete Data'!G89,"")</f>
        <v/>
      </c>
      <c r="H89" s="6" t="str">
        <f>IF('NWP Transits 2025 Complete Data'!$AD89="Y",'NWP Transits 2025 Complete Data'!H89,"")</f>
        <v/>
      </c>
      <c r="I89" s="6" t="str">
        <f>IF('NWP Transits 2025 Complete Data'!$AD89="Y",'NWP Transits 2025 Complete Data'!I89,"")</f>
        <v/>
      </c>
      <c r="J89" s="6" t="str">
        <f>IF('NWP Transits 2025 Complete Data'!$AD89="Y",'NWP Transits 2025 Complete Data'!J89,"")</f>
        <v/>
      </c>
      <c r="K89" s="6" t="str">
        <f>IF('NWP Transits 2025 Complete Data'!$AD89="Y",'NWP Transits 2025 Complete Data'!K89,"")</f>
        <v/>
      </c>
    </row>
    <row r="90" spans="1:11" hidden="1" x14ac:dyDescent="0.25">
      <c r="A90" s="6">
        <f>IF('NWP Transits 2025 Complete Data'!$AD90="Y",'NWP Transits 2025 Complete Data'!A90,0)</f>
        <v>0</v>
      </c>
      <c r="B90" s="6">
        <f>'NWP Transits 2025 Complete Data'!B90</f>
        <v>89</v>
      </c>
      <c r="C90" s="6" t="str">
        <f>IF('NWP Transits 2025 Complete Data'!$AD90="Y",'NWP Transits 2025 Complete Data'!C90,"")</f>
        <v/>
      </c>
      <c r="D90" s="6" t="str">
        <f>IF('NWP Transits 2025 Complete Data'!$AD90="Y",'NWP Transits 2025 Complete Data'!D90,"")</f>
        <v/>
      </c>
      <c r="E90" s="6" t="str">
        <f>IF('NWP Transits 2025 Complete Data'!$AD90="Y",'NWP Transits 2025 Complete Data'!E90,"")</f>
        <v/>
      </c>
      <c r="F90" s="6" t="str">
        <f>IF('NWP Transits 2025 Complete Data'!$AD90="Y",'NWP Transits 2025 Complete Data'!F90,"")</f>
        <v/>
      </c>
      <c r="G90" s="6" t="str">
        <f>IF('NWP Transits 2025 Complete Data'!$AD90="Y",'NWP Transits 2025 Complete Data'!G90,"")</f>
        <v/>
      </c>
      <c r="H90" s="6" t="str">
        <f>IF('NWP Transits 2025 Complete Data'!$AD90="Y",'NWP Transits 2025 Complete Data'!H90,"")</f>
        <v/>
      </c>
      <c r="I90" s="6" t="str">
        <f>IF('NWP Transits 2025 Complete Data'!$AD90="Y",'NWP Transits 2025 Complete Data'!I90,"")</f>
        <v/>
      </c>
      <c r="J90" s="6" t="str">
        <f>IF('NWP Transits 2025 Complete Data'!$AD90="Y",'NWP Transits 2025 Complete Data'!J90,"")</f>
        <v/>
      </c>
      <c r="K90" s="6" t="str">
        <f>IF('NWP Transits 2025 Complete Data'!$AD90="Y",'NWP Transits 2025 Complete Data'!K90,"")</f>
        <v/>
      </c>
    </row>
    <row r="91" spans="1:11" hidden="1" x14ac:dyDescent="0.25">
      <c r="A91" s="6">
        <f>IF('NWP Transits 2025 Complete Data'!$AD91="Y",'NWP Transits 2025 Complete Data'!A91,0)</f>
        <v>0</v>
      </c>
      <c r="B91" s="6">
        <f>'NWP Transits 2025 Complete Data'!B91</f>
        <v>90</v>
      </c>
      <c r="C91" s="6" t="str">
        <f>IF('NWP Transits 2025 Complete Data'!$AD91="Y",'NWP Transits 2025 Complete Data'!C91,"")</f>
        <v/>
      </c>
      <c r="D91" s="6" t="str">
        <f>IF('NWP Transits 2025 Complete Data'!$AD91="Y",'NWP Transits 2025 Complete Data'!D91,"")</f>
        <v/>
      </c>
      <c r="E91" s="6" t="str">
        <f>IF('NWP Transits 2025 Complete Data'!$AD91="Y",'NWP Transits 2025 Complete Data'!E91,"")</f>
        <v/>
      </c>
      <c r="F91" s="6" t="str">
        <f>IF('NWP Transits 2025 Complete Data'!$AD91="Y",'NWP Transits 2025 Complete Data'!F91,"")</f>
        <v/>
      </c>
      <c r="G91" s="6" t="str">
        <f>IF('NWP Transits 2025 Complete Data'!$AD91="Y",'NWP Transits 2025 Complete Data'!G91,"")</f>
        <v/>
      </c>
      <c r="H91" s="6" t="str">
        <f>IF('NWP Transits 2025 Complete Data'!$AD91="Y",'NWP Transits 2025 Complete Data'!H91,"")</f>
        <v/>
      </c>
      <c r="I91" s="6" t="str">
        <f>IF('NWP Transits 2025 Complete Data'!$AD91="Y",'NWP Transits 2025 Complete Data'!I91,"")</f>
        <v/>
      </c>
      <c r="J91" s="6" t="str">
        <f>IF('NWP Transits 2025 Complete Data'!$AD91="Y",'NWP Transits 2025 Complete Data'!J91,"")</f>
        <v/>
      </c>
      <c r="K91" s="6" t="str">
        <f>IF('NWP Transits 2025 Complete Data'!$AD91="Y",'NWP Transits 2025 Complete Data'!K91,"")</f>
        <v/>
      </c>
    </row>
    <row r="92" spans="1:11" hidden="1" x14ac:dyDescent="0.25">
      <c r="A92" s="6">
        <f>IF('NWP Transits 2025 Complete Data'!$AD92="Y",'NWP Transits 2025 Complete Data'!A92,0)</f>
        <v>0</v>
      </c>
      <c r="B92" s="6">
        <f>'NWP Transits 2025 Complete Data'!B92</f>
        <v>91</v>
      </c>
      <c r="C92" s="6" t="str">
        <f>IF('NWP Transits 2025 Complete Data'!$AD92="Y",'NWP Transits 2025 Complete Data'!C92,"")</f>
        <v/>
      </c>
      <c r="D92" s="6" t="str">
        <f>IF('NWP Transits 2025 Complete Data'!$AD92="Y",'NWP Transits 2025 Complete Data'!D92,"")</f>
        <v/>
      </c>
      <c r="E92" s="6" t="str">
        <f>IF('NWP Transits 2025 Complete Data'!$AD92="Y",'NWP Transits 2025 Complete Data'!E92,"")</f>
        <v/>
      </c>
      <c r="F92" s="6" t="str">
        <f>IF('NWP Transits 2025 Complete Data'!$AD92="Y",'NWP Transits 2025 Complete Data'!F92,"")</f>
        <v/>
      </c>
      <c r="G92" s="6" t="str">
        <f>IF('NWP Transits 2025 Complete Data'!$AD92="Y",'NWP Transits 2025 Complete Data'!G92,"")</f>
        <v/>
      </c>
      <c r="H92" s="6" t="str">
        <f>IF('NWP Transits 2025 Complete Data'!$AD92="Y",'NWP Transits 2025 Complete Data'!H92,"")</f>
        <v/>
      </c>
      <c r="I92" s="6" t="str">
        <f>IF('NWP Transits 2025 Complete Data'!$AD92="Y",'NWP Transits 2025 Complete Data'!I92,"")</f>
        <v/>
      </c>
      <c r="J92" s="6" t="str">
        <f>IF('NWP Transits 2025 Complete Data'!$AD92="Y",'NWP Transits 2025 Complete Data'!J92,"")</f>
        <v/>
      </c>
      <c r="K92" s="6" t="str">
        <f>IF('NWP Transits 2025 Complete Data'!$AD92="Y",'NWP Transits 2025 Complete Data'!K92,"")</f>
        <v/>
      </c>
    </row>
    <row r="93" spans="1:11" hidden="1" x14ac:dyDescent="0.25">
      <c r="A93" s="6">
        <f>IF('NWP Transits 2025 Complete Data'!$AD93="Y",'NWP Transits 2025 Complete Data'!A93,0)</f>
        <v>0</v>
      </c>
      <c r="B93" s="6">
        <f>'NWP Transits 2025 Complete Data'!B93</f>
        <v>92</v>
      </c>
      <c r="C93" s="6" t="str">
        <f>IF('NWP Transits 2025 Complete Data'!$AD93="Y",'NWP Transits 2025 Complete Data'!C93,"")</f>
        <v/>
      </c>
      <c r="D93" s="6" t="str">
        <f>IF('NWP Transits 2025 Complete Data'!$AD93="Y",'NWP Transits 2025 Complete Data'!D93,"")</f>
        <v/>
      </c>
      <c r="E93" s="6" t="str">
        <f>IF('NWP Transits 2025 Complete Data'!$AD93="Y",'NWP Transits 2025 Complete Data'!E93,"")</f>
        <v/>
      </c>
      <c r="F93" s="6" t="str">
        <f>IF('NWP Transits 2025 Complete Data'!$AD93="Y",'NWP Transits 2025 Complete Data'!F93,"")</f>
        <v/>
      </c>
      <c r="G93" s="6" t="str">
        <f>IF('NWP Transits 2025 Complete Data'!$AD93="Y",'NWP Transits 2025 Complete Data'!G93,"")</f>
        <v/>
      </c>
      <c r="H93" s="6" t="str">
        <f>IF('NWP Transits 2025 Complete Data'!$AD93="Y",'NWP Transits 2025 Complete Data'!H93,"")</f>
        <v/>
      </c>
      <c r="I93" s="6" t="str">
        <f>IF('NWP Transits 2025 Complete Data'!$AD93="Y",'NWP Transits 2025 Complete Data'!I93,"")</f>
        <v/>
      </c>
      <c r="J93" s="6" t="str">
        <f>IF('NWP Transits 2025 Complete Data'!$AD93="Y",'NWP Transits 2025 Complete Data'!J93,"")</f>
        <v/>
      </c>
      <c r="K93" s="6" t="str">
        <f>IF('NWP Transits 2025 Complete Data'!$AD93="Y",'NWP Transits 2025 Complete Data'!K93,"")</f>
        <v/>
      </c>
    </row>
    <row r="94" spans="1:11" hidden="1" x14ac:dyDescent="0.25">
      <c r="A94" s="6">
        <f>IF('NWP Transits 2025 Complete Data'!$AD94="Y",'NWP Transits 2025 Complete Data'!A94,0)</f>
        <v>0</v>
      </c>
      <c r="B94" s="6">
        <f>'NWP Transits 2025 Complete Data'!B94</f>
        <v>93</v>
      </c>
      <c r="C94" s="6" t="str">
        <f>IF('NWP Transits 2025 Complete Data'!$AD94="Y",'NWP Transits 2025 Complete Data'!C94,"")</f>
        <v/>
      </c>
      <c r="D94" s="6" t="str">
        <f>IF('NWP Transits 2025 Complete Data'!$AD94="Y",'NWP Transits 2025 Complete Data'!D94,"")</f>
        <v/>
      </c>
      <c r="E94" s="6" t="str">
        <f>IF('NWP Transits 2025 Complete Data'!$AD94="Y",'NWP Transits 2025 Complete Data'!E94,"")</f>
        <v/>
      </c>
      <c r="F94" s="6" t="str">
        <f>IF('NWP Transits 2025 Complete Data'!$AD94="Y",'NWP Transits 2025 Complete Data'!F94,"")</f>
        <v/>
      </c>
      <c r="G94" s="6" t="str">
        <f>IF('NWP Transits 2025 Complete Data'!$AD94="Y",'NWP Transits 2025 Complete Data'!G94,"")</f>
        <v/>
      </c>
      <c r="H94" s="6" t="str">
        <f>IF('NWP Transits 2025 Complete Data'!$AD94="Y",'NWP Transits 2025 Complete Data'!H94,"")</f>
        <v/>
      </c>
      <c r="I94" s="6" t="str">
        <f>IF('NWP Transits 2025 Complete Data'!$AD94="Y",'NWP Transits 2025 Complete Data'!I94,"")</f>
        <v/>
      </c>
      <c r="J94" s="6" t="str">
        <f>IF('NWP Transits 2025 Complete Data'!$AD94="Y",'NWP Transits 2025 Complete Data'!J94,"")</f>
        <v/>
      </c>
      <c r="K94" s="6" t="str">
        <f>IF('NWP Transits 2025 Complete Data'!$AD94="Y",'NWP Transits 2025 Complete Data'!K94,"")</f>
        <v/>
      </c>
    </row>
    <row r="95" spans="1:11" hidden="1" x14ac:dyDescent="0.25">
      <c r="A95" s="6">
        <f>IF('NWP Transits 2025 Complete Data'!$AD95="Y",'NWP Transits 2025 Complete Data'!A95,0)</f>
        <v>0</v>
      </c>
      <c r="B95" s="6">
        <f>'NWP Transits 2025 Complete Data'!B95</f>
        <v>94</v>
      </c>
      <c r="C95" s="6" t="str">
        <f>IF('NWP Transits 2025 Complete Data'!$AD95="Y",'NWP Transits 2025 Complete Data'!C95,"")</f>
        <v/>
      </c>
      <c r="D95" s="6" t="str">
        <f>IF('NWP Transits 2025 Complete Data'!$AD95="Y",'NWP Transits 2025 Complete Data'!D95,"")</f>
        <v/>
      </c>
      <c r="E95" s="6" t="str">
        <f>IF('NWP Transits 2025 Complete Data'!$AD95="Y",'NWP Transits 2025 Complete Data'!E95,"")</f>
        <v/>
      </c>
      <c r="F95" s="6" t="str">
        <f>IF('NWP Transits 2025 Complete Data'!$AD95="Y",'NWP Transits 2025 Complete Data'!F95,"")</f>
        <v/>
      </c>
      <c r="G95" s="6" t="str">
        <f>IF('NWP Transits 2025 Complete Data'!$AD95="Y",'NWP Transits 2025 Complete Data'!G95,"")</f>
        <v/>
      </c>
      <c r="H95" s="6" t="str">
        <f>IF('NWP Transits 2025 Complete Data'!$AD95="Y",'NWP Transits 2025 Complete Data'!H95,"")</f>
        <v/>
      </c>
      <c r="I95" s="6" t="str">
        <f>IF('NWP Transits 2025 Complete Data'!$AD95="Y",'NWP Transits 2025 Complete Data'!I95,"")</f>
        <v/>
      </c>
      <c r="J95" s="6" t="str">
        <f>IF('NWP Transits 2025 Complete Data'!$AD95="Y",'NWP Transits 2025 Complete Data'!J95,"")</f>
        <v/>
      </c>
      <c r="K95" s="6" t="str">
        <f>IF('NWP Transits 2025 Complete Data'!$AD95="Y",'NWP Transits 2025 Complete Data'!K95,"")</f>
        <v/>
      </c>
    </row>
    <row r="96" spans="1:11" hidden="1" x14ac:dyDescent="0.25">
      <c r="A96" s="6">
        <f>IF('NWP Transits 2025 Complete Data'!$AD96="Y",'NWP Transits 2025 Complete Data'!A96,0)</f>
        <v>0</v>
      </c>
      <c r="B96" s="6">
        <f>'NWP Transits 2025 Complete Data'!B96</f>
        <v>95</v>
      </c>
      <c r="C96" s="6" t="str">
        <f>IF('NWP Transits 2025 Complete Data'!$AD96="Y",'NWP Transits 2025 Complete Data'!C96,"")</f>
        <v/>
      </c>
      <c r="D96" s="6" t="str">
        <f>IF('NWP Transits 2025 Complete Data'!$AD96="Y",'NWP Transits 2025 Complete Data'!D96,"")</f>
        <v/>
      </c>
      <c r="E96" s="6" t="str">
        <f>IF('NWP Transits 2025 Complete Data'!$AD96="Y",'NWP Transits 2025 Complete Data'!E96,"")</f>
        <v/>
      </c>
      <c r="F96" s="6" t="str">
        <f>IF('NWP Transits 2025 Complete Data'!$AD96="Y",'NWP Transits 2025 Complete Data'!F96,"")</f>
        <v/>
      </c>
      <c r="G96" s="6" t="str">
        <f>IF('NWP Transits 2025 Complete Data'!$AD96="Y",'NWP Transits 2025 Complete Data'!G96,"")</f>
        <v/>
      </c>
      <c r="H96" s="6" t="str">
        <f>IF('NWP Transits 2025 Complete Data'!$AD96="Y",'NWP Transits 2025 Complete Data'!H96,"")</f>
        <v/>
      </c>
      <c r="I96" s="6" t="str">
        <f>IF('NWP Transits 2025 Complete Data'!$AD96="Y",'NWP Transits 2025 Complete Data'!I96,"")</f>
        <v/>
      </c>
      <c r="J96" s="6" t="str">
        <f>IF('NWP Transits 2025 Complete Data'!$AD96="Y",'NWP Transits 2025 Complete Data'!J96,"")</f>
        <v/>
      </c>
      <c r="K96" s="6" t="str">
        <f>IF('NWP Transits 2025 Complete Data'!$AD96="Y",'NWP Transits 2025 Complete Data'!K96,"")</f>
        <v/>
      </c>
    </row>
    <row r="97" spans="1:11" hidden="1" x14ac:dyDescent="0.25">
      <c r="A97" s="6">
        <f>IF('NWP Transits 2025 Complete Data'!$AD97="Y",'NWP Transits 2025 Complete Data'!A97,0)</f>
        <v>0</v>
      </c>
      <c r="B97" s="6">
        <f>'NWP Transits 2025 Complete Data'!B97</f>
        <v>96</v>
      </c>
      <c r="C97" s="6" t="str">
        <f>IF('NWP Transits 2025 Complete Data'!$AD97="Y",'NWP Transits 2025 Complete Data'!C97,"")</f>
        <v/>
      </c>
      <c r="D97" s="6" t="str">
        <f>IF('NWP Transits 2025 Complete Data'!$AD97="Y",'NWP Transits 2025 Complete Data'!D97,"")</f>
        <v/>
      </c>
      <c r="E97" s="6" t="str">
        <f>IF('NWP Transits 2025 Complete Data'!$AD97="Y",'NWP Transits 2025 Complete Data'!E97,"")</f>
        <v/>
      </c>
      <c r="F97" s="6" t="str">
        <f>IF('NWP Transits 2025 Complete Data'!$AD97="Y",'NWP Transits 2025 Complete Data'!F97,"")</f>
        <v/>
      </c>
      <c r="G97" s="6" t="str">
        <f>IF('NWP Transits 2025 Complete Data'!$AD97="Y",'NWP Transits 2025 Complete Data'!G97,"")</f>
        <v/>
      </c>
      <c r="H97" s="6" t="str">
        <f>IF('NWP Transits 2025 Complete Data'!$AD97="Y",'NWP Transits 2025 Complete Data'!H97,"")</f>
        <v/>
      </c>
      <c r="I97" s="6" t="str">
        <f>IF('NWP Transits 2025 Complete Data'!$AD97="Y",'NWP Transits 2025 Complete Data'!I97,"")</f>
        <v/>
      </c>
      <c r="J97" s="6" t="str">
        <f>IF('NWP Transits 2025 Complete Data'!$AD97="Y",'NWP Transits 2025 Complete Data'!J97,"")</f>
        <v/>
      </c>
      <c r="K97" s="6" t="str">
        <f>IF('NWP Transits 2025 Complete Data'!$AD97="Y",'NWP Transits 2025 Complete Data'!K97,"")</f>
        <v/>
      </c>
    </row>
    <row r="98" spans="1:11" hidden="1" x14ac:dyDescent="0.25">
      <c r="A98" s="6">
        <f>IF('NWP Transits 2025 Complete Data'!$AD98="Y",'NWP Transits 2025 Complete Data'!A98,0)</f>
        <v>0</v>
      </c>
      <c r="B98" s="6">
        <f>'NWP Transits 2025 Complete Data'!B98</f>
        <v>97</v>
      </c>
      <c r="C98" s="6" t="str">
        <f>IF('NWP Transits 2025 Complete Data'!$AD98="Y",'NWP Transits 2025 Complete Data'!C98,"")</f>
        <v/>
      </c>
      <c r="D98" s="6" t="str">
        <f>IF('NWP Transits 2025 Complete Data'!$AD98="Y",'NWP Transits 2025 Complete Data'!D98,"")</f>
        <v/>
      </c>
      <c r="E98" s="6" t="str">
        <f>IF('NWP Transits 2025 Complete Data'!$AD98="Y",'NWP Transits 2025 Complete Data'!E98,"")</f>
        <v/>
      </c>
      <c r="F98" s="6" t="str">
        <f>IF('NWP Transits 2025 Complete Data'!$AD98="Y",'NWP Transits 2025 Complete Data'!F98,"")</f>
        <v/>
      </c>
      <c r="G98" s="6" t="str">
        <f>IF('NWP Transits 2025 Complete Data'!$AD98="Y",'NWP Transits 2025 Complete Data'!G98,"")</f>
        <v/>
      </c>
      <c r="H98" s="6" t="str">
        <f>IF('NWP Transits 2025 Complete Data'!$AD98="Y",'NWP Transits 2025 Complete Data'!H98,"")</f>
        <v/>
      </c>
      <c r="I98" s="6" t="str">
        <f>IF('NWP Transits 2025 Complete Data'!$AD98="Y",'NWP Transits 2025 Complete Data'!I98,"")</f>
        <v/>
      </c>
      <c r="J98" s="6" t="str">
        <f>IF('NWP Transits 2025 Complete Data'!$AD98="Y",'NWP Transits 2025 Complete Data'!J98,"")</f>
        <v/>
      </c>
      <c r="K98" s="6" t="str">
        <f>IF('NWP Transits 2025 Complete Data'!$AD98="Y",'NWP Transits 2025 Complete Data'!K98,"")</f>
        <v/>
      </c>
    </row>
    <row r="99" spans="1:11" x14ac:dyDescent="0.25">
      <c r="A99" s="6">
        <f>IF('NWP Transits 2025 Complete Data'!$AD99="Y",'NWP Transits 2025 Complete Data'!A99,0)</f>
        <v>1</v>
      </c>
      <c r="B99" s="6">
        <f>'NWP Transits 2025 Complete Data'!B99</f>
        <v>98</v>
      </c>
      <c r="C99" s="6">
        <f>IF('NWP Transits 2025 Complete Data'!$AD99="Y",'NWP Transits 2025 Complete Data'!C99,"")</f>
        <v>2005</v>
      </c>
      <c r="D99" s="6">
        <f>IF('NWP Transits 2025 Complete Data'!$AD99="Y",'NWP Transits 2025 Complete Data'!D99,"")</f>
        <v>2005</v>
      </c>
      <c r="E99" s="6" t="str">
        <f>IF('NWP Transits 2025 Complete Data'!$AD99="Y",'NWP Transits 2025 Complete Data'!E99,"")</f>
        <v>Kapitan Khlebnikov</v>
      </c>
      <c r="F99" s="6" t="str">
        <f>IF('NWP Transits 2025 Complete Data'!$AD99="Y",'NWP Transits 2025 Complete Data'!F99,"")</f>
        <v>Icebreaker</v>
      </c>
      <c r="G99" s="6">
        <f>IF('NWP Transits 2025 Complete Data'!$AD99="Y",'NWP Transits 2025 Complete Data'!G99,"")</f>
        <v>0</v>
      </c>
      <c r="H99" s="6" t="str">
        <f>IF('NWP Transits 2025 Complete Data'!$AD99="Y",'NWP Transits 2025 Complete Data'!H99,"")</f>
        <v>Russia</v>
      </c>
      <c r="I99" s="6" t="str">
        <f>IF('NWP Transits 2025 Complete Data'!$AD99="Y",'NWP Transits 2025 Complete Data'!I99,"")</f>
        <v>Viktor Vasiliev</v>
      </c>
      <c r="J99" s="6" t="str">
        <f>IF('NWP Transits 2025 Complete Data'!$AD99="Y",'NWP Transits 2025 Complete Data'!J99,"")</f>
        <v>West</v>
      </c>
      <c r="K99" s="6" t="str">
        <f>IF('NWP Transits 2025 Complete Data'!$AD99="Y",'NWP Transits 2025 Complete Data'!K99,"")</f>
        <v>Route #3</v>
      </c>
    </row>
    <row r="100" spans="1:11" hidden="1" x14ac:dyDescent="0.25">
      <c r="A100" s="6">
        <f>IF('NWP Transits 2025 Complete Data'!$AD100="Y",'NWP Transits 2025 Complete Data'!A100,0)</f>
        <v>0</v>
      </c>
      <c r="B100" s="6">
        <f>'NWP Transits 2025 Complete Data'!B100</f>
        <v>99</v>
      </c>
      <c r="C100" s="6" t="str">
        <f>IF('NWP Transits 2025 Complete Data'!$AD100="Y",'NWP Transits 2025 Complete Data'!C100,"")</f>
        <v/>
      </c>
      <c r="D100" s="6" t="str">
        <f>IF('NWP Transits 2025 Complete Data'!$AD100="Y",'NWP Transits 2025 Complete Data'!D100,"")</f>
        <v/>
      </c>
      <c r="E100" s="6" t="str">
        <f>IF('NWP Transits 2025 Complete Data'!$AD100="Y",'NWP Transits 2025 Complete Data'!E100,"")</f>
        <v/>
      </c>
      <c r="F100" s="6" t="str">
        <f>IF('NWP Transits 2025 Complete Data'!$AD100="Y",'NWP Transits 2025 Complete Data'!F100,"")</f>
        <v/>
      </c>
      <c r="G100" s="6" t="str">
        <f>IF('NWP Transits 2025 Complete Data'!$AD100="Y",'NWP Transits 2025 Complete Data'!G100,"")</f>
        <v/>
      </c>
      <c r="H100" s="6" t="str">
        <f>IF('NWP Transits 2025 Complete Data'!$AD100="Y",'NWP Transits 2025 Complete Data'!H100,"")</f>
        <v/>
      </c>
      <c r="I100" s="6" t="str">
        <f>IF('NWP Transits 2025 Complete Data'!$AD100="Y",'NWP Transits 2025 Complete Data'!I100,"")</f>
        <v/>
      </c>
      <c r="J100" s="6" t="str">
        <f>IF('NWP Transits 2025 Complete Data'!$AD100="Y",'NWP Transits 2025 Complete Data'!J100,"")</f>
        <v/>
      </c>
      <c r="K100" s="6" t="str">
        <f>IF('NWP Transits 2025 Complete Data'!$AD100="Y",'NWP Transits 2025 Complete Data'!K100,"")</f>
        <v/>
      </c>
    </row>
    <row r="101" spans="1:11" hidden="1" x14ac:dyDescent="0.25">
      <c r="A101" s="6">
        <f>IF('NWP Transits 2025 Complete Data'!$AD101="Y",'NWP Transits 2025 Complete Data'!A101,0)</f>
        <v>0</v>
      </c>
      <c r="B101" s="6">
        <f>'NWP Transits 2025 Complete Data'!B101</f>
        <v>100</v>
      </c>
      <c r="C101" s="6" t="str">
        <f>IF('NWP Transits 2025 Complete Data'!$AD101="Y",'NWP Transits 2025 Complete Data'!C101,"")</f>
        <v/>
      </c>
      <c r="D101" s="6" t="str">
        <f>IF('NWP Transits 2025 Complete Data'!$AD101="Y",'NWP Transits 2025 Complete Data'!D101,"")</f>
        <v/>
      </c>
      <c r="E101" s="6" t="str">
        <f>IF('NWP Transits 2025 Complete Data'!$AD101="Y",'NWP Transits 2025 Complete Data'!E101,"")</f>
        <v/>
      </c>
      <c r="F101" s="6" t="str">
        <f>IF('NWP Transits 2025 Complete Data'!$AD101="Y",'NWP Transits 2025 Complete Data'!F101,"")</f>
        <v/>
      </c>
      <c r="G101" s="6" t="str">
        <f>IF('NWP Transits 2025 Complete Data'!$AD101="Y",'NWP Transits 2025 Complete Data'!G101,"")</f>
        <v/>
      </c>
      <c r="H101" s="6" t="str">
        <f>IF('NWP Transits 2025 Complete Data'!$AD101="Y",'NWP Transits 2025 Complete Data'!H101,"")</f>
        <v/>
      </c>
      <c r="I101" s="6" t="str">
        <f>IF('NWP Transits 2025 Complete Data'!$AD101="Y",'NWP Transits 2025 Complete Data'!I101,"")</f>
        <v/>
      </c>
      <c r="J101" s="6" t="str">
        <f>IF('NWP Transits 2025 Complete Data'!$AD101="Y",'NWP Transits 2025 Complete Data'!J101,"")</f>
        <v/>
      </c>
      <c r="K101" s="6" t="str">
        <f>IF('NWP Transits 2025 Complete Data'!$AD101="Y",'NWP Transits 2025 Complete Data'!K101,"")</f>
        <v/>
      </c>
    </row>
    <row r="102" spans="1:11" hidden="1" x14ac:dyDescent="0.25">
      <c r="A102" s="6">
        <f>IF('NWP Transits 2025 Complete Data'!$AD102="Y",'NWP Transits 2025 Complete Data'!A102,0)</f>
        <v>0</v>
      </c>
      <c r="B102" s="6">
        <f>'NWP Transits 2025 Complete Data'!B102</f>
        <v>101</v>
      </c>
      <c r="C102" s="6" t="str">
        <f>IF('NWP Transits 2025 Complete Data'!$AD102="Y",'NWP Transits 2025 Complete Data'!C102,"")</f>
        <v/>
      </c>
      <c r="D102" s="6" t="str">
        <f>IF('NWP Transits 2025 Complete Data'!$AD102="Y",'NWP Transits 2025 Complete Data'!D102,"")</f>
        <v/>
      </c>
      <c r="E102" s="6" t="str">
        <f>IF('NWP Transits 2025 Complete Data'!$AD102="Y",'NWP Transits 2025 Complete Data'!E102,"")</f>
        <v/>
      </c>
      <c r="F102" s="6" t="str">
        <f>IF('NWP Transits 2025 Complete Data'!$AD102="Y",'NWP Transits 2025 Complete Data'!F102,"")</f>
        <v/>
      </c>
      <c r="G102" s="6" t="str">
        <f>IF('NWP Transits 2025 Complete Data'!$AD102="Y",'NWP Transits 2025 Complete Data'!G102,"")</f>
        <v/>
      </c>
      <c r="H102" s="6" t="str">
        <f>IF('NWP Transits 2025 Complete Data'!$AD102="Y",'NWP Transits 2025 Complete Data'!H102,"")</f>
        <v/>
      </c>
      <c r="I102" s="6" t="str">
        <f>IF('NWP Transits 2025 Complete Data'!$AD102="Y",'NWP Transits 2025 Complete Data'!I102,"")</f>
        <v/>
      </c>
      <c r="J102" s="6" t="str">
        <f>IF('NWP Transits 2025 Complete Data'!$AD102="Y",'NWP Transits 2025 Complete Data'!J102,"")</f>
        <v/>
      </c>
      <c r="K102" s="6" t="str">
        <f>IF('NWP Transits 2025 Complete Data'!$AD102="Y",'NWP Transits 2025 Complete Data'!K102,"")</f>
        <v/>
      </c>
    </row>
    <row r="103" spans="1:11" hidden="1" x14ac:dyDescent="0.25">
      <c r="A103" s="6">
        <f>IF('NWP Transits 2025 Complete Data'!$AD103="Y",'NWP Transits 2025 Complete Data'!A103,0)</f>
        <v>0</v>
      </c>
      <c r="B103" s="6">
        <f>'NWP Transits 2025 Complete Data'!B103</f>
        <v>102</v>
      </c>
      <c r="C103" s="6" t="str">
        <f>IF('NWP Transits 2025 Complete Data'!$AD103="Y",'NWP Transits 2025 Complete Data'!C103,"")</f>
        <v/>
      </c>
      <c r="D103" s="6" t="str">
        <f>IF('NWP Transits 2025 Complete Data'!$AD103="Y",'NWP Transits 2025 Complete Data'!D103,"")</f>
        <v/>
      </c>
      <c r="E103" s="6" t="str">
        <f>IF('NWP Transits 2025 Complete Data'!$AD103="Y",'NWP Transits 2025 Complete Data'!E103,"")</f>
        <v/>
      </c>
      <c r="F103" s="6" t="str">
        <f>IF('NWP Transits 2025 Complete Data'!$AD103="Y",'NWP Transits 2025 Complete Data'!F103,"")</f>
        <v/>
      </c>
      <c r="G103" s="6" t="str">
        <f>IF('NWP Transits 2025 Complete Data'!$AD103="Y",'NWP Transits 2025 Complete Data'!G103,"")</f>
        <v/>
      </c>
      <c r="H103" s="6" t="str">
        <f>IF('NWP Transits 2025 Complete Data'!$AD103="Y",'NWP Transits 2025 Complete Data'!H103,"")</f>
        <v/>
      </c>
      <c r="I103" s="6" t="str">
        <f>IF('NWP Transits 2025 Complete Data'!$AD103="Y",'NWP Transits 2025 Complete Data'!I103,"")</f>
        <v/>
      </c>
      <c r="J103" s="6" t="str">
        <f>IF('NWP Transits 2025 Complete Data'!$AD103="Y",'NWP Transits 2025 Complete Data'!J103,"")</f>
        <v/>
      </c>
      <c r="K103" s="6" t="str">
        <f>IF('NWP Transits 2025 Complete Data'!$AD103="Y",'NWP Transits 2025 Complete Data'!K103,"")</f>
        <v/>
      </c>
    </row>
    <row r="104" spans="1:11" hidden="1" x14ac:dyDescent="0.25">
      <c r="A104" s="6">
        <f>IF('NWP Transits 2025 Complete Data'!$AD104="Y",'NWP Transits 2025 Complete Data'!A104,0)</f>
        <v>0</v>
      </c>
      <c r="B104" s="6">
        <f>'NWP Transits 2025 Complete Data'!B104</f>
        <v>103</v>
      </c>
      <c r="C104" s="6" t="str">
        <f>IF('NWP Transits 2025 Complete Data'!$AD104="Y",'NWP Transits 2025 Complete Data'!C104,"")</f>
        <v/>
      </c>
      <c r="D104" s="6" t="str">
        <f>IF('NWP Transits 2025 Complete Data'!$AD104="Y",'NWP Transits 2025 Complete Data'!D104,"")</f>
        <v/>
      </c>
      <c r="E104" s="6" t="str">
        <f>IF('NWP Transits 2025 Complete Data'!$AD104="Y",'NWP Transits 2025 Complete Data'!E104,"")</f>
        <v/>
      </c>
      <c r="F104" s="6" t="str">
        <f>IF('NWP Transits 2025 Complete Data'!$AD104="Y",'NWP Transits 2025 Complete Data'!F104,"")</f>
        <v/>
      </c>
      <c r="G104" s="6" t="str">
        <f>IF('NWP Transits 2025 Complete Data'!$AD104="Y",'NWP Transits 2025 Complete Data'!G104,"")</f>
        <v/>
      </c>
      <c r="H104" s="6" t="str">
        <f>IF('NWP Transits 2025 Complete Data'!$AD104="Y",'NWP Transits 2025 Complete Data'!H104,"")</f>
        <v/>
      </c>
      <c r="I104" s="6" t="str">
        <f>IF('NWP Transits 2025 Complete Data'!$AD104="Y",'NWP Transits 2025 Complete Data'!I104,"")</f>
        <v/>
      </c>
      <c r="J104" s="6" t="str">
        <f>IF('NWP Transits 2025 Complete Data'!$AD104="Y",'NWP Transits 2025 Complete Data'!J104,"")</f>
        <v/>
      </c>
      <c r="K104" s="6" t="str">
        <f>IF('NWP Transits 2025 Complete Data'!$AD104="Y",'NWP Transits 2025 Complete Data'!K104,"")</f>
        <v/>
      </c>
    </row>
    <row r="105" spans="1:11" hidden="1" x14ac:dyDescent="0.25">
      <c r="A105" s="6">
        <f>IF('NWP Transits 2025 Complete Data'!$AD105="Y",'NWP Transits 2025 Complete Data'!A105,0)</f>
        <v>0</v>
      </c>
      <c r="B105" s="6">
        <f>'NWP Transits 2025 Complete Data'!B105</f>
        <v>104</v>
      </c>
      <c r="C105" s="6" t="str">
        <f>IF('NWP Transits 2025 Complete Data'!$AD105="Y",'NWP Transits 2025 Complete Data'!C105,"")</f>
        <v/>
      </c>
      <c r="D105" s="6" t="str">
        <f>IF('NWP Transits 2025 Complete Data'!$AD105="Y",'NWP Transits 2025 Complete Data'!D105,"")</f>
        <v/>
      </c>
      <c r="E105" s="6" t="str">
        <f>IF('NWP Transits 2025 Complete Data'!$AD105="Y",'NWP Transits 2025 Complete Data'!E105,"")</f>
        <v/>
      </c>
      <c r="F105" s="6" t="str">
        <f>IF('NWP Transits 2025 Complete Data'!$AD105="Y",'NWP Transits 2025 Complete Data'!F105,"")</f>
        <v/>
      </c>
      <c r="G105" s="6" t="str">
        <f>IF('NWP Transits 2025 Complete Data'!$AD105="Y",'NWP Transits 2025 Complete Data'!G105,"")</f>
        <v/>
      </c>
      <c r="H105" s="6" t="str">
        <f>IF('NWP Transits 2025 Complete Data'!$AD105="Y",'NWP Transits 2025 Complete Data'!H105,"")</f>
        <v/>
      </c>
      <c r="I105" s="6" t="str">
        <f>IF('NWP Transits 2025 Complete Data'!$AD105="Y",'NWP Transits 2025 Complete Data'!I105,"")</f>
        <v/>
      </c>
      <c r="J105" s="6" t="str">
        <f>IF('NWP Transits 2025 Complete Data'!$AD105="Y",'NWP Transits 2025 Complete Data'!J105,"")</f>
        <v/>
      </c>
      <c r="K105" s="6" t="str">
        <f>IF('NWP Transits 2025 Complete Data'!$AD105="Y",'NWP Transits 2025 Complete Data'!K105,"")</f>
        <v/>
      </c>
    </row>
    <row r="106" spans="1:11" hidden="1" x14ac:dyDescent="0.25">
      <c r="A106" s="6">
        <f>IF('NWP Transits 2025 Complete Data'!$AD106="Y",'NWP Transits 2025 Complete Data'!A106,0)</f>
        <v>0</v>
      </c>
      <c r="B106" s="6">
        <f>'NWP Transits 2025 Complete Data'!B106</f>
        <v>105</v>
      </c>
      <c r="C106" s="6" t="str">
        <f>IF('NWP Transits 2025 Complete Data'!$AD106="Y",'NWP Transits 2025 Complete Data'!C106,"")</f>
        <v/>
      </c>
      <c r="D106" s="6" t="str">
        <f>IF('NWP Transits 2025 Complete Data'!$AD106="Y",'NWP Transits 2025 Complete Data'!D106,"")</f>
        <v/>
      </c>
      <c r="E106" s="6" t="str">
        <f>IF('NWP Transits 2025 Complete Data'!$AD106="Y",'NWP Transits 2025 Complete Data'!E106,"")</f>
        <v/>
      </c>
      <c r="F106" s="6" t="str">
        <f>IF('NWP Transits 2025 Complete Data'!$AD106="Y",'NWP Transits 2025 Complete Data'!F106,"")</f>
        <v/>
      </c>
      <c r="G106" s="6" t="str">
        <f>IF('NWP Transits 2025 Complete Data'!$AD106="Y",'NWP Transits 2025 Complete Data'!G106,"")</f>
        <v/>
      </c>
      <c r="H106" s="6" t="str">
        <f>IF('NWP Transits 2025 Complete Data'!$AD106="Y",'NWP Transits 2025 Complete Data'!H106,"")</f>
        <v/>
      </c>
      <c r="I106" s="6" t="str">
        <f>IF('NWP Transits 2025 Complete Data'!$AD106="Y",'NWP Transits 2025 Complete Data'!I106,"")</f>
        <v/>
      </c>
      <c r="J106" s="6" t="str">
        <f>IF('NWP Transits 2025 Complete Data'!$AD106="Y",'NWP Transits 2025 Complete Data'!J106,"")</f>
        <v/>
      </c>
      <c r="K106" s="6" t="str">
        <f>IF('NWP Transits 2025 Complete Data'!$AD106="Y",'NWP Transits 2025 Complete Data'!K106,"")</f>
        <v/>
      </c>
    </row>
    <row r="107" spans="1:11" hidden="1" x14ac:dyDescent="0.25">
      <c r="A107" s="6">
        <f>IF('NWP Transits 2025 Complete Data'!$AD107="Y",'NWP Transits 2025 Complete Data'!A107,0)</f>
        <v>0</v>
      </c>
      <c r="B107" s="6">
        <f>'NWP Transits 2025 Complete Data'!B107</f>
        <v>106</v>
      </c>
      <c r="C107" s="6" t="str">
        <f>IF('NWP Transits 2025 Complete Data'!$AD107="Y",'NWP Transits 2025 Complete Data'!C107,"")</f>
        <v/>
      </c>
      <c r="D107" s="6" t="str">
        <f>IF('NWP Transits 2025 Complete Data'!$AD107="Y",'NWP Transits 2025 Complete Data'!D107,"")</f>
        <v/>
      </c>
      <c r="E107" s="6" t="str">
        <f>IF('NWP Transits 2025 Complete Data'!$AD107="Y",'NWP Transits 2025 Complete Data'!E107,"")</f>
        <v/>
      </c>
      <c r="F107" s="6" t="str">
        <f>IF('NWP Transits 2025 Complete Data'!$AD107="Y",'NWP Transits 2025 Complete Data'!F107,"")</f>
        <v/>
      </c>
      <c r="G107" s="6" t="str">
        <f>IF('NWP Transits 2025 Complete Data'!$AD107="Y",'NWP Transits 2025 Complete Data'!G107,"")</f>
        <v/>
      </c>
      <c r="H107" s="6" t="str">
        <f>IF('NWP Transits 2025 Complete Data'!$AD107="Y",'NWP Transits 2025 Complete Data'!H107,"")</f>
        <v/>
      </c>
      <c r="I107" s="6" t="str">
        <f>IF('NWP Transits 2025 Complete Data'!$AD107="Y",'NWP Transits 2025 Complete Data'!I107,"")</f>
        <v/>
      </c>
      <c r="J107" s="6" t="str">
        <f>IF('NWP Transits 2025 Complete Data'!$AD107="Y",'NWP Transits 2025 Complete Data'!J107,"")</f>
        <v/>
      </c>
      <c r="K107" s="6" t="str">
        <f>IF('NWP Transits 2025 Complete Data'!$AD107="Y",'NWP Transits 2025 Complete Data'!K107,"")</f>
        <v/>
      </c>
    </row>
    <row r="108" spans="1:11" hidden="1" x14ac:dyDescent="0.25">
      <c r="A108" s="6">
        <f>IF('NWP Transits 2025 Complete Data'!$AD108="Y",'NWP Transits 2025 Complete Data'!A108,0)</f>
        <v>0</v>
      </c>
      <c r="B108" s="6">
        <f>'NWP Transits 2025 Complete Data'!B108</f>
        <v>107</v>
      </c>
      <c r="C108" s="6" t="str">
        <f>IF('NWP Transits 2025 Complete Data'!$AD108="Y",'NWP Transits 2025 Complete Data'!C108,"")</f>
        <v/>
      </c>
      <c r="D108" s="6" t="str">
        <f>IF('NWP Transits 2025 Complete Data'!$AD108="Y",'NWP Transits 2025 Complete Data'!D108,"")</f>
        <v/>
      </c>
      <c r="E108" s="6" t="str">
        <f>IF('NWP Transits 2025 Complete Data'!$AD108="Y",'NWP Transits 2025 Complete Data'!E108,"")</f>
        <v/>
      </c>
      <c r="F108" s="6" t="str">
        <f>IF('NWP Transits 2025 Complete Data'!$AD108="Y",'NWP Transits 2025 Complete Data'!F108,"")</f>
        <v/>
      </c>
      <c r="G108" s="6" t="str">
        <f>IF('NWP Transits 2025 Complete Data'!$AD108="Y",'NWP Transits 2025 Complete Data'!G108,"")</f>
        <v/>
      </c>
      <c r="H108" s="6" t="str">
        <f>IF('NWP Transits 2025 Complete Data'!$AD108="Y",'NWP Transits 2025 Complete Data'!H108,"")</f>
        <v/>
      </c>
      <c r="I108" s="6" t="str">
        <f>IF('NWP Transits 2025 Complete Data'!$AD108="Y",'NWP Transits 2025 Complete Data'!I108,"")</f>
        <v/>
      </c>
      <c r="J108" s="6" t="str">
        <f>IF('NWP Transits 2025 Complete Data'!$AD108="Y",'NWP Transits 2025 Complete Data'!J108,"")</f>
        <v/>
      </c>
      <c r="K108" s="6" t="str">
        <f>IF('NWP Transits 2025 Complete Data'!$AD108="Y",'NWP Transits 2025 Complete Data'!K108,"")</f>
        <v/>
      </c>
    </row>
    <row r="109" spans="1:11" hidden="1" x14ac:dyDescent="0.25">
      <c r="A109" s="6">
        <f>IF('NWP Transits 2025 Complete Data'!$AD109="Y",'NWP Transits 2025 Complete Data'!A109,0)</f>
        <v>0</v>
      </c>
      <c r="B109" s="6">
        <f>'NWP Transits 2025 Complete Data'!B109</f>
        <v>108</v>
      </c>
      <c r="C109" s="6" t="str">
        <f>IF('NWP Transits 2025 Complete Data'!$AD109="Y",'NWP Transits 2025 Complete Data'!C109,"")</f>
        <v/>
      </c>
      <c r="D109" s="6" t="str">
        <f>IF('NWP Transits 2025 Complete Data'!$AD109="Y",'NWP Transits 2025 Complete Data'!D109,"")</f>
        <v/>
      </c>
      <c r="E109" s="6" t="str">
        <f>IF('NWP Transits 2025 Complete Data'!$AD109="Y",'NWP Transits 2025 Complete Data'!E109,"")</f>
        <v/>
      </c>
      <c r="F109" s="6" t="str">
        <f>IF('NWP Transits 2025 Complete Data'!$AD109="Y",'NWP Transits 2025 Complete Data'!F109,"")</f>
        <v/>
      </c>
      <c r="G109" s="6" t="str">
        <f>IF('NWP Transits 2025 Complete Data'!$AD109="Y",'NWP Transits 2025 Complete Data'!G109,"")</f>
        <v/>
      </c>
      <c r="H109" s="6" t="str">
        <f>IF('NWP Transits 2025 Complete Data'!$AD109="Y",'NWP Transits 2025 Complete Data'!H109,"")</f>
        <v/>
      </c>
      <c r="I109" s="6" t="str">
        <f>IF('NWP Transits 2025 Complete Data'!$AD109="Y",'NWP Transits 2025 Complete Data'!I109,"")</f>
        <v/>
      </c>
      <c r="J109" s="6" t="str">
        <f>IF('NWP Transits 2025 Complete Data'!$AD109="Y",'NWP Transits 2025 Complete Data'!J109,"")</f>
        <v/>
      </c>
      <c r="K109" s="6" t="str">
        <f>IF('NWP Transits 2025 Complete Data'!$AD109="Y",'NWP Transits 2025 Complete Data'!K109,"")</f>
        <v/>
      </c>
    </row>
    <row r="110" spans="1:11" hidden="1" x14ac:dyDescent="0.25">
      <c r="A110" s="6">
        <f>IF('NWP Transits 2025 Complete Data'!$AD110="Y",'NWP Transits 2025 Complete Data'!A110,0)</f>
        <v>0</v>
      </c>
      <c r="B110" s="6">
        <f>'NWP Transits 2025 Complete Data'!B110</f>
        <v>109</v>
      </c>
      <c r="C110" s="6" t="str">
        <f>IF('NWP Transits 2025 Complete Data'!$AD110="Y",'NWP Transits 2025 Complete Data'!C110,"")</f>
        <v/>
      </c>
      <c r="D110" s="6" t="str">
        <f>IF('NWP Transits 2025 Complete Data'!$AD110="Y",'NWP Transits 2025 Complete Data'!D110,"")</f>
        <v/>
      </c>
      <c r="E110" s="6" t="str">
        <f>IF('NWP Transits 2025 Complete Data'!$AD110="Y",'NWP Transits 2025 Complete Data'!E110,"")</f>
        <v/>
      </c>
      <c r="F110" s="6" t="str">
        <f>IF('NWP Transits 2025 Complete Data'!$AD110="Y",'NWP Transits 2025 Complete Data'!F110,"")</f>
        <v/>
      </c>
      <c r="G110" s="6" t="str">
        <f>IF('NWP Transits 2025 Complete Data'!$AD110="Y",'NWP Transits 2025 Complete Data'!G110,"")</f>
        <v/>
      </c>
      <c r="H110" s="6" t="str">
        <f>IF('NWP Transits 2025 Complete Data'!$AD110="Y",'NWP Transits 2025 Complete Data'!H110,"")</f>
        <v/>
      </c>
      <c r="I110" s="6" t="str">
        <f>IF('NWP Transits 2025 Complete Data'!$AD110="Y",'NWP Transits 2025 Complete Data'!I110,"")</f>
        <v/>
      </c>
      <c r="J110" s="6" t="str">
        <f>IF('NWP Transits 2025 Complete Data'!$AD110="Y",'NWP Transits 2025 Complete Data'!J110,"")</f>
        <v/>
      </c>
      <c r="K110" s="6" t="str">
        <f>IF('NWP Transits 2025 Complete Data'!$AD110="Y",'NWP Transits 2025 Complete Data'!K110,"")</f>
        <v/>
      </c>
    </row>
    <row r="111" spans="1:11" hidden="1" x14ac:dyDescent="0.25">
      <c r="A111" s="6">
        <f>IF('NWP Transits 2025 Complete Data'!$AD111="Y",'NWP Transits 2025 Complete Data'!A111,0)</f>
        <v>0</v>
      </c>
      <c r="B111" s="6">
        <f>'NWP Transits 2025 Complete Data'!B111</f>
        <v>110</v>
      </c>
      <c r="C111" s="6" t="str">
        <f>IF('NWP Transits 2025 Complete Data'!$AD111="Y",'NWP Transits 2025 Complete Data'!C111,"")</f>
        <v/>
      </c>
      <c r="D111" s="6" t="str">
        <f>IF('NWP Transits 2025 Complete Data'!$AD111="Y",'NWP Transits 2025 Complete Data'!D111,"")</f>
        <v/>
      </c>
      <c r="E111" s="6" t="str">
        <f>IF('NWP Transits 2025 Complete Data'!$AD111="Y",'NWP Transits 2025 Complete Data'!E111,"")</f>
        <v/>
      </c>
      <c r="F111" s="6" t="str">
        <f>IF('NWP Transits 2025 Complete Data'!$AD111="Y",'NWP Transits 2025 Complete Data'!F111,"")</f>
        <v/>
      </c>
      <c r="G111" s="6" t="str">
        <f>IF('NWP Transits 2025 Complete Data'!$AD111="Y",'NWP Transits 2025 Complete Data'!G111,"")</f>
        <v/>
      </c>
      <c r="H111" s="6" t="str">
        <f>IF('NWP Transits 2025 Complete Data'!$AD111="Y",'NWP Transits 2025 Complete Data'!H111,"")</f>
        <v/>
      </c>
      <c r="I111" s="6" t="str">
        <f>IF('NWP Transits 2025 Complete Data'!$AD111="Y",'NWP Transits 2025 Complete Data'!I111,"")</f>
        <v/>
      </c>
      <c r="J111" s="6" t="str">
        <f>IF('NWP Transits 2025 Complete Data'!$AD111="Y",'NWP Transits 2025 Complete Data'!J111,"")</f>
        <v/>
      </c>
      <c r="K111" s="6" t="str">
        <f>IF('NWP Transits 2025 Complete Data'!$AD111="Y",'NWP Transits 2025 Complete Data'!K111,"")</f>
        <v/>
      </c>
    </row>
    <row r="112" spans="1:11" hidden="1" x14ac:dyDescent="0.25">
      <c r="A112" s="6">
        <f>IF('NWP Transits 2025 Complete Data'!$AD112="Y",'NWP Transits 2025 Complete Data'!A112,0)</f>
        <v>0</v>
      </c>
      <c r="B112" s="6">
        <f>'NWP Transits 2025 Complete Data'!B112</f>
        <v>111</v>
      </c>
      <c r="C112" s="6" t="str">
        <f>IF('NWP Transits 2025 Complete Data'!$AD112="Y",'NWP Transits 2025 Complete Data'!C112,"")</f>
        <v/>
      </c>
      <c r="D112" s="6" t="str">
        <f>IF('NWP Transits 2025 Complete Data'!$AD112="Y",'NWP Transits 2025 Complete Data'!D112,"")</f>
        <v/>
      </c>
      <c r="E112" s="6" t="str">
        <f>IF('NWP Transits 2025 Complete Data'!$AD112="Y",'NWP Transits 2025 Complete Data'!E112,"")</f>
        <v/>
      </c>
      <c r="F112" s="6" t="str">
        <f>IF('NWP Transits 2025 Complete Data'!$AD112="Y",'NWP Transits 2025 Complete Data'!F112,"")</f>
        <v/>
      </c>
      <c r="G112" s="6" t="str">
        <f>IF('NWP Transits 2025 Complete Data'!$AD112="Y",'NWP Transits 2025 Complete Data'!G112,"")</f>
        <v/>
      </c>
      <c r="H112" s="6" t="str">
        <f>IF('NWP Transits 2025 Complete Data'!$AD112="Y",'NWP Transits 2025 Complete Data'!H112,"")</f>
        <v/>
      </c>
      <c r="I112" s="6" t="str">
        <f>IF('NWP Transits 2025 Complete Data'!$AD112="Y",'NWP Transits 2025 Complete Data'!I112,"")</f>
        <v/>
      </c>
      <c r="J112" s="6" t="str">
        <f>IF('NWP Transits 2025 Complete Data'!$AD112="Y",'NWP Transits 2025 Complete Data'!J112,"")</f>
        <v/>
      </c>
      <c r="K112" s="6" t="str">
        <f>IF('NWP Transits 2025 Complete Data'!$AD112="Y",'NWP Transits 2025 Complete Data'!K112,"")</f>
        <v/>
      </c>
    </row>
    <row r="113" spans="1:11" hidden="1" x14ac:dyDescent="0.25">
      <c r="A113" s="6">
        <f>IF('NWP Transits 2025 Complete Data'!$AD113="Y",'NWP Transits 2025 Complete Data'!A113,0)</f>
        <v>0</v>
      </c>
      <c r="B113" s="6">
        <f>'NWP Transits 2025 Complete Data'!B113</f>
        <v>112</v>
      </c>
      <c r="C113" s="6" t="str">
        <f>IF('NWP Transits 2025 Complete Data'!$AD113="Y",'NWP Transits 2025 Complete Data'!C113,"")</f>
        <v/>
      </c>
      <c r="D113" s="6" t="str">
        <f>IF('NWP Transits 2025 Complete Data'!$AD113="Y",'NWP Transits 2025 Complete Data'!D113,"")</f>
        <v/>
      </c>
      <c r="E113" s="6" t="str">
        <f>IF('NWP Transits 2025 Complete Data'!$AD113="Y",'NWP Transits 2025 Complete Data'!E113,"")</f>
        <v/>
      </c>
      <c r="F113" s="6" t="str">
        <f>IF('NWP Transits 2025 Complete Data'!$AD113="Y",'NWP Transits 2025 Complete Data'!F113,"")</f>
        <v/>
      </c>
      <c r="G113" s="6" t="str">
        <f>IF('NWP Transits 2025 Complete Data'!$AD113="Y",'NWP Transits 2025 Complete Data'!G113,"")</f>
        <v/>
      </c>
      <c r="H113" s="6" t="str">
        <f>IF('NWP Transits 2025 Complete Data'!$AD113="Y",'NWP Transits 2025 Complete Data'!H113,"")</f>
        <v/>
      </c>
      <c r="I113" s="6" t="str">
        <f>IF('NWP Transits 2025 Complete Data'!$AD113="Y",'NWP Transits 2025 Complete Data'!I113,"")</f>
        <v/>
      </c>
      <c r="J113" s="6" t="str">
        <f>IF('NWP Transits 2025 Complete Data'!$AD113="Y",'NWP Transits 2025 Complete Data'!J113,"")</f>
        <v/>
      </c>
      <c r="K113" s="6" t="str">
        <f>IF('NWP Transits 2025 Complete Data'!$AD113="Y",'NWP Transits 2025 Complete Data'!K113,"")</f>
        <v/>
      </c>
    </row>
    <row r="114" spans="1:11" hidden="1" x14ac:dyDescent="0.25">
      <c r="A114" s="6">
        <f>IF('NWP Transits 2025 Complete Data'!$AD114="Y",'NWP Transits 2025 Complete Data'!A114,0)</f>
        <v>0</v>
      </c>
      <c r="B114" s="6">
        <f>'NWP Transits 2025 Complete Data'!B114</f>
        <v>113</v>
      </c>
      <c r="C114" s="6" t="str">
        <f>IF('NWP Transits 2025 Complete Data'!$AD114="Y",'NWP Transits 2025 Complete Data'!C114,"")</f>
        <v/>
      </c>
      <c r="D114" s="6" t="str">
        <f>IF('NWP Transits 2025 Complete Data'!$AD114="Y",'NWP Transits 2025 Complete Data'!D114,"")</f>
        <v/>
      </c>
      <c r="E114" s="6" t="str">
        <f>IF('NWP Transits 2025 Complete Data'!$AD114="Y",'NWP Transits 2025 Complete Data'!E114,"")</f>
        <v/>
      </c>
      <c r="F114" s="6" t="str">
        <f>IF('NWP Transits 2025 Complete Data'!$AD114="Y",'NWP Transits 2025 Complete Data'!F114,"")</f>
        <v/>
      </c>
      <c r="G114" s="6" t="str">
        <f>IF('NWP Transits 2025 Complete Data'!$AD114="Y",'NWP Transits 2025 Complete Data'!G114,"")</f>
        <v/>
      </c>
      <c r="H114" s="6" t="str">
        <f>IF('NWP Transits 2025 Complete Data'!$AD114="Y",'NWP Transits 2025 Complete Data'!H114,"")</f>
        <v/>
      </c>
      <c r="I114" s="6" t="str">
        <f>IF('NWP Transits 2025 Complete Data'!$AD114="Y",'NWP Transits 2025 Complete Data'!I114,"")</f>
        <v/>
      </c>
      <c r="J114" s="6" t="str">
        <f>IF('NWP Transits 2025 Complete Data'!$AD114="Y",'NWP Transits 2025 Complete Data'!J114,"")</f>
        <v/>
      </c>
      <c r="K114" s="6" t="str">
        <f>IF('NWP Transits 2025 Complete Data'!$AD114="Y",'NWP Transits 2025 Complete Data'!K114,"")</f>
        <v/>
      </c>
    </row>
    <row r="115" spans="1:11" hidden="1" x14ac:dyDescent="0.25">
      <c r="A115" s="6">
        <f>IF('NWP Transits 2025 Complete Data'!$AD115="Y",'NWP Transits 2025 Complete Data'!A115,0)</f>
        <v>0</v>
      </c>
      <c r="B115" s="6">
        <f>'NWP Transits 2025 Complete Data'!B115</f>
        <v>114</v>
      </c>
      <c r="C115" s="6" t="str">
        <f>IF('NWP Transits 2025 Complete Data'!$AD115="Y",'NWP Transits 2025 Complete Data'!C115,"")</f>
        <v/>
      </c>
      <c r="D115" s="6" t="str">
        <f>IF('NWP Transits 2025 Complete Data'!$AD115="Y",'NWP Transits 2025 Complete Data'!D115,"")</f>
        <v/>
      </c>
      <c r="E115" s="6" t="str">
        <f>IF('NWP Transits 2025 Complete Data'!$AD115="Y",'NWP Transits 2025 Complete Data'!E115,"")</f>
        <v/>
      </c>
      <c r="F115" s="6" t="str">
        <f>IF('NWP Transits 2025 Complete Data'!$AD115="Y",'NWP Transits 2025 Complete Data'!F115,"")</f>
        <v/>
      </c>
      <c r="G115" s="6" t="str">
        <f>IF('NWP Transits 2025 Complete Data'!$AD115="Y",'NWP Transits 2025 Complete Data'!G115,"")</f>
        <v/>
      </c>
      <c r="H115" s="6" t="str">
        <f>IF('NWP Transits 2025 Complete Data'!$AD115="Y",'NWP Transits 2025 Complete Data'!H115,"")</f>
        <v/>
      </c>
      <c r="I115" s="6" t="str">
        <f>IF('NWP Transits 2025 Complete Data'!$AD115="Y",'NWP Transits 2025 Complete Data'!I115,"")</f>
        <v/>
      </c>
      <c r="J115" s="6" t="str">
        <f>IF('NWP Transits 2025 Complete Data'!$AD115="Y",'NWP Transits 2025 Complete Data'!J115,"")</f>
        <v/>
      </c>
      <c r="K115" s="6" t="str">
        <f>IF('NWP Transits 2025 Complete Data'!$AD115="Y",'NWP Transits 2025 Complete Data'!K115,"")</f>
        <v/>
      </c>
    </row>
    <row r="116" spans="1:11" hidden="1" x14ac:dyDescent="0.25">
      <c r="A116" s="6">
        <f>IF('NWP Transits 2025 Complete Data'!$AD116="Y",'NWP Transits 2025 Complete Data'!A116,0)</f>
        <v>0</v>
      </c>
      <c r="B116" s="6">
        <f>'NWP Transits 2025 Complete Data'!B116</f>
        <v>115</v>
      </c>
      <c r="C116" s="6" t="str">
        <f>IF('NWP Transits 2025 Complete Data'!$AD116="Y",'NWP Transits 2025 Complete Data'!C116,"")</f>
        <v/>
      </c>
      <c r="D116" s="6" t="str">
        <f>IF('NWP Transits 2025 Complete Data'!$AD116="Y",'NWP Transits 2025 Complete Data'!D116,"")</f>
        <v/>
      </c>
      <c r="E116" s="6" t="str">
        <f>IF('NWP Transits 2025 Complete Data'!$AD116="Y",'NWP Transits 2025 Complete Data'!E116,"")</f>
        <v/>
      </c>
      <c r="F116" s="6" t="str">
        <f>IF('NWP Transits 2025 Complete Data'!$AD116="Y",'NWP Transits 2025 Complete Data'!F116,"")</f>
        <v/>
      </c>
      <c r="G116" s="6" t="str">
        <f>IF('NWP Transits 2025 Complete Data'!$AD116="Y",'NWP Transits 2025 Complete Data'!G116,"")</f>
        <v/>
      </c>
      <c r="H116" s="6" t="str">
        <f>IF('NWP Transits 2025 Complete Data'!$AD116="Y",'NWP Transits 2025 Complete Data'!H116,"")</f>
        <v/>
      </c>
      <c r="I116" s="6" t="str">
        <f>IF('NWP Transits 2025 Complete Data'!$AD116="Y",'NWP Transits 2025 Complete Data'!I116,"")</f>
        <v/>
      </c>
      <c r="J116" s="6" t="str">
        <f>IF('NWP Transits 2025 Complete Data'!$AD116="Y",'NWP Transits 2025 Complete Data'!J116,"")</f>
        <v/>
      </c>
      <c r="K116" s="6" t="str">
        <f>IF('NWP Transits 2025 Complete Data'!$AD116="Y",'NWP Transits 2025 Complete Data'!K116,"")</f>
        <v/>
      </c>
    </row>
    <row r="117" spans="1:11" hidden="1" x14ac:dyDescent="0.25">
      <c r="A117" s="6">
        <f>IF('NWP Transits 2025 Complete Data'!$AD117="Y",'NWP Transits 2025 Complete Data'!A117,0)</f>
        <v>0</v>
      </c>
      <c r="B117" s="6">
        <f>'NWP Transits 2025 Complete Data'!B117</f>
        <v>116</v>
      </c>
      <c r="C117" s="6" t="str">
        <f>IF('NWP Transits 2025 Complete Data'!$AD117="Y",'NWP Transits 2025 Complete Data'!C117,"")</f>
        <v/>
      </c>
      <c r="D117" s="6" t="str">
        <f>IF('NWP Transits 2025 Complete Data'!$AD117="Y",'NWP Transits 2025 Complete Data'!D117,"")</f>
        <v/>
      </c>
      <c r="E117" s="6" t="str">
        <f>IF('NWP Transits 2025 Complete Data'!$AD117="Y",'NWP Transits 2025 Complete Data'!E117,"")</f>
        <v/>
      </c>
      <c r="F117" s="6" t="str">
        <f>IF('NWP Transits 2025 Complete Data'!$AD117="Y",'NWP Transits 2025 Complete Data'!F117,"")</f>
        <v/>
      </c>
      <c r="G117" s="6" t="str">
        <f>IF('NWP Transits 2025 Complete Data'!$AD117="Y",'NWP Transits 2025 Complete Data'!G117,"")</f>
        <v/>
      </c>
      <c r="H117" s="6" t="str">
        <f>IF('NWP Transits 2025 Complete Data'!$AD117="Y",'NWP Transits 2025 Complete Data'!H117,"")</f>
        <v/>
      </c>
      <c r="I117" s="6" t="str">
        <f>IF('NWP Transits 2025 Complete Data'!$AD117="Y",'NWP Transits 2025 Complete Data'!I117,"")</f>
        <v/>
      </c>
      <c r="J117" s="6" t="str">
        <f>IF('NWP Transits 2025 Complete Data'!$AD117="Y",'NWP Transits 2025 Complete Data'!J117,"")</f>
        <v/>
      </c>
      <c r="K117" s="6" t="str">
        <f>IF('NWP Transits 2025 Complete Data'!$AD117="Y",'NWP Transits 2025 Complete Data'!K117,"")</f>
        <v/>
      </c>
    </row>
    <row r="118" spans="1:11" hidden="1" x14ac:dyDescent="0.25">
      <c r="A118" s="6">
        <f>IF('NWP Transits 2025 Complete Data'!$AD118="Y",'NWP Transits 2025 Complete Data'!A118,0)</f>
        <v>0</v>
      </c>
      <c r="B118" s="6">
        <f>'NWP Transits 2025 Complete Data'!B118</f>
        <v>117</v>
      </c>
      <c r="C118" s="6" t="str">
        <f>IF('NWP Transits 2025 Complete Data'!$AD118="Y",'NWP Transits 2025 Complete Data'!C118,"")</f>
        <v/>
      </c>
      <c r="D118" s="6" t="str">
        <f>IF('NWP Transits 2025 Complete Data'!$AD118="Y",'NWP Transits 2025 Complete Data'!D118,"")</f>
        <v/>
      </c>
      <c r="E118" s="6" t="str">
        <f>IF('NWP Transits 2025 Complete Data'!$AD118="Y",'NWP Transits 2025 Complete Data'!E118,"")</f>
        <v/>
      </c>
      <c r="F118" s="6" t="str">
        <f>IF('NWP Transits 2025 Complete Data'!$AD118="Y",'NWP Transits 2025 Complete Data'!F118,"")</f>
        <v/>
      </c>
      <c r="G118" s="6" t="str">
        <f>IF('NWP Transits 2025 Complete Data'!$AD118="Y",'NWP Transits 2025 Complete Data'!G118,"")</f>
        <v/>
      </c>
      <c r="H118" s="6" t="str">
        <f>IF('NWP Transits 2025 Complete Data'!$AD118="Y",'NWP Transits 2025 Complete Data'!H118,"")</f>
        <v/>
      </c>
      <c r="I118" s="6" t="str">
        <f>IF('NWP Transits 2025 Complete Data'!$AD118="Y",'NWP Transits 2025 Complete Data'!I118,"")</f>
        <v/>
      </c>
      <c r="J118" s="6" t="str">
        <f>IF('NWP Transits 2025 Complete Data'!$AD118="Y",'NWP Transits 2025 Complete Data'!J118,"")</f>
        <v/>
      </c>
      <c r="K118" s="6" t="str">
        <f>IF('NWP Transits 2025 Complete Data'!$AD118="Y",'NWP Transits 2025 Complete Data'!K118,"")</f>
        <v/>
      </c>
    </row>
    <row r="119" spans="1:11" hidden="1" x14ac:dyDescent="0.25">
      <c r="A119" s="6">
        <f>IF('NWP Transits 2025 Complete Data'!$AD119="Y",'NWP Transits 2025 Complete Data'!A119,0)</f>
        <v>0</v>
      </c>
      <c r="B119" s="6">
        <f>'NWP Transits 2025 Complete Data'!B119</f>
        <v>118</v>
      </c>
      <c r="C119" s="6" t="str">
        <f>IF('NWP Transits 2025 Complete Data'!$AD119="Y",'NWP Transits 2025 Complete Data'!C119,"")</f>
        <v/>
      </c>
      <c r="D119" s="6" t="str">
        <f>IF('NWP Transits 2025 Complete Data'!$AD119="Y",'NWP Transits 2025 Complete Data'!D119,"")</f>
        <v/>
      </c>
      <c r="E119" s="6" t="str">
        <f>IF('NWP Transits 2025 Complete Data'!$AD119="Y",'NWP Transits 2025 Complete Data'!E119,"")</f>
        <v/>
      </c>
      <c r="F119" s="6" t="str">
        <f>IF('NWP Transits 2025 Complete Data'!$AD119="Y",'NWP Transits 2025 Complete Data'!F119,"")</f>
        <v/>
      </c>
      <c r="G119" s="6" t="str">
        <f>IF('NWP Transits 2025 Complete Data'!$AD119="Y",'NWP Transits 2025 Complete Data'!G119,"")</f>
        <v/>
      </c>
      <c r="H119" s="6" t="str">
        <f>IF('NWP Transits 2025 Complete Data'!$AD119="Y",'NWP Transits 2025 Complete Data'!H119,"")</f>
        <v/>
      </c>
      <c r="I119" s="6" t="str">
        <f>IF('NWP Transits 2025 Complete Data'!$AD119="Y",'NWP Transits 2025 Complete Data'!I119,"")</f>
        <v/>
      </c>
      <c r="J119" s="6" t="str">
        <f>IF('NWP Transits 2025 Complete Data'!$AD119="Y",'NWP Transits 2025 Complete Data'!J119,"")</f>
        <v/>
      </c>
      <c r="K119" s="6" t="str">
        <f>IF('NWP Transits 2025 Complete Data'!$AD119="Y",'NWP Transits 2025 Complete Data'!K119,"")</f>
        <v/>
      </c>
    </row>
    <row r="120" spans="1:11" hidden="1" x14ac:dyDescent="0.25">
      <c r="A120" s="6">
        <f>IF('NWP Transits 2025 Complete Data'!$AD120="Y",'NWP Transits 2025 Complete Data'!A120,0)</f>
        <v>0</v>
      </c>
      <c r="B120" s="6">
        <f>'NWP Transits 2025 Complete Data'!B120</f>
        <v>119</v>
      </c>
      <c r="C120" s="6" t="str">
        <f>IF('NWP Transits 2025 Complete Data'!$AD120="Y",'NWP Transits 2025 Complete Data'!C120,"")</f>
        <v/>
      </c>
      <c r="D120" s="6" t="str">
        <f>IF('NWP Transits 2025 Complete Data'!$AD120="Y",'NWP Transits 2025 Complete Data'!D120,"")</f>
        <v/>
      </c>
      <c r="E120" s="6" t="str">
        <f>IF('NWP Transits 2025 Complete Data'!$AD120="Y",'NWP Transits 2025 Complete Data'!E120,"")</f>
        <v/>
      </c>
      <c r="F120" s="6" t="str">
        <f>IF('NWP Transits 2025 Complete Data'!$AD120="Y",'NWP Transits 2025 Complete Data'!F120,"")</f>
        <v/>
      </c>
      <c r="G120" s="6" t="str">
        <f>IF('NWP Transits 2025 Complete Data'!$AD120="Y",'NWP Transits 2025 Complete Data'!G120,"")</f>
        <v/>
      </c>
      <c r="H120" s="6" t="str">
        <f>IF('NWP Transits 2025 Complete Data'!$AD120="Y",'NWP Transits 2025 Complete Data'!H120,"")</f>
        <v/>
      </c>
      <c r="I120" s="6" t="str">
        <f>IF('NWP Transits 2025 Complete Data'!$AD120="Y",'NWP Transits 2025 Complete Data'!I120,"")</f>
        <v/>
      </c>
      <c r="J120" s="6" t="str">
        <f>IF('NWP Transits 2025 Complete Data'!$AD120="Y",'NWP Transits 2025 Complete Data'!J120,"")</f>
        <v/>
      </c>
      <c r="K120" s="6" t="str">
        <f>IF('NWP Transits 2025 Complete Data'!$AD120="Y",'NWP Transits 2025 Complete Data'!K120,"")</f>
        <v/>
      </c>
    </row>
    <row r="121" spans="1:11" hidden="1" x14ac:dyDescent="0.25">
      <c r="A121" s="6">
        <f>IF('NWP Transits 2025 Complete Data'!$AD121="Y",'NWP Transits 2025 Complete Data'!A121,0)</f>
        <v>0</v>
      </c>
      <c r="B121" s="6">
        <f>'NWP Transits 2025 Complete Data'!B121</f>
        <v>120</v>
      </c>
      <c r="C121" s="6" t="str">
        <f>IF('NWP Transits 2025 Complete Data'!$AD121="Y",'NWP Transits 2025 Complete Data'!C121,"")</f>
        <v/>
      </c>
      <c r="D121" s="6" t="str">
        <f>IF('NWP Transits 2025 Complete Data'!$AD121="Y",'NWP Transits 2025 Complete Data'!D121,"")</f>
        <v/>
      </c>
      <c r="E121" s="6" t="str">
        <f>IF('NWP Transits 2025 Complete Data'!$AD121="Y",'NWP Transits 2025 Complete Data'!E121,"")</f>
        <v/>
      </c>
      <c r="F121" s="6" t="str">
        <f>IF('NWP Transits 2025 Complete Data'!$AD121="Y",'NWP Transits 2025 Complete Data'!F121,"")</f>
        <v/>
      </c>
      <c r="G121" s="6" t="str">
        <f>IF('NWP Transits 2025 Complete Data'!$AD121="Y",'NWP Transits 2025 Complete Data'!G121,"")</f>
        <v/>
      </c>
      <c r="H121" s="6" t="str">
        <f>IF('NWP Transits 2025 Complete Data'!$AD121="Y",'NWP Transits 2025 Complete Data'!H121,"")</f>
        <v/>
      </c>
      <c r="I121" s="6" t="str">
        <f>IF('NWP Transits 2025 Complete Data'!$AD121="Y",'NWP Transits 2025 Complete Data'!I121,"")</f>
        <v/>
      </c>
      <c r="J121" s="6" t="str">
        <f>IF('NWP Transits 2025 Complete Data'!$AD121="Y",'NWP Transits 2025 Complete Data'!J121,"")</f>
        <v/>
      </c>
      <c r="K121" s="6" t="str">
        <f>IF('NWP Transits 2025 Complete Data'!$AD121="Y",'NWP Transits 2025 Complete Data'!K121,"")</f>
        <v/>
      </c>
    </row>
    <row r="122" spans="1:11" hidden="1" x14ac:dyDescent="0.25">
      <c r="A122" s="6">
        <f>IF('NWP Transits 2025 Complete Data'!$AD122="Y",'NWP Transits 2025 Complete Data'!A122,0)</f>
        <v>0</v>
      </c>
      <c r="B122" s="6">
        <f>'NWP Transits 2025 Complete Data'!B122</f>
        <v>121</v>
      </c>
      <c r="C122" s="6" t="str">
        <f>IF('NWP Transits 2025 Complete Data'!$AD122="Y",'NWP Transits 2025 Complete Data'!C122,"")</f>
        <v/>
      </c>
      <c r="D122" s="6" t="str">
        <f>IF('NWP Transits 2025 Complete Data'!$AD122="Y",'NWP Transits 2025 Complete Data'!D122,"")</f>
        <v/>
      </c>
      <c r="E122" s="6" t="str">
        <f>IF('NWP Transits 2025 Complete Data'!$AD122="Y",'NWP Transits 2025 Complete Data'!E122,"")</f>
        <v/>
      </c>
      <c r="F122" s="6" t="str">
        <f>IF('NWP Transits 2025 Complete Data'!$AD122="Y",'NWP Transits 2025 Complete Data'!F122,"")</f>
        <v/>
      </c>
      <c r="G122" s="6" t="str">
        <f>IF('NWP Transits 2025 Complete Data'!$AD122="Y",'NWP Transits 2025 Complete Data'!G122,"")</f>
        <v/>
      </c>
      <c r="H122" s="6" t="str">
        <f>IF('NWP Transits 2025 Complete Data'!$AD122="Y",'NWP Transits 2025 Complete Data'!H122,"")</f>
        <v/>
      </c>
      <c r="I122" s="6" t="str">
        <f>IF('NWP Transits 2025 Complete Data'!$AD122="Y",'NWP Transits 2025 Complete Data'!I122,"")</f>
        <v/>
      </c>
      <c r="J122" s="6" t="str">
        <f>IF('NWP Transits 2025 Complete Data'!$AD122="Y",'NWP Transits 2025 Complete Data'!J122,"")</f>
        <v/>
      </c>
      <c r="K122" s="6" t="str">
        <f>IF('NWP Transits 2025 Complete Data'!$AD122="Y",'NWP Transits 2025 Complete Data'!K122,"")</f>
        <v/>
      </c>
    </row>
    <row r="123" spans="1:11" hidden="1" x14ac:dyDescent="0.25">
      <c r="A123" s="6">
        <f>IF('NWP Transits 2025 Complete Data'!$AD123="Y",'NWP Transits 2025 Complete Data'!A123,0)</f>
        <v>0</v>
      </c>
      <c r="B123" s="6">
        <f>'NWP Transits 2025 Complete Data'!B123</f>
        <v>122</v>
      </c>
      <c r="C123" s="6" t="str">
        <f>IF('NWP Transits 2025 Complete Data'!$AD123="Y",'NWP Transits 2025 Complete Data'!C123,"")</f>
        <v/>
      </c>
      <c r="D123" s="6" t="str">
        <f>IF('NWP Transits 2025 Complete Data'!$AD123="Y",'NWP Transits 2025 Complete Data'!D123,"")</f>
        <v/>
      </c>
      <c r="E123" s="6" t="str">
        <f>IF('NWP Transits 2025 Complete Data'!$AD123="Y",'NWP Transits 2025 Complete Data'!E123,"")</f>
        <v/>
      </c>
      <c r="F123" s="6" t="str">
        <f>IF('NWP Transits 2025 Complete Data'!$AD123="Y",'NWP Transits 2025 Complete Data'!F123,"")</f>
        <v/>
      </c>
      <c r="G123" s="6" t="str">
        <f>IF('NWP Transits 2025 Complete Data'!$AD123="Y",'NWP Transits 2025 Complete Data'!G123,"")</f>
        <v/>
      </c>
      <c r="H123" s="6" t="str">
        <f>IF('NWP Transits 2025 Complete Data'!$AD123="Y",'NWP Transits 2025 Complete Data'!H123,"")</f>
        <v/>
      </c>
      <c r="I123" s="6" t="str">
        <f>IF('NWP Transits 2025 Complete Data'!$AD123="Y",'NWP Transits 2025 Complete Data'!I123,"")</f>
        <v/>
      </c>
      <c r="J123" s="6" t="str">
        <f>IF('NWP Transits 2025 Complete Data'!$AD123="Y",'NWP Transits 2025 Complete Data'!J123,"")</f>
        <v/>
      </c>
      <c r="K123" s="6" t="str">
        <f>IF('NWP Transits 2025 Complete Data'!$AD123="Y",'NWP Transits 2025 Complete Data'!K123,"")</f>
        <v/>
      </c>
    </row>
    <row r="124" spans="1:11" hidden="1" x14ac:dyDescent="0.25">
      <c r="A124" s="6">
        <f>IF('NWP Transits 2025 Complete Data'!$AD124="Y",'NWP Transits 2025 Complete Data'!A124,0)</f>
        <v>0</v>
      </c>
      <c r="B124" s="6">
        <f>'NWP Transits 2025 Complete Data'!B124</f>
        <v>123</v>
      </c>
      <c r="C124" s="6" t="str">
        <f>IF('NWP Transits 2025 Complete Data'!$AD124="Y",'NWP Transits 2025 Complete Data'!C124,"")</f>
        <v/>
      </c>
      <c r="D124" s="6" t="str">
        <f>IF('NWP Transits 2025 Complete Data'!$AD124="Y",'NWP Transits 2025 Complete Data'!D124,"")</f>
        <v/>
      </c>
      <c r="E124" s="6" t="str">
        <f>IF('NWP Transits 2025 Complete Data'!$AD124="Y",'NWP Transits 2025 Complete Data'!E124,"")</f>
        <v/>
      </c>
      <c r="F124" s="6" t="str">
        <f>IF('NWP Transits 2025 Complete Data'!$AD124="Y",'NWP Transits 2025 Complete Data'!F124,"")</f>
        <v/>
      </c>
      <c r="G124" s="6" t="str">
        <f>IF('NWP Transits 2025 Complete Data'!$AD124="Y",'NWP Transits 2025 Complete Data'!G124,"")</f>
        <v/>
      </c>
      <c r="H124" s="6" t="str">
        <f>IF('NWP Transits 2025 Complete Data'!$AD124="Y",'NWP Transits 2025 Complete Data'!H124,"")</f>
        <v/>
      </c>
      <c r="I124" s="6" t="str">
        <f>IF('NWP Transits 2025 Complete Data'!$AD124="Y",'NWP Transits 2025 Complete Data'!I124,"")</f>
        <v/>
      </c>
      <c r="J124" s="6" t="str">
        <f>IF('NWP Transits 2025 Complete Data'!$AD124="Y",'NWP Transits 2025 Complete Data'!J124,"")</f>
        <v/>
      </c>
      <c r="K124" s="6" t="str">
        <f>IF('NWP Transits 2025 Complete Data'!$AD124="Y",'NWP Transits 2025 Complete Data'!K124,"")</f>
        <v/>
      </c>
    </row>
    <row r="125" spans="1:11" hidden="1" x14ac:dyDescent="0.25">
      <c r="A125" s="6">
        <f>IF('NWP Transits 2025 Complete Data'!$AD125="Y",'NWP Transits 2025 Complete Data'!A125,0)</f>
        <v>0</v>
      </c>
      <c r="B125" s="6">
        <f>'NWP Transits 2025 Complete Data'!B125</f>
        <v>124</v>
      </c>
      <c r="C125" s="6" t="str">
        <f>IF('NWP Transits 2025 Complete Data'!$AD125="Y",'NWP Transits 2025 Complete Data'!C125,"")</f>
        <v/>
      </c>
      <c r="D125" s="6" t="str">
        <f>IF('NWP Transits 2025 Complete Data'!$AD125="Y",'NWP Transits 2025 Complete Data'!D125,"")</f>
        <v/>
      </c>
      <c r="E125" s="6" t="str">
        <f>IF('NWP Transits 2025 Complete Data'!$AD125="Y",'NWP Transits 2025 Complete Data'!E125,"")</f>
        <v/>
      </c>
      <c r="F125" s="6" t="str">
        <f>IF('NWP Transits 2025 Complete Data'!$AD125="Y",'NWP Transits 2025 Complete Data'!F125,"")</f>
        <v/>
      </c>
      <c r="G125" s="6" t="str">
        <f>IF('NWP Transits 2025 Complete Data'!$AD125="Y",'NWP Transits 2025 Complete Data'!G125,"")</f>
        <v/>
      </c>
      <c r="H125" s="6" t="str">
        <f>IF('NWP Transits 2025 Complete Data'!$AD125="Y",'NWP Transits 2025 Complete Data'!H125,"")</f>
        <v/>
      </c>
      <c r="I125" s="6" t="str">
        <f>IF('NWP Transits 2025 Complete Data'!$AD125="Y",'NWP Transits 2025 Complete Data'!I125,"")</f>
        <v/>
      </c>
      <c r="J125" s="6" t="str">
        <f>IF('NWP Transits 2025 Complete Data'!$AD125="Y",'NWP Transits 2025 Complete Data'!J125,"")</f>
        <v/>
      </c>
      <c r="K125" s="6" t="str">
        <f>IF('NWP Transits 2025 Complete Data'!$AD125="Y",'NWP Transits 2025 Complete Data'!K125,"")</f>
        <v/>
      </c>
    </row>
    <row r="126" spans="1:11" hidden="1" x14ac:dyDescent="0.25">
      <c r="A126" s="6">
        <f>IF('NWP Transits 2025 Complete Data'!$AD126="Y",'NWP Transits 2025 Complete Data'!A126,0)</f>
        <v>0</v>
      </c>
      <c r="B126" s="6">
        <f>'NWP Transits 2025 Complete Data'!B126</f>
        <v>125</v>
      </c>
      <c r="C126" s="6" t="str">
        <f>IF('NWP Transits 2025 Complete Data'!$AD126="Y",'NWP Transits 2025 Complete Data'!C126,"")</f>
        <v/>
      </c>
      <c r="D126" s="6" t="str">
        <f>IF('NWP Transits 2025 Complete Data'!$AD126="Y",'NWP Transits 2025 Complete Data'!D126,"")</f>
        <v/>
      </c>
      <c r="E126" s="6" t="str">
        <f>IF('NWP Transits 2025 Complete Data'!$AD126="Y",'NWP Transits 2025 Complete Data'!E126,"")</f>
        <v/>
      </c>
      <c r="F126" s="6" t="str">
        <f>IF('NWP Transits 2025 Complete Data'!$AD126="Y",'NWP Transits 2025 Complete Data'!F126,"")</f>
        <v/>
      </c>
      <c r="G126" s="6" t="str">
        <f>IF('NWP Transits 2025 Complete Data'!$AD126="Y",'NWP Transits 2025 Complete Data'!G126,"")</f>
        <v/>
      </c>
      <c r="H126" s="6" t="str">
        <f>IF('NWP Transits 2025 Complete Data'!$AD126="Y",'NWP Transits 2025 Complete Data'!H126,"")</f>
        <v/>
      </c>
      <c r="I126" s="6" t="str">
        <f>IF('NWP Transits 2025 Complete Data'!$AD126="Y",'NWP Transits 2025 Complete Data'!I126,"")</f>
        <v/>
      </c>
      <c r="J126" s="6" t="str">
        <f>IF('NWP Transits 2025 Complete Data'!$AD126="Y",'NWP Transits 2025 Complete Data'!J126,"")</f>
        <v/>
      </c>
      <c r="K126" s="6" t="str">
        <f>IF('NWP Transits 2025 Complete Data'!$AD126="Y",'NWP Transits 2025 Complete Data'!K126,"")</f>
        <v/>
      </c>
    </row>
    <row r="127" spans="1:11" hidden="1" x14ac:dyDescent="0.25">
      <c r="A127" s="6">
        <f>IF('NWP Transits 2025 Complete Data'!$AD127="Y",'NWP Transits 2025 Complete Data'!A127,0)</f>
        <v>0</v>
      </c>
      <c r="B127" s="6">
        <f>'NWP Transits 2025 Complete Data'!B127</f>
        <v>126</v>
      </c>
      <c r="C127" s="6" t="str">
        <f>IF('NWP Transits 2025 Complete Data'!$AD127="Y",'NWP Transits 2025 Complete Data'!C127,"")</f>
        <v/>
      </c>
      <c r="D127" s="6" t="str">
        <f>IF('NWP Transits 2025 Complete Data'!$AD127="Y",'NWP Transits 2025 Complete Data'!D127,"")</f>
        <v/>
      </c>
      <c r="E127" s="6" t="str">
        <f>IF('NWP Transits 2025 Complete Data'!$AD127="Y",'NWP Transits 2025 Complete Data'!E127,"")</f>
        <v/>
      </c>
      <c r="F127" s="6" t="str">
        <f>IF('NWP Transits 2025 Complete Data'!$AD127="Y",'NWP Transits 2025 Complete Data'!F127,"")</f>
        <v/>
      </c>
      <c r="G127" s="6" t="str">
        <f>IF('NWP Transits 2025 Complete Data'!$AD127="Y",'NWP Transits 2025 Complete Data'!G127,"")</f>
        <v/>
      </c>
      <c r="H127" s="6" t="str">
        <f>IF('NWP Transits 2025 Complete Data'!$AD127="Y",'NWP Transits 2025 Complete Data'!H127,"")</f>
        <v/>
      </c>
      <c r="I127" s="6" t="str">
        <f>IF('NWP Transits 2025 Complete Data'!$AD127="Y",'NWP Transits 2025 Complete Data'!I127,"")</f>
        <v/>
      </c>
      <c r="J127" s="6" t="str">
        <f>IF('NWP Transits 2025 Complete Data'!$AD127="Y",'NWP Transits 2025 Complete Data'!J127,"")</f>
        <v/>
      </c>
      <c r="K127" s="6" t="str">
        <f>IF('NWP Transits 2025 Complete Data'!$AD127="Y",'NWP Transits 2025 Complete Data'!K127,"")</f>
        <v/>
      </c>
    </row>
    <row r="128" spans="1:11" hidden="1" x14ac:dyDescent="0.25">
      <c r="A128" s="6">
        <f>IF('NWP Transits 2025 Complete Data'!$AD128="Y",'NWP Transits 2025 Complete Data'!A128,0)</f>
        <v>0</v>
      </c>
      <c r="B128" s="6">
        <f>'NWP Transits 2025 Complete Data'!B128</f>
        <v>127</v>
      </c>
      <c r="C128" s="6" t="str">
        <f>IF('NWP Transits 2025 Complete Data'!$AD128="Y",'NWP Transits 2025 Complete Data'!C128,"")</f>
        <v/>
      </c>
      <c r="D128" s="6" t="str">
        <f>IF('NWP Transits 2025 Complete Data'!$AD128="Y",'NWP Transits 2025 Complete Data'!D128,"")</f>
        <v/>
      </c>
      <c r="E128" s="6" t="str">
        <f>IF('NWP Transits 2025 Complete Data'!$AD128="Y",'NWP Transits 2025 Complete Data'!E128,"")</f>
        <v/>
      </c>
      <c r="F128" s="6" t="str">
        <f>IF('NWP Transits 2025 Complete Data'!$AD128="Y",'NWP Transits 2025 Complete Data'!F128,"")</f>
        <v/>
      </c>
      <c r="G128" s="6" t="str">
        <f>IF('NWP Transits 2025 Complete Data'!$AD128="Y",'NWP Transits 2025 Complete Data'!G128,"")</f>
        <v/>
      </c>
      <c r="H128" s="6" t="str">
        <f>IF('NWP Transits 2025 Complete Data'!$AD128="Y",'NWP Transits 2025 Complete Data'!H128,"")</f>
        <v/>
      </c>
      <c r="I128" s="6" t="str">
        <f>IF('NWP Transits 2025 Complete Data'!$AD128="Y",'NWP Transits 2025 Complete Data'!I128,"")</f>
        <v/>
      </c>
      <c r="J128" s="6" t="str">
        <f>IF('NWP Transits 2025 Complete Data'!$AD128="Y",'NWP Transits 2025 Complete Data'!J128,"")</f>
        <v/>
      </c>
      <c r="K128" s="6" t="str">
        <f>IF('NWP Transits 2025 Complete Data'!$AD128="Y",'NWP Transits 2025 Complete Data'!K128,"")</f>
        <v/>
      </c>
    </row>
    <row r="129" spans="1:11" hidden="1" x14ac:dyDescent="0.25">
      <c r="A129" s="6">
        <f>IF('NWP Transits 2025 Complete Data'!$AD129="Y",'NWP Transits 2025 Complete Data'!A129,0)</f>
        <v>0</v>
      </c>
      <c r="B129" s="6">
        <f>'NWP Transits 2025 Complete Data'!B129</f>
        <v>128</v>
      </c>
      <c r="C129" s="6" t="str">
        <f>IF('NWP Transits 2025 Complete Data'!$AD129="Y",'NWP Transits 2025 Complete Data'!C129,"")</f>
        <v/>
      </c>
      <c r="D129" s="6" t="str">
        <f>IF('NWP Transits 2025 Complete Data'!$AD129="Y",'NWP Transits 2025 Complete Data'!D129,"")</f>
        <v/>
      </c>
      <c r="E129" s="6" t="str">
        <f>IF('NWP Transits 2025 Complete Data'!$AD129="Y",'NWP Transits 2025 Complete Data'!E129,"")</f>
        <v/>
      </c>
      <c r="F129" s="6" t="str">
        <f>IF('NWP Transits 2025 Complete Data'!$AD129="Y",'NWP Transits 2025 Complete Data'!F129,"")</f>
        <v/>
      </c>
      <c r="G129" s="6" t="str">
        <f>IF('NWP Transits 2025 Complete Data'!$AD129="Y",'NWP Transits 2025 Complete Data'!G129,"")</f>
        <v/>
      </c>
      <c r="H129" s="6" t="str">
        <f>IF('NWP Transits 2025 Complete Data'!$AD129="Y",'NWP Transits 2025 Complete Data'!H129,"")</f>
        <v/>
      </c>
      <c r="I129" s="6" t="str">
        <f>IF('NWP Transits 2025 Complete Data'!$AD129="Y",'NWP Transits 2025 Complete Data'!I129,"")</f>
        <v/>
      </c>
      <c r="J129" s="6" t="str">
        <f>IF('NWP Transits 2025 Complete Data'!$AD129="Y",'NWP Transits 2025 Complete Data'!J129,"")</f>
        <v/>
      </c>
      <c r="K129" s="6" t="str">
        <f>IF('NWP Transits 2025 Complete Data'!$AD129="Y",'NWP Transits 2025 Complete Data'!K129,"")</f>
        <v/>
      </c>
    </row>
    <row r="130" spans="1:11" hidden="1" x14ac:dyDescent="0.25">
      <c r="A130" s="6">
        <f>IF('NWP Transits 2025 Complete Data'!$AD130="Y",'NWP Transits 2025 Complete Data'!A130,0)</f>
        <v>0</v>
      </c>
      <c r="B130" s="6">
        <f>'NWP Transits 2025 Complete Data'!B130</f>
        <v>129</v>
      </c>
      <c r="C130" s="6" t="str">
        <f>IF('NWP Transits 2025 Complete Data'!$AD130="Y",'NWP Transits 2025 Complete Data'!C130,"")</f>
        <v/>
      </c>
      <c r="D130" s="6" t="str">
        <f>IF('NWP Transits 2025 Complete Data'!$AD130="Y",'NWP Transits 2025 Complete Data'!D130,"")</f>
        <v/>
      </c>
      <c r="E130" s="6" t="str">
        <f>IF('NWP Transits 2025 Complete Data'!$AD130="Y",'NWP Transits 2025 Complete Data'!E130,"")</f>
        <v/>
      </c>
      <c r="F130" s="6" t="str">
        <f>IF('NWP Transits 2025 Complete Data'!$AD130="Y",'NWP Transits 2025 Complete Data'!F130,"")</f>
        <v/>
      </c>
      <c r="G130" s="6" t="str">
        <f>IF('NWP Transits 2025 Complete Data'!$AD130="Y",'NWP Transits 2025 Complete Data'!G130,"")</f>
        <v/>
      </c>
      <c r="H130" s="6" t="str">
        <f>IF('NWP Transits 2025 Complete Data'!$AD130="Y",'NWP Transits 2025 Complete Data'!H130,"")</f>
        <v/>
      </c>
      <c r="I130" s="6" t="str">
        <f>IF('NWP Transits 2025 Complete Data'!$AD130="Y",'NWP Transits 2025 Complete Data'!I130,"")</f>
        <v/>
      </c>
      <c r="J130" s="6" t="str">
        <f>IF('NWP Transits 2025 Complete Data'!$AD130="Y",'NWP Transits 2025 Complete Data'!J130,"")</f>
        <v/>
      </c>
      <c r="K130" s="6" t="str">
        <f>IF('NWP Transits 2025 Complete Data'!$AD130="Y",'NWP Transits 2025 Complete Data'!K130,"")</f>
        <v/>
      </c>
    </row>
    <row r="131" spans="1:11" hidden="1" x14ac:dyDescent="0.25">
      <c r="A131" s="6">
        <f>IF('NWP Transits 2025 Complete Data'!$AD131="Y",'NWP Transits 2025 Complete Data'!A131,0)</f>
        <v>0</v>
      </c>
      <c r="B131" s="6">
        <f>'NWP Transits 2025 Complete Data'!B131</f>
        <v>130</v>
      </c>
      <c r="C131" s="6" t="str">
        <f>IF('NWP Transits 2025 Complete Data'!$AD131="Y",'NWP Transits 2025 Complete Data'!C131,"")</f>
        <v/>
      </c>
      <c r="D131" s="6" t="str">
        <f>IF('NWP Transits 2025 Complete Data'!$AD131="Y",'NWP Transits 2025 Complete Data'!D131,"")</f>
        <v/>
      </c>
      <c r="E131" s="6" t="str">
        <f>IF('NWP Transits 2025 Complete Data'!$AD131="Y",'NWP Transits 2025 Complete Data'!E131,"")</f>
        <v/>
      </c>
      <c r="F131" s="6" t="str">
        <f>IF('NWP Transits 2025 Complete Data'!$AD131="Y",'NWP Transits 2025 Complete Data'!F131,"")</f>
        <v/>
      </c>
      <c r="G131" s="6" t="str">
        <f>IF('NWP Transits 2025 Complete Data'!$AD131="Y",'NWP Transits 2025 Complete Data'!G131,"")</f>
        <v/>
      </c>
      <c r="H131" s="6" t="str">
        <f>IF('NWP Transits 2025 Complete Data'!$AD131="Y",'NWP Transits 2025 Complete Data'!H131,"")</f>
        <v/>
      </c>
      <c r="I131" s="6" t="str">
        <f>IF('NWP Transits 2025 Complete Data'!$AD131="Y",'NWP Transits 2025 Complete Data'!I131,"")</f>
        <v/>
      </c>
      <c r="J131" s="6" t="str">
        <f>IF('NWP Transits 2025 Complete Data'!$AD131="Y",'NWP Transits 2025 Complete Data'!J131,"")</f>
        <v/>
      </c>
      <c r="K131" s="6" t="str">
        <f>IF('NWP Transits 2025 Complete Data'!$AD131="Y",'NWP Transits 2025 Complete Data'!K131,"")</f>
        <v/>
      </c>
    </row>
    <row r="132" spans="1:11" hidden="1" x14ac:dyDescent="0.25">
      <c r="A132" s="6">
        <f>IF('NWP Transits 2025 Complete Data'!$AD132="Y",'NWP Transits 2025 Complete Data'!A132,0)</f>
        <v>0</v>
      </c>
      <c r="B132" s="6">
        <f>'NWP Transits 2025 Complete Data'!B132</f>
        <v>131</v>
      </c>
      <c r="C132" s="6" t="str">
        <f>IF('NWP Transits 2025 Complete Data'!$AD132="Y",'NWP Transits 2025 Complete Data'!C132,"")</f>
        <v/>
      </c>
      <c r="D132" s="6" t="str">
        <f>IF('NWP Transits 2025 Complete Data'!$AD132="Y",'NWP Transits 2025 Complete Data'!D132,"")</f>
        <v/>
      </c>
      <c r="E132" s="6" t="str">
        <f>IF('NWP Transits 2025 Complete Data'!$AD132="Y",'NWP Transits 2025 Complete Data'!E132,"")</f>
        <v/>
      </c>
      <c r="F132" s="6" t="str">
        <f>IF('NWP Transits 2025 Complete Data'!$AD132="Y",'NWP Transits 2025 Complete Data'!F132,"")</f>
        <v/>
      </c>
      <c r="G132" s="6" t="str">
        <f>IF('NWP Transits 2025 Complete Data'!$AD132="Y",'NWP Transits 2025 Complete Data'!G132,"")</f>
        <v/>
      </c>
      <c r="H132" s="6" t="str">
        <f>IF('NWP Transits 2025 Complete Data'!$AD132="Y",'NWP Transits 2025 Complete Data'!H132,"")</f>
        <v/>
      </c>
      <c r="I132" s="6" t="str">
        <f>IF('NWP Transits 2025 Complete Data'!$AD132="Y",'NWP Transits 2025 Complete Data'!I132,"")</f>
        <v/>
      </c>
      <c r="J132" s="6" t="str">
        <f>IF('NWP Transits 2025 Complete Data'!$AD132="Y",'NWP Transits 2025 Complete Data'!J132,"")</f>
        <v/>
      </c>
      <c r="K132" s="6" t="str">
        <f>IF('NWP Transits 2025 Complete Data'!$AD132="Y",'NWP Transits 2025 Complete Data'!K132,"")</f>
        <v/>
      </c>
    </row>
    <row r="133" spans="1:11" hidden="1" x14ac:dyDescent="0.25">
      <c r="A133" s="6">
        <f>IF('NWP Transits 2025 Complete Data'!$AD133="Y",'NWP Transits 2025 Complete Data'!A133,0)</f>
        <v>0</v>
      </c>
      <c r="B133" s="6">
        <f>'NWP Transits 2025 Complete Data'!B133</f>
        <v>132</v>
      </c>
      <c r="C133" s="6" t="str">
        <f>IF('NWP Transits 2025 Complete Data'!$AD133="Y",'NWP Transits 2025 Complete Data'!C133,"")</f>
        <v/>
      </c>
      <c r="D133" s="6" t="str">
        <f>IF('NWP Transits 2025 Complete Data'!$AD133="Y",'NWP Transits 2025 Complete Data'!D133,"")</f>
        <v/>
      </c>
      <c r="E133" s="6" t="str">
        <f>IF('NWP Transits 2025 Complete Data'!$AD133="Y",'NWP Transits 2025 Complete Data'!E133,"")</f>
        <v/>
      </c>
      <c r="F133" s="6" t="str">
        <f>IF('NWP Transits 2025 Complete Data'!$AD133="Y",'NWP Transits 2025 Complete Data'!F133,"")</f>
        <v/>
      </c>
      <c r="G133" s="6" t="str">
        <f>IF('NWP Transits 2025 Complete Data'!$AD133="Y",'NWP Transits 2025 Complete Data'!G133,"")</f>
        <v/>
      </c>
      <c r="H133" s="6" t="str">
        <f>IF('NWP Transits 2025 Complete Data'!$AD133="Y",'NWP Transits 2025 Complete Data'!H133,"")</f>
        <v/>
      </c>
      <c r="I133" s="6" t="str">
        <f>IF('NWP Transits 2025 Complete Data'!$AD133="Y",'NWP Transits 2025 Complete Data'!I133,"")</f>
        <v/>
      </c>
      <c r="J133" s="6" t="str">
        <f>IF('NWP Transits 2025 Complete Data'!$AD133="Y",'NWP Transits 2025 Complete Data'!J133,"")</f>
        <v/>
      </c>
      <c r="K133" s="6" t="str">
        <f>IF('NWP Transits 2025 Complete Data'!$AD133="Y",'NWP Transits 2025 Complete Data'!K133,"")</f>
        <v/>
      </c>
    </row>
    <row r="134" spans="1:11" hidden="1" x14ac:dyDescent="0.25">
      <c r="A134" s="6">
        <f>IF('NWP Transits 2025 Complete Data'!$AD134="Y",'NWP Transits 2025 Complete Data'!A134,0)</f>
        <v>0</v>
      </c>
      <c r="B134" s="6">
        <f>'NWP Transits 2025 Complete Data'!B134</f>
        <v>133</v>
      </c>
      <c r="C134" s="6" t="str">
        <f>IF('NWP Transits 2025 Complete Data'!$AD134="Y",'NWP Transits 2025 Complete Data'!C134,"")</f>
        <v/>
      </c>
      <c r="D134" s="6" t="str">
        <f>IF('NWP Transits 2025 Complete Data'!$AD134="Y",'NWP Transits 2025 Complete Data'!D134,"")</f>
        <v/>
      </c>
      <c r="E134" s="6" t="str">
        <f>IF('NWP Transits 2025 Complete Data'!$AD134="Y",'NWP Transits 2025 Complete Data'!E134,"")</f>
        <v/>
      </c>
      <c r="F134" s="6" t="str">
        <f>IF('NWP Transits 2025 Complete Data'!$AD134="Y",'NWP Transits 2025 Complete Data'!F134,"")</f>
        <v/>
      </c>
      <c r="G134" s="6" t="str">
        <f>IF('NWP Transits 2025 Complete Data'!$AD134="Y",'NWP Transits 2025 Complete Data'!G134,"")</f>
        <v/>
      </c>
      <c r="H134" s="6" t="str">
        <f>IF('NWP Transits 2025 Complete Data'!$AD134="Y",'NWP Transits 2025 Complete Data'!H134,"")</f>
        <v/>
      </c>
      <c r="I134" s="6" t="str">
        <f>IF('NWP Transits 2025 Complete Data'!$AD134="Y",'NWP Transits 2025 Complete Data'!I134,"")</f>
        <v/>
      </c>
      <c r="J134" s="6" t="str">
        <f>IF('NWP Transits 2025 Complete Data'!$AD134="Y",'NWP Transits 2025 Complete Data'!J134,"")</f>
        <v/>
      </c>
      <c r="K134" s="6" t="str">
        <f>IF('NWP Transits 2025 Complete Data'!$AD134="Y",'NWP Transits 2025 Complete Data'!K134,"")</f>
        <v/>
      </c>
    </row>
    <row r="135" spans="1:11" hidden="1" x14ac:dyDescent="0.25">
      <c r="A135" s="6">
        <f>IF('NWP Transits 2025 Complete Data'!$AD135="Y",'NWP Transits 2025 Complete Data'!A135,0)</f>
        <v>0</v>
      </c>
      <c r="B135" s="6">
        <f>'NWP Transits 2025 Complete Data'!B135</f>
        <v>134</v>
      </c>
      <c r="C135" s="6" t="str">
        <f>IF('NWP Transits 2025 Complete Data'!$AD135="Y",'NWP Transits 2025 Complete Data'!C135,"")</f>
        <v/>
      </c>
      <c r="D135" s="6" t="str">
        <f>IF('NWP Transits 2025 Complete Data'!$AD135="Y",'NWP Transits 2025 Complete Data'!D135,"")</f>
        <v/>
      </c>
      <c r="E135" s="6" t="str">
        <f>IF('NWP Transits 2025 Complete Data'!$AD135="Y",'NWP Transits 2025 Complete Data'!E135,"")</f>
        <v/>
      </c>
      <c r="F135" s="6" t="str">
        <f>IF('NWP Transits 2025 Complete Data'!$AD135="Y",'NWP Transits 2025 Complete Data'!F135,"")</f>
        <v/>
      </c>
      <c r="G135" s="6" t="str">
        <f>IF('NWP Transits 2025 Complete Data'!$AD135="Y",'NWP Transits 2025 Complete Data'!G135,"")</f>
        <v/>
      </c>
      <c r="H135" s="6" t="str">
        <f>IF('NWP Transits 2025 Complete Data'!$AD135="Y",'NWP Transits 2025 Complete Data'!H135,"")</f>
        <v/>
      </c>
      <c r="I135" s="6" t="str">
        <f>IF('NWP Transits 2025 Complete Data'!$AD135="Y",'NWP Transits 2025 Complete Data'!I135,"")</f>
        <v/>
      </c>
      <c r="J135" s="6" t="str">
        <f>IF('NWP Transits 2025 Complete Data'!$AD135="Y",'NWP Transits 2025 Complete Data'!J135,"")</f>
        <v/>
      </c>
      <c r="K135" s="6" t="str">
        <f>IF('NWP Transits 2025 Complete Data'!$AD135="Y",'NWP Transits 2025 Complete Data'!K135,"")</f>
        <v/>
      </c>
    </row>
    <row r="136" spans="1:11" hidden="1" x14ac:dyDescent="0.25">
      <c r="A136" s="6">
        <f>IF('NWP Transits 2025 Complete Data'!$AD136="Y",'NWP Transits 2025 Complete Data'!A136,0)</f>
        <v>0</v>
      </c>
      <c r="B136" s="6">
        <f>'NWP Transits 2025 Complete Data'!B136</f>
        <v>135</v>
      </c>
      <c r="C136" s="6" t="str">
        <f>IF('NWP Transits 2025 Complete Data'!$AD136="Y",'NWP Transits 2025 Complete Data'!C136,"")</f>
        <v/>
      </c>
      <c r="D136" s="6" t="str">
        <f>IF('NWP Transits 2025 Complete Data'!$AD136="Y",'NWP Transits 2025 Complete Data'!D136,"")</f>
        <v/>
      </c>
      <c r="E136" s="6" t="str">
        <f>IF('NWP Transits 2025 Complete Data'!$AD136="Y",'NWP Transits 2025 Complete Data'!E136,"")</f>
        <v/>
      </c>
      <c r="F136" s="6" t="str">
        <f>IF('NWP Transits 2025 Complete Data'!$AD136="Y",'NWP Transits 2025 Complete Data'!F136,"")</f>
        <v/>
      </c>
      <c r="G136" s="6" t="str">
        <f>IF('NWP Transits 2025 Complete Data'!$AD136="Y",'NWP Transits 2025 Complete Data'!G136,"")</f>
        <v/>
      </c>
      <c r="H136" s="6" t="str">
        <f>IF('NWP Transits 2025 Complete Data'!$AD136="Y",'NWP Transits 2025 Complete Data'!H136,"")</f>
        <v/>
      </c>
      <c r="I136" s="6" t="str">
        <f>IF('NWP Transits 2025 Complete Data'!$AD136="Y",'NWP Transits 2025 Complete Data'!I136,"")</f>
        <v/>
      </c>
      <c r="J136" s="6" t="str">
        <f>IF('NWP Transits 2025 Complete Data'!$AD136="Y",'NWP Transits 2025 Complete Data'!J136,"")</f>
        <v/>
      </c>
      <c r="K136" s="6" t="str">
        <f>IF('NWP Transits 2025 Complete Data'!$AD136="Y",'NWP Transits 2025 Complete Data'!K136,"")</f>
        <v/>
      </c>
    </row>
    <row r="137" spans="1:11" hidden="1" x14ac:dyDescent="0.25">
      <c r="A137" s="6">
        <f>IF('NWP Transits 2025 Complete Data'!$AD137="Y",'NWP Transits 2025 Complete Data'!A137,0)</f>
        <v>0</v>
      </c>
      <c r="B137" s="6">
        <f>'NWP Transits 2025 Complete Data'!B137</f>
        <v>136</v>
      </c>
      <c r="C137" s="6" t="str">
        <f>IF('NWP Transits 2025 Complete Data'!$AD137="Y",'NWP Transits 2025 Complete Data'!C137,"")</f>
        <v/>
      </c>
      <c r="D137" s="6" t="str">
        <f>IF('NWP Transits 2025 Complete Data'!$AD137="Y",'NWP Transits 2025 Complete Data'!D137,"")</f>
        <v/>
      </c>
      <c r="E137" s="6" t="str">
        <f>IF('NWP Transits 2025 Complete Data'!$AD137="Y",'NWP Transits 2025 Complete Data'!E137,"")</f>
        <v/>
      </c>
      <c r="F137" s="6" t="str">
        <f>IF('NWP Transits 2025 Complete Data'!$AD137="Y",'NWP Transits 2025 Complete Data'!F137,"")</f>
        <v/>
      </c>
      <c r="G137" s="6" t="str">
        <f>IF('NWP Transits 2025 Complete Data'!$AD137="Y",'NWP Transits 2025 Complete Data'!G137,"")</f>
        <v/>
      </c>
      <c r="H137" s="6" t="str">
        <f>IF('NWP Transits 2025 Complete Data'!$AD137="Y",'NWP Transits 2025 Complete Data'!H137,"")</f>
        <v/>
      </c>
      <c r="I137" s="6" t="str">
        <f>IF('NWP Transits 2025 Complete Data'!$AD137="Y",'NWP Transits 2025 Complete Data'!I137,"")</f>
        <v/>
      </c>
      <c r="J137" s="6" t="str">
        <f>IF('NWP Transits 2025 Complete Data'!$AD137="Y",'NWP Transits 2025 Complete Data'!J137,"")</f>
        <v/>
      </c>
      <c r="K137" s="6" t="str">
        <f>IF('NWP Transits 2025 Complete Data'!$AD137="Y",'NWP Transits 2025 Complete Data'!K137,"")</f>
        <v/>
      </c>
    </row>
    <row r="138" spans="1:11" hidden="1" x14ac:dyDescent="0.25">
      <c r="A138" s="6">
        <f>IF('NWP Transits 2025 Complete Data'!$AD138="Y",'NWP Transits 2025 Complete Data'!A138,0)</f>
        <v>0</v>
      </c>
      <c r="B138" s="6">
        <f>'NWP Transits 2025 Complete Data'!B138</f>
        <v>137</v>
      </c>
      <c r="C138" s="6" t="str">
        <f>IF('NWP Transits 2025 Complete Data'!$AD138="Y",'NWP Transits 2025 Complete Data'!C138,"")</f>
        <v/>
      </c>
      <c r="D138" s="6" t="str">
        <f>IF('NWP Transits 2025 Complete Data'!$AD138="Y",'NWP Transits 2025 Complete Data'!D138,"")</f>
        <v/>
      </c>
      <c r="E138" s="6" t="str">
        <f>IF('NWP Transits 2025 Complete Data'!$AD138="Y",'NWP Transits 2025 Complete Data'!E138,"")</f>
        <v/>
      </c>
      <c r="F138" s="6" t="str">
        <f>IF('NWP Transits 2025 Complete Data'!$AD138="Y",'NWP Transits 2025 Complete Data'!F138,"")</f>
        <v/>
      </c>
      <c r="G138" s="6" t="str">
        <f>IF('NWP Transits 2025 Complete Data'!$AD138="Y",'NWP Transits 2025 Complete Data'!G138,"")</f>
        <v/>
      </c>
      <c r="H138" s="6" t="str">
        <f>IF('NWP Transits 2025 Complete Data'!$AD138="Y",'NWP Transits 2025 Complete Data'!H138,"")</f>
        <v/>
      </c>
      <c r="I138" s="6" t="str">
        <f>IF('NWP Transits 2025 Complete Data'!$AD138="Y",'NWP Transits 2025 Complete Data'!I138,"")</f>
        <v/>
      </c>
      <c r="J138" s="6" t="str">
        <f>IF('NWP Transits 2025 Complete Data'!$AD138="Y",'NWP Transits 2025 Complete Data'!J138,"")</f>
        <v/>
      </c>
      <c r="K138" s="6" t="str">
        <f>IF('NWP Transits 2025 Complete Data'!$AD138="Y",'NWP Transits 2025 Complete Data'!K138,"")</f>
        <v/>
      </c>
    </row>
    <row r="139" spans="1:11" hidden="1" x14ac:dyDescent="0.25">
      <c r="A139" s="6">
        <f>IF('NWP Transits 2025 Complete Data'!$AD139="Y",'NWP Transits 2025 Complete Data'!A139,0)</f>
        <v>0</v>
      </c>
      <c r="B139" s="6">
        <f>'NWP Transits 2025 Complete Data'!B139</f>
        <v>138</v>
      </c>
      <c r="C139" s="6" t="str">
        <f>IF('NWP Transits 2025 Complete Data'!$AD139="Y",'NWP Transits 2025 Complete Data'!C139,"")</f>
        <v/>
      </c>
      <c r="D139" s="6" t="str">
        <f>IF('NWP Transits 2025 Complete Data'!$AD139="Y",'NWP Transits 2025 Complete Data'!D139,"")</f>
        <v/>
      </c>
      <c r="E139" s="6" t="str">
        <f>IF('NWP Transits 2025 Complete Data'!$AD139="Y",'NWP Transits 2025 Complete Data'!E139,"")</f>
        <v/>
      </c>
      <c r="F139" s="6" t="str">
        <f>IF('NWP Transits 2025 Complete Data'!$AD139="Y",'NWP Transits 2025 Complete Data'!F139,"")</f>
        <v/>
      </c>
      <c r="G139" s="6" t="str">
        <f>IF('NWP Transits 2025 Complete Data'!$AD139="Y",'NWP Transits 2025 Complete Data'!G139,"")</f>
        <v/>
      </c>
      <c r="H139" s="6" t="str">
        <f>IF('NWP Transits 2025 Complete Data'!$AD139="Y",'NWP Transits 2025 Complete Data'!H139,"")</f>
        <v/>
      </c>
      <c r="I139" s="6" t="str">
        <f>IF('NWP Transits 2025 Complete Data'!$AD139="Y",'NWP Transits 2025 Complete Data'!I139,"")</f>
        <v/>
      </c>
      <c r="J139" s="6" t="str">
        <f>IF('NWP Transits 2025 Complete Data'!$AD139="Y",'NWP Transits 2025 Complete Data'!J139,"")</f>
        <v/>
      </c>
      <c r="K139" s="6" t="str">
        <f>IF('NWP Transits 2025 Complete Data'!$AD139="Y",'NWP Transits 2025 Complete Data'!K139,"")</f>
        <v/>
      </c>
    </row>
    <row r="140" spans="1:11" hidden="1" x14ac:dyDescent="0.25">
      <c r="A140" s="6">
        <f>IF('NWP Transits 2025 Complete Data'!$AD140="Y",'NWP Transits 2025 Complete Data'!A140,0)</f>
        <v>0</v>
      </c>
      <c r="B140" s="6">
        <f>'NWP Transits 2025 Complete Data'!B140</f>
        <v>139</v>
      </c>
      <c r="C140" s="6" t="str">
        <f>IF('NWP Transits 2025 Complete Data'!$AD140="Y",'NWP Transits 2025 Complete Data'!C140,"")</f>
        <v/>
      </c>
      <c r="D140" s="6" t="str">
        <f>IF('NWP Transits 2025 Complete Data'!$AD140="Y",'NWP Transits 2025 Complete Data'!D140,"")</f>
        <v/>
      </c>
      <c r="E140" s="6" t="str">
        <f>IF('NWP Transits 2025 Complete Data'!$AD140="Y",'NWP Transits 2025 Complete Data'!E140,"")</f>
        <v/>
      </c>
      <c r="F140" s="6" t="str">
        <f>IF('NWP Transits 2025 Complete Data'!$AD140="Y",'NWP Transits 2025 Complete Data'!F140,"")</f>
        <v/>
      </c>
      <c r="G140" s="6" t="str">
        <f>IF('NWP Transits 2025 Complete Data'!$AD140="Y",'NWP Transits 2025 Complete Data'!G140,"")</f>
        <v/>
      </c>
      <c r="H140" s="6" t="str">
        <f>IF('NWP Transits 2025 Complete Data'!$AD140="Y",'NWP Transits 2025 Complete Data'!H140,"")</f>
        <v/>
      </c>
      <c r="I140" s="6" t="str">
        <f>IF('NWP Transits 2025 Complete Data'!$AD140="Y",'NWP Transits 2025 Complete Data'!I140,"")</f>
        <v/>
      </c>
      <c r="J140" s="6" t="str">
        <f>IF('NWP Transits 2025 Complete Data'!$AD140="Y",'NWP Transits 2025 Complete Data'!J140,"")</f>
        <v/>
      </c>
      <c r="K140" s="6" t="str">
        <f>IF('NWP Transits 2025 Complete Data'!$AD140="Y",'NWP Transits 2025 Complete Data'!K140,"")</f>
        <v/>
      </c>
    </row>
    <row r="141" spans="1:11" hidden="1" x14ac:dyDescent="0.25">
      <c r="A141" s="6">
        <f>IF('NWP Transits 2025 Complete Data'!$AD141="Y",'NWP Transits 2025 Complete Data'!A141,0)</f>
        <v>0</v>
      </c>
      <c r="B141" s="6">
        <f>'NWP Transits 2025 Complete Data'!B141</f>
        <v>140</v>
      </c>
      <c r="C141" s="6" t="str">
        <f>IF('NWP Transits 2025 Complete Data'!$AD141="Y",'NWP Transits 2025 Complete Data'!C141,"")</f>
        <v/>
      </c>
      <c r="D141" s="6" t="str">
        <f>IF('NWP Transits 2025 Complete Data'!$AD141="Y",'NWP Transits 2025 Complete Data'!D141,"")</f>
        <v/>
      </c>
      <c r="E141" s="6" t="str">
        <f>IF('NWP Transits 2025 Complete Data'!$AD141="Y",'NWP Transits 2025 Complete Data'!E141,"")</f>
        <v/>
      </c>
      <c r="F141" s="6" t="str">
        <f>IF('NWP Transits 2025 Complete Data'!$AD141="Y",'NWP Transits 2025 Complete Data'!F141,"")</f>
        <v/>
      </c>
      <c r="G141" s="6" t="str">
        <f>IF('NWP Transits 2025 Complete Data'!$AD141="Y",'NWP Transits 2025 Complete Data'!G141,"")</f>
        <v/>
      </c>
      <c r="H141" s="6" t="str">
        <f>IF('NWP Transits 2025 Complete Data'!$AD141="Y",'NWP Transits 2025 Complete Data'!H141,"")</f>
        <v/>
      </c>
      <c r="I141" s="6" t="str">
        <f>IF('NWP Transits 2025 Complete Data'!$AD141="Y",'NWP Transits 2025 Complete Data'!I141,"")</f>
        <v/>
      </c>
      <c r="J141" s="6" t="str">
        <f>IF('NWP Transits 2025 Complete Data'!$AD141="Y",'NWP Transits 2025 Complete Data'!J141,"")</f>
        <v/>
      </c>
      <c r="K141" s="6" t="str">
        <f>IF('NWP Transits 2025 Complete Data'!$AD141="Y",'NWP Transits 2025 Complete Data'!K141,"")</f>
        <v/>
      </c>
    </row>
    <row r="142" spans="1:11" hidden="1" x14ac:dyDescent="0.25">
      <c r="A142" s="6">
        <f>IF('NWP Transits 2025 Complete Data'!$AD142="Y",'NWP Transits 2025 Complete Data'!A142,0)</f>
        <v>0</v>
      </c>
      <c r="B142" s="6">
        <f>'NWP Transits 2025 Complete Data'!B142</f>
        <v>141</v>
      </c>
      <c r="C142" s="6" t="str">
        <f>IF('NWP Transits 2025 Complete Data'!$AD142="Y",'NWP Transits 2025 Complete Data'!C142,"")</f>
        <v/>
      </c>
      <c r="D142" s="6" t="str">
        <f>IF('NWP Transits 2025 Complete Data'!$AD142="Y",'NWP Transits 2025 Complete Data'!D142,"")</f>
        <v/>
      </c>
      <c r="E142" s="6" t="str">
        <f>IF('NWP Transits 2025 Complete Data'!$AD142="Y",'NWP Transits 2025 Complete Data'!E142,"")</f>
        <v/>
      </c>
      <c r="F142" s="6" t="str">
        <f>IF('NWP Transits 2025 Complete Data'!$AD142="Y",'NWP Transits 2025 Complete Data'!F142,"")</f>
        <v/>
      </c>
      <c r="G142" s="6" t="str">
        <f>IF('NWP Transits 2025 Complete Data'!$AD142="Y",'NWP Transits 2025 Complete Data'!G142,"")</f>
        <v/>
      </c>
      <c r="H142" s="6" t="str">
        <f>IF('NWP Transits 2025 Complete Data'!$AD142="Y",'NWP Transits 2025 Complete Data'!H142,"")</f>
        <v/>
      </c>
      <c r="I142" s="6" t="str">
        <f>IF('NWP Transits 2025 Complete Data'!$AD142="Y",'NWP Transits 2025 Complete Data'!I142,"")</f>
        <v/>
      </c>
      <c r="J142" s="6" t="str">
        <f>IF('NWP Transits 2025 Complete Data'!$AD142="Y",'NWP Transits 2025 Complete Data'!J142,"")</f>
        <v/>
      </c>
      <c r="K142" s="6" t="str">
        <f>IF('NWP Transits 2025 Complete Data'!$AD142="Y",'NWP Transits 2025 Complete Data'!K142,"")</f>
        <v/>
      </c>
    </row>
    <row r="143" spans="1:11" hidden="1" x14ac:dyDescent="0.25">
      <c r="A143" s="6">
        <f>IF('NWP Transits 2025 Complete Data'!$AD143="Y",'NWP Transits 2025 Complete Data'!A143,0)</f>
        <v>0</v>
      </c>
      <c r="B143" s="6">
        <f>'NWP Transits 2025 Complete Data'!B143</f>
        <v>142</v>
      </c>
      <c r="C143" s="6" t="str">
        <f>IF('NWP Transits 2025 Complete Data'!$AD143="Y",'NWP Transits 2025 Complete Data'!C143,"")</f>
        <v/>
      </c>
      <c r="D143" s="6" t="str">
        <f>IF('NWP Transits 2025 Complete Data'!$AD143="Y",'NWP Transits 2025 Complete Data'!D143,"")</f>
        <v/>
      </c>
      <c r="E143" s="6" t="str">
        <f>IF('NWP Transits 2025 Complete Data'!$AD143="Y",'NWP Transits 2025 Complete Data'!E143,"")</f>
        <v/>
      </c>
      <c r="F143" s="6" t="str">
        <f>IF('NWP Transits 2025 Complete Data'!$AD143="Y",'NWP Transits 2025 Complete Data'!F143,"")</f>
        <v/>
      </c>
      <c r="G143" s="6" t="str">
        <f>IF('NWP Transits 2025 Complete Data'!$AD143="Y",'NWP Transits 2025 Complete Data'!G143,"")</f>
        <v/>
      </c>
      <c r="H143" s="6" t="str">
        <f>IF('NWP Transits 2025 Complete Data'!$AD143="Y",'NWP Transits 2025 Complete Data'!H143,"")</f>
        <v/>
      </c>
      <c r="I143" s="6" t="str">
        <f>IF('NWP Transits 2025 Complete Data'!$AD143="Y",'NWP Transits 2025 Complete Data'!I143,"")</f>
        <v/>
      </c>
      <c r="J143" s="6" t="str">
        <f>IF('NWP Transits 2025 Complete Data'!$AD143="Y",'NWP Transits 2025 Complete Data'!J143,"")</f>
        <v/>
      </c>
      <c r="K143" s="6" t="str">
        <f>IF('NWP Transits 2025 Complete Data'!$AD143="Y",'NWP Transits 2025 Complete Data'!K143,"")</f>
        <v/>
      </c>
    </row>
    <row r="144" spans="1:11" hidden="1" x14ac:dyDescent="0.25">
      <c r="A144" s="6">
        <f>IF('NWP Transits 2025 Complete Data'!$AD144="Y",'NWP Transits 2025 Complete Data'!A144,0)</f>
        <v>0</v>
      </c>
      <c r="B144" s="6">
        <f>'NWP Transits 2025 Complete Data'!B144</f>
        <v>143</v>
      </c>
      <c r="C144" s="6" t="str">
        <f>IF('NWP Transits 2025 Complete Data'!$AD144="Y",'NWP Transits 2025 Complete Data'!C144,"")</f>
        <v/>
      </c>
      <c r="D144" s="6" t="str">
        <f>IF('NWP Transits 2025 Complete Data'!$AD144="Y",'NWP Transits 2025 Complete Data'!D144,"")</f>
        <v/>
      </c>
      <c r="E144" s="6" t="str">
        <f>IF('NWP Transits 2025 Complete Data'!$AD144="Y",'NWP Transits 2025 Complete Data'!E144,"")</f>
        <v/>
      </c>
      <c r="F144" s="6" t="str">
        <f>IF('NWP Transits 2025 Complete Data'!$AD144="Y",'NWP Transits 2025 Complete Data'!F144,"")</f>
        <v/>
      </c>
      <c r="G144" s="6" t="str">
        <f>IF('NWP Transits 2025 Complete Data'!$AD144="Y",'NWP Transits 2025 Complete Data'!G144,"")</f>
        <v/>
      </c>
      <c r="H144" s="6" t="str">
        <f>IF('NWP Transits 2025 Complete Data'!$AD144="Y",'NWP Transits 2025 Complete Data'!H144,"")</f>
        <v/>
      </c>
      <c r="I144" s="6" t="str">
        <f>IF('NWP Transits 2025 Complete Data'!$AD144="Y",'NWP Transits 2025 Complete Data'!I144,"")</f>
        <v/>
      </c>
      <c r="J144" s="6" t="str">
        <f>IF('NWP Transits 2025 Complete Data'!$AD144="Y",'NWP Transits 2025 Complete Data'!J144,"")</f>
        <v/>
      </c>
      <c r="K144" s="6" t="str">
        <f>IF('NWP Transits 2025 Complete Data'!$AD144="Y",'NWP Transits 2025 Complete Data'!K144,"")</f>
        <v/>
      </c>
    </row>
    <row r="145" spans="1:11" hidden="1" x14ac:dyDescent="0.25">
      <c r="A145" s="6">
        <f>IF('NWP Transits 2025 Complete Data'!$AD145="Y",'NWP Transits 2025 Complete Data'!A145,0)</f>
        <v>0</v>
      </c>
      <c r="B145" s="6">
        <f>'NWP Transits 2025 Complete Data'!B145</f>
        <v>144</v>
      </c>
      <c r="C145" s="6" t="str">
        <f>IF('NWP Transits 2025 Complete Data'!$AD145="Y",'NWP Transits 2025 Complete Data'!C145,"")</f>
        <v/>
      </c>
      <c r="D145" s="6" t="str">
        <f>IF('NWP Transits 2025 Complete Data'!$AD145="Y",'NWP Transits 2025 Complete Data'!D145,"")</f>
        <v/>
      </c>
      <c r="E145" s="6" t="str">
        <f>IF('NWP Transits 2025 Complete Data'!$AD145="Y",'NWP Transits 2025 Complete Data'!E145,"")</f>
        <v/>
      </c>
      <c r="F145" s="6" t="str">
        <f>IF('NWP Transits 2025 Complete Data'!$AD145="Y",'NWP Transits 2025 Complete Data'!F145,"")</f>
        <v/>
      </c>
      <c r="G145" s="6" t="str">
        <f>IF('NWP Transits 2025 Complete Data'!$AD145="Y",'NWP Transits 2025 Complete Data'!G145,"")</f>
        <v/>
      </c>
      <c r="H145" s="6" t="str">
        <f>IF('NWP Transits 2025 Complete Data'!$AD145="Y",'NWP Transits 2025 Complete Data'!H145,"")</f>
        <v/>
      </c>
      <c r="I145" s="6" t="str">
        <f>IF('NWP Transits 2025 Complete Data'!$AD145="Y",'NWP Transits 2025 Complete Data'!I145,"")</f>
        <v/>
      </c>
      <c r="J145" s="6" t="str">
        <f>IF('NWP Transits 2025 Complete Data'!$AD145="Y",'NWP Transits 2025 Complete Data'!J145,"")</f>
        <v/>
      </c>
      <c r="K145" s="6" t="str">
        <f>IF('NWP Transits 2025 Complete Data'!$AD145="Y",'NWP Transits 2025 Complete Data'!K145,"")</f>
        <v/>
      </c>
    </row>
    <row r="146" spans="1:11" hidden="1" x14ac:dyDescent="0.25">
      <c r="A146" s="6">
        <f>IF('NWP Transits 2025 Complete Data'!$AD146="Y",'NWP Transits 2025 Complete Data'!A146,0)</f>
        <v>0</v>
      </c>
      <c r="B146" s="6">
        <f>'NWP Transits 2025 Complete Data'!B146</f>
        <v>145</v>
      </c>
      <c r="C146" s="6" t="str">
        <f>IF('NWP Transits 2025 Complete Data'!$AD146="Y",'NWP Transits 2025 Complete Data'!C146,"")</f>
        <v/>
      </c>
      <c r="D146" s="6" t="str">
        <f>IF('NWP Transits 2025 Complete Data'!$AD146="Y",'NWP Transits 2025 Complete Data'!D146,"")</f>
        <v/>
      </c>
      <c r="E146" s="6" t="str">
        <f>IF('NWP Transits 2025 Complete Data'!$AD146="Y",'NWP Transits 2025 Complete Data'!E146,"")</f>
        <v/>
      </c>
      <c r="F146" s="6" t="str">
        <f>IF('NWP Transits 2025 Complete Data'!$AD146="Y",'NWP Transits 2025 Complete Data'!F146,"")</f>
        <v/>
      </c>
      <c r="G146" s="6" t="str">
        <f>IF('NWP Transits 2025 Complete Data'!$AD146="Y",'NWP Transits 2025 Complete Data'!G146,"")</f>
        <v/>
      </c>
      <c r="H146" s="6" t="str">
        <f>IF('NWP Transits 2025 Complete Data'!$AD146="Y",'NWP Transits 2025 Complete Data'!H146,"")</f>
        <v/>
      </c>
      <c r="I146" s="6" t="str">
        <f>IF('NWP Transits 2025 Complete Data'!$AD146="Y",'NWP Transits 2025 Complete Data'!I146,"")</f>
        <v/>
      </c>
      <c r="J146" s="6" t="str">
        <f>IF('NWP Transits 2025 Complete Data'!$AD146="Y",'NWP Transits 2025 Complete Data'!J146,"")</f>
        <v/>
      </c>
      <c r="K146" s="6" t="str">
        <f>IF('NWP Transits 2025 Complete Data'!$AD146="Y",'NWP Transits 2025 Complete Data'!K146,"")</f>
        <v/>
      </c>
    </row>
    <row r="147" spans="1:11" hidden="1" x14ac:dyDescent="0.25">
      <c r="A147" s="6">
        <f>IF('NWP Transits 2025 Complete Data'!$AD147="Y",'NWP Transits 2025 Complete Data'!A147,0)</f>
        <v>0</v>
      </c>
      <c r="B147" s="6">
        <f>'NWP Transits 2025 Complete Data'!B147</f>
        <v>146</v>
      </c>
      <c r="C147" s="6" t="str">
        <f>IF('NWP Transits 2025 Complete Data'!$AD147="Y",'NWP Transits 2025 Complete Data'!C147,"")</f>
        <v/>
      </c>
      <c r="D147" s="6" t="str">
        <f>IF('NWP Transits 2025 Complete Data'!$AD147="Y",'NWP Transits 2025 Complete Data'!D147,"")</f>
        <v/>
      </c>
      <c r="E147" s="6" t="str">
        <f>IF('NWP Transits 2025 Complete Data'!$AD147="Y",'NWP Transits 2025 Complete Data'!E147,"")</f>
        <v/>
      </c>
      <c r="F147" s="6" t="str">
        <f>IF('NWP Transits 2025 Complete Data'!$AD147="Y",'NWP Transits 2025 Complete Data'!F147,"")</f>
        <v/>
      </c>
      <c r="G147" s="6" t="str">
        <f>IF('NWP Transits 2025 Complete Data'!$AD147="Y",'NWP Transits 2025 Complete Data'!G147,"")</f>
        <v/>
      </c>
      <c r="H147" s="6" t="str">
        <f>IF('NWP Transits 2025 Complete Data'!$AD147="Y",'NWP Transits 2025 Complete Data'!H147,"")</f>
        <v/>
      </c>
      <c r="I147" s="6" t="str">
        <f>IF('NWP Transits 2025 Complete Data'!$AD147="Y",'NWP Transits 2025 Complete Data'!I147,"")</f>
        <v/>
      </c>
      <c r="J147" s="6" t="str">
        <f>IF('NWP Transits 2025 Complete Data'!$AD147="Y",'NWP Transits 2025 Complete Data'!J147,"")</f>
        <v/>
      </c>
      <c r="K147" s="6" t="str">
        <f>IF('NWP Transits 2025 Complete Data'!$AD147="Y",'NWP Transits 2025 Complete Data'!K147,"")</f>
        <v/>
      </c>
    </row>
    <row r="148" spans="1:11" hidden="1" x14ac:dyDescent="0.25">
      <c r="A148" s="6">
        <f>IF('NWP Transits 2025 Complete Data'!$AD148="Y",'NWP Transits 2025 Complete Data'!A148,0)</f>
        <v>0</v>
      </c>
      <c r="B148" s="6">
        <f>'NWP Transits 2025 Complete Data'!B148</f>
        <v>147</v>
      </c>
      <c r="C148" s="6" t="str">
        <f>IF('NWP Transits 2025 Complete Data'!$AD148="Y",'NWP Transits 2025 Complete Data'!C148,"")</f>
        <v/>
      </c>
      <c r="D148" s="6" t="str">
        <f>IF('NWP Transits 2025 Complete Data'!$AD148="Y",'NWP Transits 2025 Complete Data'!D148,"")</f>
        <v/>
      </c>
      <c r="E148" s="6" t="str">
        <f>IF('NWP Transits 2025 Complete Data'!$AD148="Y",'NWP Transits 2025 Complete Data'!E148,"")</f>
        <v/>
      </c>
      <c r="F148" s="6" t="str">
        <f>IF('NWP Transits 2025 Complete Data'!$AD148="Y",'NWP Transits 2025 Complete Data'!F148,"")</f>
        <v/>
      </c>
      <c r="G148" s="6" t="str">
        <f>IF('NWP Transits 2025 Complete Data'!$AD148="Y",'NWP Transits 2025 Complete Data'!G148,"")</f>
        <v/>
      </c>
      <c r="H148" s="6" t="str">
        <f>IF('NWP Transits 2025 Complete Data'!$AD148="Y",'NWP Transits 2025 Complete Data'!H148,"")</f>
        <v/>
      </c>
      <c r="I148" s="6" t="str">
        <f>IF('NWP Transits 2025 Complete Data'!$AD148="Y",'NWP Transits 2025 Complete Data'!I148,"")</f>
        <v/>
      </c>
      <c r="J148" s="6" t="str">
        <f>IF('NWP Transits 2025 Complete Data'!$AD148="Y",'NWP Transits 2025 Complete Data'!J148,"")</f>
        <v/>
      </c>
      <c r="K148" s="6" t="str">
        <f>IF('NWP Transits 2025 Complete Data'!$AD148="Y",'NWP Transits 2025 Complete Data'!K148,"")</f>
        <v/>
      </c>
    </row>
    <row r="149" spans="1:11" hidden="1" x14ac:dyDescent="0.25">
      <c r="A149" s="6">
        <f>IF('NWP Transits 2025 Complete Data'!$AD149="Y",'NWP Transits 2025 Complete Data'!A149,0)</f>
        <v>0</v>
      </c>
      <c r="B149" s="6">
        <f>'NWP Transits 2025 Complete Data'!B149</f>
        <v>148</v>
      </c>
      <c r="C149" s="6" t="str">
        <f>IF('NWP Transits 2025 Complete Data'!$AD149="Y",'NWP Transits 2025 Complete Data'!C149,"")</f>
        <v/>
      </c>
      <c r="D149" s="6" t="str">
        <f>IF('NWP Transits 2025 Complete Data'!$AD149="Y",'NWP Transits 2025 Complete Data'!D149,"")</f>
        <v/>
      </c>
      <c r="E149" s="6" t="str">
        <f>IF('NWP Transits 2025 Complete Data'!$AD149="Y",'NWP Transits 2025 Complete Data'!E149,"")</f>
        <v/>
      </c>
      <c r="F149" s="6" t="str">
        <f>IF('NWP Transits 2025 Complete Data'!$AD149="Y",'NWP Transits 2025 Complete Data'!F149,"")</f>
        <v/>
      </c>
      <c r="G149" s="6" t="str">
        <f>IF('NWP Transits 2025 Complete Data'!$AD149="Y",'NWP Transits 2025 Complete Data'!G149,"")</f>
        <v/>
      </c>
      <c r="H149" s="6" t="str">
        <f>IF('NWP Transits 2025 Complete Data'!$AD149="Y",'NWP Transits 2025 Complete Data'!H149,"")</f>
        <v/>
      </c>
      <c r="I149" s="6" t="str">
        <f>IF('NWP Transits 2025 Complete Data'!$AD149="Y",'NWP Transits 2025 Complete Data'!I149,"")</f>
        <v/>
      </c>
      <c r="J149" s="6" t="str">
        <f>IF('NWP Transits 2025 Complete Data'!$AD149="Y",'NWP Transits 2025 Complete Data'!J149,"")</f>
        <v/>
      </c>
      <c r="K149" s="6" t="str">
        <f>IF('NWP Transits 2025 Complete Data'!$AD149="Y",'NWP Transits 2025 Complete Data'!K149,"")</f>
        <v/>
      </c>
    </row>
    <row r="150" spans="1:11" hidden="1" x14ac:dyDescent="0.25">
      <c r="A150" s="6">
        <f>IF('NWP Transits 2025 Complete Data'!$AD150="Y",'NWP Transits 2025 Complete Data'!A150,0)</f>
        <v>0</v>
      </c>
      <c r="B150" s="6">
        <f>'NWP Transits 2025 Complete Data'!B150</f>
        <v>149</v>
      </c>
      <c r="C150" s="6" t="str">
        <f>IF('NWP Transits 2025 Complete Data'!$AD150="Y",'NWP Transits 2025 Complete Data'!C150,"")</f>
        <v/>
      </c>
      <c r="D150" s="6" t="str">
        <f>IF('NWP Transits 2025 Complete Data'!$AD150="Y",'NWP Transits 2025 Complete Data'!D150,"")</f>
        <v/>
      </c>
      <c r="E150" s="6" t="str">
        <f>IF('NWP Transits 2025 Complete Data'!$AD150="Y",'NWP Transits 2025 Complete Data'!E150,"")</f>
        <v/>
      </c>
      <c r="F150" s="6" t="str">
        <f>IF('NWP Transits 2025 Complete Data'!$AD150="Y",'NWP Transits 2025 Complete Data'!F150,"")</f>
        <v/>
      </c>
      <c r="G150" s="6" t="str">
        <f>IF('NWP Transits 2025 Complete Data'!$AD150="Y",'NWP Transits 2025 Complete Data'!G150,"")</f>
        <v/>
      </c>
      <c r="H150" s="6" t="str">
        <f>IF('NWP Transits 2025 Complete Data'!$AD150="Y",'NWP Transits 2025 Complete Data'!H150,"")</f>
        <v/>
      </c>
      <c r="I150" s="6" t="str">
        <f>IF('NWP Transits 2025 Complete Data'!$AD150="Y",'NWP Transits 2025 Complete Data'!I150,"")</f>
        <v/>
      </c>
      <c r="J150" s="6" t="str">
        <f>IF('NWP Transits 2025 Complete Data'!$AD150="Y",'NWP Transits 2025 Complete Data'!J150,"")</f>
        <v/>
      </c>
      <c r="K150" s="6" t="str">
        <f>IF('NWP Transits 2025 Complete Data'!$AD150="Y",'NWP Transits 2025 Complete Data'!K150,"")</f>
        <v/>
      </c>
    </row>
    <row r="151" spans="1:11" hidden="1" x14ac:dyDescent="0.25">
      <c r="A151" s="6">
        <f>IF('NWP Transits 2025 Complete Data'!$AD151="Y",'NWP Transits 2025 Complete Data'!A151,0)</f>
        <v>0</v>
      </c>
      <c r="B151" s="6">
        <f>'NWP Transits 2025 Complete Data'!B151</f>
        <v>150</v>
      </c>
      <c r="C151" s="6" t="str">
        <f>IF('NWP Transits 2025 Complete Data'!$AD151="Y",'NWP Transits 2025 Complete Data'!C151,"")</f>
        <v/>
      </c>
      <c r="D151" s="6" t="str">
        <f>IF('NWP Transits 2025 Complete Data'!$AD151="Y",'NWP Transits 2025 Complete Data'!D151,"")</f>
        <v/>
      </c>
      <c r="E151" s="6" t="str">
        <f>IF('NWP Transits 2025 Complete Data'!$AD151="Y",'NWP Transits 2025 Complete Data'!E151,"")</f>
        <v/>
      </c>
      <c r="F151" s="6" t="str">
        <f>IF('NWP Transits 2025 Complete Data'!$AD151="Y",'NWP Transits 2025 Complete Data'!F151,"")</f>
        <v/>
      </c>
      <c r="G151" s="6" t="str">
        <f>IF('NWP Transits 2025 Complete Data'!$AD151="Y",'NWP Transits 2025 Complete Data'!G151,"")</f>
        <v/>
      </c>
      <c r="H151" s="6" t="str">
        <f>IF('NWP Transits 2025 Complete Data'!$AD151="Y",'NWP Transits 2025 Complete Data'!H151,"")</f>
        <v/>
      </c>
      <c r="I151" s="6" t="str">
        <f>IF('NWP Transits 2025 Complete Data'!$AD151="Y",'NWP Transits 2025 Complete Data'!I151,"")</f>
        <v/>
      </c>
      <c r="J151" s="6" t="str">
        <f>IF('NWP Transits 2025 Complete Data'!$AD151="Y",'NWP Transits 2025 Complete Data'!J151,"")</f>
        <v/>
      </c>
      <c r="K151" s="6" t="str">
        <f>IF('NWP Transits 2025 Complete Data'!$AD151="Y",'NWP Transits 2025 Complete Data'!K151,"")</f>
        <v/>
      </c>
    </row>
    <row r="152" spans="1:11" hidden="1" x14ac:dyDescent="0.25">
      <c r="A152" s="6">
        <f>IF('NWP Transits 2025 Complete Data'!$AD152="Y",'NWP Transits 2025 Complete Data'!A152,0)</f>
        <v>0</v>
      </c>
      <c r="B152" s="6">
        <f>'NWP Transits 2025 Complete Data'!B152</f>
        <v>151</v>
      </c>
      <c r="C152" s="6" t="str">
        <f>IF('NWP Transits 2025 Complete Data'!$AD152="Y",'NWP Transits 2025 Complete Data'!C152,"")</f>
        <v/>
      </c>
      <c r="D152" s="6" t="str">
        <f>IF('NWP Transits 2025 Complete Data'!$AD152="Y",'NWP Transits 2025 Complete Data'!D152,"")</f>
        <v/>
      </c>
      <c r="E152" s="6" t="str">
        <f>IF('NWP Transits 2025 Complete Data'!$AD152="Y",'NWP Transits 2025 Complete Data'!E152,"")</f>
        <v/>
      </c>
      <c r="F152" s="6" t="str">
        <f>IF('NWP Transits 2025 Complete Data'!$AD152="Y",'NWP Transits 2025 Complete Data'!F152,"")</f>
        <v/>
      </c>
      <c r="G152" s="6" t="str">
        <f>IF('NWP Transits 2025 Complete Data'!$AD152="Y",'NWP Transits 2025 Complete Data'!G152,"")</f>
        <v/>
      </c>
      <c r="H152" s="6" t="str">
        <f>IF('NWP Transits 2025 Complete Data'!$AD152="Y",'NWP Transits 2025 Complete Data'!H152,"")</f>
        <v/>
      </c>
      <c r="I152" s="6" t="str">
        <f>IF('NWP Transits 2025 Complete Data'!$AD152="Y",'NWP Transits 2025 Complete Data'!I152,"")</f>
        <v/>
      </c>
      <c r="J152" s="6" t="str">
        <f>IF('NWP Transits 2025 Complete Data'!$AD152="Y",'NWP Transits 2025 Complete Data'!J152,"")</f>
        <v/>
      </c>
      <c r="K152" s="6" t="str">
        <f>IF('NWP Transits 2025 Complete Data'!$AD152="Y",'NWP Transits 2025 Complete Data'!K152,"")</f>
        <v/>
      </c>
    </row>
    <row r="153" spans="1:11" hidden="1" x14ac:dyDescent="0.25">
      <c r="A153" s="6">
        <f>IF('NWP Transits 2025 Complete Data'!$AD153="Y",'NWP Transits 2025 Complete Data'!A153,0)</f>
        <v>0</v>
      </c>
      <c r="B153" s="6">
        <f>'NWP Transits 2025 Complete Data'!B153</f>
        <v>152</v>
      </c>
      <c r="C153" s="6" t="str">
        <f>IF('NWP Transits 2025 Complete Data'!$AD153="Y",'NWP Transits 2025 Complete Data'!C153,"")</f>
        <v/>
      </c>
      <c r="D153" s="6" t="str">
        <f>IF('NWP Transits 2025 Complete Data'!$AD153="Y",'NWP Transits 2025 Complete Data'!D153,"")</f>
        <v/>
      </c>
      <c r="E153" s="6" t="str">
        <f>IF('NWP Transits 2025 Complete Data'!$AD153="Y",'NWP Transits 2025 Complete Data'!E153,"")</f>
        <v/>
      </c>
      <c r="F153" s="6" t="str">
        <f>IF('NWP Transits 2025 Complete Data'!$AD153="Y",'NWP Transits 2025 Complete Data'!F153,"")</f>
        <v/>
      </c>
      <c r="G153" s="6" t="str">
        <f>IF('NWP Transits 2025 Complete Data'!$AD153="Y",'NWP Transits 2025 Complete Data'!G153,"")</f>
        <v/>
      </c>
      <c r="H153" s="6" t="str">
        <f>IF('NWP Transits 2025 Complete Data'!$AD153="Y",'NWP Transits 2025 Complete Data'!H153,"")</f>
        <v/>
      </c>
      <c r="I153" s="6" t="str">
        <f>IF('NWP Transits 2025 Complete Data'!$AD153="Y",'NWP Transits 2025 Complete Data'!I153,"")</f>
        <v/>
      </c>
      <c r="J153" s="6" t="str">
        <f>IF('NWP Transits 2025 Complete Data'!$AD153="Y",'NWP Transits 2025 Complete Data'!J153,"")</f>
        <v/>
      </c>
      <c r="K153" s="6" t="str">
        <f>IF('NWP Transits 2025 Complete Data'!$AD153="Y",'NWP Transits 2025 Complete Data'!K153,"")</f>
        <v/>
      </c>
    </row>
    <row r="154" spans="1:11" hidden="1" x14ac:dyDescent="0.25">
      <c r="A154" s="6">
        <f>IF('NWP Transits 2025 Complete Data'!$AD154="Y",'NWP Transits 2025 Complete Data'!A154,0)</f>
        <v>0</v>
      </c>
      <c r="B154" s="6">
        <f>'NWP Transits 2025 Complete Data'!B154</f>
        <v>153</v>
      </c>
      <c r="C154" s="6" t="str">
        <f>IF('NWP Transits 2025 Complete Data'!$AD154="Y",'NWP Transits 2025 Complete Data'!C154,"")</f>
        <v/>
      </c>
      <c r="D154" s="6" t="str">
        <f>IF('NWP Transits 2025 Complete Data'!$AD154="Y",'NWP Transits 2025 Complete Data'!D154,"")</f>
        <v/>
      </c>
      <c r="E154" s="6" t="str">
        <f>IF('NWP Transits 2025 Complete Data'!$AD154="Y",'NWP Transits 2025 Complete Data'!E154,"")</f>
        <v/>
      </c>
      <c r="F154" s="6" t="str">
        <f>IF('NWP Transits 2025 Complete Data'!$AD154="Y",'NWP Transits 2025 Complete Data'!F154,"")</f>
        <v/>
      </c>
      <c r="G154" s="6" t="str">
        <f>IF('NWP Transits 2025 Complete Data'!$AD154="Y",'NWP Transits 2025 Complete Data'!G154,"")</f>
        <v/>
      </c>
      <c r="H154" s="6" t="str">
        <f>IF('NWP Transits 2025 Complete Data'!$AD154="Y",'NWP Transits 2025 Complete Data'!H154,"")</f>
        <v/>
      </c>
      <c r="I154" s="6" t="str">
        <f>IF('NWP Transits 2025 Complete Data'!$AD154="Y",'NWP Transits 2025 Complete Data'!I154,"")</f>
        <v/>
      </c>
      <c r="J154" s="6" t="str">
        <f>IF('NWP Transits 2025 Complete Data'!$AD154="Y",'NWP Transits 2025 Complete Data'!J154,"")</f>
        <v/>
      </c>
      <c r="K154" s="6" t="str">
        <f>IF('NWP Transits 2025 Complete Data'!$AD154="Y",'NWP Transits 2025 Complete Data'!K154,"")</f>
        <v/>
      </c>
    </row>
    <row r="155" spans="1:11" hidden="1" x14ac:dyDescent="0.25">
      <c r="A155" s="6">
        <f>IF('NWP Transits 2025 Complete Data'!$AD155="Y",'NWP Transits 2025 Complete Data'!A155,0)</f>
        <v>0</v>
      </c>
      <c r="B155" s="6">
        <f>'NWP Transits 2025 Complete Data'!B155</f>
        <v>154</v>
      </c>
      <c r="C155" s="6" t="str">
        <f>IF('NWP Transits 2025 Complete Data'!$AD155="Y",'NWP Transits 2025 Complete Data'!C155,"")</f>
        <v/>
      </c>
      <c r="D155" s="6" t="str">
        <f>IF('NWP Transits 2025 Complete Data'!$AD155="Y",'NWP Transits 2025 Complete Data'!D155,"")</f>
        <v/>
      </c>
      <c r="E155" s="6" t="str">
        <f>IF('NWP Transits 2025 Complete Data'!$AD155="Y",'NWP Transits 2025 Complete Data'!E155,"")</f>
        <v/>
      </c>
      <c r="F155" s="6" t="str">
        <f>IF('NWP Transits 2025 Complete Data'!$AD155="Y",'NWP Transits 2025 Complete Data'!F155,"")</f>
        <v/>
      </c>
      <c r="G155" s="6" t="str">
        <f>IF('NWP Transits 2025 Complete Data'!$AD155="Y",'NWP Transits 2025 Complete Data'!G155,"")</f>
        <v/>
      </c>
      <c r="H155" s="6" t="str">
        <f>IF('NWP Transits 2025 Complete Data'!$AD155="Y",'NWP Transits 2025 Complete Data'!H155,"")</f>
        <v/>
      </c>
      <c r="I155" s="6" t="str">
        <f>IF('NWP Transits 2025 Complete Data'!$AD155="Y",'NWP Transits 2025 Complete Data'!I155,"")</f>
        <v/>
      </c>
      <c r="J155" s="6" t="str">
        <f>IF('NWP Transits 2025 Complete Data'!$AD155="Y",'NWP Transits 2025 Complete Data'!J155,"")</f>
        <v/>
      </c>
      <c r="K155" s="6" t="str">
        <f>IF('NWP Transits 2025 Complete Data'!$AD155="Y",'NWP Transits 2025 Complete Data'!K155,"")</f>
        <v/>
      </c>
    </row>
    <row r="156" spans="1:11" hidden="1" x14ac:dyDescent="0.25">
      <c r="A156" s="6">
        <f>IF('NWP Transits 2025 Complete Data'!$AD156="Y",'NWP Transits 2025 Complete Data'!A156,0)</f>
        <v>0</v>
      </c>
      <c r="B156" s="6">
        <f>'NWP Transits 2025 Complete Data'!B156</f>
        <v>155</v>
      </c>
      <c r="C156" s="6" t="str">
        <f>IF('NWP Transits 2025 Complete Data'!$AD156="Y",'NWP Transits 2025 Complete Data'!C156,"")</f>
        <v/>
      </c>
      <c r="D156" s="6" t="str">
        <f>IF('NWP Transits 2025 Complete Data'!$AD156="Y",'NWP Transits 2025 Complete Data'!D156,"")</f>
        <v/>
      </c>
      <c r="E156" s="6" t="str">
        <f>IF('NWP Transits 2025 Complete Data'!$AD156="Y",'NWP Transits 2025 Complete Data'!E156,"")</f>
        <v/>
      </c>
      <c r="F156" s="6" t="str">
        <f>IF('NWP Transits 2025 Complete Data'!$AD156="Y",'NWP Transits 2025 Complete Data'!F156,"")</f>
        <v/>
      </c>
      <c r="G156" s="6" t="str">
        <f>IF('NWP Transits 2025 Complete Data'!$AD156="Y",'NWP Transits 2025 Complete Data'!G156,"")</f>
        <v/>
      </c>
      <c r="H156" s="6" t="str">
        <f>IF('NWP Transits 2025 Complete Data'!$AD156="Y",'NWP Transits 2025 Complete Data'!H156,"")</f>
        <v/>
      </c>
      <c r="I156" s="6" t="str">
        <f>IF('NWP Transits 2025 Complete Data'!$AD156="Y",'NWP Transits 2025 Complete Data'!I156,"")</f>
        <v/>
      </c>
      <c r="J156" s="6" t="str">
        <f>IF('NWP Transits 2025 Complete Data'!$AD156="Y",'NWP Transits 2025 Complete Data'!J156,"")</f>
        <v/>
      </c>
      <c r="K156" s="6" t="str">
        <f>IF('NWP Transits 2025 Complete Data'!$AD156="Y",'NWP Transits 2025 Complete Data'!K156,"")</f>
        <v/>
      </c>
    </row>
    <row r="157" spans="1:11" hidden="1" x14ac:dyDescent="0.25">
      <c r="A157" s="6">
        <f>IF('NWP Transits 2025 Complete Data'!$AD157="Y",'NWP Transits 2025 Complete Data'!A157,0)</f>
        <v>0</v>
      </c>
      <c r="B157" s="6">
        <f>'NWP Transits 2025 Complete Data'!B157</f>
        <v>156</v>
      </c>
      <c r="C157" s="6" t="str">
        <f>IF('NWP Transits 2025 Complete Data'!$AD157="Y",'NWP Transits 2025 Complete Data'!C157,"")</f>
        <v/>
      </c>
      <c r="D157" s="6" t="str">
        <f>IF('NWP Transits 2025 Complete Data'!$AD157="Y",'NWP Transits 2025 Complete Data'!D157,"")</f>
        <v/>
      </c>
      <c r="E157" s="6" t="str">
        <f>IF('NWP Transits 2025 Complete Data'!$AD157="Y",'NWP Transits 2025 Complete Data'!E157,"")</f>
        <v/>
      </c>
      <c r="F157" s="6" t="str">
        <f>IF('NWP Transits 2025 Complete Data'!$AD157="Y",'NWP Transits 2025 Complete Data'!F157,"")</f>
        <v/>
      </c>
      <c r="G157" s="6" t="str">
        <f>IF('NWP Transits 2025 Complete Data'!$AD157="Y",'NWP Transits 2025 Complete Data'!G157,"")</f>
        <v/>
      </c>
      <c r="H157" s="6" t="str">
        <f>IF('NWP Transits 2025 Complete Data'!$AD157="Y",'NWP Transits 2025 Complete Data'!H157,"")</f>
        <v/>
      </c>
      <c r="I157" s="6" t="str">
        <f>IF('NWP Transits 2025 Complete Data'!$AD157="Y",'NWP Transits 2025 Complete Data'!I157,"")</f>
        <v/>
      </c>
      <c r="J157" s="6" t="str">
        <f>IF('NWP Transits 2025 Complete Data'!$AD157="Y",'NWP Transits 2025 Complete Data'!J157,"")</f>
        <v/>
      </c>
      <c r="K157" s="6" t="str">
        <f>IF('NWP Transits 2025 Complete Data'!$AD157="Y",'NWP Transits 2025 Complete Data'!K157,"")</f>
        <v/>
      </c>
    </row>
    <row r="158" spans="1:11" hidden="1" x14ac:dyDescent="0.25">
      <c r="A158" s="6">
        <f>IF('NWP Transits 2025 Complete Data'!$AD158="Y",'NWP Transits 2025 Complete Data'!A158,0)</f>
        <v>0</v>
      </c>
      <c r="B158" s="6">
        <f>'NWP Transits 2025 Complete Data'!B158</f>
        <v>157</v>
      </c>
      <c r="C158" s="6" t="str">
        <f>IF('NWP Transits 2025 Complete Data'!$AD158="Y",'NWP Transits 2025 Complete Data'!C158,"")</f>
        <v/>
      </c>
      <c r="D158" s="6" t="str">
        <f>IF('NWP Transits 2025 Complete Data'!$AD158="Y",'NWP Transits 2025 Complete Data'!D158,"")</f>
        <v/>
      </c>
      <c r="E158" s="6" t="str">
        <f>IF('NWP Transits 2025 Complete Data'!$AD158="Y",'NWP Transits 2025 Complete Data'!E158,"")</f>
        <v/>
      </c>
      <c r="F158" s="6" t="str">
        <f>IF('NWP Transits 2025 Complete Data'!$AD158="Y",'NWP Transits 2025 Complete Data'!F158,"")</f>
        <v/>
      </c>
      <c r="G158" s="6" t="str">
        <f>IF('NWP Transits 2025 Complete Data'!$AD158="Y",'NWP Transits 2025 Complete Data'!G158,"")</f>
        <v/>
      </c>
      <c r="H158" s="6" t="str">
        <f>IF('NWP Transits 2025 Complete Data'!$AD158="Y",'NWP Transits 2025 Complete Data'!H158,"")</f>
        <v/>
      </c>
      <c r="I158" s="6" t="str">
        <f>IF('NWP Transits 2025 Complete Data'!$AD158="Y",'NWP Transits 2025 Complete Data'!I158,"")</f>
        <v/>
      </c>
      <c r="J158" s="6" t="str">
        <f>IF('NWP Transits 2025 Complete Data'!$AD158="Y",'NWP Transits 2025 Complete Data'!J158,"")</f>
        <v/>
      </c>
      <c r="K158" s="6" t="str">
        <f>IF('NWP Transits 2025 Complete Data'!$AD158="Y",'NWP Transits 2025 Complete Data'!K158,"")</f>
        <v/>
      </c>
    </row>
    <row r="159" spans="1:11" hidden="1" x14ac:dyDescent="0.25">
      <c r="A159" s="6">
        <f>IF('NWP Transits 2025 Complete Data'!$AD159="Y",'NWP Transits 2025 Complete Data'!A159,0)</f>
        <v>0</v>
      </c>
      <c r="B159" s="6">
        <f>'NWP Transits 2025 Complete Data'!B159</f>
        <v>158</v>
      </c>
      <c r="C159" s="6" t="str">
        <f>IF('NWP Transits 2025 Complete Data'!$AD159="Y",'NWP Transits 2025 Complete Data'!C159,"")</f>
        <v/>
      </c>
      <c r="D159" s="6" t="str">
        <f>IF('NWP Transits 2025 Complete Data'!$AD159="Y",'NWP Transits 2025 Complete Data'!D159,"")</f>
        <v/>
      </c>
      <c r="E159" s="6" t="str">
        <f>IF('NWP Transits 2025 Complete Data'!$AD159="Y",'NWP Transits 2025 Complete Data'!E159,"")</f>
        <v/>
      </c>
      <c r="F159" s="6" t="str">
        <f>IF('NWP Transits 2025 Complete Data'!$AD159="Y",'NWP Transits 2025 Complete Data'!F159,"")</f>
        <v/>
      </c>
      <c r="G159" s="6" t="str">
        <f>IF('NWP Transits 2025 Complete Data'!$AD159="Y",'NWP Transits 2025 Complete Data'!G159,"")</f>
        <v/>
      </c>
      <c r="H159" s="6" t="str">
        <f>IF('NWP Transits 2025 Complete Data'!$AD159="Y",'NWP Transits 2025 Complete Data'!H159,"")</f>
        <v/>
      </c>
      <c r="I159" s="6" t="str">
        <f>IF('NWP Transits 2025 Complete Data'!$AD159="Y",'NWP Transits 2025 Complete Data'!I159,"")</f>
        <v/>
      </c>
      <c r="J159" s="6" t="str">
        <f>IF('NWP Transits 2025 Complete Data'!$AD159="Y",'NWP Transits 2025 Complete Data'!J159,"")</f>
        <v/>
      </c>
      <c r="K159" s="6" t="str">
        <f>IF('NWP Transits 2025 Complete Data'!$AD159="Y",'NWP Transits 2025 Complete Data'!K159,"")</f>
        <v/>
      </c>
    </row>
    <row r="160" spans="1:11" hidden="1" x14ac:dyDescent="0.25">
      <c r="A160" s="6">
        <f>IF('NWP Transits 2025 Complete Data'!$AD160="Y",'NWP Transits 2025 Complete Data'!A160,0)</f>
        <v>0</v>
      </c>
      <c r="B160" s="6">
        <f>'NWP Transits 2025 Complete Data'!B160</f>
        <v>159</v>
      </c>
      <c r="C160" s="6" t="str">
        <f>IF('NWP Transits 2025 Complete Data'!$AD160="Y",'NWP Transits 2025 Complete Data'!C160,"")</f>
        <v/>
      </c>
      <c r="D160" s="6" t="str">
        <f>IF('NWP Transits 2025 Complete Data'!$AD160="Y",'NWP Transits 2025 Complete Data'!D160,"")</f>
        <v/>
      </c>
      <c r="E160" s="6" t="str">
        <f>IF('NWP Transits 2025 Complete Data'!$AD160="Y",'NWP Transits 2025 Complete Data'!E160,"")</f>
        <v/>
      </c>
      <c r="F160" s="6" t="str">
        <f>IF('NWP Transits 2025 Complete Data'!$AD160="Y",'NWP Transits 2025 Complete Data'!F160,"")</f>
        <v/>
      </c>
      <c r="G160" s="6" t="str">
        <f>IF('NWP Transits 2025 Complete Data'!$AD160="Y",'NWP Transits 2025 Complete Data'!G160,"")</f>
        <v/>
      </c>
      <c r="H160" s="6" t="str">
        <f>IF('NWP Transits 2025 Complete Data'!$AD160="Y",'NWP Transits 2025 Complete Data'!H160,"")</f>
        <v/>
      </c>
      <c r="I160" s="6" t="str">
        <f>IF('NWP Transits 2025 Complete Data'!$AD160="Y",'NWP Transits 2025 Complete Data'!I160,"")</f>
        <v/>
      </c>
      <c r="J160" s="6" t="str">
        <f>IF('NWP Transits 2025 Complete Data'!$AD160="Y",'NWP Transits 2025 Complete Data'!J160,"")</f>
        <v/>
      </c>
      <c r="K160" s="6" t="str">
        <f>IF('NWP Transits 2025 Complete Data'!$AD160="Y",'NWP Transits 2025 Complete Data'!K160,"")</f>
        <v/>
      </c>
    </row>
    <row r="161" spans="1:11" hidden="1" x14ac:dyDescent="0.25">
      <c r="A161" s="6">
        <f>IF('NWP Transits 2025 Complete Data'!$AD161="Y",'NWP Transits 2025 Complete Data'!A161,0)</f>
        <v>0</v>
      </c>
      <c r="B161" s="6">
        <f>'NWP Transits 2025 Complete Data'!B161</f>
        <v>160</v>
      </c>
      <c r="C161" s="6" t="str">
        <f>IF('NWP Transits 2025 Complete Data'!$AD161="Y",'NWP Transits 2025 Complete Data'!C161,"")</f>
        <v/>
      </c>
      <c r="D161" s="6" t="str">
        <f>IF('NWP Transits 2025 Complete Data'!$AD161="Y",'NWP Transits 2025 Complete Data'!D161,"")</f>
        <v/>
      </c>
      <c r="E161" s="6" t="str">
        <f>IF('NWP Transits 2025 Complete Data'!$AD161="Y",'NWP Transits 2025 Complete Data'!E161,"")</f>
        <v/>
      </c>
      <c r="F161" s="6" t="str">
        <f>IF('NWP Transits 2025 Complete Data'!$AD161="Y",'NWP Transits 2025 Complete Data'!F161,"")</f>
        <v/>
      </c>
      <c r="G161" s="6" t="str">
        <f>IF('NWP Transits 2025 Complete Data'!$AD161="Y",'NWP Transits 2025 Complete Data'!G161,"")</f>
        <v/>
      </c>
      <c r="H161" s="6" t="str">
        <f>IF('NWP Transits 2025 Complete Data'!$AD161="Y",'NWP Transits 2025 Complete Data'!H161,"")</f>
        <v/>
      </c>
      <c r="I161" s="6" t="str">
        <f>IF('NWP Transits 2025 Complete Data'!$AD161="Y",'NWP Transits 2025 Complete Data'!I161,"")</f>
        <v/>
      </c>
      <c r="J161" s="6" t="str">
        <f>IF('NWP Transits 2025 Complete Data'!$AD161="Y",'NWP Transits 2025 Complete Data'!J161,"")</f>
        <v/>
      </c>
      <c r="K161" s="6" t="str">
        <f>IF('NWP Transits 2025 Complete Data'!$AD161="Y",'NWP Transits 2025 Complete Data'!K161,"")</f>
        <v/>
      </c>
    </row>
    <row r="162" spans="1:11" hidden="1" x14ac:dyDescent="0.25">
      <c r="A162" s="6">
        <f>IF('NWP Transits 2025 Complete Data'!$AD162="Y",'NWP Transits 2025 Complete Data'!A162,0)</f>
        <v>0</v>
      </c>
      <c r="B162" s="6">
        <f>'NWP Transits 2025 Complete Data'!B162</f>
        <v>161</v>
      </c>
      <c r="C162" s="6" t="str">
        <f>IF('NWP Transits 2025 Complete Data'!$AD162="Y",'NWP Transits 2025 Complete Data'!C162,"")</f>
        <v/>
      </c>
      <c r="D162" s="6" t="str">
        <f>IF('NWP Transits 2025 Complete Data'!$AD162="Y",'NWP Transits 2025 Complete Data'!D162,"")</f>
        <v/>
      </c>
      <c r="E162" s="6" t="str">
        <f>IF('NWP Transits 2025 Complete Data'!$AD162="Y",'NWP Transits 2025 Complete Data'!E162,"")</f>
        <v/>
      </c>
      <c r="F162" s="6" t="str">
        <f>IF('NWP Transits 2025 Complete Data'!$AD162="Y",'NWP Transits 2025 Complete Data'!F162,"")</f>
        <v/>
      </c>
      <c r="G162" s="6" t="str">
        <f>IF('NWP Transits 2025 Complete Data'!$AD162="Y",'NWP Transits 2025 Complete Data'!G162,"")</f>
        <v/>
      </c>
      <c r="H162" s="6" t="str">
        <f>IF('NWP Transits 2025 Complete Data'!$AD162="Y",'NWP Transits 2025 Complete Data'!H162,"")</f>
        <v/>
      </c>
      <c r="I162" s="6" t="str">
        <f>IF('NWP Transits 2025 Complete Data'!$AD162="Y",'NWP Transits 2025 Complete Data'!I162,"")</f>
        <v/>
      </c>
      <c r="J162" s="6" t="str">
        <f>IF('NWP Transits 2025 Complete Data'!$AD162="Y",'NWP Transits 2025 Complete Data'!J162,"")</f>
        <v/>
      </c>
      <c r="K162" s="6" t="str">
        <f>IF('NWP Transits 2025 Complete Data'!$AD162="Y",'NWP Transits 2025 Complete Data'!K162,"")</f>
        <v/>
      </c>
    </row>
    <row r="163" spans="1:11" hidden="1" x14ac:dyDescent="0.25">
      <c r="A163" s="6">
        <f>IF('NWP Transits 2025 Complete Data'!$AD163="Y",'NWP Transits 2025 Complete Data'!A163,0)</f>
        <v>0</v>
      </c>
      <c r="B163" s="6">
        <f>'NWP Transits 2025 Complete Data'!B163</f>
        <v>162</v>
      </c>
      <c r="C163" s="6" t="str">
        <f>IF('NWP Transits 2025 Complete Data'!$AD163="Y",'NWP Transits 2025 Complete Data'!C163,"")</f>
        <v/>
      </c>
      <c r="D163" s="6" t="str">
        <f>IF('NWP Transits 2025 Complete Data'!$AD163="Y",'NWP Transits 2025 Complete Data'!D163,"")</f>
        <v/>
      </c>
      <c r="E163" s="6" t="str">
        <f>IF('NWP Transits 2025 Complete Data'!$AD163="Y",'NWP Transits 2025 Complete Data'!E163,"")</f>
        <v/>
      </c>
      <c r="F163" s="6" t="str">
        <f>IF('NWP Transits 2025 Complete Data'!$AD163="Y",'NWP Transits 2025 Complete Data'!F163,"")</f>
        <v/>
      </c>
      <c r="G163" s="6" t="str">
        <f>IF('NWP Transits 2025 Complete Data'!$AD163="Y",'NWP Transits 2025 Complete Data'!G163,"")</f>
        <v/>
      </c>
      <c r="H163" s="6" t="str">
        <f>IF('NWP Transits 2025 Complete Data'!$AD163="Y",'NWP Transits 2025 Complete Data'!H163,"")</f>
        <v/>
      </c>
      <c r="I163" s="6" t="str">
        <f>IF('NWP Transits 2025 Complete Data'!$AD163="Y",'NWP Transits 2025 Complete Data'!I163,"")</f>
        <v/>
      </c>
      <c r="J163" s="6" t="str">
        <f>IF('NWP Transits 2025 Complete Data'!$AD163="Y",'NWP Transits 2025 Complete Data'!J163,"")</f>
        <v/>
      </c>
      <c r="K163" s="6" t="str">
        <f>IF('NWP Transits 2025 Complete Data'!$AD163="Y",'NWP Transits 2025 Complete Data'!K163,"")</f>
        <v/>
      </c>
    </row>
    <row r="164" spans="1:11" hidden="1" x14ac:dyDescent="0.25">
      <c r="A164" s="6">
        <f>IF('NWP Transits 2025 Complete Data'!$AD164="Y",'NWP Transits 2025 Complete Data'!A164,0)</f>
        <v>0</v>
      </c>
      <c r="B164" s="6">
        <f>'NWP Transits 2025 Complete Data'!B164</f>
        <v>163</v>
      </c>
      <c r="C164" s="6" t="str">
        <f>IF('NWP Transits 2025 Complete Data'!$AD164="Y",'NWP Transits 2025 Complete Data'!C164,"")</f>
        <v/>
      </c>
      <c r="D164" s="6" t="str">
        <f>IF('NWP Transits 2025 Complete Data'!$AD164="Y",'NWP Transits 2025 Complete Data'!D164,"")</f>
        <v/>
      </c>
      <c r="E164" s="6" t="str">
        <f>IF('NWP Transits 2025 Complete Data'!$AD164="Y",'NWP Transits 2025 Complete Data'!E164,"")</f>
        <v/>
      </c>
      <c r="F164" s="6" t="str">
        <f>IF('NWP Transits 2025 Complete Data'!$AD164="Y",'NWP Transits 2025 Complete Data'!F164,"")</f>
        <v/>
      </c>
      <c r="G164" s="6" t="str">
        <f>IF('NWP Transits 2025 Complete Data'!$AD164="Y",'NWP Transits 2025 Complete Data'!G164,"")</f>
        <v/>
      </c>
      <c r="H164" s="6" t="str">
        <f>IF('NWP Transits 2025 Complete Data'!$AD164="Y",'NWP Transits 2025 Complete Data'!H164,"")</f>
        <v/>
      </c>
      <c r="I164" s="6" t="str">
        <f>IF('NWP Transits 2025 Complete Data'!$AD164="Y",'NWP Transits 2025 Complete Data'!I164,"")</f>
        <v/>
      </c>
      <c r="J164" s="6" t="str">
        <f>IF('NWP Transits 2025 Complete Data'!$AD164="Y",'NWP Transits 2025 Complete Data'!J164,"")</f>
        <v/>
      </c>
      <c r="K164" s="6" t="str">
        <f>IF('NWP Transits 2025 Complete Data'!$AD164="Y",'NWP Transits 2025 Complete Data'!K164,"")</f>
        <v/>
      </c>
    </row>
    <row r="165" spans="1:11" hidden="1" x14ac:dyDescent="0.25">
      <c r="A165" s="6">
        <f>IF('NWP Transits 2025 Complete Data'!$AD165="Y",'NWP Transits 2025 Complete Data'!A165,0)</f>
        <v>0</v>
      </c>
      <c r="B165" s="6">
        <f>'NWP Transits 2025 Complete Data'!B165</f>
        <v>164</v>
      </c>
      <c r="C165" s="6" t="str">
        <f>IF('NWP Transits 2025 Complete Data'!$AD165="Y",'NWP Transits 2025 Complete Data'!C165,"")</f>
        <v/>
      </c>
      <c r="D165" s="6" t="str">
        <f>IF('NWP Transits 2025 Complete Data'!$AD165="Y",'NWP Transits 2025 Complete Data'!D165,"")</f>
        <v/>
      </c>
      <c r="E165" s="6" t="str">
        <f>IF('NWP Transits 2025 Complete Data'!$AD165="Y",'NWP Transits 2025 Complete Data'!E165,"")</f>
        <v/>
      </c>
      <c r="F165" s="6" t="str">
        <f>IF('NWP Transits 2025 Complete Data'!$AD165="Y",'NWP Transits 2025 Complete Data'!F165,"")</f>
        <v/>
      </c>
      <c r="G165" s="6" t="str">
        <f>IF('NWP Transits 2025 Complete Data'!$AD165="Y",'NWP Transits 2025 Complete Data'!G165,"")</f>
        <v/>
      </c>
      <c r="H165" s="6" t="str">
        <f>IF('NWP Transits 2025 Complete Data'!$AD165="Y",'NWP Transits 2025 Complete Data'!H165,"")</f>
        <v/>
      </c>
      <c r="I165" s="6" t="str">
        <f>IF('NWP Transits 2025 Complete Data'!$AD165="Y",'NWP Transits 2025 Complete Data'!I165,"")</f>
        <v/>
      </c>
      <c r="J165" s="6" t="str">
        <f>IF('NWP Transits 2025 Complete Data'!$AD165="Y",'NWP Transits 2025 Complete Data'!J165,"")</f>
        <v/>
      </c>
      <c r="K165" s="6" t="str">
        <f>IF('NWP Transits 2025 Complete Data'!$AD165="Y",'NWP Transits 2025 Complete Data'!K165,"")</f>
        <v/>
      </c>
    </row>
    <row r="166" spans="1:11" hidden="1" x14ac:dyDescent="0.25">
      <c r="A166" s="6">
        <f>IF('NWP Transits 2025 Complete Data'!$AD166="Y",'NWP Transits 2025 Complete Data'!A166,0)</f>
        <v>0</v>
      </c>
      <c r="B166" s="6">
        <f>'NWP Transits 2025 Complete Data'!B166</f>
        <v>165</v>
      </c>
      <c r="C166" s="6" t="str">
        <f>IF('NWP Transits 2025 Complete Data'!$AD166="Y",'NWP Transits 2025 Complete Data'!C166,"")</f>
        <v/>
      </c>
      <c r="D166" s="6" t="str">
        <f>IF('NWP Transits 2025 Complete Data'!$AD166="Y",'NWP Transits 2025 Complete Data'!D166,"")</f>
        <v/>
      </c>
      <c r="E166" s="6" t="str">
        <f>IF('NWP Transits 2025 Complete Data'!$AD166="Y",'NWP Transits 2025 Complete Data'!E166,"")</f>
        <v/>
      </c>
      <c r="F166" s="6" t="str">
        <f>IF('NWP Transits 2025 Complete Data'!$AD166="Y",'NWP Transits 2025 Complete Data'!F166,"")</f>
        <v/>
      </c>
      <c r="G166" s="6" t="str">
        <f>IF('NWP Transits 2025 Complete Data'!$AD166="Y",'NWP Transits 2025 Complete Data'!G166,"")</f>
        <v/>
      </c>
      <c r="H166" s="6" t="str">
        <f>IF('NWP Transits 2025 Complete Data'!$AD166="Y",'NWP Transits 2025 Complete Data'!H166,"")</f>
        <v/>
      </c>
      <c r="I166" s="6" t="str">
        <f>IF('NWP Transits 2025 Complete Data'!$AD166="Y",'NWP Transits 2025 Complete Data'!I166,"")</f>
        <v/>
      </c>
      <c r="J166" s="6" t="str">
        <f>IF('NWP Transits 2025 Complete Data'!$AD166="Y",'NWP Transits 2025 Complete Data'!J166,"")</f>
        <v/>
      </c>
      <c r="K166" s="6" t="str">
        <f>IF('NWP Transits 2025 Complete Data'!$AD166="Y",'NWP Transits 2025 Complete Data'!K166,"")</f>
        <v/>
      </c>
    </row>
    <row r="167" spans="1:11" hidden="1" x14ac:dyDescent="0.25">
      <c r="A167" s="6">
        <f>IF('NWP Transits 2025 Complete Data'!$AD167="Y",'NWP Transits 2025 Complete Data'!A167,0)</f>
        <v>0</v>
      </c>
      <c r="B167" s="6">
        <f>'NWP Transits 2025 Complete Data'!B167</f>
        <v>166</v>
      </c>
      <c r="C167" s="6" t="str">
        <f>IF('NWP Transits 2025 Complete Data'!$AD167="Y",'NWP Transits 2025 Complete Data'!C167,"")</f>
        <v/>
      </c>
      <c r="D167" s="6" t="str">
        <f>IF('NWP Transits 2025 Complete Data'!$AD167="Y",'NWP Transits 2025 Complete Data'!D167,"")</f>
        <v/>
      </c>
      <c r="E167" s="6" t="str">
        <f>IF('NWP Transits 2025 Complete Data'!$AD167="Y",'NWP Transits 2025 Complete Data'!E167,"")</f>
        <v/>
      </c>
      <c r="F167" s="6" t="str">
        <f>IF('NWP Transits 2025 Complete Data'!$AD167="Y",'NWP Transits 2025 Complete Data'!F167,"")</f>
        <v/>
      </c>
      <c r="G167" s="6" t="str">
        <f>IF('NWP Transits 2025 Complete Data'!$AD167="Y",'NWP Transits 2025 Complete Data'!G167,"")</f>
        <v/>
      </c>
      <c r="H167" s="6" t="str">
        <f>IF('NWP Transits 2025 Complete Data'!$AD167="Y",'NWP Transits 2025 Complete Data'!H167,"")</f>
        <v/>
      </c>
      <c r="I167" s="6" t="str">
        <f>IF('NWP Transits 2025 Complete Data'!$AD167="Y",'NWP Transits 2025 Complete Data'!I167,"")</f>
        <v/>
      </c>
      <c r="J167" s="6" t="str">
        <f>IF('NWP Transits 2025 Complete Data'!$AD167="Y",'NWP Transits 2025 Complete Data'!J167,"")</f>
        <v/>
      </c>
      <c r="K167" s="6" t="str">
        <f>IF('NWP Transits 2025 Complete Data'!$AD167="Y",'NWP Transits 2025 Complete Data'!K167,"")</f>
        <v/>
      </c>
    </row>
    <row r="168" spans="1:11" hidden="1" x14ac:dyDescent="0.25">
      <c r="A168" s="6">
        <f>IF('NWP Transits 2025 Complete Data'!$AD168="Y",'NWP Transits 2025 Complete Data'!A168,0)</f>
        <v>0</v>
      </c>
      <c r="B168" s="6">
        <f>'NWP Transits 2025 Complete Data'!B168</f>
        <v>167</v>
      </c>
      <c r="C168" s="6" t="str">
        <f>IF('NWP Transits 2025 Complete Data'!$AD168="Y",'NWP Transits 2025 Complete Data'!C168,"")</f>
        <v/>
      </c>
      <c r="D168" s="6" t="str">
        <f>IF('NWP Transits 2025 Complete Data'!$AD168="Y",'NWP Transits 2025 Complete Data'!D168,"")</f>
        <v/>
      </c>
      <c r="E168" s="6" t="str">
        <f>IF('NWP Transits 2025 Complete Data'!$AD168="Y",'NWP Transits 2025 Complete Data'!E168,"")</f>
        <v/>
      </c>
      <c r="F168" s="6" t="str">
        <f>IF('NWP Transits 2025 Complete Data'!$AD168="Y",'NWP Transits 2025 Complete Data'!F168,"")</f>
        <v/>
      </c>
      <c r="G168" s="6" t="str">
        <f>IF('NWP Transits 2025 Complete Data'!$AD168="Y",'NWP Transits 2025 Complete Data'!G168,"")</f>
        <v/>
      </c>
      <c r="H168" s="6" t="str">
        <f>IF('NWP Transits 2025 Complete Data'!$AD168="Y",'NWP Transits 2025 Complete Data'!H168,"")</f>
        <v/>
      </c>
      <c r="I168" s="6" t="str">
        <f>IF('NWP Transits 2025 Complete Data'!$AD168="Y",'NWP Transits 2025 Complete Data'!I168,"")</f>
        <v/>
      </c>
      <c r="J168" s="6" t="str">
        <f>IF('NWP Transits 2025 Complete Data'!$AD168="Y",'NWP Transits 2025 Complete Data'!J168,"")</f>
        <v/>
      </c>
      <c r="K168" s="6" t="str">
        <f>IF('NWP Transits 2025 Complete Data'!$AD168="Y",'NWP Transits 2025 Complete Data'!K168,"")</f>
        <v/>
      </c>
    </row>
    <row r="169" spans="1:11" hidden="1" x14ac:dyDescent="0.25">
      <c r="A169" s="6">
        <f>IF('NWP Transits 2025 Complete Data'!$AD169="Y",'NWP Transits 2025 Complete Data'!A169,0)</f>
        <v>0</v>
      </c>
      <c r="B169" s="6">
        <f>'NWP Transits 2025 Complete Data'!B169</f>
        <v>168</v>
      </c>
      <c r="C169" s="6" t="str">
        <f>IF('NWP Transits 2025 Complete Data'!$AD169="Y",'NWP Transits 2025 Complete Data'!C169,"")</f>
        <v/>
      </c>
      <c r="D169" s="6" t="str">
        <f>IF('NWP Transits 2025 Complete Data'!$AD169="Y",'NWP Transits 2025 Complete Data'!D169,"")</f>
        <v/>
      </c>
      <c r="E169" s="6" t="str">
        <f>IF('NWP Transits 2025 Complete Data'!$AD169="Y",'NWP Transits 2025 Complete Data'!E169,"")</f>
        <v/>
      </c>
      <c r="F169" s="6" t="str">
        <f>IF('NWP Transits 2025 Complete Data'!$AD169="Y",'NWP Transits 2025 Complete Data'!F169,"")</f>
        <v/>
      </c>
      <c r="G169" s="6" t="str">
        <f>IF('NWP Transits 2025 Complete Data'!$AD169="Y",'NWP Transits 2025 Complete Data'!G169,"")</f>
        <v/>
      </c>
      <c r="H169" s="6" t="str">
        <f>IF('NWP Transits 2025 Complete Data'!$AD169="Y",'NWP Transits 2025 Complete Data'!H169,"")</f>
        <v/>
      </c>
      <c r="I169" s="6" t="str">
        <f>IF('NWP Transits 2025 Complete Data'!$AD169="Y",'NWP Transits 2025 Complete Data'!I169,"")</f>
        <v/>
      </c>
      <c r="J169" s="6" t="str">
        <f>IF('NWP Transits 2025 Complete Data'!$AD169="Y",'NWP Transits 2025 Complete Data'!J169,"")</f>
        <v/>
      </c>
      <c r="K169" s="6" t="str">
        <f>IF('NWP Transits 2025 Complete Data'!$AD169="Y",'NWP Transits 2025 Complete Data'!K169,"")</f>
        <v/>
      </c>
    </row>
    <row r="170" spans="1:11" hidden="1" x14ac:dyDescent="0.25">
      <c r="A170" s="6">
        <f>IF('NWP Transits 2025 Complete Data'!$AD170="Y",'NWP Transits 2025 Complete Data'!A170,0)</f>
        <v>0</v>
      </c>
      <c r="B170" s="6">
        <f>'NWP Transits 2025 Complete Data'!B170</f>
        <v>169</v>
      </c>
      <c r="C170" s="6" t="str">
        <f>IF('NWP Transits 2025 Complete Data'!$AD170="Y",'NWP Transits 2025 Complete Data'!C170,"")</f>
        <v/>
      </c>
      <c r="D170" s="6" t="str">
        <f>IF('NWP Transits 2025 Complete Data'!$AD170="Y",'NWP Transits 2025 Complete Data'!D170,"")</f>
        <v/>
      </c>
      <c r="E170" s="6" t="str">
        <f>IF('NWP Transits 2025 Complete Data'!$AD170="Y",'NWP Transits 2025 Complete Data'!E170,"")</f>
        <v/>
      </c>
      <c r="F170" s="6" t="str">
        <f>IF('NWP Transits 2025 Complete Data'!$AD170="Y",'NWP Transits 2025 Complete Data'!F170,"")</f>
        <v/>
      </c>
      <c r="G170" s="6" t="str">
        <f>IF('NWP Transits 2025 Complete Data'!$AD170="Y",'NWP Transits 2025 Complete Data'!G170,"")</f>
        <v/>
      </c>
      <c r="H170" s="6" t="str">
        <f>IF('NWP Transits 2025 Complete Data'!$AD170="Y",'NWP Transits 2025 Complete Data'!H170,"")</f>
        <v/>
      </c>
      <c r="I170" s="6" t="str">
        <f>IF('NWP Transits 2025 Complete Data'!$AD170="Y",'NWP Transits 2025 Complete Data'!I170,"")</f>
        <v/>
      </c>
      <c r="J170" s="6" t="str">
        <f>IF('NWP Transits 2025 Complete Data'!$AD170="Y",'NWP Transits 2025 Complete Data'!J170,"")</f>
        <v/>
      </c>
      <c r="K170" s="6" t="str">
        <f>IF('NWP Transits 2025 Complete Data'!$AD170="Y",'NWP Transits 2025 Complete Data'!K170,"")</f>
        <v/>
      </c>
    </row>
    <row r="171" spans="1:11" hidden="1" x14ac:dyDescent="0.25">
      <c r="A171" s="6">
        <f>IF('NWP Transits 2025 Complete Data'!$AD171="Y",'NWP Transits 2025 Complete Data'!A171,0)</f>
        <v>0</v>
      </c>
      <c r="B171" s="6">
        <f>'NWP Transits 2025 Complete Data'!B171</f>
        <v>170</v>
      </c>
      <c r="C171" s="6" t="str">
        <f>IF('NWP Transits 2025 Complete Data'!$AD171="Y",'NWP Transits 2025 Complete Data'!C171,"")</f>
        <v/>
      </c>
      <c r="D171" s="6" t="str">
        <f>IF('NWP Transits 2025 Complete Data'!$AD171="Y",'NWP Transits 2025 Complete Data'!D171,"")</f>
        <v/>
      </c>
      <c r="E171" s="6" t="str">
        <f>IF('NWP Transits 2025 Complete Data'!$AD171="Y",'NWP Transits 2025 Complete Data'!E171,"")</f>
        <v/>
      </c>
      <c r="F171" s="6" t="str">
        <f>IF('NWP Transits 2025 Complete Data'!$AD171="Y",'NWP Transits 2025 Complete Data'!F171,"")</f>
        <v/>
      </c>
      <c r="G171" s="6" t="str">
        <f>IF('NWP Transits 2025 Complete Data'!$AD171="Y",'NWP Transits 2025 Complete Data'!G171,"")</f>
        <v/>
      </c>
      <c r="H171" s="6" t="str">
        <f>IF('NWP Transits 2025 Complete Data'!$AD171="Y",'NWP Transits 2025 Complete Data'!H171,"")</f>
        <v/>
      </c>
      <c r="I171" s="6" t="str">
        <f>IF('NWP Transits 2025 Complete Data'!$AD171="Y",'NWP Transits 2025 Complete Data'!I171,"")</f>
        <v/>
      </c>
      <c r="J171" s="6" t="str">
        <f>IF('NWP Transits 2025 Complete Data'!$AD171="Y",'NWP Transits 2025 Complete Data'!J171,"")</f>
        <v/>
      </c>
      <c r="K171" s="6" t="str">
        <f>IF('NWP Transits 2025 Complete Data'!$AD171="Y",'NWP Transits 2025 Complete Data'!K171,"")</f>
        <v/>
      </c>
    </row>
    <row r="172" spans="1:11" hidden="1" x14ac:dyDescent="0.25">
      <c r="A172" s="6">
        <f>IF('NWP Transits 2025 Complete Data'!$AD172="Y",'NWP Transits 2025 Complete Data'!A172,0)</f>
        <v>0</v>
      </c>
      <c r="B172" s="6">
        <f>'NWP Transits 2025 Complete Data'!B172</f>
        <v>171</v>
      </c>
      <c r="C172" s="6" t="str">
        <f>IF('NWP Transits 2025 Complete Data'!$AD172="Y",'NWP Transits 2025 Complete Data'!C172,"")</f>
        <v/>
      </c>
      <c r="D172" s="6" t="str">
        <f>IF('NWP Transits 2025 Complete Data'!$AD172="Y",'NWP Transits 2025 Complete Data'!D172,"")</f>
        <v/>
      </c>
      <c r="E172" s="6" t="str">
        <f>IF('NWP Transits 2025 Complete Data'!$AD172="Y",'NWP Transits 2025 Complete Data'!E172,"")</f>
        <v/>
      </c>
      <c r="F172" s="6" t="str">
        <f>IF('NWP Transits 2025 Complete Data'!$AD172="Y",'NWP Transits 2025 Complete Data'!F172,"")</f>
        <v/>
      </c>
      <c r="G172" s="6" t="str">
        <f>IF('NWP Transits 2025 Complete Data'!$AD172="Y",'NWP Transits 2025 Complete Data'!G172,"")</f>
        <v/>
      </c>
      <c r="H172" s="6" t="str">
        <f>IF('NWP Transits 2025 Complete Data'!$AD172="Y",'NWP Transits 2025 Complete Data'!H172,"")</f>
        <v/>
      </c>
      <c r="I172" s="6" t="str">
        <f>IF('NWP Transits 2025 Complete Data'!$AD172="Y",'NWP Transits 2025 Complete Data'!I172,"")</f>
        <v/>
      </c>
      <c r="J172" s="6" t="str">
        <f>IF('NWP Transits 2025 Complete Data'!$AD172="Y",'NWP Transits 2025 Complete Data'!J172,"")</f>
        <v/>
      </c>
      <c r="K172" s="6" t="str">
        <f>IF('NWP Transits 2025 Complete Data'!$AD172="Y",'NWP Transits 2025 Complete Data'!K172,"")</f>
        <v/>
      </c>
    </row>
    <row r="173" spans="1:11" hidden="1" x14ac:dyDescent="0.25">
      <c r="A173" s="6">
        <f>IF('NWP Transits 2025 Complete Data'!$AD173="Y",'NWP Transits 2025 Complete Data'!A173,0)</f>
        <v>0</v>
      </c>
      <c r="B173" s="6">
        <f>'NWP Transits 2025 Complete Data'!B173</f>
        <v>172</v>
      </c>
      <c r="C173" s="6" t="str">
        <f>IF('NWP Transits 2025 Complete Data'!$AD173="Y",'NWP Transits 2025 Complete Data'!C173,"")</f>
        <v/>
      </c>
      <c r="D173" s="6" t="str">
        <f>IF('NWP Transits 2025 Complete Data'!$AD173="Y",'NWP Transits 2025 Complete Data'!D173,"")</f>
        <v/>
      </c>
      <c r="E173" s="6" t="str">
        <f>IF('NWP Transits 2025 Complete Data'!$AD173="Y",'NWP Transits 2025 Complete Data'!E173,"")</f>
        <v/>
      </c>
      <c r="F173" s="6" t="str">
        <f>IF('NWP Transits 2025 Complete Data'!$AD173="Y",'NWP Transits 2025 Complete Data'!F173,"")</f>
        <v/>
      </c>
      <c r="G173" s="6" t="str">
        <f>IF('NWP Transits 2025 Complete Data'!$AD173="Y",'NWP Transits 2025 Complete Data'!G173,"")</f>
        <v/>
      </c>
      <c r="H173" s="6" t="str">
        <f>IF('NWP Transits 2025 Complete Data'!$AD173="Y",'NWP Transits 2025 Complete Data'!H173,"")</f>
        <v/>
      </c>
      <c r="I173" s="6" t="str">
        <f>IF('NWP Transits 2025 Complete Data'!$AD173="Y",'NWP Transits 2025 Complete Data'!I173,"")</f>
        <v/>
      </c>
      <c r="J173" s="6" t="str">
        <f>IF('NWP Transits 2025 Complete Data'!$AD173="Y",'NWP Transits 2025 Complete Data'!J173,"")</f>
        <v/>
      </c>
      <c r="K173" s="6" t="str">
        <f>IF('NWP Transits 2025 Complete Data'!$AD173="Y",'NWP Transits 2025 Complete Data'!K173,"")</f>
        <v/>
      </c>
    </row>
    <row r="174" spans="1:11" hidden="1" x14ac:dyDescent="0.25">
      <c r="A174" s="6">
        <f>IF('NWP Transits 2025 Complete Data'!$AD174="Y",'NWP Transits 2025 Complete Data'!A174,0)</f>
        <v>0</v>
      </c>
      <c r="B174" s="6">
        <f>'NWP Transits 2025 Complete Data'!B174</f>
        <v>173</v>
      </c>
      <c r="C174" s="6" t="str">
        <f>IF('NWP Transits 2025 Complete Data'!$AD174="Y",'NWP Transits 2025 Complete Data'!C174,"")</f>
        <v/>
      </c>
      <c r="D174" s="6" t="str">
        <f>IF('NWP Transits 2025 Complete Data'!$AD174="Y",'NWP Transits 2025 Complete Data'!D174,"")</f>
        <v/>
      </c>
      <c r="E174" s="6" t="str">
        <f>IF('NWP Transits 2025 Complete Data'!$AD174="Y",'NWP Transits 2025 Complete Data'!E174,"")</f>
        <v/>
      </c>
      <c r="F174" s="6" t="str">
        <f>IF('NWP Transits 2025 Complete Data'!$AD174="Y",'NWP Transits 2025 Complete Data'!F174,"")</f>
        <v/>
      </c>
      <c r="G174" s="6" t="str">
        <f>IF('NWP Transits 2025 Complete Data'!$AD174="Y",'NWP Transits 2025 Complete Data'!G174,"")</f>
        <v/>
      </c>
      <c r="H174" s="6" t="str">
        <f>IF('NWP Transits 2025 Complete Data'!$AD174="Y",'NWP Transits 2025 Complete Data'!H174,"")</f>
        <v/>
      </c>
      <c r="I174" s="6" t="str">
        <f>IF('NWP Transits 2025 Complete Data'!$AD174="Y",'NWP Transits 2025 Complete Data'!I174,"")</f>
        <v/>
      </c>
      <c r="J174" s="6" t="str">
        <f>IF('NWP Transits 2025 Complete Data'!$AD174="Y",'NWP Transits 2025 Complete Data'!J174,"")</f>
        <v/>
      </c>
      <c r="K174" s="6" t="str">
        <f>IF('NWP Transits 2025 Complete Data'!$AD174="Y",'NWP Transits 2025 Complete Data'!K174,"")</f>
        <v/>
      </c>
    </row>
    <row r="175" spans="1:11" hidden="1" x14ac:dyDescent="0.25">
      <c r="A175" s="6">
        <f>IF('NWP Transits 2025 Complete Data'!$AD175="Y",'NWP Transits 2025 Complete Data'!A175,0)</f>
        <v>0</v>
      </c>
      <c r="B175" s="6">
        <f>'NWP Transits 2025 Complete Data'!B175</f>
        <v>174</v>
      </c>
      <c r="C175" s="6" t="str">
        <f>IF('NWP Transits 2025 Complete Data'!$AD175="Y",'NWP Transits 2025 Complete Data'!C175,"")</f>
        <v/>
      </c>
      <c r="D175" s="6" t="str">
        <f>IF('NWP Transits 2025 Complete Data'!$AD175="Y",'NWP Transits 2025 Complete Data'!D175,"")</f>
        <v/>
      </c>
      <c r="E175" s="6" t="str">
        <f>IF('NWP Transits 2025 Complete Data'!$AD175="Y",'NWP Transits 2025 Complete Data'!E175,"")</f>
        <v/>
      </c>
      <c r="F175" s="6" t="str">
        <f>IF('NWP Transits 2025 Complete Data'!$AD175="Y",'NWP Transits 2025 Complete Data'!F175,"")</f>
        <v/>
      </c>
      <c r="G175" s="6" t="str">
        <f>IF('NWP Transits 2025 Complete Data'!$AD175="Y",'NWP Transits 2025 Complete Data'!G175,"")</f>
        <v/>
      </c>
      <c r="H175" s="6" t="str">
        <f>IF('NWP Transits 2025 Complete Data'!$AD175="Y",'NWP Transits 2025 Complete Data'!H175,"")</f>
        <v/>
      </c>
      <c r="I175" s="6" t="str">
        <f>IF('NWP Transits 2025 Complete Data'!$AD175="Y",'NWP Transits 2025 Complete Data'!I175,"")</f>
        <v/>
      </c>
      <c r="J175" s="6" t="str">
        <f>IF('NWP Transits 2025 Complete Data'!$AD175="Y",'NWP Transits 2025 Complete Data'!J175,"")</f>
        <v/>
      </c>
      <c r="K175" s="6" t="str">
        <f>IF('NWP Transits 2025 Complete Data'!$AD175="Y",'NWP Transits 2025 Complete Data'!K175,"")</f>
        <v/>
      </c>
    </row>
    <row r="176" spans="1:11" hidden="1" x14ac:dyDescent="0.25">
      <c r="A176" s="6">
        <f>IF('NWP Transits 2025 Complete Data'!$AD176="Y",'NWP Transits 2025 Complete Data'!A176,0)</f>
        <v>0</v>
      </c>
      <c r="B176" s="6">
        <f>'NWP Transits 2025 Complete Data'!B176</f>
        <v>175</v>
      </c>
      <c r="C176" s="6" t="str">
        <f>IF('NWP Transits 2025 Complete Data'!$AD176="Y",'NWP Transits 2025 Complete Data'!C176,"")</f>
        <v/>
      </c>
      <c r="D176" s="6" t="str">
        <f>IF('NWP Transits 2025 Complete Data'!$AD176="Y",'NWP Transits 2025 Complete Data'!D176,"")</f>
        <v/>
      </c>
      <c r="E176" s="6" t="str">
        <f>IF('NWP Transits 2025 Complete Data'!$AD176="Y",'NWP Transits 2025 Complete Data'!E176,"")</f>
        <v/>
      </c>
      <c r="F176" s="6" t="str">
        <f>IF('NWP Transits 2025 Complete Data'!$AD176="Y",'NWP Transits 2025 Complete Data'!F176,"")</f>
        <v/>
      </c>
      <c r="G176" s="6" t="str">
        <f>IF('NWP Transits 2025 Complete Data'!$AD176="Y",'NWP Transits 2025 Complete Data'!G176,"")</f>
        <v/>
      </c>
      <c r="H176" s="6" t="str">
        <f>IF('NWP Transits 2025 Complete Data'!$AD176="Y",'NWP Transits 2025 Complete Data'!H176,"")</f>
        <v/>
      </c>
      <c r="I176" s="6" t="str">
        <f>IF('NWP Transits 2025 Complete Data'!$AD176="Y",'NWP Transits 2025 Complete Data'!I176,"")</f>
        <v/>
      </c>
      <c r="J176" s="6" t="str">
        <f>IF('NWP Transits 2025 Complete Data'!$AD176="Y",'NWP Transits 2025 Complete Data'!J176,"")</f>
        <v/>
      </c>
      <c r="K176" s="6" t="str">
        <f>IF('NWP Transits 2025 Complete Data'!$AD176="Y",'NWP Transits 2025 Complete Data'!K176,"")</f>
        <v/>
      </c>
    </row>
    <row r="177" spans="1:11" hidden="1" x14ac:dyDescent="0.25">
      <c r="A177" s="6">
        <f>IF('NWP Transits 2025 Complete Data'!$AD177="Y",'NWP Transits 2025 Complete Data'!A177,0)</f>
        <v>0</v>
      </c>
      <c r="B177" s="6">
        <f>'NWP Transits 2025 Complete Data'!B177</f>
        <v>176</v>
      </c>
      <c r="C177" s="6" t="str">
        <f>IF('NWP Transits 2025 Complete Data'!$AD177="Y",'NWP Transits 2025 Complete Data'!C177,"")</f>
        <v/>
      </c>
      <c r="D177" s="6" t="str">
        <f>IF('NWP Transits 2025 Complete Data'!$AD177="Y",'NWP Transits 2025 Complete Data'!D177,"")</f>
        <v/>
      </c>
      <c r="E177" s="6" t="str">
        <f>IF('NWP Transits 2025 Complete Data'!$AD177="Y",'NWP Transits 2025 Complete Data'!E177,"")</f>
        <v/>
      </c>
      <c r="F177" s="6" t="str">
        <f>IF('NWP Transits 2025 Complete Data'!$AD177="Y",'NWP Transits 2025 Complete Data'!F177,"")</f>
        <v/>
      </c>
      <c r="G177" s="6" t="str">
        <f>IF('NWP Transits 2025 Complete Data'!$AD177="Y",'NWP Transits 2025 Complete Data'!G177,"")</f>
        <v/>
      </c>
      <c r="H177" s="6" t="str">
        <f>IF('NWP Transits 2025 Complete Data'!$AD177="Y",'NWP Transits 2025 Complete Data'!H177,"")</f>
        <v/>
      </c>
      <c r="I177" s="6" t="str">
        <f>IF('NWP Transits 2025 Complete Data'!$AD177="Y",'NWP Transits 2025 Complete Data'!I177,"")</f>
        <v/>
      </c>
      <c r="J177" s="6" t="str">
        <f>IF('NWP Transits 2025 Complete Data'!$AD177="Y",'NWP Transits 2025 Complete Data'!J177,"")</f>
        <v/>
      </c>
      <c r="K177" s="6" t="str">
        <f>IF('NWP Transits 2025 Complete Data'!$AD177="Y",'NWP Transits 2025 Complete Data'!K177,"")</f>
        <v/>
      </c>
    </row>
    <row r="178" spans="1:11" hidden="1" x14ac:dyDescent="0.25">
      <c r="A178" s="6">
        <f>IF('NWP Transits 2025 Complete Data'!$AD178="Y",'NWP Transits 2025 Complete Data'!A178,0)</f>
        <v>0</v>
      </c>
      <c r="B178" s="6">
        <f>'NWP Transits 2025 Complete Data'!B178</f>
        <v>177</v>
      </c>
      <c r="C178" s="6" t="str">
        <f>IF('NWP Transits 2025 Complete Data'!$AD178="Y",'NWP Transits 2025 Complete Data'!C178,"")</f>
        <v/>
      </c>
      <c r="D178" s="6" t="str">
        <f>IF('NWP Transits 2025 Complete Data'!$AD178="Y",'NWP Transits 2025 Complete Data'!D178,"")</f>
        <v/>
      </c>
      <c r="E178" s="6" t="str">
        <f>IF('NWP Transits 2025 Complete Data'!$AD178="Y",'NWP Transits 2025 Complete Data'!E178,"")</f>
        <v/>
      </c>
      <c r="F178" s="6" t="str">
        <f>IF('NWP Transits 2025 Complete Data'!$AD178="Y",'NWP Transits 2025 Complete Data'!F178,"")</f>
        <v/>
      </c>
      <c r="G178" s="6" t="str">
        <f>IF('NWP Transits 2025 Complete Data'!$AD178="Y",'NWP Transits 2025 Complete Data'!G178,"")</f>
        <v/>
      </c>
      <c r="H178" s="6" t="str">
        <f>IF('NWP Transits 2025 Complete Data'!$AD178="Y",'NWP Transits 2025 Complete Data'!H178,"")</f>
        <v/>
      </c>
      <c r="I178" s="6" t="str">
        <f>IF('NWP Transits 2025 Complete Data'!$AD178="Y",'NWP Transits 2025 Complete Data'!I178,"")</f>
        <v/>
      </c>
      <c r="J178" s="6" t="str">
        <f>IF('NWP Transits 2025 Complete Data'!$AD178="Y",'NWP Transits 2025 Complete Data'!J178,"")</f>
        <v/>
      </c>
      <c r="K178" s="6" t="str">
        <f>IF('NWP Transits 2025 Complete Data'!$AD178="Y",'NWP Transits 2025 Complete Data'!K178,"")</f>
        <v/>
      </c>
    </row>
    <row r="179" spans="1:11" hidden="1" x14ac:dyDescent="0.25">
      <c r="A179" s="6">
        <f>IF('NWP Transits 2025 Complete Data'!$AD179="Y",'NWP Transits 2025 Complete Data'!A179,0)</f>
        <v>0</v>
      </c>
      <c r="B179" s="6">
        <f>'NWP Transits 2025 Complete Data'!B179</f>
        <v>178</v>
      </c>
      <c r="C179" s="6" t="str">
        <f>IF('NWP Transits 2025 Complete Data'!$AD179="Y",'NWP Transits 2025 Complete Data'!C179,"")</f>
        <v/>
      </c>
      <c r="D179" s="6" t="str">
        <f>IF('NWP Transits 2025 Complete Data'!$AD179="Y",'NWP Transits 2025 Complete Data'!D179,"")</f>
        <v/>
      </c>
      <c r="E179" s="6" t="str">
        <f>IF('NWP Transits 2025 Complete Data'!$AD179="Y",'NWP Transits 2025 Complete Data'!E179,"")</f>
        <v/>
      </c>
      <c r="F179" s="6" t="str">
        <f>IF('NWP Transits 2025 Complete Data'!$AD179="Y",'NWP Transits 2025 Complete Data'!F179,"")</f>
        <v/>
      </c>
      <c r="G179" s="6" t="str">
        <f>IF('NWP Transits 2025 Complete Data'!$AD179="Y",'NWP Transits 2025 Complete Data'!G179,"")</f>
        <v/>
      </c>
      <c r="H179" s="6" t="str">
        <f>IF('NWP Transits 2025 Complete Data'!$AD179="Y",'NWP Transits 2025 Complete Data'!H179,"")</f>
        <v/>
      </c>
      <c r="I179" s="6" t="str">
        <f>IF('NWP Transits 2025 Complete Data'!$AD179="Y",'NWP Transits 2025 Complete Data'!I179,"")</f>
        <v/>
      </c>
      <c r="J179" s="6" t="str">
        <f>IF('NWP Transits 2025 Complete Data'!$AD179="Y",'NWP Transits 2025 Complete Data'!J179,"")</f>
        <v/>
      </c>
      <c r="K179" s="6" t="str">
        <f>IF('NWP Transits 2025 Complete Data'!$AD179="Y",'NWP Transits 2025 Complete Data'!K179,"")</f>
        <v/>
      </c>
    </row>
    <row r="180" spans="1:11" hidden="1" x14ac:dyDescent="0.25">
      <c r="A180" s="6">
        <f>IF('NWP Transits 2025 Complete Data'!$AD180="Y",'NWP Transits 2025 Complete Data'!A180,0)</f>
        <v>0</v>
      </c>
      <c r="B180" s="6">
        <f>'NWP Transits 2025 Complete Data'!B180</f>
        <v>179</v>
      </c>
      <c r="C180" s="6" t="str">
        <f>IF('NWP Transits 2025 Complete Data'!$AD180="Y",'NWP Transits 2025 Complete Data'!C180,"")</f>
        <v/>
      </c>
      <c r="D180" s="6" t="str">
        <f>IF('NWP Transits 2025 Complete Data'!$AD180="Y",'NWP Transits 2025 Complete Data'!D180,"")</f>
        <v/>
      </c>
      <c r="E180" s="6" t="str">
        <f>IF('NWP Transits 2025 Complete Data'!$AD180="Y",'NWP Transits 2025 Complete Data'!E180,"")</f>
        <v/>
      </c>
      <c r="F180" s="6" t="str">
        <f>IF('NWP Transits 2025 Complete Data'!$AD180="Y",'NWP Transits 2025 Complete Data'!F180,"")</f>
        <v/>
      </c>
      <c r="G180" s="6" t="str">
        <f>IF('NWP Transits 2025 Complete Data'!$AD180="Y",'NWP Transits 2025 Complete Data'!G180,"")</f>
        <v/>
      </c>
      <c r="H180" s="6" t="str">
        <f>IF('NWP Transits 2025 Complete Data'!$AD180="Y",'NWP Transits 2025 Complete Data'!H180,"")</f>
        <v/>
      </c>
      <c r="I180" s="6" t="str">
        <f>IF('NWP Transits 2025 Complete Data'!$AD180="Y",'NWP Transits 2025 Complete Data'!I180,"")</f>
        <v/>
      </c>
      <c r="J180" s="6" t="str">
        <f>IF('NWP Transits 2025 Complete Data'!$AD180="Y",'NWP Transits 2025 Complete Data'!J180,"")</f>
        <v/>
      </c>
      <c r="K180" s="6" t="str">
        <f>IF('NWP Transits 2025 Complete Data'!$AD180="Y",'NWP Transits 2025 Complete Data'!K180,"")</f>
        <v/>
      </c>
    </row>
    <row r="181" spans="1:11" hidden="1" x14ac:dyDescent="0.25">
      <c r="A181" s="6">
        <f>IF('NWP Transits 2025 Complete Data'!$AD181="Y",'NWP Transits 2025 Complete Data'!A181,0)</f>
        <v>0</v>
      </c>
      <c r="B181" s="6">
        <f>'NWP Transits 2025 Complete Data'!B181</f>
        <v>180</v>
      </c>
      <c r="C181" s="6" t="str">
        <f>IF('NWP Transits 2025 Complete Data'!$AD181="Y",'NWP Transits 2025 Complete Data'!C181,"")</f>
        <v/>
      </c>
      <c r="D181" s="6" t="str">
        <f>IF('NWP Transits 2025 Complete Data'!$AD181="Y",'NWP Transits 2025 Complete Data'!D181,"")</f>
        <v/>
      </c>
      <c r="E181" s="6" t="str">
        <f>IF('NWP Transits 2025 Complete Data'!$AD181="Y",'NWP Transits 2025 Complete Data'!E181,"")</f>
        <v/>
      </c>
      <c r="F181" s="6" t="str">
        <f>IF('NWP Transits 2025 Complete Data'!$AD181="Y",'NWP Transits 2025 Complete Data'!F181,"")</f>
        <v/>
      </c>
      <c r="G181" s="6" t="str">
        <f>IF('NWP Transits 2025 Complete Data'!$AD181="Y",'NWP Transits 2025 Complete Data'!G181,"")</f>
        <v/>
      </c>
      <c r="H181" s="6" t="str">
        <f>IF('NWP Transits 2025 Complete Data'!$AD181="Y",'NWP Transits 2025 Complete Data'!H181,"")</f>
        <v/>
      </c>
      <c r="I181" s="6" t="str">
        <f>IF('NWP Transits 2025 Complete Data'!$AD181="Y",'NWP Transits 2025 Complete Data'!I181,"")</f>
        <v/>
      </c>
      <c r="J181" s="6" t="str">
        <f>IF('NWP Transits 2025 Complete Data'!$AD181="Y",'NWP Transits 2025 Complete Data'!J181,"")</f>
        <v/>
      </c>
      <c r="K181" s="6" t="str">
        <f>IF('NWP Transits 2025 Complete Data'!$AD181="Y",'NWP Transits 2025 Complete Data'!K181,"")</f>
        <v/>
      </c>
    </row>
    <row r="182" spans="1:11" hidden="1" x14ac:dyDescent="0.25">
      <c r="A182" s="6">
        <f>IF('NWP Transits 2025 Complete Data'!$AD182="Y",'NWP Transits 2025 Complete Data'!A182,0)</f>
        <v>0</v>
      </c>
      <c r="B182" s="6">
        <f>'NWP Transits 2025 Complete Data'!B182</f>
        <v>181</v>
      </c>
      <c r="C182" s="6" t="str">
        <f>IF('NWP Transits 2025 Complete Data'!$AD182="Y",'NWP Transits 2025 Complete Data'!C182,"")</f>
        <v/>
      </c>
      <c r="D182" s="6" t="str">
        <f>IF('NWP Transits 2025 Complete Data'!$AD182="Y",'NWP Transits 2025 Complete Data'!D182,"")</f>
        <v/>
      </c>
      <c r="E182" s="6" t="str">
        <f>IF('NWP Transits 2025 Complete Data'!$AD182="Y",'NWP Transits 2025 Complete Data'!E182,"")</f>
        <v/>
      </c>
      <c r="F182" s="6" t="str">
        <f>IF('NWP Transits 2025 Complete Data'!$AD182="Y",'NWP Transits 2025 Complete Data'!F182,"")</f>
        <v/>
      </c>
      <c r="G182" s="6" t="str">
        <f>IF('NWP Transits 2025 Complete Data'!$AD182="Y",'NWP Transits 2025 Complete Data'!G182,"")</f>
        <v/>
      </c>
      <c r="H182" s="6" t="str">
        <f>IF('NWP Transits 2025 Complete Data'!$AD182="Y",'NWP Transits 2025 Complete Data'!H182,"")</f>
        <v/>
      </c>
      <c r="I182" s="6" t="str">
        <f>IF('NWP Transits 2025 Complete Data'!$AD182="Y",'NWP Transits 2025 Complete Data'!I182,"")</f>
        <v/>
      </c>
      <c r="J182" s="6" t="str">
        <f>IF('NWP Transits 2025 Complete Data'!$AD182="Y",'NWP Transits 2025 Complete Data'!J182,"")</f>
        <v/>
      </c>
      <c r="K182" s="6" t="str">
        <f>IF('NWP Transits 2025 Complete Data'!$AD182="Y",'NWP Transits 2025 Complete Data'!K182,"")</f>
        <v/>
      </c>
    </row>
    <row r="183" spans="1:11" hidden="1" x14ac:dyDescent="0.25">
      <c r="A183" s="6">
        <f>IF('NWP Transits 2025 Complete Data'!$AD183="Y",'NWP Transits 2025 Complete Data'!A183,0)</f>
        <v>0</v>
      </c>
      <c r="B183" s="6">
        <f>'NWP Transits 2025 Complete Data'!B183</f>
        <v>182</v>
      </c>
      <c r="C183" s="6" t="str">
        <f>IF('NWP Transits 2025 Complete Data'!$AD183="Y",'NWP Transits 2025 Complete Data'!C183,"")</f>
        <v/>
      </c>
      <c r="D183" s="6" t="str">
        <f>IF('NWP Transits 2025 Complete Data'!$AD183="Y",'NWP Transits 2025 Complete Data'!D183,"")</f>
        <v/>
      </c>
      <c r="E183" s="6" t="str">
        <f>IF('NWP Transits 2025 Complete Data'!$AD183="Y",'NWP Transits 2025 Complete Data'!E183,"")</f>
        <v/>
      </c>
      <c r="F183" s="6" t="str">
        <f>IF('NWP Transits 2025 Complete Data'!$AD183="Y",'NWP Transits 2025 Complete Data'!F183,"")</f>
        <v/>
      </c>
      <c r="G183" s="6" t="str">
        <f>IF('NWP Transits 2025 Complete Data'!$AD183="Y",'NWP Transits 2025 Complete Data'!G183,"")</f>
        <v/>
      </c>
      <c r="H183" s="6" t="str">
        <f>IF('NWP Transits 2025 Complete Data'!$AD183="Y",'NWP Transits 2025 Complete Data'!H183,"")</f>
        <v/>
      </c>
      <c r="I183" s="6" t="str">
        <f>IF('NWP Transits 2025 Complete Data'!$AD183="Y",'NWP Transits 2025 Complete Data'!I183,"")</f>
        <v/>
      </c>
      <c r="J183" s="6" t="str">
        <f>IF('NWP Transits 2025 Complete Data'!$AD183="Y",'NWP Transits 2025 Complete Data'!J183,"")</f>
        <v/>
      </c>
      <c r="K183" s="6" t="str">
        <f>IF('NWP Transits 2025 Complete Data'!$AD183="Y",'NWP Transits 2025 Complete Data'!K183,"")</f>
        <v/>
      </c>
    </row>
    <row r="184" spans="1:11" hidden="1" x14ac:dyDescent="0.25">
      <c r="A184" s="6">
        <f>IF('NWP Transits 2025 Complete Data'!$AD184="Y",'NWP Transits 2025 Complete Data'!A184,0)</f>
        <v>0</v>
      </c>
      <c r="B184" s="6">
        <f>'NWP Transits 2025 Complete Data'!B184</f>
        <v>183</v>
      </c>
      <c r="C184" s="6" t="str">
        <f>IF('NWP Transits 2025 Complete Data'!$AD184="Y",'NWP Transits 2025 Complete Data'!C184,"")</f>
        <v/>
      </c>
      <c r="D184" s="6" t="str">
        <f>IF('NWP Transits 2025 Complete Data'!$AD184="Y",'NWP Transits 2025 Complete Data'!D184,"")</f>
        <v/>
      </c>
      <c r="E184" s="6" t="str">
        <f>IF('NWP Transits 2025 Complete Data'!$AD184="Y",'NWP Transits 2025 Complete Data'!E184,"")</f>
        <v/>
      </c>
      <c r="F184" s="6" t="str">
        <f>IF('NWP Transits 2025 Complete Data'!$AD184="Y",'NWP Transits 2025 Complete Data'!F184,"")</f>
        <v/>
      </c>
      <c r="G184" s="6" t="str">
        <f>IF('NWP Transits 2025 Complete Data'!$AD184="Y",'NWP Transits 2025 Complete Data'!G184,"")</f>
        <v/>
      </c>
      <c r="H184" s="6" t="str">
        <f>IF('NWP Transits 2025 Complete Data'!$AD184="Y",'NWP Transits 2025 Complete Data'!H184,"")</f>
        <v/>
      </c>
      <c r="I184" s="6" t="str">
        <f>IF('NWP Transits 2025 Complete Data'!$AD184="Y",'NWP Transits 2025 Complete Data'!I184,"")</f>
        <v/>
      </c>
      <c r="J184" s="6" t="str">
        <f>IF('NWP Transits 2025 Complete Data'!$AD184="Y",'NWP Transits 2025 Complete Data'!J184,"")</f>
        <v/>
      </c>
      <c r="K184" s="6" t="str">
        <f>IF('NWP Transits 2025 Complete Data'!$AD184="Y",'NWP Transits 2025 Complete Data'!K184,"")</f>
        <v/>
      </c>
    </row>
    <row r="185" spans="1:11" hidden="1" x14ac:dyDescent="0.25">
      <c r="A185" s="6">
        <f>IF('NWP Transits 2025 Complete Data'!$AD185="Y",'NWP Transits 2025 Complete Data'!A185,0)</f>
        <v>0</v>
      </c>
      <c r="B185" s="6">
        <f>'NWP Transits 2025 Complete Data'!B185</f>
        <v>184</v>
      </c>
      <c r="C185" s="6" t="str">
        <f>IF('NWP Transits 2025 Complete Data'!$AD185="Y",'NWP Transits 2025 Complete Data'!C185,"")</f>
        <v/>
      </c>
      <c r="D185" s="6" t="str">
        <f>IF('NWP Transits 2025 Complete Data'!$AD185="Y",'NWP Transits 2025 Complete Data'!D185,"")</f>
        <v/>
      </c>
      <c r="E185" s="6" t="str">
        <f>IF('NWP Transits 2025 Complete Data'!$AD185="Y",'NWP Transits 2025 Complete Data'!E185,"")</f>
        <v/>
      </c>
      <c r="F185" s="6" t="str">
        <f>IF('NWP Transits 2025 Complete Data'!$AD185="Y",'NWP Transits 2025 Complete Data'!F185,"")</f>
        <v/>
      </c>
      <c r="G185" s="6" t="str">
        <f>IF('NWP Transits 2025 Complete Data'!$AD185="Y",'NWP Transits 2025 Complete Data'!G185,"")</f>
        <v/>
      </c>
      <c r="H185" s="6" t="str">
        <f>IF('NWP Transits 2025 Complete Data'!$AD185="Y",'NWP Transits 2025 Complete Data'!H185,"")</f>
        <v/>
      </c>
      <c r="I185" s="6" t="str">
        <f>IF('NWP Transits 2025 Complete Data'!$AD185="Y",'NWP Transits 2025 Complete Data'!I185,"")</f>
        <v/>
      </c>
      <c r="J185" s="6" t="str">
        <f>IF('NWP Transits 2025 Complete Data'!$AD185="Y",'NWP Transits 2025 Complete Data'!J185,"")</f>
        <v/>
      </c>
      <c r="K185" s="6" t="str">
        <f>IF('NWP Transits 2025 Complete Data'!$AD185="Y",'NWP Transits 2025 Complete Data'!K185,"")</f>
        <v/>
      </c>
    </row>
    <row r="186" spans="1:11" hidden="1" x14ac:dyDescent="0.25">
      <c r="A186" s="6">
        <f>IF('NWP Transits 2025 Complete Data'!$AD186="Y",'NWP Transits 2025 Complete Data'!A186,0)</f>
        <v>0</v>
      </c>
      <c r="B186" s="6">
        <f>'NWP Transits 2025 Complete Data'!B186</f>
        <v>185</v>
      </c>
      <c r="C186" s="6" t="str">
        <f>IF('NWP Transits 2025 Complete Data'!$AD186="Y",'NWP Transits 2025 Complete Data'!C186,"")</f>
        <v/>
      </c>
      <c r="D186" s="6" t="str">
        <f>IF('NWP Transits 2025 Complete Data'!$AD186="Y",'NWP Transits 2025 Complete Data'!D186,"")</f>
        <v/>
      </c>
      <c r="E186" s="6" t="str">
        <f>IF('NWP Transits 2025 Complete Data'!$AD186="Y",'NWP Transits 2025 Complete Data'!E186,"")</f>
        <v/>
      </c>
      <c r="F186" s="6" t="str">
        <f>IF('NWP Transits 2025 Complete Data'!$AD186="Y",'NWP Transits 2025 Complete Data'!F186,"")</f>
        <v/>
      </c>
      <c r="G186" s="6" t="str">
        <f>IF('NWP Transits 2025 Complete Data'!$AD186="Y",'NWP Transits 2025 Complete Data'!G186,"")</f>
        <v/>
      </c>
      <c r="H186" s="6" t="str">
        <f>IF('NWP Transits 2025 Complete Data'!$AD186="Y",'NWP Transits 2025 Complete Data'!H186,"")</f>
        <v/>
      </c>
      <c r="I186" s="6" t="str">
        <f>IF('NWP Transits 2025 Complete Data'!$AD186="Y",'NWP Transits 2025 Complete Data'!I186,"")</f>
        <v/>
      </c>
      <c r="J186" s="6" t="str">
        <f>IF('NWP Transits 2025 Complete Data'!$AD186="Y",'NWP Transits 2025 Complete Data'!J186,"")</f>
        <v/>
      </c>
      <c r="K186" s="6" t="str">
        <f>IF('NWP Transits 2025 Complete Data'!$AD186="Y",'NWP Transits 2025 Complete Data'!K186,"")</f>
        <v/>
      </c>
    </row>
    <row r="187" spans="1:11" hidden="1" x14ac:dyDescent="0.25">
      <c r="A187" s="6">
        <f>IF('NWP Transits 2025 Complete Data'!$AD187="Y",'NWP Transits 2025 Complete Data'!A187,0)</f>
        <v>0</v>
      </c>
      <c r="B187" s="6">
        <f>'NWP Transits 2025 Complete Data'!B187</f>
        <v>186</v>
      </c>
      <c r="C187" s="6" t="str">
        <f>IF('NWP Transits 2025 Complete Data'!$AD187="Y",'NWP Transits 2025 Complete Data'!C187,"")</f>
        <v/>
      </c>
      <c r="D187" s="6" t="str">
        <f>IF('NWP Transits 2025 Complete Data'!$AD187="Y",'NWP Transits 2025 Complete Data'!D187,"")</f>
        <v/>
      </c>
      <c r="E187" s="6" t="str">
        <f>IF('NWP Transits 2025 Complete Data'!$AD187="Y",'NWP Transits 2025 Complete Data'!E187,"")</f>
        <v/>
      </c>
      <c r="F187" s="6" t="str">
        <f>IF('NWP Transits 2025 Complete Data'!$AD187="Y",'NWP Transits 2025 Complete Data'!F187,"")</f>
        <v/>
      </c>
      <c r="G187" s="6" t="str">
        <f>IF('NWP Transits 2025 Complete Data'!$AD187="Y",'NWP Transits 2025 Complete Data'!G187,"")</f>
        <v/>
      </c>
      <c r="H187" s="6" t="str">
        <f>IF('NWP Transits 2025 Complete Data'!$AD187="Y",'NWP Transits 2025 Complete Data'!H187,"")</f>
        <v/>
      </c>
      <c r="I187" s="6" t="str">
        <f>IF('NWP Transits 2025 Complete Data'!$AD187="Y",'NWP Transits 2025 Complete Data'!I187,"")</f>
        <v/>
      </c>
      <c r="J187" s="6" t="str">
        <f>IF('NWP Transits 2025 Complete Data'!$AD187="Y",'NWP Transits 2025 Complete Data'!J187,"")</f>
        <v/>
      </c>
      <c r="K187" s="6" t="str">
        <f>IF('NWP Transits 2025 Complete Data'!$AD187="Y",'NWP Transits 2025 Complete Data'!K187,"")</f>
        <v/>
      </c>
    </row>
    <row r="188" spans="1:11" hidden="1" x14ac:dyDescent="0.25">
      <c r="A188" s="6">
        <f>IF('NWP Transits 2025 Complete Data'!$AD188="Y",'NWP Transits 2025 Complete Data'!A188,0)</f>
        <v>0</v>
      </c>
      <c r="B188" s="6">
        <f>'NWP Transits 2025 Complete Data'!B188</f>
        <v>187</v>
      </c>
      <c r="C188" s="6" t="str">
        <f>IF('NWP Transits 2025 Complete Data'!$AD188="Y",'NWP Transits 2025 Complete Data'!C188,"")</f>
        <v/>
      </c>
      <c r="D188" s="6" t="str">
        <f>IF('NWP Transits 2025 Complete Data'!$AD188="Y",'NWP Transits 2025 Complete Data'!D188,"")</f>
        <v/>
      </c>
      <c r="E188" s="6" t="str">
        <f>IF('NWP Transits 2025 Complete Data'!$AD188="Y",'NWP Transits 2025 Complete Data'!E188,"")</f>
        <v/>
      </c>
      <c r="F188" s="6" t="str">
        <f>IF('NWP Transits 2025 Complete Data'!$AD188="Y",'NWP Transits 2025 Complete Data'!F188,"")</f>
        <v/>
      </c>
      <c r="G188" s="6" t="str">
        <f>IF('NWP Transits 2025 Complete Data'!$AD188="Y",'NWP Transits 2025 Complete Data'!G188,"")</f>
        <v/>
      </c>
      <c r="H188" s="6" t="str">
        <f>IF('NWP Transits 2025 Complete Data'!$AD188="Y",'NWP Transits 2025 Complete Data'!H188,"")</f>
        <v/>
      </c>
      <c r="I188" s="6" t="str">
        <f>IF('NWP Transits 2025 Complete Data'!$AD188="Y",'NWP Transits 2025 Complete Data'!I188,"")</f>
        <v/>
      </c>
      <c r="J188" s="6" t="str">
        <f>IF('NWP Transits 2025 Complete Data'!$AD188="Y",'NWP Transits 2025 Complete Data'!J188,"")</f>
        <v/>
      </c>
      <c r="K188" s="6" t="str">
        <f>IF('NWP Transits 2025 Complete Data'!$AD188="Y",'NWP Transits 2025 Complete Data'!K188,"")</f>
        <v/>
      </c>
    </row>
    <row r="189" spans="1:11" hidden="1" x14ac:dyDescent="0.25">
      <c r="A189" s="6">
        <f>IF('NWP Transits 2025 Complete Data'!$AD189="Y",'NWP Transits 2025 Complete Data'!A189,0)</f>
        <v>0</v>
      </c>
      <c r="B189" s="6">
        <f>'NWP Transits 2025 Complete Data'!B189</f>
        <v>188</v>
      </c>
      <c r="C189" s="6" t="str">
        <f>IF('NWP Transits 2025 Complete Data'!$AD189="Y",'NWP Transits 2025 Complete Data'!C189,"")</f>
        <v/>
      </c>
      <c r="D189" s="6" t="str">
        <f>IF('NWP Transits 2025 Complete Data'!$AD189="Y",'NWP Transits 2025 Complete Data'!D189,"")</f>
        <v/>
      </c>
      <c r="E189" s="6" t="str">
        <f>IF('NWP Transits 2025 Complete Data'!$AD189="Y",'NWP Transits 2025 Complete Data'!E189,"")</f>
        <v/>
      </c>
      <c r="F189" s="6" t="str">
        <f>IF('NWP Transits 2025 Complete Data'!$AD189="Y",'NWP Transits 2025 Complete Data'!F189,"")</f>
        <v/>
      </c>
      <c r="G189" s="6" t="str">
        <f>IF('NWP Transits 2025 Complete Data'!$AD189="Y",'NWP Transits 2025 Complete Data'!G189,"")</f>
        <v/>
      </c>
      <c r="H189" s="6" t="str">
        <f>IF('NWP Transits 2025 Complete Data'!$AD189="Y",'NWP Transits 2025 Complete Data'!H189,"")</f>
        <v/>
      </c>
      <c r="I189" s="6" t="str">
        <f>IF('NWP Transits 2025 Complete Data'!$AD189="Y",'NWP Transits 2025 Complete Data'!I189,"")</f>
        <v/>
      </c>
      <c r="J189" s="6" t="str">
        <f>IF('NWP Transits 2025 Complete Data'!$AD189="Y",'NWP Transits 2025 Complete Data'!J189,"")</f>
        <v/>
      </c>
      <c r="K189" s="6" t="str">
        <f>IF('NWP Transits 2025 Complete Data'!$AD189="Y",'NWP Transits 2025 Complete Data'!K189,"")</f>
        <v/>
      </c>
    </row>
    <row r="190" spans="1:11" hidden="1" x14ac:dyDescent="0.25">
      <c r="A190" s="6">
        <f>IF('NWP Transits 2025 Complete Data'!$AD190="Y",'NWP Transits 2025 Complete Data'!A190,0)</f>
        <v>0</v>
      </c>
      <c r="B190" s="6">
        <f>'NWP Transits 2025 Complete Data'!B190</f>
        <v>189</v>
      </c>
      <c r="C190" s="6" t="str">
        <f>IF('NWP Transits 2025 Complete Data'!$AD190="Y",'NWP Transits 2025 Complete Data'!C190,"")</f>
        <v/>
      </c>
      <c r="D190" s="6" t="str">
        <f>IF('NWP Transits 2025 Complete Data'!$AD190="Y",'NWP Transits 2025 Complete Data'!D190,"")</f>
        <v/>
      </c>
      <c r="E190" s="6" t="str">
        <f>IF('NWP Transits 2025 Complete Data'!$AD190="Y",'NWP Transits 2025 Complete Data'!E190,"")</f>
        <v/>
      </c>
      <c r="F190" s="6" t="str">
        <f>IF('NWP Transits 2025 Complete Data'!$AD190="Y",'NWP Transits 2025 Complete Data'!F190,"")</f>
        <v/>
      </c>
      <c r="G190" s="6" t="str">
        <f>IF('NWP Transits 2025 Complete Data'!$AD190="Y",'NWP Transits 2025 Complete Data'!G190,"")</f>
        <v/>
      </c>
      <c r="H190" s="6" t="str">
        <f>IF('NWP Transits 2025 Complete Data'!$AD190="Y",'NWP Transits 2025 Complete Data'!H190,"")</f>
        <v/>
      </c>
      <c r="I190" s="6" t="str">
        <f>IF('NWP Transits 2025 Complete Data'!$AD190="Y",'NWP Transits 2025 Complete Data'!I190,"")</f>
        <v/>
      </c>
      <c r="J190" s="6" t="str">
        <f>IF('NWP Transits 2025 Complete Data'!$AD190="Y",'NWP Transits 2025 Complete Data'!J190,"")</f>
        <v/>
      </c>
      <c r="K190" s="6" t="str">
        <f>IF('NWP Transits 2025 Complete Data'!$AD190="Y",'NWP Transits 2025 Complete Data'!K190,"")</f>
        <v/>
      </c>
    </row>
    <row r="191" spans="1:11" hidden="1" x14ac:dyDescent="0.25">
      <c r="A191" s="6">
        <f>IF('NWP Transits 2025 Complete Data'!$AD191="Y",'NWP Transits 2025 Complete Data'!A191,0)</f>
        <v>0</v>
      </c>
      <c r="B191" s="6">
        <f>'NWP Transits 2025 Complete Data'!B191</f>
        <v>190</v>
      </c>
      <c r="C191" s="6" t="str">
        <f>IF('NWP Transits 2025 Complete Data'!$AD191="Y",'NWP Transits 2025 Complete Data'!C191,"")</f>
        <v/>
      </c>
      <c r="D191" s="6" t="str">
        <f>IF('NWP Transits 2025 Complete Data'!$AD191="Y",'NWP Transits 2025 Complete Data'!D191,"")</f>
        <v/>
      </c>
      <c r="E191" s="6" t="str">
        <f>IF('NWP Transits 2025 Complete Data'!$AD191="Y",'NWP Transits 2025 Complete Data'!E191,"")</f>
        <v/>
      </c>
      <c r="F191" s="6" t="str">
        <f>IF('NWP Transits 2025 Complete Data'!$AD191="Y",'NWP Transits 2025 Complete Data'!F191,"")</f>
        <v/>
      </c>
      <c r="G191" s="6" t="str">
        <f>IF('NWP Transits 2025 Complete Data'!$AD191="Y",'NWP Transits 2025 Complete Data'!G191,"")</f>
        <v/>
      </c>
      <c r="H191" s="6" t="str">
        <f>IF('NWP Transits 2025 Complete Data'!$AD191="Y",'NWP Transits 2025 Complete Data'!H191,"")</f>
        <v/>
      </c>
      <c r="I191" s="6" t="str">
        <f>IF('NWP Transits 2025 Complete Data'!$AD191="Y",'NWP Transits 2025 Complete Data'!I191,"")</f>
        <v/>
      </c>
      <c r="J191" s="6" t="str">
        <f>IF('NWP Transits 2025 Complete Data'!$AD191="Y",'NWP Transits 2025 Complete Data'!J191,"")</f>
        <v/>
      </c>
      <c r="K191" s="6" t="str">
        <f>IF('NWP Transits 2025 Complete Data'!$AD191="Y",'NWP Transits 2025 Complete Data'!K191,"")</f>
        <v/>
      </c>
    </row>
    <row r="192" spans="1:11" hidden="1" x14ac:dyDescent="0.25">
      <c r="A192" s="6">
        <f>IF('NWP Transits 2025 Complete Data'!$AD192="Y",'NWP Transits 2025 Complete Data'!A192,0)</f>
        <v>0</v>
      </c>
      <c r="B192" s="6">
        <f>'NWP Transits 2025 Complete Data'!B192</f>
        <v>191</v>
      </c>
      <c r="C192" s="6" t="str">
        <f>IF('NWP Transits 2025 Complete Data'!$AD192="Y",'NWP Transits 2025 Complete Data'!C192,"")</f>
        <v/>
      </c>
      <c r="D192" s="6" t="str">
        <f>IF('NWP Transits 2025 Complete Data'!$AD192="Y",'NWP Transits 2025 Complete Data'!D192,"")</f>
        <v/>
      </c>
      <c r="E192" s="6" t="str">
        <f>IF('NWP Transits 2025 Complete Data'!$AD192="Y",'NWP Transits 2025 Complete Data'!E192,"")</f>
        <v/>
      </c>
      <c r="F192" s="6" t="str">
        <f>IF('NWP Transits 2025 Complete Data'!$AD192="Y",'NWP Transits 2025 Complete Data'!F192,"")</f>
        <v/>
      </c>
      <c r="G192" s="6" t="str">
        <f>IF('NWP Transits 2025 Complete Data'!$AD192="Y",'NWP Transits 2025 Complete Data'!G192,"")</f>
        <v/>
      </c>
      <c r="H192" s="6" t="str">
        <f>IF('NWP Transits 2025 Complete Data'!$AD192="Y",'NWP Transits 2025 Complete Data'!H192,"")</f>
        <v/>
      </c>
      <c r="I192" s="6" t="str">
        <f>IF('NWP Transits 2025 Complete Data'!$AD192="Y",'NWP Transits 2025 Complete Data'!I192,"")</f>
        <v/>
      </c>
      <c r="J192" s="6" t="str">
        <f>IF('NWP Transits 2025 Complete Data'!$AD192="Y",'NWP Transits 2025 Complete Data'!J192,"")</f>
        <v/>
      </c>
      <c r="K192" s="6" t="str">
        <f>IF('NWP Transits 2025 Complete Data'!$AD192="Y",'NWP Transits 2025 Complete Data'!K192,"")</f>
        <v/>
      </c>
    </row>
    <row r="193" spans="1:11" hidden="1" x14ac:dyDescent="0.25">
      <c r="A193" s="6">
        <f>IF('NWP Transits 2025 Complete Data'!$AD193="Y",'NWP Transits 2025 Complete Data'!A193,0)</f>
        <v>0</v>
      </c>
      <c r="B193" s="6">
        <f>'NWP Transits 2025 Complete Data'!B193</f>
        <v>192</v>
      </c>
      <c r="C193" s="6" t="str">
        <f>IF('NWP Transits 2025 Complete Data'!$AD193="Y",'NWP Transits 2025 Complete Data'!C193,"")</f>
        <v/>
      </c>
      <c r="D193" s="6" t="str">
        <f>IF('NWP Transits 2025 Complete Data'!$AD193="Y",'NWP Transits 2025 Complete Data'!D193,"")</f>
        <v/>
      </c>
      <c r="E193" s="6" t="str">
        <f>IF('NWP Transits 2025 Complete Data'!$AD193="Y",'NWP Transits 2025 Complete Data'!E193,"")</f>
        <v/>
      </c>
      <c r="F193" s="6" t="str">
        <f>IF('NWP Transits 2025 Complete Data'!$AD193="Y",'NWP Transits 2025 Complete Data'!F193,"")</f>
        <v/>
      </c>
      <c r="G193" s="6" t="str">
        <f>IF('NWP Transits 2025 Complete Data'!$AD193="Y",'NWP Transits 2025 Complete Data'!G193,"")</f>
        <v/>
      </c>
      <c r="H193" s="6" t="str">
        <f>IF('NWP Transits 2025 Complete Data'!$AD193="Y",'NWP Transits 2025 Complete Data'!H193,"")</f>
        <v/>
      </c>
      <c r="I193" s="6" t="str">
        <f>IF('NWP Transits 2025 Complete Data'!$AD193="Y",'NWP Transits 2025 Complete Data'!I193,"")</f>
        <v/>
      </c>
      <c r="J193" s="6" t="str">
        <f>IF('NWP Transits 2025 Complete Data'!$AD193="Y",'NWP Transits 2025 Complete Data'!J193,"")</f>
        <v/>
      </c>
      <c r="K193" s="6" t="str">
        <f>IF('NWP Transits 2025 Complete Data'!$AD193="Y",'NWP Transits 2025 Complete Data'!K193,"")</f>
        <v/>
      </c>
    </row>
    <row r="194" spans="1:11" hidden="1" x14ac:dyDescent="0.25">
      <c r="A194" s="6">
        <f>IF('NWP Transits 2025 Complete Data'!$AD194="Y",'NWP Transits 2025 Complete Data'!A194,0)</f>
        <v>0</v>
      </c>
      <c r="B194" s="6">
        <f>'NWP Transits 2025 Complete Data'!B194</f>
        <v>193</v>
      </c>
      <c r="C194" s="6" t="str">
        <f>IF('NWP Transits 2025 Complete Data'!$AD194="Y",'NWP Transits 2025 Complete Data'!C194,"")</f>
        <v/>
      </c>
      <c r="D194" s="6" t="str">
        <f>IF('NWP Transits 2025 Complete Data'!$AD194="Y",'NWP Transits 2025 Complete Data'!D194,"")</f>
        <v/>
      </c>
      <c r="E194" s="6" t="str">
        <f>IF('NWP Transits 2025 Complete Data'!$AD194="Y",'NWP Transits 2025 Complete Data'!E194,"")</f>
        <v/>
      </c>
      <c r="F194" s="6" t="str">
        <f>IF('NWP Transits 2025 Complete Data'!$AD194="Y",'NWP Transits 2025 Complete Data'!F194,"")</f>
        <v/>
      </c>
      <c r="G194" s="6" t="str">
        <f>IF('NWP Transits 2025 Complete Data'!$AD194="Y",'NWP Transits 2025 Complete Data'!G194,"")</f>
        <v/>
      </c>
      <c r="H194" s="6" t="str">
        <f>IF('NWP Transits 2025 Complete Data'!$AD194="Y",'NWP Transits 2025 Complete Data'!H194,"")</f>
        <v/>
      </c>
      <c r="I194" s="6" t="str">
        <f>IF('NWP Transits 2025 Complete Data'!$AD194="Y",'NWP Transits 2025 Complete Data'!I194,"")</f>
        <v/>
      </c>
      <c r="J194" s="6" t="str">
        <f>IF('NWP Transits 2025 Complete Data'!$AD194="Y",'NWP Transits 2025 Complete Data'!J194,"")</f>
        <v/>
      </c>
      <c r="K194" s="6" t="str">
        <f>IF('NWP Transits 2025 Complete Data'!$AD194="Y",'NWP Transits 2025 Complete Data'!K194,"")</f>
        <v/>
      </c>
    </row>
    <row r="195" spans="1:11" hidden="1" x14ac:dyDescent="0.25">
      <c r="A195" s="6">
        <f>IF('NWP Transits 2025 Complete Data'!$AD195="Y",'NWP Transits 2025 Complete Data'!A195,0)</f>
        <v>0</v>
      </c>
      <c r="B195" s="6">
        <f>'NWP Transits 2025 Complete Data'!B195</f>
        <v>194</v>
      </c>
      <c r="C195" s="6" t="str">
        <f>IF('NWP Transits 2025 Complete Data'!$AD195="Y",'NWP Transits 2025 Complete Data'!C195,"")</f>
        <v/>
      </c>
      <c r="D195" s="6" t="str">
        <f>IF('NWP Transits 2025 Complete Data'!$AD195="Y",'NWP Transits 2025 Complete Data'!D195,"")</f>
        <v/>
      </c>
      <c r="E195" s="6" t="str">
        <f>IF('NWP Transits 2025 Complete Data'!$AD195="Y",'NWP Transits 2025 Complete Data'!E195,"")</f>
        <v/>
      </c>
      <c r="F195" s="6" t="str">
        <f>IF('NWP Transits 2025 Complete Data'!$AD195="Y",'NWP Transits 2025 Complete Data'!F195,"")</f>
        <v/>
      </c>
      <c r="G195" s="6" t="str">
        <f>IF('NWP Transits 2025 Complete Data'!$AD195="Y",'NWP Transits 2025 Complete Data'!G195,"")</f>
        <v/>
      </c>
      <c r="H195" s="6" t="str">
        <f>IF('NWP Transits 2025 Complete Data'!$AD195="Y",'NWP Transits 2025 Complete Data'!H195,"")</f>
        <v/>
      </c>
      <c r="I195" s="6" t="str">
        <f>IF('NWP Transits 2025 Complete Data'!$AD195="Y",'NWP Transits 2025 Complete Data'!I195,"")</f>
        <v/>
      </c>
      <c r="J195" s="6" t="str">
        <f>IF('NWP Transits 2025 Complete Data'!$AD195="Y",'NWP Transits 2025 Complete Data'!J195,"")</f>
        <v/>
      </c>
      <c r="K195" s="6" t="str">
        <f>IF('NWP Transits 2025 Complete Data'!$AD195="Y",'NWP Transits 2025 Complete Data'!K195,"")</f>
        <v/>
      </c>
    </row>
    <row r="196" spans="1:11" hidden="1" x14ac:dyDescent="0.25">
      <c r="A196" s="6">
        <f>IF('NWP Transits 2025 Complete Data'!$AD196="Y",'NWP Transits 2025 Complete Data'!A196,0)</f>
        <v>0</v>
      </c>
      <c r="B196" s="6">
        <f>'NWP Transits 2025 Complete Data'!B196</f>
        <v>195</v>
      </c>
      <c r="C196" s="6" t="str">
        <f>IF('NWP Transits 2025 Complete Data'!$AD196="Y",'NWP Transits 2025 Complete Data'!C196,"")</f>
        <v/>
      </c>
      <c r="D196" s="6" t="str">
        <f>IF('NWP Transits 2025 Complete Data'!$AD196="Y",'NWP Transits 2025 Complete Data'!D196,"")</f>
        <v/>
      </c>
      <c r="E196" s="6" t="str">
        <f>IF('NWP Transits 2025 Complete Data'!$AD196="Y",'NWP Transits 2025 Complete Data'!E196,"")</f>
        <v/>
      </c>
      <c r="F196" s="6" t="str">
        <f>IF('NWP Transits 2025 Complete Data'!$AD196="Y",'NWP Transits 2025 Complete Data'!F196,"")</f>
        <v/>
      </c>
      <c r="G196" s="6" t="str">
        <f>IF('NWP Transits 2025 Complete Data'!$AD196="Y",'NWP Transits 2025 Complete Data'!G196,"")</f>
        <v/>
      </c>
      <c r="H196" s="6" t="str">
        <f>IF('NWP Transits 2025 Complete Data'!$AD196="Y",'NWP Transits 2025 Complete Data'!H196,"")</f>
        <v/>
      </c>
      <c r="I196" s="6" t="str">
        <f>IF('NWP Transits 2025 Complete Data'!$AD196="Y",'NWP Transits 2025 Complete Data'!I196,"")</f>
        <v/>
      </c>
      <c r="J196" s="6" t="str">
        <f>IF('NWP Transits 2025 Complete Data'!$AD196="Y",'NWP Transits 2025 Complete Data'!J196,"")</f>
        <v/>
      </c>
      <c r="K196" s="6" t="str">
        <f>IF('NWP Transits 2025 Complete Data'!$AD196="Y",'NWP Transits 2025 Complete Data'!K196,"")</f>
        <v/>
      </c>
    </row>
    <row r="197" spans="1:11" hidden="1" x14ac:dyDescent="0.25">
      <c r="A197" s="6">
        <f>IF('NWP Transits 2025 Complete Data'!$AD197="Y",'NWP Transits 2025 Complete Data'!A197,0)</f>
        <v>0</v>
      </c>
      <c r="B197" s="6">
        <f>'NWP Transits 2025 Complete Data'!B197</f>
        <v>196</v>
      </c>
      <c r="C197" s="6" t="str">
        <f>IF('NWP Transits 2025 Complete Data'!$AD197="Y",'NWP Transits 2025 Complete Data'!C197,"")</f>
        <v/>
      </c>
      <c r="D197" s="6" t="str">
        <f>IF('NWP Transits 2025 Complete Data'!$AD197="Y",'NWP Transits 2025 Complete Data'!D197,"")</f>
        <v/>
      </c>
      <c r="E197" s="6" t="str">
        <f>IF('NWP Transits 2025 Complete Data'!$AD197="Y",'NWP Transits 2025 Complete Data'!E197,"")</f>
        <v/>
      </c>
      <c r="F197" s="6" t="str">
        <f>IF('NWP Transits 2025 Complete Data'!$AD197="Y",'NWP Transits 2025 Complete Data'!F197,"")</f>
        <v/>
      </c>
      <c r="G197" s="6" t="str">
        <f>IF('NWP Transits 2025 Complete Data'!$AD197="Y",'NWP Transits 2025 Complete Data'!G197,"")</f>
        <v/>
      </c>
      <c r="H197" s="6" t="str">
        <f>IF('NWP Transits 2025 Complete Data'!$AD197="Y",'NWP Transits 2025 Complete Data'!H197,"")</f>
        <v/>
      </c>
      <c r="I197" s="6" t="str">
        <f>IF('NWP Transits 2025 Complete Data'!$AD197="Y",'NWP Transits 2025 Complete Data'!I197,"")</f>
        <v/>
      </c>
      <c r="J197" s="6" t="str">
        <f>IF('NWP Transits 2025 Complete Data'!$AD197="Y",'NWP Transits 2025 Complete Data'!J197,"")</f>
        <v/>
      </c>
      <c r="K197" s="6" t="str">
        <f>IF('NWP Transits 2025 Complete Data'!$AD197="Y",'NWP Transits 2025 Complete Data'!K197,"")</f>
        <v/>
      </c>
    </row>
    <row r="198" spans="1:11" hidden="1" x14ac:dyDescent="0.25">
      <c r="A198" s="6">
        <f>IF('NWP Transits 2025 Complete Data'!$AD198="Y",'NWP Transits 2025 Complete Data'!A198,0)</f>
        <v>0</v>
      </c>
      <c r="B198" s="6">
        <f>'NWP Transits 2025 Complete Data'!B198</f>
        <v>197</v>
      </c>
      <c r="C198" s="6" t="str">
        <f>IF('NWP Transits 2025 Complete Data'!$AD198="Y",'NWP Transits 2025 Complete Data'!C198,"")</f>
        <v/>
      </c>
      <c r="D198" s="6" t="str">
        <f>IF('NWP Transits 2025 Complete Data'!$AD198="Y",'NWP Transits 2025 Complete Data'!D198,"")</f>
        <v/>
      </c>
      <c r="E198" s="6" t="str">
        <f>IF('NWP Transits 2025 Complete Data'!$AD198="Y",'NWP Transits 2025 Complete Data'!E198,"")</f>
        <v/>
      </c>
      <c r="F198" s="6" t="str">
        <f>IF('NWP Transits 2025 Complete Data'!$AD198="Y",'NWP Transits 2025 Complete Data'!F198,"")</f>
        <v/>
      </c>
      <c r="G198" s="6" t="str">
        <f>IF('NWP Transits 2025 Complete Data'!$AD198="Y",'NWP Transits 2025 Complete Data'!G198,"")</f>
        <v/>
      </c>
      <c r="H198" s="6" t="str">
        <f>IF('NWP Transits 2025 Complete Data'!$AD198="Y",'NWP Transits 2025 Complete Data'!H198,"")</f>
        <v/>
      </c>
      <c r="I198" s="6" t="str">
        <f>IF('NWP Transits 2025 Complete Data'!$AD198="Y",'NWP Transits 2025 Complete Data'!I198,"")</f>
        <v/>
      </c>
      <c r="J198" s="6" t="str">
        <f>IF('NWP Transits 2025 Complete Data'!$AD198="Y",'NWP Transits 2025 Complete Data'!J198,"")</f>
        <v/>
      </c>
      <c r="K198" s="6" t="str">
        <f>IF('NWP Transits 2025 Complete Data'!$AD198="Y",'NWP Transits 2025 Complete Data'!K198,"")</f>
        <v/>
      </c>
    </row>
    <row r="199" spans="1:11" hidden="1" x14ac:dyDescent="0.25">
      <c r="A199" s="6">
        <f>IF('NWP Transits 2025 Complete Data'!$AD199="Y",'NWP Transits 2025 Complete Data'!A199,0)</f>
        <v>0</v>
      </c>
      <c r="B199" s="6">
        <f>'NWP Transits 2025 Complete Data'!B199</f>
        <v>198</v>
      </c>
      <c r="C199" s="6" t="str">
        <f>IF('NWP Transits 2025 Complete Data'!$AD199="Y",'NWP Transits 2025 Complete Data'!C199,"")</f>
        <v/>
      </c>
      <c r="D199" s="6" t="str">
        <f>IF('NWP Transits 2025 Complete Data'!$AD199="Y",'NWP Transits 2025 Complete Data'!D199,"")</f>
        <v/>
      </c>
      <c r="E199" s="6" t="str">
        <f>IF('NWP Transits 2025 Complete Data'!$AD199="Y",'NWP Transits 2025 Complete Data'!E199,"")</f>
        <v/>
      </c>
      <c r="F199" s="6" t="str">
        <f>IF('NWP Transits 2025 Complete Data'!$AD199="Y",'NWP Transits 2025 Complete Data'!F199,"")</f>
        <v/>
      </c>
      <c r="G199" s="6" t="str">
        <f>IF('NWP Transits 2025 Complete Data'!$AD199="Y",'NWP Transits 2025 Complete Data'!G199,"")</f>
        <v/>
      </c>
      <c r="H199" s="6" t="str">
        <f>IF('NWP Transits 2025 Complete Data'!$AD199="Y",'NWP Transits 2025 Complete Data'!H199,"")</f>
        <v/>
      </c>
      <c r="I199" s="6" t="str">
        <f>IF('NWP Transits 2025 Complete Data'!$AD199="Y",'NWP Transits 2025 Complete Data'!I199,"")</f>
        <v/>
      </c>
      <c r="J199" s="6" t="str">
        <f>IF('NWP Transits 2025 Complete Data'!$AD199="Y",'NWP Transits 2025 Complete Data'!J199,"")</f>
        <v/>
      </c>
      <c r="K199" s="6" t="str">
        <f>IF('NWP Transits 2025 Complete Data'!$AD199="Y",'NWP Transits 2025 Complete Data'!K199,"")</f>
        <v/>
      </c>
    </row>
    <row r="200" spans="1:11" hidden="1" x14ac:dyDescent="0.25">
      <c r="A200" s="6">
        <f>IF('NWP Transits 2025 Complete Data'!$AD200="Y",'NWP Transits 2025 Complete Data'!A200,0)</f>
        <v>0</v>
      </c>
      <c r="B200" s="6">
        <f>'NWP Transits 2025 Complete Data'!B200</f>
        <v>199</v>
      </c>
      <c r="C200" s="6" t="str">
        <f>IF('NWP Transits 2025 Complete Data'!$AD200="Y",'NWP Transits 2025 Complete Data'!C200,"")</f>
        <v/>
      </c>
      <c r="D200" s="6" t="str">
        <f>IF('NWP Transits 2025 Complete Data'!$AD200="Y",'NWP Transits 2025 Complete Data'!D200,"")</f>
        <v/>
      </c>
      <c r="E200" s="6" t="str">
        <f>IF('NWP Transits 2025 Complete Data'!$AD200="Y",'NWP Transits 2025 Complete Data'!E200,"")</f>
        <v/>
      </c>
      <c r="F200" s="6" t="str">
        <f>IF('NWP Transits 2025 Complete Data'!$AD200="Y",'NWP Transits 2025 Complete Data'!F200,"")</f>
        <v/>
      </c>
      <c r="G200" s="6" t="str">
        <f>IF('NWP Transits 2025 Complete Data'!$AD200="Y",'NWP Transits 2025 Complete Data'!G200,"")</f>
        <v/>
      </c>
      <c r="H200" s="6" t="str">
        <f>IF('NWP Transits 2025 Complete Data'!$AD200="Y",'NWP Transits 2025 Complete Data'!H200,"")</f>
        <v/>
      </c>
      <c r="I200" s="6" t="str">
        <f>IF('NWP Transits 2025 Complete Data'!$AD200="Y",'NWP Transits 2025 Complete Data'!I200,"")</f>
        <v/>
      </c>
      <c r="J200" s="6" t="str">
        <f>IF('NWP Transits 2025 Complete Data'!$AD200="Y",'NWP Transits 2025 Complete Data'!J200,"")</f>
        <v/>
      </c>
      <c r="K200" s="6" t="str">
        <f>IF('NWP Transits 2025 Complete Data'!$AD200="Y",'NWP Transits 2025 Complete Data'!K200,"")</f>
        <v/>
      </c>
    </row>
    <row r="201" spans="1:11" hidden="1" x14ac:dyDescent="0.25">
      <c r="A201" s="6">
        <f>IF('NWP Transits 2025 Complete Data'!$AD201="Y",'NWP Transits 2025 Complete Data'!A201,0)</f>
        <v>0</v>
      </c>
      <c r="B201" s="6">
        <f>'NWP Transits 2025 Complete Data'!B201</f>
        <v>200</v>
      </c>
      <c r="C201" s="6" t="str">
        <f>IF('NWP Transits 2025 Complete Data'!$AD201="Y",'NWP Transits 2025 Complete Data'!C201,"")</f>
        <v/>
      </c>
      <c r="D201" s="6" t="str">
        <f>IF('NWP Transits 2025 Complete Data'!$AD201="Y",'NWP Transits 2025 Complete Data'!D201,"")</f>
        <v/>
      </c>
      <c r="E201" s="6" t="str">
        <f>IF('NWP Transits 2025 Complete Data'!$AD201="Y",'NWP Transits 2025 Complete Data'!E201,"")</f>
        <v/>
      </c>
      <c r="F201" s="6" t="str">
        <f>IF('NWP Transits 2025 Complete Data'!$AD201="Y",'NWP Transits 2025 Complete Data'!F201,"")</f>
        <v/>
      </c>
      <c r="G201" s="6" t="str">
        <f>IF('NWP Transits 2025 Complete Data'!$AD201="Y",'NWP Transits 2025 Complete Data'!G201,"")</f>
        <v/>
      </c>
      <c r="H201" s="6" t="str">
        <f>IF('NWP Transits 2025 Complete Data'!$AD201="Y",'NWP Transits 2025 Complete Data'!H201,"")</f>
        <v/>
      </c>
      <c r="I201" s="6" t="str">
        <f>IF('NWP Transits 2025 Complete Data'!$AD201="Y",'NWP Transits 2025 Complete Data'!I201,"")</f>
        <v/>
      </c>
      <c r="J201" s="6" t="str">
        <f>IF('NWP Transits 2025 Complete Data'!$AD201="Y",'NWP Transits 2025 Complete Data'!J201,"")</f>
        <v/>
      </c>
      <c r="K201" s="6" t="str">
        <f>IF('NWP Transits 2025 Complete Data'!$AD201="Y",'NWP Transits 2025 Complete Data'!K201,"")</f>
        <v/>
      </c>
    </row>
    <row r="202" spans="1:11" hidden="1" x14ac:dyDescent="0.25">
      <c r="A202" s="6">
        <f>IF('NWP Transits 2025 Complete Data'!$AD202="Y",'NWP Transits 2025 Complete Data'!A202,0)</f>
        <v>0</v>
      </c>
      <c r="B202" s="6">
        <f>'NWP Transits 2025 Complete Data'!B202</f>
        <v>201</v>
      </c>
      <c r="C202" s="6" t="str">
        <f>IF('NWP Transits 2025 Complete Data'!$AD202="Y",'NWP Transits 2025 Complete Data'!C202,"")</f>
        <v/>
      </c>
      <c r="D202" s="6" t="str">
        <f>IF('NWP Transits 2025 Complete Data'!$AD202="Y",'NWP Transits 2025 Complete Data'!D202,"")</f>
        <v/>
      </c>
      <c r="E202" s="6" t="str">
        <f>IF('NWP Transits 2025 Complete Data'!$AD202="Y",'NWP Transits 2025 Complete Data'!E202,"")</f>
        <v/>
      </c>
      <c r="F202" s="6" t="str">
        <f>IF('NWP Transits 2025 Complete Data'!$AD202="Y",'NWP Transits 2025 Complete Data'!F202,"")</f>
        <v/>
      </c>
      <c r="G202" s="6" t="str">
        <f>IF('NWP Transits 2025 Complete Data'!$AD202="Y",'NWP Transits 2025 Complete Data'!G202,"")</f>
        <v/>
      </c>
      <c r="H202" s="6" t="str">
        <f>IF('NWP Transits 2025 Complete Data'!$AD202="Y",'NWP Transits 2025 Complete Data'!H202,"")</f>
        <v/>
      </c>
      <c r="I202" s="6" t="str">
        <f>IF('NWP Transits 2025 Complete Data'!$AD202="Y",'NWP Transits 2025 Complete Data'!I202,"")</f>
        <v/>
      </c>
      <c r="J202" s="6" t="str">
        <f>IF('NWP Transits 2025 Complete Data'!$AD202="Y",'NWP Transits 2025 Complete Data'!J202,"")</f>
        <v/>
      </c>
      <c r="K202" s="6" t="str">
        <f>IF('NWP Transits 2025 Complete Data'!$AD202="Y",'NWP Transits 2025 Complete Data'!K202,"")</f>
        <v/>
      </c>
    </row>
    <row r="203" spans="1:11" hidden="1" x14ac:dyDescent="0.25">
      <c r="A203" s="6">
        <f>IF('NWP Transits 2025 Complete Data'!$AD203="Y",'NWP Transits 2025 Complete Data'!A203,0)</f>
        <v>0</v>
      </c>
      <c r="B203" s="6">
        <f>'NWP Transits 2025 Complete Data'!B203</f>
        <v>202</v>
      </c>
      <c r="C203" s="6" t="str">
        <f>IF('NWP Transits 2025 Complete Data'!$AD203="Y",'NWP Transits 2025 Complete Data'!C203,"")</f>
        <v/>
      </c>
      <c r="D203" s="6" t="str">
        <f>IF('NWP Transits 2025 Complete Data'!$AD203="Y",'NWP Transits 2025 Complete Data'!D203,"")</f>
        <v/>
      </c>
      <c r="E203" s="6" t="str">
        <f>IF('NWP Transits 2025 Complete Data'!$AD203="Y",'NWP Transits 2025 Complete Data'!E203,"")</f>
        <v/>
      </c>
      <c r="F203" s="6" t="str">
        <f>IF('NWP Transits 2025 Complete Data'!$AD203="Y",'NWP Transits 2025 Complete Data'!F203,"")</f>
        <v/>
      </c>
      <c r="G203" s="6" t="str">
        <f>IF('NWP Transits 2025 Complete Data'!$AD203="Y",'NWP Transits 2025 Complete Data'!G203,"")</f>
        <v/>
      </c>
      <c r="H203" s="6" t="str">
        <f>IF('NWP Transits 2025 Complete Data'!$AD203="Y",'NWP Transits 2025 Complete Data'!H203,"")</f>
        <v/>
      </c>
      <c r="I203" s="6" t="str">
        <f>IF('NWP Transits 2025 Complete Data'!$AD203="Y",'NWP Transits 2025 Complete Data'!I203,"")</f>
        <v/>
      </c>
      <c r="J203" s="6" t="str">
        <f>IF('NWP Transits 2025 Complete Data'!$AD203="Y",'NWP Transits 2025 Complete Data'!J203,"")</f>
        <v/>
      </c>
      <c r="K203" s="6" t="str">
        <f>IF('NWP Transits 2025 Complete Data'!$AD203="Y",'NWP Transits 2025 Complete Data'!K203,"")</f>
        <v/>
      </c>
    </row>
    <row r="204" spans="1:11" hidden="1" x14ac:dyDescent="0.25">
      <c r="A204" s="6">
        <f>IF('NWP Transits 2025 Complete Data'!$AD204="Y",'NWP Transits 2025 Complete Data'!A204,0)</f>
        <v>0</v>
      </c>
      <c r="B204" s="6">
        <f>'NWP Transits 2025 Complete Data'!B204</f>
        <v>203</v>
      </c>
      <c r="C204" s="6" t="str">
        <f>IF('NWP Transits 2025 Complete Data'!$AD204="Y",'NWP Transits 2025 Complete Data'!C204,"")</f>
        <v/>
      </c>
      <c r="D204" s="6" t="str">
        <f>IF('NWP Transits 2025 Complete Data'!$AD204="Y",'NWP Transits 2025 Complete Data'!D204,"")</f>
        <v/>
      </c>
      <c r="E204" s="6" t="str">
        <f>IF('NWP Transits 2025 Complete Data'!$AD204="Y",'NWP Transits 2025 Complete Data'!E204,"")</f>
        <v/>
      </c>
      <c r="F204" s="6" t="str">
        <f>IF('NWP Transits 2025 Complete Data'!$AD204="Y",'NWP Transits 2025 Complete Data'!F204,"")</f>
        <v/>
      </c>
      <c r="G204" s="6" t="str">
        <f>IF('NWP Transits 2025 Complete Data'!$AD204="Y",'NWP Transits 2025 Complete Data'!G204,"")</f>
        <v/>
      </c>
      <c r="H204" s="6" t="str">
        <f>IF('NWP Transits 2025 Complete Data'!$AD204="Y",'NWP Transits 2025 Complete Data'!H204,"")</f>
        <v/>
      </c>
      <c r="I204" s="6" t="str">
        <f>IF('NWP Transits 2025 Complete Data'!$AD204="Y",'NWP Transits 2025 Complete Data'!I204,"")</f>
        <v/>
      </c>
      <c r="J204" s="6" t="str">
        <f>IF('NWP Transits 2025 Complete Data'!$AD204="Y",'NWP Transits 2025 Complete Data'!J204,"")</f>
        <v/>
      </c>
      <c r="K204" s="6" t="str">
        <f>IF('NWP Transits 2025 Complete Data'!$AD204="Y",'NWP Transits 2025 Complete Data'!K204,"")</f>
        <v/>
      </c>
    </row>
    <row r="205" spans="1:11" hidden="1" x14ac:dyDescent="0.25">
      <c r="A205" s="6">
        <f>IF('NWP Transits 2025 Complete Data'!$AD205="Y",'NWP Transits 2025 Complete Data'!A205,0)</f>
        <v>0</v>
      </c>
      <c r="B205" s="6">
        <f>'NWP Transits 2025 Complete Data'!B205</f>
        <v>204</v>
      </c>
      <c r="C205" s="6" t="str">
        <f>IF('NWP Transits 2025 Complete Data'!$AD205="Y",'NWP Transits 2025 Complete Data'!C205,"")</f>
        <v/>
      </c>
      <c r="D205" s="6" t="str">
        <f>IF('NWP Transits 2025 Complete Data'!$AD205="Y",'NWP Transits 2025 Complete Data'!D205,"")</f>
        <v/>
      </c>
      <c r="E205" s="6" t="str">
        <f>IF('NWP Transits 2025 Complete Data'!$AD205="Y",'NWP Transits 2025 Complete Data'!E205,"")</f>
        <v/>
      </c>
      <c r="F205" s="6" t="str">
        <f>IF('NWP Transits 2025 Complete Data'!$AD205="Y",'NWP Transits 2025 Complete Data'!F205,"")</f>
        <v/>
      </c>
      <c r="G205" s="6" t="str">
        <f>IF('NWP Transits 2025 Complete Data'!$AD205="Y",'NWP Transits 2025 Complete Data'!G205,"")</f>
        <v/>
      </c>
      <c r="H205" s="6" t="str">
        <f>IF('NWP Transits 2025 Complete Data'!$AD205="Y",'NWP Transits 2025 Complete Data'!H205,"")</f>
        <v/>
      </c>
      <c r="I205" s="6" t="str">
        <f>IF('NWP Transits 2025 Complete Data'!$AD205="Y",'NWP Transits 2025 Complete Data'!I205,"")</f>
        <v/>
      </c>
      <c r="J205" s="6" t="str">
        <f>IF('NWP Transits 2025 Complete Data'!$AD205="Y",'NWP Transits 2025 Complete Data'!J205,"")</f>
        <v/>
      </c>
      <c r="K205" s="6" t="str">
        <f>IF('NWP Transits 2025 Complete Data'!$AD205="Y",'NWP Transits 2025 Complete Data'!K205,"")</f>
        <v/>
      </c>
    </row>
    <row r="206" spans="1:11" hidden="1" x14ac:dyDescent="0.25">
      <c r="A206" s="6">
        <f>IF('NWP Transits 2025 Complete Data'!$AD206="Y",'NWP Transits 2025 Complete Data'!A206,0)</f>
        <v>0</v>
      </c>
      <c r="B206" s="6">
        <f>'NWP Transits 2025 Complete Data'!B206</f>
        <v>205</v>
      </c>
      <c r="C206" s="6" t="str">
        <f>IF('NWP Transits 2025 Complete Data'!$AD206="Y",'NWP Transits 2025 Complete Data'!C206,"")</f>
        <v/>
      </c>
      <c r="D206" s="6" t="str">
        <f>IF('NWP Transits 2025 Complete Data'!$AD206="Y",'NWP Transits 2025 Complete Data'!D206,"")</f>
        <v/>
      </c>
      <c r="E206" s="6" t="str">
        <f>IF('NWP Transits 2025 Complete Data'!$AD206="Y",'NWP Transits 2025 Complete Data'!E206,"")</f>
        <v/>
      </c>
      <c r="F206" s="6" t="str">
        <f>IF('NWP Transits 2025 Complete Data'!$AD206="Y",'NWP Transits 2025 Complete Data'!F206,"")</f>
        <v/>
      </c>
      <c r="G206" s="6" t="str">
        <f>IF('NWP Transits 2025 Complete Data'!$AD206="Y",'NWP Transits 2025 Complete Data'!G206,"")</f>
        <v/>
      </c>
      <c r="H206" s="6" t="str">
        <f>IF('NWP Transits 2025 Complete Data'!$AD206="Y",'NWP Transits 2025 Complete Data'!H206,"")</f>
        <v/>
      </c>
      <c r="I206" s="6" t="str">
        <f>IF('NWP Transits 2025 Complete Data'!$AD206="Y",'NWP Transits 2025 Complete Data'!I206,"")</f>
        <v/>
      </c>
      <c r="J206" s="6" t="str">
        <f>IF('NWP Transits 2025 Complete Data'!$AD206="Y",'NWP Transits 2025 Complete Data'!J206,"")</f>
        <v/>
      </c>
      <c r="K206" s="6" t="str">
        <f>IF('NWP Transits 2025 Complete Data'!$AD206="Y",'NWP Transits 2025 Complete Data'!K206,"")</f>
        <v/>
      </c>
    </row>
    <row r="207" spans="1:11" hidden="1" x14ac:dyDescent="0.25">
      <c r="A207" s="6">
        <f>IF('NWP Transits 2025 Complete Data'!$AD207="Y",'NWP Transits 2025 Complete Data'!A207,0)</f>
        <v>0</v>
      </c>
      <c r="B207" s="6">
        <f>'NWP Transits 2025 Complete Data'!B207</f>
        <v>206</v>
      </c>
      <c r="C207" s="6" t="str">
        <f>IF('NWP Transits 2025 Complete Data'!$AD207="Y",'NWP Transits 2025 Complete Data'!C207,"")</f>
        <v/>
      </c>
      <c r="D207" s="6" t="str">
        <f>IF('NWP Transits 2025 Complete Data'!$AD207="Y",'NWP Transits 2025 Complete Data'!D207,"")</f>
        <v/>
      </c>
      <c r="E207" s="6" t="str">
        <f>IF('NWP Transits 2025 Complete Data'!$AD207="Y",'NWP Transits 2025 Complete Data'!E207,"")</f>
        <v/>
      </c>
      <c r="F207" s="6" t="str">
        <f>IF('NWP Transits 2025 Complete Data'!$AD207="Y",'NWP Transits 2025 Complete Data'!F207,"")</f>
        <v/>
      </c>
      <c r="G207" s="6" t="str">
        <f>IF('NWP Transits 2025 Complete Data'!$AD207="Y",'NWP Transits 2025 Complete Data'!G207,"")</f>
        <v/>
      </c>
      <c r="H207" s="6" t="str">
        <f>IF('NWP Transits 2025 Complete Data'!$AD207="Y",'NWP Transits 2025 Complete Data'!H207,"")</f>
        <v/>
      </c>
      <c r="I207" s="6" t="str">
        <f>IF('NWP Transits 2025 Complete Data'!$AD207="Y",'NWP Transits 2025 Complete Data'!I207,"")</f>
        <v/>
      </c>
      <c r="J207" s="6" t="str">
        <f>IF('NWP Transits 2025 Complete Data'!$AD207="Y",'NWP Transits 2025 Complete Data'!J207,"")</f>
        <v/>
      </c>
      <c r="K207" s="6" t="str">
        <f>IF('NWP Transits 2025 Complete Data'!$AD207="Y",'NWP Transits 2025 Complete Data'!K207,"")</f>
        <v/>
      </c>
    </row>
    <row r="208" spans="1:11" hidden="1" x14ac:dyDescent="0.25">
      <c r="A208" s="6">
        <f>IF('NWP Transits 2025 Complete Data'!$AD208="Y",'NWP Transits 2025 Complete Data'!A208,0)</f>
        <v>0</v>
      </c>
      <c r="B208" s="6">
        <f>'NWP Transits 2025 Complete Data'!B208</f>
        <v>207</v>
      </c>
      <c r="C208" s="6" t="str">
        <f>IF('NWP Transits 2025 Complete Data'!$AD208="Y",'NWP Transits 2025 Complete Data'!C208,"")</f>
        <v/>
      </c>
      <c r="D208" s="6" t="str">
        <f>IF('NWP Transits 2025 Complete Data'!$AD208="Y",'NWP Transits 2025 Complete Data'!D208,"")</f>
        <v/>
      </c>
      <c r="E208" s="6" t="str">
        <f>IF('NWP Transits 2025 Complete Data'!$AD208="Y",'NWP Transits 2025 Complete Data'!E208,"")</f>
        <v/>
      </c>
      <c r="F208" s="6" t="str">
        <f>IF('NWP Transits 2025 Complete Data'!$AD208="Y",'NWP Transits 2025 Complete Data'!F208,"")</f>
        <v/>
      </c>
      <c r="G208" s="6" t="str">
        <f>IF('NWP Transits 2025 Complete Data'!$AD208="Y",'NWP Transits 2025 Complete Data'!G208,"")</f>
        <v/>
      </c>
      <c r="H208" s="6" t="str">
        <f>IF('NWP Transits 2025 Complete Data'!$AD208="Y",'NWP Transits 2025 Complete Data'!H208,"")</f>
        <v/>
      </c>
      <c r="I208" s="6" t="str">
        <f>IF('NWP Transits 2025 Complete Data'!$AD208="Y",'NWP Transits 2025 Complete Data'!I208,"")</f>
        <v/>
      </c>
      <c r="J208" s="6" t="str">
        <f>IF('NWP Transits 2025 Complete Data'!$AD208="Y",'NWP Transits 2025 Complete Data'!J208,"")</f>
        <v/>
      </c>
      <c r="K208" s="6" t="str">
        <f>IF('NWP Transits 2025 Complete Data'!$AD208="Y",'NWP Transits 2025 Complete Data'!K208,"")</f>
        <v/>
      </c>
    </row>
    <row r="209" spans="1:11" hidden="1" x14ac:dyDescent="0.25">
      <c r="A209" s="6">
        <f>IF('NWP Transits 2025 Complete Data'!$AD209="Y",'NWP Transits 2025 Complete Data'!A209,0)</f>
        <v>0</v>
      </c>
      <c r="B209" s="6">
        <f>'NWP Transits 2025 Complete Data'!B209</f>
        <v>208</v>
      </c>
      <c r="C209" s="6" t="str">
        <f>IF('NWP Transits 2025 Complete Data'!$AD209="Y",'NWP Transits 2025 Complete Data'!C209,"")</f>
        <v/>
      </c>
      <c r="D209" s="6" t="str">
        <f>IF('NWP Transits 2025 Complete Data'!$AD209="Y",'NWP Transits 2025 Complete Data'!D209,"")</f>
        <v/>
      </c>
      <c r="E209" s="6" t="str">
        <f>IF('NWP Transits 2025 Complete Data'!$AD209="Y",'NWP Transits 2025 Complete Data'!E209,"")</f>
        <v/>
      </c>
      <c r="F209" s="6" t="str">
        <f>IF('NWP Transits 2025 Complete Data'!$AD209="Y",'NWP Transits 2025 Complete Data'!F209,"")</f>
        <v/>
      </c>
      <c r="G209" s="6" t="str">
        <f>IF('NWP Transits 2025 Complete Data'!$AD209="Y",'NWP Transits 2025 Complete Data'!G209,"")</f>
        <v/>
      </c>
      <c r="H209" s="6" t="str">
        <f>IF('NWP Transits 2025 Complete Data'!$AD209="Y",'NWP Transits 2025 Complete Data'!H209,"")</f>
        <v/>
      </c>
      <c r="I209" s="6" t="str">
        <f>IF('NWP Transits 2025 Complete Data'!$AD209="Y",'NWP Transits 2025 Complete Data'!I209,"")</f>
        <v/>
      </c>
      <c r="J209" s="6" t="str">
        <f>IF('NWP Transits 2025 Complete Data'!$AD209="Y",'NWP Transits 2025 Complete Data'!J209,"")</f>
        <v/>
      </c>
      <c r="K209" s="6" t="str">
        <f>IF('NWP Transits 2025 Complete Data'!$AD209="Y",'NWP Transits 2025 Complete Data'!K209,"")</f>
        <v/>
      </c>
    </row>
    <row r="210" spans="1:11" hidden="1" x14ac:dyDescent="0.25">
      <c r="A210" s="6">
        <f>IF('NWP Transits 2025 Complete Data'!$AD210="Y",'NWP Transits 2025 Complete Data'!A210,0)</f>
        <v>0</v>
      </c>
      <c r="B210" s="6">
        <f>'NWP Transits 2025 Complete Data'!B210</f>
        <v>209</v>
      </c>
      <c r="C210" s="6" t="str">
        <f>IF('NWP Transits 2025 Complete Data'!$AD210="Y",'NWP Transits 2025 Complete Data'!C210,"")</f>
        <v/>
      </c>
      <c r="D210" s="6" t="str">
        <f>IF('NWP Transits 2025 Complete Data'!$AD210="Y",'NWP Transits 2025 Complete Data'!D210,"")</f>
        <v/>
      </c>
      <c r="E210" s="6" t="str">
        <f>IF('NWP Transits 2025 Complete Data'!$AD210="Y",'NWP Transits 2025 Complete Data'!E210,"")</f>
        <v/>
      </c>
      <c r="F210" s="6" t="str">
        <f>IF('NWP Transits 2025 Complete Data'!$AD210="Y",'NWP Transits 2025 Complete Data'!F210,"")</f>
        <v/>
      </c>
      <c r="G210" s="6" t="str">
        <f>IF('NWP Transits 2025 Complete Data'!$AD210="Y",'NWP Transits 2025 Complete Data'!G210,"")</f>
        <v/>
      </c>
      <c r="H210" s="6" t="str">
        <f>IF('NWP Transits 2025 Complete Data'!$AD210="Y",'NWP Transits 2025 Complete Data'!H210,"")</f>
        <v/>
      </c>
      <c r="I210" s="6" t="str">
        <f>IF('NWP Transits 2025 Complete Data'!$AD210="Y",'NWP Transits 2025 Complete Data'!I210,"")</f>
        <v/>
      </c>
      <c r="J210" s="6" t="str">
        <f>IF('NWP Transits 2025 Complete Data'!$AD210="Y",'NWP Transits 2025 Complete Data'!J210,"")</f>
        <v/>
      </c>
      <c r="K210" s="6" t="str">
        <f>IF('NWP Transits 2025 Complete Data'!$AD210="Y",'NWP Transits 2025 Complete Data'!K210,"")</f>
        <v/>
      </c>
    </row>
    <row r="211" spans="1:11" hidden="1" x14ac:dyDescent="0.25">
      <c r="A211" s="6">
        <f>IF('NWP Transits 2025 Complete Data'!$AD211="Y",'NWP Transits 2025 Complete Data'!A211,0)</f>
        <v>0</v>
      </c>
      <c r="B211" s="6">
        <f>'NWP Transits 2025 Complete Data'!B211</f>
        <v>210</v>
      </c>
      <c r="C211" s="6" t="str">
        <f>IF('NWP Transits 2025 Complete Data'!$AD211="Y",'NWP Transits 2025 Complete Data'!C211,"")</f>
        <v/>
      </c>
      <c r="D211" s="6" t="str">
        <f>IF('NWP Transits 2025 Complete Data'!$AD211="Y",'NWP Transits 2025 Complete Data'!D211,"")</f>
        <v/>
      </c>
      <c r="E211" s="6" t="str">
        <f>IF('NWP Transits 2025 Complete Data'!$AD211="Y",'NWP Transits 2025 Complete Data'!E211,"")</f>
        <v/>
      </c>
      <c r="F211" s="6" t="str">
        <f>IF('NWP Transits 2025 Complete Data'!$AD211="Y",'NWP Transits 2025 Complete Data'!F211,"")</f>
        <v/>
      </c>
      <c r="G211" s="6" t="str">
        <f>IF('NWP Transits 2025 Complete Data'!$AD211="Y",'NWP Transits 2025 Complete Data'!G211,"")</f>
        <v/>
      </c>
      <c r="H211" s="6" t="str">
        <f>IF('NWP Transits 2025 Complete Data'!$AD211="Y",'NWP Transits 2025 Complete Data'!H211,"")</f>
        <v/>
      </c>
      <c r="I211" s="6" t="str">
        <f>IF('NWP Transits 2025 Complete Data'!$AD211="Y",'NWP Transits 2025 Complete Data'!I211,"")</f>
        <v/>
      </c>
      <c r="J211" s="6" t="str">
        <f>IF('NWP Transits 2025 Complete Data'!$AD211="Y",'NWP Transits 2025 Complete Data'!J211,"")</f>
        <v/>
      </c>
      <c r="K211" s="6" t="str">
        <f>IF('NWP Transits 2025 Complete Data'!$AD211="Y",'NWP Transits 2025 Complete Data'!K211,"")</f>
        <v/>
      </c>
    </row>
    <row r="212" spans="1:11" hidden="1" x14ac:dyDescent="0.25">
      <c r="A212" s="6">
        <f>IF('NWP Transits 2025 Complete Data'!$AD212="Y",'NWP Transits 2025 Complete Data'!A212,0)</f>
        <v>0</v>
      </c>
      <c r="B212" s="6">
        <f>'NWP Transits 2025 Complete Data'!B212</f>
        <v>211</v>
      </c>
      <c r="C212" s="6" t="str">
        <f>IF('NWP Transits 2025 Complete Data'!$AD212="Y",'NWP Transits 2025 Complete Data'!C212,"")</f>
        <v/>
      </c>
      <c r="D212" s="6" t="str">
        <f>IF('NWP Transits 2025 Complete Data'!$AD212="Y",'NWP Transits 2025 Complete Data'!D212,"")</f>
        <v/>
      </c>
      <c r="E212" s="6" t="str">
        <f>IF('NWP Transits 2025 Complete Data'!$AD212="Y",'NWP Transits 2025 Complete Data'!E212,"")</f>
        <v/>
      </c>
      <c r="F212" s="6" t="str">
        <f>IF('NWP Transits 2025 Complete Data'!$AD212="Y",'NWP Transits 2025 Complete Data'!F212,"")</f>
        <v/>
      </c>
      <c r="G212" s="6" t="str">
        <f>IF('NWP Transits 2025 Complete Data'!$AD212="Y",'NWP Transits 2025 Complete Data'!G212,"")</f>
        <v/>
      </c>
      <c r="H212" s="6" t="str">
        <f>IF('NWP Transits 2025 Complete Data'!$AD212="Y",'NWP Transits 2025 Complete Data'!H212,"")</f>
        <v/>
      </c>
      <c r="I212" s="6" t="str">
        <f>IF('NWP Transits 2025 Complete Data'!$AD212="Y",'NWP Transits 2025 Complete Data'!I212,"")</f>
        <v/>
      </c>
      <c r="J212" s="6" t="str">
        <f>IF('NWP Transits 2025 Complete Data'!$AD212="Y",'NWP Transits 2025 Complete Data'!J212,"")</f>
        <v/>
      </c>
      <c r="K212" s="6" t="str">
        <f>IF('NWP Transits 2025 Complete Data'!$AD212="Y",'NWP Transits 2025 Complete Data'!K212,"")</f>
        <v/>
      </c>
    </row>
    <row r="213" spans="1:11" hidden="1" x14ac:dyDescent="0.25">
      <c r="A213" s="6">
        <f>IF('NWP Transits 2025 Complete Data'!$AD213="Y",'NWP Transits 2025 Complete Data'!A213,0)</f>
        <v>0</v>
      </c>
      <c r="B213" s="6">
        <f>'NWP Transits 2025 Complete Data'!B213</f>
        <v>212</v>
      </c>
      <c r="C213" s="6" t="str">
        <f>IF('NWP Transits 2025 Complete Data'!$AD213="Y",'NWP Transits 2025 Complete Data'!C213,"")</f>
        <v/>
      </c>
      <c r="D213" s="6" t="str">
        <f>IF('NWP Transits 2025 Complete Data'!$AD213="Y",'NWP Transits 2025 Complete Data'!D213,"")</f>
        <v/>
      </c>
      <c r="E213" s="6" t="str">
        <f>IF('NWP Transits 2025 Complete Data'!$AD213="Y",'NWP Transits 2025 Complete Data'!E213,"")</f>
        <v/>
      </c>
      <c r="F213" s="6" t="str">
        <f>IF('NWP Transits 2025 Complete Data'!$AD213="Y",'NWP Transits 2025 Complete Data'!F213,"")</f>
        <v/>
      </c>
      <c r="G213" s="6" t="str">
        <f>IF('NWP Transits 2025 Complete Data'!$AD213="Y",'NWP Transits 2025 Complete Data'!G213,"")</f>
        <v/>
      </c>
      <c r="H213" s="6" t="str">
        <f>IF('NWP Transits 2025 Complete Data'!$AD213="Y",'NWP Transits 2025 Complete Data'!H213,"")</f>
        <v/>
      </c>
      <c r="I213" s="6" t="str">
        <f>IF('NWP Transits 2025 Complete Data'!$AD213="Y",'NWP Transits 2025 Complete Data'!I213,"")</f>
        <v/>
      </c>
      <c r="J213" s="6" t="str">
        <f>IF('NWP Transits 2025 Complete Data'!$AD213="Y",'NWP Transits 2025 Complete Data'!J213,"")</f>
        <v/>
      </c>
      <c r="K213" s="6" t="str">
        <f>IF('NWP Transits 2025 Complete Data'!$AD213="Y",'NWP Transits 2025 Complete Data'!K213,"")</f>
        <v/>
      </c>
    </row>
    <row r="214" spans="1:11" hidden="1" x14ac:dyDescent="0.25">
      <c r="A214" s="6">
        <f>IF('NWP Transits 2025 Complete Data'!$AD214="Y",'NWP Transits 2025 Complete Data'!A214,0)</f>
        <v>0</v>
      </c>
      <c r="B214" s="6">
        <f>'NWP Transits 2025 Complete Data'!B214</f>
        <v>213</v>
      </c>
      <c r="C214" s="6" t="str">
        <f>IF('NWP Transits 2025 Complete Data'!$AD214="Y",'NWP Transits 2025 Complete Data'!C214,"")</f>
        <v/>
      </c>
      <c r="D214" s="6" t="str">
        <f>IF('NWP Transits 2025 Complete Data'!$AD214="Y",'NWP Transits 2025 Complete Data'!D214,"")</f>
        <v/>
      </c>
      <c r="E214" s="6" t="str">
        <f>IF('NWP Transits 2025 Complete Data'!$AD214="Y",'NWP Transits 2025 Complete Data'!E214,"")</f>
        <v/>
      </c>
      <c r="F214" s="6" t="str">
        <f>IF('NWP Transits 2025 Complete Data'!$AD214="Y",'NWP Transits 2025 Complete Data'!F214,"")</f>
        <v/>
      </c>
      <c r="G214" s="6" t="str">
        <f>IF('NWP Transits 2025 Complete Data'!$AD214="Y",'NWP Transits 2025 Complete Data'!G214,"")</f>
        <v/>
      </c>
      <c r="H214" s="6" t="str">
        <f>IF('NWP Transits 2025 Complete Data'!$AD214="Y",'NWP Transits 2025 Complete Data'!H214,"")</f>
        <v/>
      </c>
      <c r="I214" s="6" t="str">
        <f>IF('NWP Transits 2025 Complete Data'!$AD214="Y",'NWP Transits 2025 Complete Data'!I214,"")</f>
        <v/>
      </c>
      <c r="J214" s="6" t="str">
        <f>IF('NWP Transits 2025 Complete Data'!$AD214="Y",'NWP Transits 2025 Complete Data'!J214,"")</f>
        <v/>
      </c>
      <c r="K214" s="6" t="str">
        <f>IF('NWP Transits 2025 Complete Data'!$AD214="Y",'NWP Transits 2025 Complete Data'!K214,"")</f>
        <v/>
      </c>
    </row>
    <row r="215" spans="1:11" hidden="1" x14ac:dyDescent="0.25">
      <c r="A215" s="6">
        <f>IF('NWP Transits 2025 Complete Data'!$AD215="Y",'NWP Transits 2025 Complete Data'!A215,0)</f>
        <v>0</v>
      </c>
      <c r="B215" s="6">
        <f>'NWP Transits 2025 Complete Data'!B215</f>
        <v>214</v>
      </c>
      <c r="C215" s="6" t="str">
        <f>IF('NWP Transits 2025 Complete Data'!$AD215="Y",'NWP Transits 2025 Complete Data'!C215,"")</f>
        <v/>
      </c>
      <c r="D215" s="6" t="str">
        <f>IF('NWP Transits 2025 Complete Data'!$AD215="Y",'NWP Transits 2025 Complete Data'!D215,"")</f>
        <v/>
      </c>
      <c r="E215" s="6" t="str">
        <f>IF('NWP Transits 2025 Complete Data'!$AD215="Y",'NWP Transits 2025 Complete Data'!E215,"")</f>
        <v/>
      </c>
      <c r="F215" s="6" t="str">
        <f>IF('NWP Transits 2025 Complete Data'!$AD215="Y",'NWP Transits 2025 Complete Data'!F215,"")</f>
        <v/>
      </c>
      <c r="G215" s="6" t="str">
        <f>IF('NWP Transits 2025 Complete Data'!$AD215="Y",'NWP Transits 2025 Complete Data'!G215,"")</f>
        <v/>
      </c>
      <c r="H215" s="6" t="str">
        <f>IF('NWP Transits 2025 Complete Data'!$AD215="Y",'NWP Transits 2025 Complete Data'!H215,"")</f>
        <v/>
      </c>
      <c r="I215" s="6" t="str">
        <f>IF('NWP Transits 2025 Complete Data'!$AD215="Y",'NWP Transits 2025 Complete Data'!I215,"")</f>
        <v/>
      </c>
      <c r="J215" s="6" t="str">
        <f>IF('NWP Transits 2025 Complete Data'!$AD215="Y",'NWP Transits 2025 Complete Data'!J215,"")</f>
        <v/>
      </c>
      <c r="K215" s="6" t="str">
        <f>IF('NWP Transits 2025 Complete Data'!$AD215="Y",'NWP Transits 2025 Complete Data'!K215,"")</f>
        <v/>
      </c>
    </row>
    <row r="216" spans="1:11" hidden="1" x14ac:dyDescent="0.25">
      <c r="A216" s="6">
        <f>IF('NWP Transits 2025 Complete Data'!$AD216="Y",'NWP Transits 2025 Complete Data'!A216,0)</f>
        <v>0</v>
      </c>
      <c r="B216" s="6">
        <f>'NWP Transits 2025 Complete Data'!B216</f>
        <v>215</v>
      </c>
      <c r="C216" s="6" t="str">
        <f>IF('NWP Transits 2025 Complete Data'!$AD216="Y",'NWP Transits 2025 Complete Data'!C216,"")</f>
        <v/>
      </c>
      <c r="D216" s="6" t="str">
        <f>IF('NWP Transits 2025 Complete Data'!$AD216="Y",'NWP Transits 2025 Complete Data'!D216,"")</f>
        <v/>
      </c>
      <c r="E216" s="6" t="str">
        <f>IF('NWP Transits 2025 Complete Data'!$AD216="Y",'NWP Transits 2025 Complete Data'!E216,"")</f>
        <v/>
      </c>
      <c r="F216" s="6" t="str">
        <f>IF('NWP Transits 2025 Complete Data'!$AD216="Y",'NWP Transits 2025 Complete Data'!F216,"")</f>
        <v/>
      </c>
      <c r="G216" s="6" t="str">
        <f>IF('NWP Transits 2025 Complete Data'!$AD216="Y",'NWP Transits 2025 Complete Data'!G216,"")</f>
        <v/>
      </c>
      <c r="H216" s="6" t="str">
        <f>IF('NWP Transits 2025 Complete Data'!$AD216="Y",'NWP Transits 2025 Complete Data'!H216,"")</f>
        <v/>
      </c>
      <c r="I216" s="6" t="str">
        <f>IF('NWP Transits 2025 Complete Data'!$AD216="Y",'NWP Transits 2025 Complete Data'!I216,"")</f>
        <v/>
      </c>
      <c r="J216" s="6" t="str">
        <f>IF('NWP Transits 2025 Complete Data'!$AD216="Y",'NWP Transits 2025 Complete Data'!J216,"")</f>
        <v/>
      </c>
      <c r="K216" s="6" t="str">
        <f>IF('NWP Transits 2025 Complete Data'!$AD216="Y",'NWP Transits 2025 Complete Data'!K216,"")</f>
        <v/>
      </c>
    </row>
    <row r="217" spans="1:11" hidden="1" x14ac:dyDescent="0.25">
      <c r="A217" s="6">
        <f>IF('NWP Transits 2025 Complete Data'!$AD217="Y",'NWP Transits 2025 Complete Data'!A217,0)</f>
        <v>0</v>
      </c>
      <c r="B217" s="6">
        <f>'NWP Transits 2025 Complete Data'!B217</f>
        <v>216</v>
      </c>
      <c r="C217" s="6" t="str">
        <f>IF('NWP Transits 2025 Complete Data'!$AD217="Y",'NWP Transits 2025 Complete Data'!C217,"")</f>
        <v/>
      </c>
      <c r="D217" s="6" t="str">
        <f>IF('NWP Transits 2025 Complete Data'!$AD217="Y",'NWP Transits 2025 Complete Data'!D217,"")</f>
        <v/>
      </c>
      <c r="E217" s="6" t="str">
        <f>IF('NWP Transits 2025 Complete Data'!$AD217="Y",'NWP Transits 2025 Complete Data'!E217,"")</f>
        <v/>
      </c>
      <c r="F217" s="6" t="str">
        <f>IF('NWP Transits 2025 Complete Data'!$AD217="Y",'NWP Transits 2025 Complete Data'!F217,"")</f>
        <v/>
      </c>
      <c r="G217" s="6" t="str">
        <f>IF('NWP Transits 2025 Complete Data'!$AD217="Y",'NWP Transits 2025 Complete Data'!G217,"")</f>
        <v/>
      </c>
      <c r="H217" s="6" t="str">
        <f>IF('NWP Transits 2025 Complete Data'!$AD217="Y",'NWP Transits 2025 Complete Data'!H217,"")</f>
        <v/>
      </c>
      <c r="I217" s="6" t="str">
        <f>IF('NWP Transits 2025 Complete Data'!$AD217="Y",'NWP Transits 2025 Complete Data'!I217,"")</f>
        <v/>
      </c>
      <c r="J217" s="6" t="str">
        <f>IF('NWP Transits 2025 Complete Data'!$AD217="Y",'NWP Transits 2025 Complete Data'!J217,"")</f>
        <v/>
      </c>
      <c r="K217" s="6" t="str">
        <f>IF('NWP Transits 2025 Complete Data'!$AD217="Y",'NWP Transits 2025 Complete Data'!K217,"")</f>
        <v/>
      </c>
    </row>
    <row r="218" spans="1:11" hidden="1" x14ac:dyDescent="0.25">
      <c r="A218" s="6">
        <f>IF('NWP Transits 2025 Complete Data'!$AD218="Y",'NWP Transits 2025 Complete Data'!A218,0)</f>
        <v>0</v>
      </c>
      <c r="B218" s="6">
        <f>'NWP Transits 2025 Complete Data'!B218</f>
        <v>217</v>
      </c>
      <c r="C218" s="6" t="str">
        <f>IF('NWP Transits 2025 Complete Data'!$AD218="Y",'NWP Transits 2025 Complete Data'!C218,"")</f>
        <v/>
      </c>
      <c r="D218" s="6" t="str">
        <f>IF('NWP Transits 2025 Complete Data'!$AD218="Y",'NWP Transits 2025 Complete Data'!D218,"")</f>
        <v/>
      </c>
      <c r="E218" s="6" t="str">
        <f>IF('NWP Transits 2025 Complete Data'!$AD218="Y",'NWP Transits 2025 Complete Data'!E218,"")</f>
        <v/>
      </c>
      <c r="F218" s="6" t="str">
        <f>IF('NWP Transits 2025 Complete Data'!$AD218="Y",'NWP Transits 2025 Complete Data'!F218,"")</f>
        <v/>
      </c>
      <c r="G218" s="6" t="str">
        <f>IF('NWP Transits 2025 Complete Data'!$AD218="Y",'NWP Transits 2025 Complete Data'!G218,"")</f>
        <v/>
      </c>
      <c r="H218" s="6" t="str">
        <f>IF('NWP Transits 2025 Complete Data'!$AD218="Y",'NWP Transits 2025 Complete Data'!H218,"")</f>
        <v/>
      </c>
      <c r="I218" s="6" t="str">
        <f>IF('NWP Transits 2025 Complete Data'!$AD218="Y",'NWP Transits 2025 Complete Data'!I218,"")</f>
        <v/>
      </c>
      <c r="J218" s="6" t="str">
        <f>IF('NWP Transits 2025 Complete Data'!$AD218="Y",'NWP Transits 2025 Complete Data'!J218,"")</f>
        <v/>
      </c>
      <c r="K218" s="6" t="str">
        <f>IF('NWP Transits 2025 Complete Data'!$AD218="Y",'NWP Transits 2025 Complete Data'!K218,"")</f>
        <v/>
      </c>
    </row>
    <row r="219" spans="1:11" hidden="1" x14ac:dyDescent="0.25">
      <c r="A219" s="6">
        <f>IF('NWP Transits 2025 Complete Data'!$AD219="Y",'NWP Transits 2025 Complete Data'!A219,0)</f>
        <v>0</v>
      </c>
      <c r="B219" s="6">
        <f>'NWP Transits 2025 Complete Data'!B219</f>
        <v>218</v>
      </c>
      <c r="C219" s="6" t="str">
        <f>IF('NWP Transits 2025 Complete Data'!$AD219="Y",'NWP Transits 2025 Complete Data'!C219,"")</f>
        <v/>
      </c>
      <c r="D219" s="6" t="str">
        <f>IF('NWP Transits 2025 Complete Data'!$AD219="Y",'NWP Transits 2025 Complete Data'!D219,"")</f>
        <v/>
      </c>
      <c r="E219" s="6" t="str">
        <f>IF('NWP Transits 2025 Complete Data'!$AD219="Y",'NWP Transits 2025 Complete Data'!E219,"")</f>
        <v/>
      </c>
      <c r="F219" s="6" t="str">
        <f>IF('NWP Transits 2025 Complete Data'!$AD219="Y",'NWP Transits 2025 Complete Data'!F219,"")</f>
        <v/>
      </c>
      <c r="G219" s="6" t="str">
        <f>IF('NWP Transits 2025 Complete Data'!$AD219="Y",'NWP Transits 2025 Complete Data'!G219,"")</f>
        <v/>
      </c>
      <c r="H219" s="6" t="str">
        <f>IF('NWP Transits 2025 Complete Data'!$AD219="Y",'NWP Transits 2025 Complete Data'!H219,"")</f>
        <v/>
      </c>
      <c r="I219" s="6" t="str">
        <f>IF('NWP Transits 2025 Complete Data'!$AD219="Y",'NWP Transits 2025 Complete Data'!I219,"")</f>
        <v/>
      </c>
      <c r="J219" s="6" t="str">
        <f>IF('NWP Transits 2025 Complete Data'!$AD219="Y",'NWP Transits 2025 Complete Data'!J219,"")</f>
        <v/>
      </c>
      <c r="K219" s="6" t="str">
        <f>IF('NWP Transits 2025 Complete Data'!$AD219="Y",'NWP Transits 2025 Complete Data'!K219,"")</f>
        <v/>
      </c>
    </row>
    <row r="220" spans="1:11" hidden="1" x14ac:dyDescent="0.25">
      <c r="A220" s="6">
        <f>IF('NWP Transits 2025 Complete Data'!$AD220="Y",'NWP Transits 2025 Complete Data'!A220,0)</f>
        <v>0</v>
      </c>
      <c r="B220" s="6">
        <f>'NWP Transits 2025 Complete Data'!B220</f>
        <v>219</v>
      </c>
      <c r="C220" s="6" t="str">
        <f>IF('NWP Transits 2025 Complete Data'!$AD220="Y",'NWP Transits 2025 Complete Data'!C220,"")</f>
        <v/>
      </c>
      <c r="D220" s="6" t="str">
        <f>IF('NWP Transits 2025 Complete Data'!$AD220="Y",'NWP Transits 2025 Complete Data'!D220,"")</f>
        <v/>
      </c>
      <c r="E220" s="6" t="str">
        <f>IF('NWP Transits 2025 Complete Data'!$AD220="Y",'NWP Transits 2025 Complete Data'!E220,"")</f>
        <v/>
      </c>
      <c r="F220" s="6" t="str">
        <f>IF('NWP Transits 2025 Complete Data'!$AD220="Y",'NWP Transits 2025 Complete Data'!F220,"")</f>
        <v/>
      </c>
      <c r="G220" s="6" t="str">
        <f>IF('NWP Transits 2025 Complete Data'!$AD220="Y",'NWP Transits 2025 Complete Data'!G220,"")</f>
        <v/>
      </c>
      <c r="H220" s="6" t="str">
        <f>IF('NWP Transits 2025 Complete Data'!$AD220="Y",'NWP Transits 2025 Complete Data'!H220,"")</f>
        <v/>
      </c>
      <c r="I220" s="6" t="str">
        <f>IF('NWP Transits 2025 Complete Data'!$AD220="Y",'NWP Transits 2025 Complete Data'!I220,"")</f>
        <v/>
      </c>
      <c r="J220" s="6" t="str">
        <f>IF('NWP Transits 2025 Complete Data'!$AD220="Y",'NWP Transits 2025 Complete Data'!J220,"")</f>
        <v/>
      </c>
      <c r="K220" s="6" t="str">
        <f>IF('NWP Transits 2025 Complete Data'!$AD220="Y",'NWP Transits 2025 Complete Data'!K220,"")</f>
        <v/>
      </c>
    </row>
    <row r="221" spans="1:11" hidden="1" x14ac:dyDescent="0.25">
      <c r="A221" s="6">
        <f>IF('NWP Transits 2025 Complete Data'!$AD221="Y",'NWP Transits 2025 Complete Data'!A221,0)</f>
        <v>0</v>
      </c>
      <c r="B221" s="6">
        <f>'NWP Transits 2025 Complete Data'!B221</f>
        <v>220</v>
      </c>
      <c r="C221" s="6" t="str">
        <f>IF('NWP Transits 2025 Complete Data'!$AD221="Y",'NWP Transits 2025 Complete Data'!C221,"")</f>
        <v/>
      </c>
      <c r="D221" s="6" t="str">
        <f>IF('NWP Transits 2025 Complete Data'!$AD221="Y",'NWP Transits 2025 Complete Data'!D221,"")</f>
        <v/>
      </c>
      <c r="E221" s="6" t="str">
        <f>IF('NWP Transits 2025 Complete Data'!$AD221="Y",'NWP Transits 2025 Complete Data'!E221,"")</f>
        <v/>
      </c>
      <c r="F221" s="6" t="str">
        <f>IF('NWP Transits 2025 Complete Data'!$AD221="Y",'NWP Transits 2025 Complete Data'!F221,"")</f>
        <v/>
      </c>
      <c r="G221" s="6" t="str">
        <f>IF('NWP Transits 2025 Complete Data'!$AD221="Y",'NWP Transits 2025 Complete Data'!G221,"")</f>
        <v/>
      </c>
      <c r="H221" s="6" t="str">
        <f>IF('NWP Transits 2025 Complete Data'!$AD221="Y",'NWP Transits 2025 Complete Data'!H221,"")</f>
        <v/>
      </c>
      <c r="I221" s="6" t="str">
        <f>IF('NWP Transits 2025 Complete Data'!$AD221="Y",'NWP Transits 2025 Complete Data'!I221,"")</f>
        <v/>
      </c>
      <c r="J221" s="6" t="str">
        <f>IF('NWP Transits 2025 Complete Data'!$AD221="Y",'NWP Transits 2025 Complete Data'!J221,"")</f>
        <v/>
      </c>
      <c r="K221" s="6" t="str">
        <f>IF('NWP Transits 2025 Complete Data'!$AD221="Y",'NWP Transits 2025 Complete Data'!K221,"")</f>
        <v/>
      </c>
    </row>
    <row r="222" spans="1:11" hidden="1" x14ac:dyDescent="0.25">
      <c r="A222" s="6">
        <f>IF('NWP Transits 2025 Complete Data'!$AD222="Y",'NWP Transits 2025 Complete Data'!A222,0)</f>
        <v>0</v>
      </c>
      <c r="B222" s="6">
        <f>'NWP Transits 2025 Complete Data'!B222</f>
        <v>221</v>
      </c>
      <c r="C222" s="6" t="str">
        <f>IF('NWP Transits 2025 Complete Data'!$AD222="Y",'NWP Transits 2025 Complete Data'!C222,"")</f>
        <v/>
      </c>
      <c r="D222" s="6" t="str">
        <f>IF('NWP Transits 2025 Complete Data'!$AD222="Y",'NWP Transits 2025 Complete Data'!D222,"")</f>
        <v/>
      </c>
      <c r="E222" s="6" t="str">
        <f>IF('NWP Transits 2025 Complete Data'!$AD222="Y",'NWP Transits 2025 Complete Data'!E222,"")</f>
        <v/>
      </c>
      <c r="F222" s="6" t="str">
        <f>IF('NWP Transits 2025 Complete Data'!$AD222="Y",'NWP Transits 2025 Complete Data'!F222,"")</f>
        <v/>
      </c>
      <c r="G222" s="6" t="str">
        <f>IF('NWP Transits 2025 Complete Data'!$AD222="Y",'NWP Transits 2025 Complete Data'!G222,"")</f>
        <v/>
      </c>
      <c r="H222" s="6" t="str">
        <f>IF('NWP Transits 2025 Complete Data'!$AD222="Y",'NWP Transits 2025 Complete Data'!H222,"")</f>
        <v/>
      </c>
      <c r="I222" s="6" t="str">
        <f>IF('NWP Transits 2025 Complete Data'!$AD222="Y",'NWP Transits 2025 Complete Data'!I222,"")</f>
        <v/>
      </c>
      <c r="J222" s="6" t="str">
        <f>IF('NWP Transits 2025 Complete Data'!$AD222="Y",'NWP Transits 2025 Complete Data'!J222,"")</f>
        <v/>
      </c>
      <c r="K222" s="6" t="str">
        <f>IF('NWP Transits 2025 Complete Data'!$AD222="Y",'NWP Transits 2025 Complete Data'!K222,"")</f>
        <v/>
      </c>
    </row>
    <row r="223" spans="1:11" hidden="1" x14ac:dyDescent="0.25">
      <c r="A223" s="6">
        <f>IF('NWP Transits 2025 Complete Data'!$AD223="Y",'NWP Transits 2025 Complete Data'!A223,0)</f>
        <v>0</v>
      </c>
      <c r="B223" s="6">
        <f>'NWP Transits 2025 Complete Data'!B223</f>
        <v>222</v>
      </c>
      <c r="C223" s="6" t="str">
        <f>IF('NWP Transits 2025 Complete Data'!$AD223="Y",'NWP Transits 2025 Complete Data'!C223,"")</f>
        <v/>
      </c>
      <c r="D223" s="6" t="str">
        <f>IF('NWP Transits 2025 Complete Data'!$AD223="Y",'NWP Transits 2025 Complete Data'!D223,"")</f>
        <v/>
      </c>
      <c r="E223" s="6" t="str">
        <f>IF('NWP Transits 2025 Complete Data'!$AD223="Y",'NWP Transits 2025 Complete Data'!E223,"")</f>
        <v/>
      </c>
      <c r="F223" s="6" t="str">
        <f>IF('NWP Transits 2025 Complete Data'!$AD223="Y",'NWP Transits 2025 Complete Data'!F223,"")</f>
        <v/>
      </c>
      <c r="G223" s="6" t="str">
        <f>IF('NWP Transits 2025 Complete Data'!$AD223="Y",'NWP Transits 2025 Complete Data'!G223,"")</f>
        <v/>
      </c>
      <c r="H223" s="6" t="str">
        <f>IF('NWP Transits 2025 Complete Data'!$AD223="Y",'NWP Transits 2025 Complete Data'!H223,"")</f>
        <v/>
      </c>
      <c r="I223" s="6" t="str">
        <f>IF('NWP Transits 2025 Complete Data'!$AD223="Y",'NWP Transits 2025 Complete Data'!I223,"")</f>
        <v/>
      </c>
      <c r="J223" s="6" t="str">
        <f>IF('NWP Transits 2025 Complete Data'!$AD223="Y",'NWP Transits 2025 Complete Data'!J223,"")</f>
        <v/>
      </c>
      <c r="K223" s="6" t="str">
        <f>IF('NWP Transits 2025 Complete Data'!$AD223="Y",'NWP Transits 2025 Complete Data'!K223,"")</f>
        <v/>
      </c>
    </row>
    <row r="224" spans="1:11" hidden="1" x14ac:dyDescent="0.25">
      <c r="A224" s="6">
        <f>IF('NWP Transits 2025 Complete Data'!$AD224="Y",'NWP Transits 2025 Complete Data'!A224,0)</f>
        <v>0</v>
      </c>
      <c r="B224" s="6">
        <f>'NWP Transits 2025 Complete Data'!B224</f>
        <v>223</v>
      </c>
      <c r="C224" s="6" t="str">
        <f>IF('NWP Transits 2025 Complete Data'!$AD224="Y",'NWP Transits 2025 Complete Data'!C224,"")</f>
        <v/>
      </c>
      <c r="D224" s="6" t="str">
        <f>IF('NWP Transits 2025 Complete Data'!$AD224="Y",'NWP Transits 2025 Complete Data'!D224,"")</f>
        <v/>
      </c>
      <c r="E224" s="6" t="str">
        <f>IF('NWP Transits 2025 Complete Data'!$AD224="Y",'NWP Transits 2025 Complete Data'!E224,"")</f>
        <v/>
      </c>
      <c r="F224" s="6" t="str">
        <f>IF('NWP Transits 2025 Complete Data'!$AD224="Y",'NWP Transits 2025 Complete Data'!F224,"")</f>
        <v/>
      </c>
      <c r="G224" s="6" t="str">
        <f>IF('NWP Transits 2025 Complete Data'!$AD224="Y",'NWP Transits 2025 Complete Data'!G224,"")</f>
        <v/>
      </c>
      <c r="H224" s="6" t="str">
        <f>IF('NWP Transits 2025 Complete Data'!$AD224="Y",'NWP Transits 2025 Complete Data'!H224,"")</f>
        <v/>
      </c>
      <c r="I224" s="6" t="str">
        <f>IF('NWP Transits 2025 Complete Data'!$AD224="Y",'NWP Transits 2025 Complete Data'!I224,"")</f>
        <v/>
      </c>
      <c r="J224" s="6" t="str">
        <f>IF('NWP Transits 2025 Complete Data'!$AD224="Y",'NWP Transits 2025 Complete Data'!J224,"")</f>
        <v/>
      </c>
      <c r="K224" s="6" t="str">
        <f>IF('NWP Transits 2025 Complete Data'!$AD224="Y",'NWP Transits 2025 Complete Data'!K224,"")</f>
        <v/>
      </c>
    </row>
    <row r="225" spans="1:11" hidden="1" x14ac:dyDescent="0.25">
      <c r="A225" s="6">
        <f>IF('NWP Transits 2025 Complete Data'!$AD225="Y",'NWP Transits 2025 Complete Data'!A225,0)</f>
        <v>0</v>
      </c>
      <c r="B225" s="6">
        <f>'NWP Transits 2025 Complete Data'!B225</f>
        <v>224</v>
      </c>
      <c r="C225" s="6" t="str">
        <f>IF('NWP Transits 2025 Complete Data'!$AD225="Y",'NWP Transits 2025 Complete Data'!C225,"")</f>
        <v/>
      </c>
      <c r="D225" s="6" t="str">
        <f>IF('NWP Transits 2025 Complete Data'!$AD225="Y",'NWP Transits 2025 Complete Data'!D225,"")</f>
        <v/>
      </c>
      <c r="E225" s="6" t="str">
        <f>IF('NWP Transits 2025 Complete Data'!$AD225="Y",'NWP Transits 2025 Complete Data'!E225,"")</f>
        <v/>
      </c>
      <c r="F225" s="6" t="str">
        <f>IF('NWP Transits 2025 Complete Data'!$AD225="Y",'NWP Transits 2025 Complete Data'!F225,"")</f>
        <v/>
      </c>
      <c r="G225" s="6" t="str">
        <f>IF('NWP Transits 2025 Complete Data'!$AD225="Y",'NWP Transits 2025 Complete Data'!G225,"")</f>
        <v/>
      </c>
      <c r="H225" s="6" t="str">
        <f>IF('NWP Transits 2025 Complete Data'!$AD225="Y",'NWP Transits 2025 Complete Data'!H225,"")</f>
        <v/>
      </c>
      <c r="I225" s="6" t="str">
        <f>IF('NWP Transits 2025 Complete Data'!$AD225="Y",'NWP Transits 2025 Complete Data'!I225,"")</f>
        <v/>
      </c>
      <c r="J225" s="6" t="str">
        <f>IF('NWP Transits 2025 Complete Data'!$AD225="Y",'NWP Transits 2025 Complete Data'!J225,"")</f>
        <v/>
      </c>
      <c r="K225" s="6" t="str">
        <f>IF('NWP Transits 2025 Complete Data'!$AD225="Y",'NWP Transits 2025 Complete Data'!K225,"")</f>
        <v/>
      </c>
    </row>
    <row r="226" spans="1:11" hidden="1" x14ac:dyDescent="0.25">
      <c r="A226" s="6">
        <f>IF('NWP Transits 2025 Complete Data'!$AD226="Y",'NWP Transits 2025 Complete Data'!A226,0)</f>
        <v>0</v>
      </c>
      <c r="B226" s="6">
        <f>'NWP Transits 2025 Complete Data'!B226</f>
        <v>225</v>
      </c>
      <c r="C226" s="6" t="str">
        <f>IF('NWP Transits 2025 Complete Data'!$AD226="Y",'NWP Transits 2025 Complete Data'!C226,"")</f>
        <v/>
      </c>
      <c r="D226" s="6" t="str">
        <f>IF('NWP Transits 2025 Complete Data'!$AD226="Y",'NWP Transits 2025 Complete Data'!D226,"")</f>
        <v/>
      </c>
      <c r="E226" s="6" t="str">
        <f>IF('NWP Transits 2025 Complete Data'!$AD226="Y",'NWP Transits 2025 Complete Data'!E226,"")</f>
        <v/>
      </c>
      <c r="F226" s="6" t="str">
        <f>IF('NWP Transits 2025 Complete Data'!$AD226="Y",'NWP Transits 2025 Complete Data'!F226,"")</f>
        <v/>
      </c>
      <c r="G226" s="6" t="str">
        <f>IF('NWP Transits 2025 Complete Data'!$AD226="Y",'NWP Transits 2025 Complete Data'!G226,"")</f>
        <v/>
      </c>
      <c r="H226" s="6" t="str">
        <f>IF('NWP Transits 2025 Complete Data'!$AD226="Y",'NWP Transits 2025 Complete Data'!H226,"")</f>
        <v/>
      </c>
      <c r="I226" s="6" t="str">
        <f>IF('NWP Transits 2025 Complete Data'!$AD226="Y",'NWP Transits 2025 Complete Data'!I226,"")</f>
        <v/>
      </c>
      <c r="J226" s="6" t="str">
        <f>IF('NWP Transits 2025 Complete Data'!$AD226="Y",'NWP Transits 2025 Complete Data'!J226,"")</f>
        <v/>
      </c>
      <c r="K226" s="6" t="str">
        <f>IF('NWP Transits 2025 Complete Data'!$AD226="Y",'NWP Transits 2025 Complete Data'!K226,"")</f>
        <v/>
      </c>
    </row>
    <row r="227" spans="1:11" hidden="1" x14ac:dyDescent="0.25">
      <c r="A227" s="6">
        <f>IF('NWP Transits 2025 Complete Data'!$AD227="Y",'NWP Transits 2025 Complete Data'!A227,0)</f>
        <v>0</v>
      </c>
      <c r="B227" s="6">
        <f>'NWP Transits 2025 Complete Data'!B227</f>
        <v>226</v>
      </c>
      <c r="C227" s="6" t="str">
        <f>IF('NWP Transits 2025 Complete Data'!$AD227="Y",'NWP Transits 2025 Complete Data'!C227,"")</f>
        <v/>
      </c>
      <c r="D227" s="6" t="str">
        <f>IF('NWP Transits 2025 Complete Data'!$AD227="Y",'NWP Transits 2025 Complete Data'!D227,"")</f>
        <v/>
      </c>
      <c r="E227" s="6" t="str">
        <f>IF('NWP Transits 2025 Complete Data'!$AD227="Y",'NWP Transits 2025 Complete Data'!E227,"")</f>
        <v/>
      </c>
      <c r="F227" s="6" t="str">
        <f>IF('NWP Transits 2025 Complete Data'!$AD227="Y",'NWP Transits 2025 Complete Data'!F227,"")</f>
        <v/>
      </c>
      <c r="G227" s="6" t="str">
        <f>IF('NWP Transits 2025 Complete Data'!$AD227="Y",'NWP Transits 2025 Complete Data'!G227,"")</f>
        <v/>
      </c>
      <c r="H227" s="6" t="str">
        <f>IF('NWP Transits 2025 Complete Data'!$AD227="Y",'NWP Transits 2025 Complete Data'!H227,"")</f>
        <v/>
      </c>
      <c r="I227" s="6" t="str">
        <f>IF('NWP Transits 2025 Complete Data'!$AD227="Y",'NWP Transits 2025 Complete Data'!I227,"")</f>
        <v/>
      </c>
      <c r="J227" s="6" t="str">
        <f>IF('NWP Transits 2025 Complete Data'!$AD227="Y",'NWP Transits 2025 Complete Data'!J227,"")</f>
        <v/>
      </c>
      <c r="K227" s="6" t="str">
        <f>IF('NWP Transits 2025 Complete Data'!$AD227="Y",'NWP Transits 2025 Complete Data'!K227,"")</f>
        <v/>
      </c>
    </row>
    <row r="228" spans="1:11" hidden="1" x14ac:dyDescent="0.25">
      <c r="A228" s="6">
        <f>IF('NWP Transits 2025 Complete Data'!$AD228="Y",'NWP Transits 2025 Complete Data'!A228,0)</f>
        <v>0</v>
      </c>
      <c r="B228" s="6">
        <f>'NWP Transits 2025 Complete Data'!B228</f>
        <v>227</v>
      </c>
      <c r="C228" s="6" t="str">
        <f>IF('NWP Transits 2025 Complete Data'!$AD228="Y",'NWP Transits 2025 Complete Data'!C228,"")</f>
        <v/>
      </c>
      <c r="D228" s="6" t="str">
        <f>IF('NWP Transits 2025 Complete Data'!$AD228="Y",'NWP Transits 2025 Complete Data'!D228,"")</f>
        <v/>
      </c>
      <c r="E228" s="6" t="str">
        <f>IF('NWP Transits 2025 Complete Data'!$AD228="Y",'NWP Transits 2025 Complete Data'!E228,"")</f>
        <v/>
      </c>
      <c r="F228" s="6" t="str">
        <f>IF('NWP Transits 2025 Complete Data'!$AD228="Y",'NWP Transits 2025 Complete Data'!F228,"")</f>
        <v/>
      </c>
      <c r="G228" s="6" t="str">
        <f>IF('NWP Transits 2025 Complete Data'!$AD228="Y",'NWP Transits 2025 Complete Data'!G228,"")</f>
        <v/>
      </c>
      <c r="H228" s="6" t="str">
        <f>IF('NWP Transits 2025 Complete Data'!$AD228="Y",'NWP Transits 2025 Complete Data'!H228,"")</f>
        <v/>
      </c>
      <c r="I228" s="6" t="str">
        <f>IF('NWP Transits 2025 Complete Data'!$AD228="Y",'NWP Transits 2025 Complete Data'!I228,"")</f>
        <v/>
      </c>
      <c r="J228" s="6" t="str">
        <f>IF('NWP Transits 2025 Complete Data'!$AD228="Y",'NWP Transits 2025 Complete Data'!J228,"")</f>
        <v/>
      </c>
      <c r="K228" s="6" t="str">
        <f>IF('NWP Transits 2025 Complete Data'!$AD228="Y",'NWP Transits 2025 Complete Data'!K228,"")</f>
        <v/>
      </c>
    </row>
    <row r="229" spans="1:11" hidden="1" x14ac:dyDescent="0.25">
      <c r="A229" s="6">
        <f>IF('NWP Transits 2025 Complete Data'!$AD229="Y",'NWP Transits 2025 Complete Data'!A229,0)</f>
        <v>0</v>
      </c>
      <c r="B229" s="6">
        <f>'NWP Transits 2025 Complete Data'!B229</f>
        <v>228</v>
      </c>
      <c r="C229" s="6" t="str">
        <f>IF('NWP Transits 2025 Complete Data'!$AD229="Y",'NWP Transits 2025 Complete Data'!C229,"")</f>
        <v/>
      </c>
      <c r="D229" s="6" t="str">
        <f>IF('NWP Transits 2025 Complete Data'!$AD229="Y",'NWP Transits 2025 Complete Data'!D229,"")</f>
        <v/>
      </c>
      <c r="E229" s="6" t="str">
        <f>IF('NWP Transits 2025 Complete Data'!$AD229="Y",'NWP Transits 2025 Complete Data'!E229,"")</f>
        <v/>
      </c>
      <c r="F229" s="6" t="str">
        <f>IF('NWP Transits 2025 Complete Data'!$AD229="Y",'NWP Transits 2025 Complete Data'!F229,"")</f>
        <v/>
      </c>
      <c r="G229" s="6" t="str">
        <f>IF('NWP Transits 2025 Complete Data'!$AD229="Y",'NWP Transits 2025 Complete Data'!G229,"")</f>
        <v/>
      </c>
      <c r="H229" s="6" t="str">
        <f>IF('NWP Transits 2025 Complete Data'!$AD229="Y",'NWP Transits 2025 Complete Data'!H229,"")</f>
        <v/>
      </c>
      <c r="I229" s="6" t="str">
        <f>IF('NWP Transits 2025 Complete Data'!$AD229="Y",'NWP Transits 2025 Complete Data'!I229,"")</f>
        <v/>
      </c>
      <c r="J229" s="6" t="str">
        <f>IF('NWP Transits 2025 Complete Data'!$AD229="Y",'NWP Transits 2025 Complete Data'!J229,"")</f>
        <v/>
      </c>
      <c r="K229" s="6" t="str">
        <f>IF('NWP Transits 2025 Complete Data'!$AD229="Y",'NWP Transits 2025 Complete Data'!K229,"")</f>
        <v/>
      </c>
    </row>
    <row r="230" spans="1:11" hidden="1" x14ac:dyDescent="0.25">
      <c r="A230" s="6">
        <f>IF('NWP Transits 2025 Complete Data'!$AD230="Y",'NWP Transits 2025 Complete Data'!A230,0)</f>
        <v>0</v>
      </c>
      <c r="B230" s="6">
        <f>'NWP Transits 2025 Complete Data'!B230</f>
        <v>229</v>
      </c>
      <c r="C230" s="6" t="str">
        <f>IF('NWP Transits 2025 Complete Data'!$AD230="Y",'NWP Transits 2025 Complete Data'!C230,"")</f>
        <v/>
      </c>
      <c r="D230" s="6" t="str">
        <f>IF('NWP Transits 2025 Complete Data'!$AD230="Y",'NWP Transits 2025 Complete Data'!D230,"")</f>
        <v/>
      </c>
      <c r="E230" s="6" t="str">
        <f>IF('NWP Transits 2025 Complete Data'!$AD230="Y",'NWP Transits 2025 Complete Data'!E230,"")</f>
        <v/>
      </c>
      <c r="F230" s="6" t="str">
        <f>IF('NWP Transits 2025 Complete Data'!$AD230="Y",'NWP Transits 2025 Complete Data'!F230,"")</f>
        <v/>
      </c>
      <c r="G230" s="6" t="str">
        <f>IF('NWP Transits 2025 Complete Data'!$AD230="Y",'NWP Transits 2025 Complete Data'!G230,"")</f>
        <v/>
      </c>
      <c r="H230" s="6" t="str">
        <f>IF('NWP Transits 2025 Complete Data'!$AD230="Y",'NWP Transits 2025 Complete Data'!H230,"")</f>
        <v/>
      </c>
      <c r="I230" s="6" t="str">
        <f>IF('NWP Transits 2025 Complete Data'!$AD230="Y",'NWP Transits 2025 Complete Data'!I230,"")</f>
        <v/>
      </c>
      <c r="J230" s="6" t="str">
        <f>IF('NWP Transits 2025 Complete Data'!$AD230="Y",'NWP Transits 2025 Complete Data'!J230,"")</f>
        <v/>
      </c>
      <c r="K230" s="6" t="str">
        <f>IF('NWP Transits 2025 Complete Data'!$AD230="Y",'NWP Transits 2025 Complete Data'!K230,"")</f>
        <v/>
      </c>
    </row>
    <row r="231" spans="1:11" hidden="1" x14ac:dyDescent="0.25">
      <c r="A231" s="6">
        <f>IF('NWP Transits 2025 Complete Data'!$AD231="Y",'NWP Transits 2025 Complete Data'!A231,0)</f>
        <v>0</v>
      </c>
      <c r="B231" s="6">
        <f>'NWP Transits 2025 Complete Data'!B231</f>
        <v>230</v>
      </c>
      <c r="C231" s="6" t="str">
        <f>IF('NWP Transits 2025 Complete Data'!$AD231="Y",'NWP Transits 2025 Complete Data'!C231,"")</f>
        <v/>
      </c>
      <c r="D231" s="6" t="str">
        <f>IF('NWP Transits 2025 Complete Data'!$AD231="Y",'NWP Transits 2025 Complete Data'!D231,"")</f>
        <v/>
      </c>
      <c r="E231" s="6" t="str">
        <f>IF('NWP Transits 2025 Complete Data'!$AD231="Y",'NWP Transits 2025 Complete Data'!E231,"")</f>
        <v/>
      </c>
      <c r="F231" s="6" t="str">
        <f>IF('NWP Transits 2025 Complete Data'!$AD231="Y",'NWP Transits 2025 Complete Data'!F231,"")</f>
        <v/>
      </c>
      <c r="G231" s="6" t="str">
        <f>IF('NWP Transits 2025 Complete Data'!$AD231="Y",'NWP Transits 2025 Complete Data'!G231,"")</f>
        <v/>
      </c>
      <c r="H231" s="6" t="str">
        <f>IF('NWP Transits 2025 Complete Data'!$AD231="Y",'NWP Transits 2025 Complete Data'!H231,"")</f>
        <v/>
      </c>
      <c r="I231" s="6" t="str">
        <f>IF('NWP Transits 2025 Complete Data'!$AD231="Y",'NWP Transits 2025 Complete Data'!I231,"")</f>
        <v/>
      </c>
      <c r="J231" s="6" t="str">
        <f>IF('NWP Transits 2025 Complete Data'!$AD231="Y",'NWP Transits 2025 Complete Data'!J231,"")</f>
        <v/>
      </c>
      <c r="K231" s="6" t="str">
        <f>IF('NWP Transits 2025 Complete Data'!$AD231="Y",'NWP Transits 2025 Complete Data'!K231,"")</f>
        <v/>
      </c>
    </row>
    <row r="232" spans="1:11" hidden="1" x14ac:dyDescent="0.25">
      <c r="A232" s="6">
        <f>IF('NWP Transits 2025 Complete Data'!$AD232="Y",'NWP Transits 2025 Complete Data'!A232,0)</f>
        <v>0</v>
      </c>
      <c r="B232" s="6">
        <f>'NWP Transits 2025 Complete Data'!B232</f>
        <v>231</v>
      </c>
      <c r="C232" s="6" t="str">
        <f>IF('NWP Transits 2025 Complete Data'!$AD232="Y",'NWP Transits 2025 Complete Data'!C232,"")</f>
        <v/>
      </c>
      <c r="D232" s="6" t="str">
        <f>IF('NWP Transits 2025 Complete Data'!$AD232="Y",'NWP Transits 2025 Complete Data'!D232,"")</f>
        <v/>
      </c>
      <c r="E232" s="6" t="str">
        <f>IF('NWP Transits 2025 Complete Data'!$AD232="Y",'NWP Transits 2025 Complete Data'!E232,"")</f>
        <v/>
      </c>
      <c r="F232" s="6" t="str">
        <f>IF('NWP Transits 2025 Complete Data'!$AD232="Y",'NWP Transits 2025 Complete Data'!F232,"")</f>
        <v/>
      </c>
      <c r="G232" s="6" t="str">
        <f>IF('NWP Transits 2025 Complete Data'!$AD232="Y",'NWP Transits 2025 Complete Data'!G232,"")</f>
        <v/>
      </c>
      <c r="H232" s="6" t="str">
        <f>IF('NWP Transits 2025 Complete Data'!$AD232="Y",'NWP Transits 2025 Complete Data'!H232,"")</f>
        <v/>
      </c>
      <c r="I232" s="6" t="str">
        <f>IF('NWP Transits 2025 Complete Data'!$AD232="Y",'NWP Transits 2025 Complete Data'!I232,"")</f>
        <v/>
      </c>
      <c r="J232" s="6" t="str">
        <f>IF('NWP Transits 2025 Complete Data'!$AD232="Y",'NWP Transits 2025 Complete Data'!J232,"")</f>
        <v/>
      </c>
      <c r="K232" s="6" t="str">
        <f>IF('NWP Transits 2025 Complete Data'!$AD232="Y",'NWP Transits 2025 Complete Data'!K232,"")</f>
        <v/>
      </c>
    </row>
    <row r="233" spans="1:11" hidden="1" x14ac:dyDescent="0.25">
      <c r="A233" s="6">
        <f>IF('NWP Transits 2025 Complete Data'!$AD233="Y",'NWP Transits 2025 Complete Data'!A233,0)</f>
        <v>0</v>
      </c>
      <c r="B233" s="6">
        <f>'NWP Transits 2025 Complete Data'!B233</f>
        <v>232</v>
      </c>
      <c r="C233" s="6" t="str">
        <f>IF('NWP Transits 2025 Complete Data'!$AD233="Y",'NWP Transits 2025 Complete Data'!C233,"")</f>
        <v/>
      </c>
      <c r="D233" s="6" t="str">
        <f>IF('NWP Transits 2025 Complete Data'!$AD233="Y",'NWP Transits 2025 Complete Data'!D233,"")</f>
        <v/>
      </c>
      <c r="E233" s="6" t="str">
        <f>IF('NWP Transits 2025 Complete Data'!$AD233="Y",'NWP Transits 2025 Complete Data'!E233,"")</f>
        <v/>
      </c>
      <c r="F233" s="6" t="str">
        <f>IF('NWP Transits 2025 Complete Data'!$AD233="Y",'NWP Transits 2025 Complete Data'!F233,"")</f>
        <v/>
      </c>
      <c r="G233" s="6" t="str">
        <f>IF('NWP Transits 2025 Complete Data'!$AD233="Y",'NWP Transits 2025 Complete Data'!G233,"")</f>
        <v/>
      </c>
      <c r="H233" s="6" t="str">
        <f>IF('NWP Transits 2025 Complete Data'!$AD233="Y",'NWP Transits 2025 Complete Data'!H233,"")</f>
        <v/>
      </c>
      <c r="I233" s="6" t="str">
        <f>IF('NWP Transits 2025 Complete Data'!$AD233="Y",'NWP Transits 2025 Complete Data'!I233,"")</f>
        <v/>
      </c>
      <c r="J233" s="6" t="str">
        <f>IF('NWP Transits 2025 Complete Data'!$AD233="Y",'NWP Transits 2025 Complete Data'!J233,"")</f>
        <v/>
      </c>
      <c r="K233" s="6" t="str">
        <f>IF('NWP Transits 2025 Complete Data'!$AD233="Y",'NWP Transits 2025 Complete Data'!K233,"")</f>
        <v/>
      </c>
    </row>
    <row r="234" spans="1:11" hidden="1" x14ac:dyDescent="0.25">
      <c r="A234" s="6">
        <f>IF('NWP Transits 2025 Complete Data'!$AD234="Y",'NWP Transits 2025 Complete Data'!A234,0)</f>
        <v>0</v>
      </c>
      <c r="B234" s="6">
        <f>'NWP Transits 2025 Complete Data'!B234</f>
        <v>233</v>
      </c>
      <c r="C234" s="6" t="str">
        <f>IF('NWP Transits 2025 Complete Data'!$AD234="Y",'NWP Transits 2025 Complete Data'!C234,"")</f>
        <v/>
      </c>
      <c r="D234" s="6" t="str">
        <f>IF('NWP Transits 2025 Complete Data'!$AD234="Y",'NWP Transits 2025 Complete Data'!D234,"")</f>
        <v/>
      </c>
      <c r="E234" s="6" t="str">
        <f>IF('NWP Transits 2025 Complete Data'!$AD234="Y",'NWP Transits 2025 Complete Data'!E234,"")</f>
        <v/>
      </c>
      <c r="F234" s="6" t="str">
        <f>IF('NWP Transits 2025 Complete Data'!$AD234="Y",'NWP Transits 2025 Complete Data'!F234,"")</f>
        <v/>
      </c>
      <c r="G234" s="6" t="str">
        <f>IF('NWP Transits 2025 Complete Data'!$AD234="Y",'NWP Transits 2025 Complete Data'!G234,"")</f>
        <v/>
      </c>
      <c r="H234" s="6" t="str">
        <f>IF('NWP Transits 2025 Complete Data'!$AD234="Y",'NWP Transits 2025 Complete Data'!H234,"")</f>
        <v/>
      </c>
      <c r="I234" s="6" t="str">
        <f>IF('NWP Transits 2025 Complete Data'!$AD234="Y",'NWP Transits 2025 Complete Data'!I234,"")</f>
        <v/>
      </c>
      <c r="J234" s="6" t="str">
        <f>IF('NWP Transits 2025 Complete Data'!$AD234="Y",'NWP Transits 2025 Complete Data'!J234,"")</f>
        <v/>
      </c>
      <c r="K234" s="6" t="str">
        <f>IF('NWP Transits 2025 Complete Data'!$AD234="Y",'NWP Transits 2025 Complete Data'!K234,"")</f>
        <v/>
      </c>
    </row>
    <row r="235" spans="1:11" hidden="1" x14ac:dyDescent="0.25">
      <c r="A235" s="6">
        <f>IF('NWP Transits 2025 Complete Data'!$AD235="Y",'NWP Transits 2025 Complete Data'!A235,0)</f>
        <v>0</v>
      </c>
      <c r="B235" s="6">
        <f>'NWP Transits 2025 Complete Data'!B235</f>
        <v>234</v>
      </c>
      <c r="C235" s="6" t="str">
        <f>IF('NWP Transits 2025 Complete Data'!$AD235="Y",'NWP Transits 2025 Complete Data'!C235,"")</f>
        <v/>
      </c>
      <c r="D235" s="6" t="str">
        <f>IF('NWP Transits 2025 Complete Data'!$AD235="Y",'NWP Transits 2025 Complete Data'!D235,"")</f>
        <v/>
      </c>
      <c r="E235" s="6" t="str">
        <f>IF('NWP Transits 2025 Complete Data'!$AD235="Y",'NWP Transits 2025 Complete Data'!E235,"")</f>
        <v/>
      </c>
      <c r="F235" s="6" t="str">
        <f>IF('NWP Transits 2025 Complete Data'!$AD235="Y",'NWP Transits 2025 Complete Data'!F235,"")</f>
        <v/>
      </c>
      <c r="G235" s="6" t="str">
        <f>IF('NWP Transits 2025 Complete Data'!$AD235="Y",'NWP Transits 2025 Complete Data'!G235,"")</f>
        <v/>
      </c>
      <c r="H235" s="6" t="str">
        <f>IF('NWP Transits 2025 Complete Data'!$AD235="Y",'NWP Transits 2025 Complete Data'!H235,"")</f>
        <v/>
      </c>
      <c r="I235" s="6" t="str">
        <f>IF('NWP Transits 2025 Complete Data'!$AD235="Y",'NWP Transits 2025 Complete Data'!I235,"")</f>
        <v/>
      </c>
      <c r="J235" s="6" t="str">
        <f>IF('NWP Transits 2025 Complete Data'!$AD235="Y",'NWP Transits 2025 Complete Data'!J235,"")</f>
        <v/>
      </c>
      <c r="K235" s="6" t="str">
        <f>IF('NWP Transits 2025 Complete Data'!$AD235="Y",'NWP Transits 2025 Complete Data'!K235,"")</f>
        <v/>
      </c>
    </row>
    <row r="236" spans="1:11" hidden="1" x14ac:dyDescent="0.25">
      <c r="A236" s="6">
        <f>IF('NWP Transits 2025 Complete Data'!$AD236="Y",'NWP Transits 2025 Complete Data'!A236,0)</f>
        <v>0</v>
      </c>
      <c r="B236" s="6">
        <f>'NWP Transits 2025 Complete Data'!B236</f>
        <v>235</v>
      </c>
      <c r="C236" s="6" t="str">
        <f>IF('NWP Transits 2025 Complete Data'!$AD236="Y",'NWP Transits 2025 Complete Data'!C236,"")</f>
        <v/>
      </c>
      <c r="D236" s="6" t="str">
        <f>IF('NWP Transits 2025 Complete Data'!$AD236="Y",'NWP Transits 2025 Complete Data'!D236,"")</f>
        <v/>
      </c>
      <c r="E236" s="6" t="str">
        <f>IF('NWP Transits 2025 Complete Data'!$AD236="Y",'NWP Transits 2025 Complete Data'!E236,"")</f>
        <v/>
      </c>
      <c r="F236" s="6" t="str">
        <f>IF('NWP Transits 2025 Complete Data'!$AD236="Y",'NWP Transits 2025 Complete Data'!F236,"")</f>
        <v/>
      </c>
      <c r="G236" s="6" t="str">
        <f>IF('NWP Transits 2025 Complete Data'!$AD236="Y",'NWP Transits 2025 Complete Data'!G236,"")</f>
        <v/>
      </c>
      <c r="H236" s="6" t="str">
        <f>IF('NWP Transits 2025 Complete Data'!$AD236="Y",'NWP Transits 2025 Complete Data'!H236,"")</f>
        <v/>
      </c>
      <c r="I236" s="6" t="str">
        <f>IF('NWP Transits 2025 Complete Data'!$AD236="Y",'NWP Transits 2025 Complete Data'!I236,"")</f>
        <v/>
      </c>
      <c r="J236" s="6" t="str">
        <f>IF('NWP Transits 2025 Complete Data'!$AD236="Y",'NWP Transits 2025 Complete Data'!J236,"")</f>
        <v/>
      </c>
      <c r="K236" s="6" t="str">
        <f>IF('NWP Transits 2025 Complete Data'!$AD236="Y",'NWP Transits 2025 Complete Data'!K236,"")</f>
        <v/>
      </c>
    </row>
    <row r="237" spans="1:11" hidden="1" x14ac:dyDescent="0.25">
      <c r="A237" s="6">
        <f>IF('NWP Transits 2025 Complete Data'!$AD237="Y",'NWP Transits 2025 Complete Data'!A237,0)</f>
        <v>0</v>
      </c>
      <c r="B237" s="6">
        <f>'NWP Transits 2025 Complete Data'!B237</f>
        <v>236</v>
      </c>
      <c r="C237" s="6" t="str">
        <f>IF('NWP Transits 2025 Complete Data'!$AD237="Y",'NWP Transits 2025 Complete Data'!C237,"")</f>
        <v/>
      </c>
      <c r="D237" s="6" t="str">
        <f>IF('NWP Transits 2025 Complete Data'!$AD237="Y",'NWP Transits 2025 Complete Data'!D237,"")</f>
        <v/>
      </c>
      <c r="E237" s="6" t="str">
        <f>IF('NWP Transits 2025 Complete Data'!$AD237="Y",'NWP Transits 2025 Complete Data'!E237,"")</f>
        <v/>
      </c>
      <c r="F237" s="6" t="str">
        <f>IF('NWP Transits 2025 Complete Data'!$AD237="Y",'NWP Transits 2025 Complete Data'!F237,"")</f>
        <v/>
      </c>
      <c r="G237" s="6" t="str">
        <f>IF('NWP Transits 2025 Complete Data'!$AD237="Y",'NWP Transits 2025 Complete Data'!G237,"")</f>
        <v/>
      </c>
      <c r="H237" s="6" t="str">
        <f>IF('NWP Transits 2025 Complete Data'!$AD237="Y",'NWP Transits 2025 Complete Data'!H237,"")</f>
        <v/>
      </c>
      <c r="I237" s="6" t="str">
        <f>IF('NWP Transits 2025 Complete Data'!$AD237="Y",'NWP Transits 2025 Complete Data'!I237,"")</f>
        <v/>
      </c>
      <c r="J237" s="6" t="str">
        <f>IF('NWP Transits 2025 Complete Data'!$AD237="Y",'NWP Transits 2025 Complete Data'!J237,"")</f>
        <v/>
      </c>
      <c r="K237" s="6" t="str">
        <f>IF('NWP Transits 2025 Complete Data'!$AD237="Y",'NWP Transits 2025 Complete Data'!K237,"")</f>
        <v/>
      </c>
    </row>
    <row r="238" spans="1:11" hidden="1" x14ac:dyDescent="0.25">
      <c r="A238" s="6">
        <f>IF('NWP Transits 2025 Complete Data'!$AD238="Y",'NWP Transits 2025 Complete Data'!A238,0)</f>
        <v>0</v>
      </c>
      <c r="B238" s="6">
        <f>'NWP Transits 2025 Complete Data'!B238</f>
        <v>237</v>
      </c>
      <c r="C238" s="6" t="str">
        <f>IF('NWP Transits 2025 Complete Data'!$AD238="Y",'NWP Transits 2025 Complete Data'!C238,"")</f>
        <v/>
      </c>
      <c r="D238" s="6" t="str">
        <f>IF('NWP Transits 2025 Complete Data'!$AD238="Y",'NWP Transits 2025 Complete Data'!D238,"")</f>
        <v/>
      </c>
      <c r="E238" s="6" t="str">
        <f>IF('NWP Transits 2025 Complete Data'!$AD238="Y",'NWP Transits 2025 Complete Data'!E238,"")</f>
        <v/>
      </c>
      <c r="F238" s="6" t="str">
        <f>IF('NWP Transits 2025 Complete Data'!$AD238="Y",'NWP Transits 2025 Complete Data'!F238,"")</f>
        <v/>
      </c>
      <c r="G238" s="6" t="str">
        <f>IF('NWP Transits 2025 Complete Data'!$AD238="Y",'NWP Transits 2025 Complete Data'!G238,"")</f>
        <v/>
      </c>
      <c r="H238" s="6" t="str">
        <f>IF('NWP Transits 2025 Complete Data'!$AD238="Y",'NWP Transits 2025 Complete Data'!H238,"")</f>
        <v/>
      </c>
      <c r="I238" s="6" t="str">
        <f>IF('NWP Transits 2025 Complete Data'!$AD238="Y",'NWP Transits 2025 Complete Data'!I238,"")</f>
        <v/>
      </c>
      <c r="J238" s="6" t="str">
        <f>IF('NWP Transits 2025 Complete Data'!$AD238="Y",'NWP Transits 2025 Complete Data'!J238,"")</f>
        <v/>
      </c>
      <c r="K238" s="6" t="str">
        <f>IF('NWP Transits 2025 Complete Data'!$AD238="Y",'NWP Transits 2025 Complete Data'!K238,"")</f>
        <v/>
      </c>
    </row>
    <row r="239" spans="1:11" hidden="1" x14ac:dyDescent="0.25">
      <c r="A239" s="6">
        <f>IF('NWP Transits 2025 Complete Data'!$AD239="Y",'NWP Transits 2025 Complete Data'!A239,0)</f>
        <v>0</v>
      </c>
      <c r="B239" s="6">
        <f>'NWP Transits 2025 Complete Data'!B239</f>
        <v>238</v>
      </c>
      <c r="C239" s="6" t="str">
        <f>IF('NWP Transits 2025 Complete Data'!$AD239="Y",'NWP Transits 2025 Complete Data'!C239,"")</f>
        <v/>
      </c>
      <c r="D239" s="6" t="str">
        <f>IF('NWP Transits 2025 Complete Data'!$AD239="Y",'NWP Transits 2025 Complete Data'!D239,"")</f>
        <v/>
      </c>
      <c r="E239" s="6" t="str">
        <f>IF('NWP Transits 2025 Complete Data'!$AD239="Y",'NWP Transits 2025 Complete Data'!E239,"")</f>
        <v/>
      </c>
      <c r="F239" s="6" t="str">
        <f>IF('NWP Transits 2025 Complete Data'!$AD239="Y",'NWP Transits 2025 Complete Data'!F239,"")</f>
        <v/>
      </c>
      <c r="G239" s="6" t="str">
        <f>IF('NWP Transits 2025 Complete Data'!$AD239="Y",'NWP Transits 2025 Complete Data'!G239,"")</f>
        <v/>
      </c>
      <c r="H239" s="6" t="str">
        <f>IF('NWP Transits 2025 Complete Data'!$AD239="Y",'NWP Transits 2025 Complete Data'!H239,"")</f>
        <v/>
      </c>
      <c r="I239" s="6" t="str">
        <f>IF('NWP Transits 2025 Complete Data'!$AD239="Y",'NWP Transits 2025 Complete Data'!I239,"")</f>
        <v/>
      </c>
      <c r="J239" s="6" t="str">
        <f>IF('NWP Transits 2025 Complete Data'!$AD239="Y",'NWP Transits 2025 Complete Data'!J239,"")</f>
        <v/>
      </c>
      <c r="K239" s="6" t="str">
        <f>IF('NWP Transits 2025 Complete Data'!$AD239="Y",'NWP Transits 2025 Complete Data'!K239,"")</f>
        <v/>
      </c>
    </row>
    <row r="240" spans="1:11" hidden="1" x14ac:dyDescent="0.25">
      <c r="A240" s="6">
        <f>IF('NWP Transits 2025 Complete Data'!$AD240="Y",'NWP Transits 2025 Complete Data'!A240,0)</f>
        <v>0</v>
      </c>
      <c r="B240" s="6">
        <f>'NWP Transits 2025 Complete Data'!B240</f>
        <v>239</v>
      </c>
      <c r="C240" s="6" t="str">
        <f>IF('NWP Transits 2025 Complete Data'!$AD240="Y",'NWP Transits 2025 Complete Data'!C240,"")</f>
        <v/>
      </c>
      <c r="D240" s="6" t="str">
        <f>IF('NWP Transits 2025 Complete Data'!$AD240="Y",'NWP Transits 2025 Complete Data'!D240,"")</f>
        <v/>
      </c>
      <c r="E240" s="6" t="str">
        <f>IF('NWP Transits 2025 Complete Data'!$AD240="Y",'NWP Transits 2025 Complete Data'!E240,"")</f>
        <v/>
      </c>
      <c r="F240" s="6" t="str">
        <f>IF('NWP Transits 2025 Complete Data'!$AD240="Y",'NWP Transits 2025 Complete Data'!F240,"")</f>
        <v/>
      </c>
      <c r="G240" s="6" t="str">
        <f>IF('NWP Transits 2025 Complete Data'!$AD240="Y",'NWP Transits 2025 Complete Data'!G240,"")</f>
        <v/>
      </c>
      <c r="H240" s="6" t="str">
        <f>IF('NWP Transits 2025 Complete Data'!$AD240="Y",'NWP Transits 2025 Complete Data'!H240,"")</f>
        <v/>
      </c>
      <c r="I240" s="6" t="str">
        <f>IF('NWP Transits 2025 Complete Data'!$AD240="Y",'NWP Transits 2025 Complete Data'!I240,"")</f>
        <v/>
      </c>
      <c r="J240" s="6" t="str">
        <f>IF('NWP Transits 2025 Complete Data'!$AD240="Y",'NWP Transits 2025 Complete Data'!J240,"")</f>
        <v/>
      </c>
      <c r="K240" s="6" t="str">
        <f>IF('NWP Transits 2025 Complete Data'!$AD240="Y",'NWP Transits 2025 Complete Data'!K240,"")</f>
        <v/>
      </c>
    </row>
    <row r="241" spans="1:11" hidden="1" x14ac:dyDescent="0.25">
      <c r="A241" s="6">
        <f>IF('NWP Transits 2025 Complete Data'!$AD241="Y",'NWP Transits 2025 Complete Data'!A241,0)</f>
        <v>0</v>
      </c>
      <c r="B241" s="6">
        <f>'NWP Transits 2025 Complete Data'!B241</f>
        <v>240</v>
      </c>
      <c r="C241" s="6" t="str">
        <f>IF('NWP Transits 2025 Complete Data'!$AD241="Y",'NWP Transits 2025 Complete Data'!C241,"")</f>
        <v/>
      </c>
      <c r="D241" s="6" t="str">
        <f>IF('NWP Transits 2025 Complete Data'!$AD241="Y",'NWP Transits 2025 Complete Data'!D241,"")</f>
        <v/>
      </c>
      <c r="E241" s="6" t="str">
        <f>IF('NWP Transits 2025 Complete Data'!$AD241="Y",'NWP Transits 2025 Complete Data'!E241,"")</f>
        <v/>
      </c>
      <c r="F241" s="6" t="str">
        <f>IF('NWP Transits 2025 Complete Data'!$AD241="Y",'NWP Transits 2025 Complete Data'!F241,"")</f>
        <v/>
      </c>
      <c r="G241" s="6" t="str">
        <f>IF('NWP Transits 2025 Complete Data'!$AD241="Y",'NWP Transits 2025 Complete Data'!G241,"")</f>
        <v/>
      </c>
      <c r="H241" s="6" t="str">
        <f>IF('NWP Transits 2025 Complete Data'!$AD241="Y",'NWP Transits 2025 Complete Data'!H241,"")</f>
        <v/>
      </c>
      <c r="I241" s="6" t="str">
        <f>IF('NWP Transits 2025 Complete Data'!$AD241="Y",'NWP Transits 2025 Complete Data'!I241,"")</f>
        <v/>
      </c>
      <c r="J241" s="6" t="str">
        <f>IF('NWP Transits 2025 Complete Data'!$AD241="Y",'NWP Transits 2025 Complete Data'!J241,"")</f>
        <v/>
      </c>
      <c r="K241" s="6" t="str">
        <f>IF('NWP Transits 2025 Complete Data'!$AD241="Y",'NWP Transits 2025 Complete Data'!K241,"")</f>
        <v/>
      </c>
    </row>
    <row r="242" spans="1:11" hidden="1" x14ac:dyDescent="0.25">
      <c r="A242" s="6">
        <f>IF('NWP Transits 2025 Complete Data'!$AD242="Y",'NWP Transits 2025 Complete Data'!A242,0)</f>
        <v>0</v>
      </c>
      <c r="B242" s="6">
        <f>'NWP Transits 2025 Complete Data'!B242</f>
        <v>241</v>
      </c>
      <c r="C242" s="6" t="str">
        <f>IF('NWP Transits 2025 Complete Data'!$AD242="Y",'NWP Transits 2025 Complete Data'!C242,"")</f>
        <v/>
      </c>
      <c r="D242" s="6" t="str">
        <f>IF('NWP Transits 2025 Complete Data'!$AD242="Y",'NWP Transits 2025 Complete Data'!D242,"")</f>
        <v/>
      </c>
      <c r="E242" s="6" t="str">
        <f>IF('NWP Transits 2025 Complete Data'!$AD242="Y",'NWP Transits 2025 Complete Data'!E242,"")</f>
        <v/>
      </c>
      <c r="F242" s="6" t="str">
        <f>IF('NWP Transits 2025 Complete Data'!$AD242="Y",'NWP Transits 2025 Complete Data'!F242,"")</f>
        <v/>
      </c>
      <c r="G242" s="6" t="str">
        <f>IF('NWP Transits 2025 Complete Data'!$AD242="Y",'NWP Transits 2025 Complete Data'!G242,"")</f>
        <v/>
      </c>
      <c r="H242" s="6" t="str">
        <f>IF('NWP Transits 2025 Complete Data'!$AD242="Y",'NWP Transits 2025 Complete Data'!H242,"")</f>
        <v/>
      </c>
      <c r="I242" s="6" t="str">
        <f>IF('NWP Transits 2025 Complete Data'!$AD242="Y",'NWP Transits 2025 Complete Data'!I242,"")</f>
        <v/>
      </c>
      <c r="J242" s="6" t="str">
        <f>IF('NWP Transits 2025 Complete Data'!$AD242="Y",'NWP Transits 2025 Complete Data'!J242,"")</f>
        <v/>
      </c>
      <c r="K242" s="6" t="str">
        <f>IF('NWP Transits 2025 Complete Data'!$AD242="Y",'NWP Transits 2025 Complete Data'!K242,"")</f>
        <v/>
      </c>
    </row>
    <row r="243" spans="1:11" hidden="1" x14ac:dyDescent="0.25">
      <c r="A243" s="6">
        <f>IF('NWP Transits 2025 Complete Data'!$AD243="Y",'NWP Transits 2025 Complete Data'!A243,0)</f>
        <v>0</v>
      </c>
      <c r="B243" s="6">
        <f>'NWP Transits 2025 Complete Data'!B243</f>
        <v>242</v>
      </c>
      <c r="C243" s="6" t="str">
        <f>IF('NWP Transits 2025 Complete Data'!$AD243="Y",'NWP Transits 2025 Complete Data'!C243,"")</f>
        <v/>
      </c>
      <c r="D243" s="6" t="str">
        <f>IF('NWP Transits 2025 Complete Data'!$AD243="Y",'NWP Transits 2025 Complete Data'!D243,"")</f>
        <v/>
      </c>
      <c r="E243" s="6" t="str">
        <f>IF('NWP Transits 2025 Complete Data'!$AD243="Y",'NWP Transits 2025 Complete Data'!E243,"")</f>
        <v/>
      </c>
      <c r="F243" s="6" t="str">
        <f>IF('NWP Transits 2025 Complete Data'!$AD243="Y",'NWP Transits 2025 Complete Data'!F243,"")</f>
        <v/>
      </c>
      <c r="G243" s="6" t="str">
        <f>IF('NWP Transits 2025 Complete Data'!$AD243="Y",'NWP Transits 2025 Complete Data'!G243,"")</f>
        <v/>
      </c>
      <c r="H243" s="6" t="str">
        <f>IF('NWP Transits 2025 Complete Data'!$AD243="Y",'NWP Transits 2025 Complete Data'!H243,"")</f>
        <v/>
      </c>
      <c r="I243" s="6" t="str">
        <f>IF('NWP Transits 2025 Complete Data'!$AD243="Y",'NWP Transits 2025 Complete Data'!I243,"")</f>
        <v/>
      </c>
      <c r="J243" s="6" t="str">
        <f>IF('NWP Transits 2025 Complete Data'!$AD243="Y",'NWP Transits 2025 Complete Data'!J243,"")</f>
        <v/>
      </c>
      <c r="K243" s="6" t="str">
        <f>IF('NWP Transits 2025 Complete Data'!$AD243="Y",'NWP Transits 2025 Complete Data'!K243,"")</f>
        <v/>
      </c>
    </row>
    <row r="244" spans="1:11" hidden="1" x14ac:dyDescent="0.25">
      <c r="A244" s="6">
        <f>IF('NWP Transits 2025 Complete Data'!$AD244="Y",'NWP Transits 2025 Complete Data'!A244,0)</f>
        <v>0</v>
      </c>
      <c r="B244" s="6">
        <f>'NWP Transits 2025 Complete Data'!B244</f>
        <v>243</v>
      </c>
      <c r="C244" s="6" t="str">
        <f>IF('NWP Transits 2025 Complete Data'!$AD244="Y",'NWP Transits 2025 Complete Data'!C244,"")</f>
        <v/>
      </c>
      <c r="D244" s="6" t="str">
        <f>IF('NWP Transits 2025 Complete Data'!$AD244="Y",'NWP Transits 2025 Complete Data'!D244,"")</f>
        <v/>
      </c>
      <c r="E244" s="6" t="str">
        <f>IF('NWP Transits 2025 Complete Data'!$AD244="Y",'NWP Transits 2025 Complete Data'!E244,"")</f>
        <v/>
      </c>
      <c r="F244" s="6" t="str">
        <f>IF('NWP Transits 2025 Complete Data'!$AD244="Y",'NWP Transits 2025 Complete Data'!F244,"")</f>
        <v/>
      </c>
      <c r="G244" s="6" t="str">
        <f>IF('NWP Transits 2025 Complete Data'!$AD244="Y",'NWP Transits 2025 Complete Data'!G244,"")</f>
        <v/>
      </c>
      <c r="H244" s="6" t="str">
        <f>IF('NWP Transits 2025 Complete Data'!$AD244="Y",'NWP Transits 2025 Complete Data'!H244,"")</f>
        <v/>
      </c>
      <c r="I244" s="6" t="str">
        <f>IF('NWP Transits 2025 Complete Data'!$AD244="Y",'NWP Transits 2025 Complete Data'!I244,"")</f>
        <v/>
      </c>
      <c r="J244" s="6" t="str">
        <f>IF('NWP Transits 2025 Complete Data'!$AD244="Y",'NWP Transits 2025 Complete Data'!J244,"")</f>
        <v/>
      </c>
      <c r="K244" s="6" t="str">
        <f>IF('NWP Transits 2025 Complete Data'!$AD244="Y",'NWP Transits 2025 Complete Data'!K244,"")</f>
        <v/>
      </c>
    </row>
    <row r="245" spans="1:11" hidden="1" x14ac:dyDescent="0.25">
      <c r="A245" s="6">
        <f>IF('NWP Transits 2025 Complete Data'!$AD245="Y",'NWP Transits 2025 Complete Data'!A245,0)</f>
        <v>0</v>
      </c>
      <c r="B245" s="6">
        <f>'NWP Transits 2025 Complete Data'!B245</f>
        <v>244</v>
      </c>
      <c r="C245" s="6" t="str">
        <f>IF('NWP Transits 2025 Complete Data'!$AD245="Y",'NWP Transits 2025 Complete Data'!C245,"")</f>
        <v/>
      </c>
      <c r="D245" s="6" t="str">
        <f>IF('NWP Transits 2025 Complete Data'!$AD245="Y",'NWP Transits 2025 Complete Data'!D245,"")</f>
        <v/>
      </c>
      <c r="E245" s="6" t="str">
        <f>IF('NWP Transits 2025 Complete Data'!$AD245="Y",'NWP Transits 2025 Complete Data'!E245,"")</f>
        <v/>
      </c>
      <c r="F245" s="6" t="str">
        <f>IF('NWP Transits 2025 Complete Data'!$AD245="Y",'NWP Transits 2025 Complete Data'!F245,"")</f>
        <v/>
      </c>
      <c r="G245" s="6" t="str">
        <f>IF('NWP Transits 2025 Complete Data'!$AD245="Y",'NWP Transits 2025 Complete Data'!G245,"")</f>
        <v/>
      </c>
      <c r="H245" s="6" t="str">
        <f>IF('NWP Transits 2025 Complete Data'!$AD245="Y",'NWP Transits 2025 Complete Data'!H245,"")</f>
        <v/>
      </c>
      <c r="I245" s="6" t="str">
        <f>IF('NWP Transits 2025 Complete Data'!$AD245="Y",'NWP Transits 2025 Complete Data'!I245,"")</f>
        <v/>
      </c>
      <c r="J245" s="6" t="str">
        <f>IF('NWP Transits 2025 Complete Data'!$AD245="Y",'NWP Transits 2025 Complete Data'!J245,"")</f>
        <v/>
      </c>
      <c r="K245" s="6" t="str">
        <f>IF('NWP Transits 2025 Complete Data'!$AD245="Y",'NWP Transits 2025 Complete Data'!K245,"")</f>
        <v/>
      </c>
    </row>
    <row r="246" spans="1:11" hidden="1" x14ac:dyDescent="0.25">
      <c r="A246" s="6">
        <f>IF('NWP Transits 2025 Complete Data'!$AD246="Y",'NWP Transits 2025 Complete Data'!A246,0)</f>
        <v>0</v>
      </c>
      <c r="B246" s="6">
        <f>'NWP Transits 2025 Complete Data'!B246</f>
        <v>245</v>
      </c>
      <c r="C246" s="6" t="str">
        <f>IF('NWP Transits 2025 Complete Data'!$AD246="Y",'NWP Transits 2025 Complete Data'!C246,"")</f>
        <v/>
      </c>
      <c r="D246" s="6" t="str">
        <f>IF('NWP Transits 2025 Complete Data'!$AD246="Y",'NWP Transits 2025 Complete Data'!D246,"")</f>
        <v/>
      </c>
      <c r="E246" s="6" t="str">
        <f>IF('NWP Transits 2025 Complete Data'!$AD246="Y",'NWP Transits 2025 Complete Data'!E246,"")</f>
        <v/>
      </c>
      <c r="F246" s="6" t="str">
        <f>IF('NWP Transits 2025 Complete Data'!$AD246="Y",'NWP Transits 2025 Complete Data'!F246,"")</f>
        <v/>
      </c>
      <c r="G246" s="6" t="str">
        <f>IF('NWP Transits 2025 Complete Data'!$AD246="Y",'NWP Transits 2025 Complete Data'!G246,"")</f>
        <v/>
      </c>
      <c r="H246" s="6" t="str">
        <f>IF('NWP Transits 2025 Complete Data'!$AD246="Y",'NWP Transits 2025 Complete Data'!H246,"")</f>
        <v/>
      </c>
      <c r="I246" s="6" t="str">
        <f>IF('NWP Transits 2025 Complete Data'!$AD246="Y",'NWP Transits 2025 Complete Data'!I246,"")</f>
        <v/>
      </c>
      <c r="J246" s="6" t="str">
        <f>IF('NWP Transits 2025 Complete Data'!$AD246="Y",'NWP Transits 2025 Complete Data'!J246,"")</f>
        <v/>
      </c>
      <c r="K246" s="6" t="str">
        <f>IF('NWP Transits 2025 Complete Data'!$AD246="Y",'NWP Transits 2025 Complete Data'!K246,"")</f>
        <v/>
      </c>
    </row>
    <row r="247" spans="1:11" hidden="1" x14ac:dyDescent="0.25">
      <c r="A247" s="6">
        <f>IF('NWP Transits 2025 Complete Data'!$AD247="Y",'NWP Transits 2025 Complete Data'!A247,0)</f>
        <v>0</v>
      </c>
      <c r="B247" s="6">
        <f>'NWP Transits 2025 Complete Data'!B247</f>
        <v>246</v>
      </c>
      <c r="C247" s="6" t="str">
        <f>IF('NWP Transits 2025 Complete Data'!$AD247="Y",'NWP Transits 2025 Complete Data'!C247,"")</f>
        <v/>
      </c>
      <c r="D247" s="6" t="str">
        <f>IF('NWP Transits 2025 Complete Data'!$AD247="Y",'NWP Transits 2025 Complete Data'!D247,"")</f>
        <v/>
      </c>
      <c r="E247" s="6" t="str">
        <f>IF('NWP Transits 2025 Complete Data'!$AD247="Y",'NWP Transits 2025 Complete Data'!E247,"")</f>
        <v/>
      </c>
      <c r="F247" s="6" t="str">
        <f>IF('NWP Transits 2025 Complete Data'!$AD247="Y",'NWP Transits 2025 Complete Data'!F247,"")</f>
        <v/>
      </c>
      <c r="G247" s="6" t="str">
        <f>IF('NWP Transits 2025 Complete Data'!$AD247="Y",'NWP Transits 2025 Complete Data'!G247,"")</f>
        <v/>
      </c>
      <c r="H247" s="6" t="str">
        <f>IF('NWP Transits 2025 Complete Data'!$AD247="Y",'NWP Transits 2025 Complete Data'!H247,"")</f>
        <v/>
      </c>
      <c r="I247" s="6" t="str">
        <f>IF('NWP Transits 2025 Complete Data'!$AD247="Y",'NWP Transits 2025 Complete Data'!I247,"")</f>
        <v/>
      </c>
      <c r="J247" s="6" t="str">
        <f>IF('NWP Transits 2025 Complete Data'!$AD247="Y",'NWP Transits 2025 Complete Data'!J247,"")</f>
        <v/>
      </c>
      <c r="K247" s="6" t="str">
        <f>IF('NWP Transits 2025 Complete Data'!$AD247="Y",'NWP Transits 2025 Complete Data'!K247,"")</f>
        <v/>
      </c>
    </row>
    <row r="248" spans="1:11" hidden="1" x14ac:dyDescent="0.25">
      <c r="A248" s="6">
        <f>IF('NWP Transits 2025 Complete Data'!$AD248="Y",'NWP Transits 2025 Complete Data'!A248,0)</f>
        <v>0</v>
      </c>
      <c r="B248" s="6">
        <f>'NWP Transits 2025 Complete Data'!B248</f>
        <v>247</v>
      </c>
      <c r="C248" s="6" t="str">
        <f>IF('NWP Transits 2025 Complete Data'!$AD248="Y",'NWP Transits 2025 Complete Data'!C248,"")</f>
        <v/>
      </c>
      <c r="D248" s="6" t="str">
        <f>IF('NWP Transits 2025 Complete Data'!$AD248="Y",'NWP Transits 2025 Complete Data'!D248,"")</f>
        <v/>
      </c>
      <c r="E248" s="6" t="str">
        <f>IF('NWP Transits 2025 Complete Data'!$AD248="Y",'NWP Transits 2025 Complete Data'!E248,"")</f>
        <v/>
      </c>
      <c r="F248" s="6" t="str">
        <f>IF('NWP Transits 2025 Complete Data'!$AD248="Y",'NWP Transits 2025 Complete Data'!F248,"")</f>
        <v/>
      </c>
      <c r="G248" s="6" t="str">
        <f>IF('NWP Transits 2025 Complete Data'!$AD248="Y",'NWP Transits 2025 Complete Data'!G248,"")</f>
        <v/>
      </c>
      <c r="H248" s="6" t="str">
        <f>IF('NWP Transits 2025 Complete Data'!$AD248="Y",'NWP Transits 2025 Complete Data'!H248,"")</f>
        <v/>
      </c>
      <c r="I248" s="6" t="str">
        <f>IF('NWP Transits 2025 Complete Data'!$AD248="Y",'NWP Transits 2025 Complete Data'!I248,"")</f>
        <v/>
      </c>
      <c r="J248" s="6" t="str">
        <f>IF('NWP Transits 2025 Complete Data'!$AD248="Y",'NWP Transits 2025 Complete Data'!J248,"")</f>
        <v/>
      </c>
      <c r="K248" s="6" t="str">
        <f>IF('NWP Transits 2025 Complete Data'!$AD248="Y",'NWP Transits 2025 Complete Data'!K248,"")</f>
        <v/>
      </c>
    </row>
    <row r="249" spans="1:11" hidden="1" x14ac:dyDescent="0.25">
      <c r="A249" s="6">
        <f>IF('NWP Transits 2025 Complete Data'!$AD249="Y",'NWP Transits 2025 Complete Data'!A249,0)</f>
        <v>0</v>
      </c>
      <c r="B249" s="6">
        <f>'NWP Transits 2025 Complete Data'!B249</f>
        <v>248</v>
      </c>
      <c r="C249" s="6" t="str">
        <f>IF('NWP Transits 2025 Complete Data'!$AD249="Y",'NWP Transits 2025 Complete Data'!C249,"")</f>
        <v/>
      </c>
      <c r="D249" s="6" t="str">
        <f>IF('NWP Transits 2025 Complete Data'!$AD249="Y",'NWP Transits 2025 Complete Data'!D249,"")</f>
        <v/>
      </c>
      <c r="E249" s="6" t="str">
        <f>IF('NWP Transits 2025 Complete Data'!$AD249="Y",'NWP Transits 2025 Complete Data'!E249,"")</f>
        <v/>
      </c>
      <c r="F249" s="6" t="str">
        <f>IF('NWP Transits 2025 Complete Data'!$AD249="Y",'NWP Transits 2025 Complete Data'!F249,"")</f>
        <v/>
      </c>
      <c r="G249" s="6" t="str">
        <f>IF('NWP Transits 2025 Complete Data'!$AD249="Y",'NWP Transits 2025 Complete Data'!G249,"")</f>
        <v/>
      </c>
      <c r="H249" s="6" t="str">
        <f>IF('NWP Transits 2025 Complete Data'!$AD249="Y",'NWP Transits 2025 Complete Data'!H249,"")</f>
        <v/>
      </c>
      <c r="I249" s="6" t="str">
        <f>IF('NWP Transits 2025 Complete Data'!$AD249="Y",'NWP Transits 2025 Complete Data'!I249,"")</f>
        <v/>
      </c>
      <c r="J249" s="6" t="str">
        <f>IF('NWP Transits 2025 Complete Data'!$AD249="Y",'NWP Transits 2025 Complete Data'!J249,"")</f>
        <v/>
      </c>
      <c r="K249" s="6" t="str">
        <f>IF('NWP Transits 2025 Complete Data'!$AD249="Y",'NWP Transits 2025 Complete Data'!K249,"")</f>
        <v/>
      </c>
    </row>
    <row r="250" spans="1:11" hidden="1" x14ac:dyDescent="0.25">
      <c r="A250" s="6">
        <f>IF('NWP Transits 2025 Complete Data'!$AD250="Y",'NWP Transits 2025 Complete Data'!A250,0)</f>
        <v>0</v>
      </c>
      <c r="B250" s="6">
        <f>'NWP Transits 2025 Complete Data'!B250</f>
        <v>249</v>
      </c>
      <c r="C250" s="6" t="str">
        <f>IF('NWP Transits 2025 Complete Data'!$AD250="Y",'NWP Transits 2025 Complete Data'!C250,"")</f>
        <v/>
      </c>
      <c r="D250" s="6" t="str">
        <f>IF('NWP Transits 2025 Complete Data'!$AD250="Y",'NWP Transits 2025 Complete Data'!D250,"")</f>
        <v/>
      </c>
      <c r="E250" s="6" t="str">
        <f>IF('NWP Transits 2025 Complete Data'!$AD250="Y",'NWP Transits 2025 Complete Data'!E250,"")</f>
        <v/>
      </c>
      <c r="F250" s="6" t="str">
        <f>IF('NWP Transits 2025 Complete Data'!$AD250="Y",'NWP Transits 2025 Complete Data'!F250,"")</f>
        <v/>
      </c>
      <c r="G250" s="6" t="str">
        <f>IF('NWP Transits 2025 Complete Data'!$AD250="Y",'NWP Transits 2025 Complete Data'!G250,"")</f>
        <v/>
      </c>
      <c r="H250" s="6" t="str">
        <f>IF('NWP Transits 2025 Complete Data'!$AD250="Y",'NWP Transits 2025 Complete Data'!H250,"")</f>
        <v/>
      </c>
      <c r="I250" s="6" t="str">
        <f>IF('NWP Transits 2025 Complete Data'!$AD250="Y",'NWP Transits 2025 Complete Data'!I250,"")</f>
        <v/>
      </c>
      <c r="J250" s="6" t="str">
        <f>IF('NWP Transits 2025 Complete Data'!$AD250="Y",'NWP Transits 2025 Complete Data'!J250,"")</f>
        <v/>
      </c>
      <c r="K250" s="6" t="str">
        <f>IF('NWP Transits 2025 Complete Data'!$AD250="Y",'NWP Transits 2025 Complete Data'!K250,"")</f>
        <v/>
      </c>
    </row>
    <row r="251" spans="1:11" hidden="1" x14ac:dyDescent="0.25">
      <c r="A251" s="6">
        <f>IF('NWP Transits 2025 Complete Data'!$AD251="Y",'NWP Transits 2025 Complete Data'!A251,0)</f>
        <v>0</v>
      </c>
      <c r="B251" s="6">
        <f>'NWP Transits 2025 Complete Data'!B251</f>
        <v>250</v>
      </c>
      <c r="C251" s="6" t="str">
        <f>IF('NWP Transits 2025 Complete Data'!$AD251="Y",'NWP Transits 2025 Complete Data'!C251,"")</f>
        <v/>
      </c>
      <c r="D251" s="6" t="str">
        <f>IF('NWP Transits 2025 Complete Data'!$AD251="Y",'NWP Transits 2025 Complete Data'!D251,"")</f>
        <v/>
      </c>
      <c r="E251" s="6" t="str">
        <f>IF('NWP Transits 2025 Complete Data'!$AD251="Y",'NWP Transits 2025 Complete Data'!E251,"")</f>
        <v/>
      </c>
      <c r="F251" s="6" t="str">
        <f>IF('NWP Transits 2025 Complete Data'!$AD251="Y",'NWP Transits 2025 Complete Data'!F251,"")</f>
        <v/>
      </c>
      <c r="G251" s="6" t="str">
        <f>IF('NWP Transits 2025 Complete Data'!$AD251="Y",'NWP Transits 2025 Complete Data'!G251,"")</f>
        <v/>
      </c>
      <c r="H251" s="6" t="str">
        <f>IF('NWP Transits 2025 Complete Data'!$AD251="Y",'NWP Transits 2025 Complete Data'!H251,"")</f>
        <v/>
      </c>
      <c r="I251" s="6" t="str">
        <f>IF('NWP Transits 2025 Complete Data'!$AD251="Y",'NWP Transits 2025 Complete Data'!I251,"")</f>
        <v/>
      </c>
      <c r="J251" s="6" t="str">
        <f>IF('NWP Transits 2025 Complete Data'!$AD251="Y",'NWP Transits 2025 Complete Data'!J251,"")</f>
        <v/>
      </c>
      <c r="K251" s="6" t="str">
        <f>IF('NWP Transits 2025 Complete Data'!$AD251="Y",'NWP Transits 2025 Complete Data'!K251,"")</f>
        <v/>
      </c>
    </row>
    <row r="252" spans="1:11" hidden="1" x14ac:dyDescent="0.25">
      <c r="A252" s="6">
        <f>IF('NWP Transits 2025 Complete Data'!$AD252="Y",'NWP Transits 2025 Complete Data'!A252,0)</f>
        <v>0</v>
      </c>
      <c r="B252" s="6">
        <f>'NWP Transits 2025 Complete Data'!B252</f>
        <v>251</v>
      </c>
      <c r="C252" s="6" t="str">
        <f>IF('NWP Transits 2025 Complete Data'!$AD252="Y",'NWP Transits 2025 Complete Data'!C252,"")</f>
        <v/>
      </c>
      <c r="D252" s="6" t="str">
        <f>IF('NWP Transits 2025 Complete Data'!$AD252="Y",'NWP Transits 2025 Complete Data'!D252,"")</f>
        <v/>
      </c>
      <c r="E252" s="6" t="str">
        <f>IF('NWP Transits 2025 Complete Data'!$AD252="Y",'NWP Transits 2025 Complete Data'!E252,"")</f>
        <v/>
      </c>
      <c r="F252" s="6" t="str">
        <f>IF('NWP Transits 2025 Complete Data'!$AD252="Y",'NWP Transits 2025 Complete Data'!F252,"")</f>
        <v/>
      </c>
      <c r="G252" s="6" t="str">
        <f>IF('NWP Transits 2025 Complete Data'!$AD252="Y",'NWP Transits 2025 Complete Data'!G252,"")</f>
        <v/>
      </c>
      <c r="H252" s="6" t="str">
        <f>IF('NWP Transits 2025 Complete Data'!$AD252="Y",'NWP Transits 2025 Complete Data'!H252,"")</f>
        <v/>
      </c>
      <c r="I252" s="6" t="str">
        <f>IF('NWP Transits 2025 Complete Data'!$AD252="Y",'NWP Transits 2025 Complete Data'!I252,"")</f>
        <v/>
      </c>
      <c r="J252" s="6" t="str">
        <f>IF('NWP Transits 2025 Complete Data'!$AD252="Y",'NWP Transits 2025 Complete Data'!J252,"")</f>
        <v/>
      </c>
      <c r="K252" s="6" t="str">
        <f>IF('NWP Transits 2025 Complete Data'!$AD252="Y",'NWP Transits 2025 Complete Data'!K252,"")</f>
        <v/>
      </c>
    </row>
    <row r="253" spans="1:11" hidden="1" x14ac:dyDescent="0.25">
      <c r="A253" s="6">
        <f>IF('NWP Transits 2025 Complete Data'!$AD253="Y",'NWP Transits 2025 Complete Data'!A253,0)</f>
        <v>0</v>
      </c>
      <c r="B253" s="6">
        <f>'NWP Transits 2025 Complete Data'!B253</f>
        <v>252</v>
      </c>
      <c r="C253" s="6" t="str">
        <f>IF('NWP Transits 2025 Complete Data'!$AD253="Y",'NWP Transits 2025 Complete Data'!C253,"")</f>
        <v/>
      </c>
      <c r="D253" s="6" t="str">
        <f>IF('NWP Transits 2025 Complete Data'!$AD253="Y",'NWP Transits 2025 Complete Data'!D253,"")</f>
        <v/>
      </c>
      <c r="E253" s="6" t="str">
        <f>IF('NWP Transits 2025 Complete Data'!$AD253="Y",'NWP Transits 2025 Complete Data'!E253,"")</f>
        <v/>
      </c>
      <c r="F253" s="6" t="str">
        <f>IF('NWP Transits 2025 Complete Data'!$AD253="Y",'NWP Transits 2025 Complete Data'!F253,"")</f>
        <v/>
      </c>
      <c r="G253" s="6" t="str">
        <f>IF('NWP Transits 2025 Complete Data'!$AD253="Y",'NWP Transits 2025 Complete Data'!G253,"")</f>
        <v/>
      </c>
      <c r="H253" s="6" t="str">
        <f>IF('NWP Transits 2025 Complete Data'!$AD253="Y",'NWP Transits 2025 Complete Data'!H253,"")</f>
        <v/>
      </c>
      <c r="I253" s="6" t="str">
        <f>IF('NWP Transits 2025 Complete Data'!$AD253="Y",'NWP Transits 2025 Complete Data'!I253,"")</f>
        <v/>
      </c>
      <c r="J253" s="6" t="str">
        <f>IF('NWP Transits 2025 Complete Data'!$AD253="Y",'NWP Transits 2025 Complete Data'!J253,"")</f>
        <v/>
      </c>
      <c r="K253" s="6" t="str">
        <f>IF('NWP Transits 2025 Complete Data'!$AD253="Y",'NWP Transits 2025 Complete Data'!K253,"")</f>
        <v/>
      </c>
    </row>
    <row r="254" spans="1:11" hidden="1" x14ac:dyDescent="0.25">
      <c r="A254" s="6">
        <f>IF('NWP Transits 2025 Complete Data'!$AD254="Y",'NWP Transits 2025 Complete Data'!A254,0)</f>
        <v>0</v>
      </c>
      <c r="B254" s="6">
        <f>'NWP Transits 2025 Complete Data'!B254</f>
        <v>253</v>
      </c>
      <c r="C254" s="6" t="str">
        <f>IF('NWP Transits 2025 Complete Data'!$AD254="Y",'NWP Transits 2025 Complete Data'!C254,"")</f>
        <v/>
      </c>
      <c r="D254" s="6" t="str">
        <f>IF('NWP Transits 2025 Complete Data'!$AD254="Y",'NWP Transits 2025 Complete Data'!D254,"")</f>
        <v/>
      </c>
      <c r="E254" s="6" t="str">
        <f>IF('NWP Transits 2025 Complete Data'!$AD254="Y",'NWP Transits 2025 Complete Data'!E254,"")</f>
        <v/>
      </c>
      <c r="F254" s="6" t="str">
        <f>IF('NWP Transits 2025 Complete Data'!$AD254="Y",'NWP Transits 2025 Complete Data'!F254,"")</f>
        <v/>
      </c>
      <c r="G254" s="6" t="str">
        <f>IF('NWP Transits 2025 Complete Data'!$AD254="Y",'NWP Transits 2025 Complete Data'!G254,"")</f>
        <v/>
      </c>
      <c r="H254" s="6" t="str">
        <f>IF('NWP Transits 2025 Complete Data'!$AD254="Y",'NWP Transits 2025 Complete Data'!H254,"")</f>
        <v/>
      </c>
      <c r="I254" s="6" t="str">
        <f>IF('NWP Transits 2025 Complete Data'!$AD254="Y",'NWP Transits 2025 Complete Data'!I254,"")</f>
        <v/>
      </c>
      <c r="J254" s="6" t="str">
        <f>IF('NWP Transits 2025 Complete Data'!$AD254="Y",'NWP Transits 2025 Complete Data'!J254,"")</f>
        <v/>
      </c>
      <c r="K254" s="6" t="str">
        <f>IF('NWP Transits 2025 Complete Data'!$AD254="Y",'NWP Transits 2025 Complete Data'!K254,"")</f>
        <v/>
      </c>
    </row>
    <row r="255" spans="1:11" hidden="1" x14ac:dyDescent="0.25">
      <c r="A255" s="6">
        <f>IF('NWP Transits 2025 Complete Data'!$AD255="Y",'NWP Transits 2025 Complete Data'!A255,0)</f>
        <v>0</v>
      </c>
      <c r="B255" s="6">
        <f>'NWP Transits 2025 Complete Data'!B255</f>
        <v>254</v>
      </c>
      <c r="C255" s="6" t="str">
        <f>IF('NWP Transits 2025 Complete Data'!$AD255="Y",'NWP Transits 2025 Complete Data'!C255,"")</f>
        <v/>
      </c>
      <c r="D255" s="6" t="str">
        <f>IF('NWP Transits 2025 Complete Data'!$AD255="Y",'NWP Transits 2025 Complete Data'!D255,"")</f>
        <v/>
      </c>
      <c r="E255" s="6" t="str">
        <f>IF('NWP Transits 2025 Complete Data'!$AD255="Y",'NWP Transits 2025 Complete Data'!E255,"")</f>
        <v/>
      </c>
      <c r="F255" s="6" t="str">
        <f>IF('NWP Transits 2025 Complete Data'!$AD255="Y",'NWP Transits 2025 Complete Data'!F255,"")</f>
        <v/>
      </c>
      <c r="G255" s="6" t="str">
        <f>IF('NWP Transits 2025 Complete Data'!$AD255="Y",'NWP Transits 2025 Complete Data'!G255,"")</f>
        <v/>
      </c>
      <c r="H255" s="6" t="str">
        <f>IF('NWP Transits 2025 Complete Data'!$AD255="Y",'NWP Transits 2025 Complete Data'!H255,"")</f>
        <v/>
      </c>
      <c r="I255" s="6" t="str">
        <f>IF('NWP Transits 2025 Complete Data'!$AD255="Y",'NWP Transits 2025 Complete Data'!I255,"")</f>
        <v/>
      </c>
      <c r="J255" s="6" t="str">
        <f>IF('NWP Transits 2025 Complete Data'!$AD255="Y",'NWP Transits 2025 Complete Data'!J255,"")</f>
        <v/>
      </c>
      <c r="K255" s="6" t="str">
        <f>IF('NWP Transits 2025 Complete Data'!$AD255="Y",'NWP Transits 2025 Complete Data'!K255,"")</f>
        <v/>
      </c>
    </row>
    <row r="256" spans="1:11" hidden="1" x14ac:dyDescent="0.25">
      <c r="A256" s="6">
        <f>IF('NWP Transits 2025 Complete Data'!$AD256="Y",'NWP Transits 2025 Complete Data'!A256,0)</f>
        <v>0</v>
      </c>
      <c r="B256" s="6">
        <f>'NWP Transits 2025 Complete Data'!B256</f>
        <v>255</v>
      </c>
      <c r="C256" s="6" t="str">
        <f>IF('NWP Transits 2025 Complete Data'!$AD256="Y",'NWP Transits 2025 Complete Data'!C256,"")</f>
        <v/>
      </c>
      <c r="D256" s="6" t="str">
        <f>IF('NWP Transits 2025 Complete Data'!$AD256="Y",'NWP Transits 2025 Complete Data'!D256,"")</f>
        <v/>
      </c>
      <c r="E256" s="6" t="str">
        <f>IF('NWP Transits 2025 Complete Data'!$AD256="Y",'NWP Transits 2025 Complete Data'!E256,"")</f>
        <v/>
      </c>
      <c r="F256" s="6" t="str">
        <f>IF('NWP Transits 2025 Complete Data'!$AD256="Y",'NWP Transits 2025 Complete Data'!F256,"")</f>
        <v/>
      </c>
      <c r="G256" s="6" t="str">
        <f>IF('NWP Transits 2025 Complete Data'!$AD256="Y",'NWP Transits 2025 Complete Data'!G256,"")</f>
        <v/>
      </c>
      <c r="H256" s="6" t="str">
        <f>IF('NWP Transits 2025 Complete Data'!$AD256="Y",'NWP Transits 2025 Complete Data'!H256,"")</f>
        <v/>
      </c>
      <c r="I256" s="6" t="str">
        <f>IF('NWP Transits 2025 Complete Data'!$AD256="Y",'NWP Transits 2025 Complete Data'!I256,"")</f>
        <v/>
      </c>
      <c r="J256" s="6" t="str">
        <f>IF('NWP Transits 2025 Complete Data'!$AD256="Y",'NWP Transits 2025 Complete Data'!J256,"")</f>
        <v/>
      </c>
      <c r="K256" s="6" t="str">
        <f>IF('NWP Transits 2025 Complete Data'!$AD256="Y",'NWP Transits 2025 Complete Data'!K256,"")</f>
        <v/>
      </c>
    </row>
    <row r="257" spans="1:11" hidden="1" x14ac:dyDescent="0.25">
      <c r="A257" s="6">
        <f>IF('NWP Transits 2025 Complete Data'!$AD257="Y",'NWP Transits 2025 Complete Data'!A257,0)</f>
        <v>0</v>
      </c>
      <c r="B257" s="6">
        <f>'NWP Transits 2025 Complete Data'!B257</f>
        <v>256</v>
      </c>
      <c r="C257" s="6" t="str">
        <f>IF('NWP Transits 2025 Complete Data'!$AD257="Y",'NWP Transits 2025 Complete Data'!C257,"")</f>
        <v/>
      </c>
      <c r="D257" s="6" t="str">
        <f>IF('NWP Transits 2025 Complete Data'!$AD257="Y",'NWP Transits 2025 Complete Data'!D257,"")</f>
        <v/>
      </c>
      <c r="E257" s="6" t="str">
        <f>IF('NWP Transits 2025 Complete Data'!$AD257="Y",'NWP Transits 2025 Complete Data'!E257,"")</f>
        <v/>
      </c>
      <c r="F257" s="6" t="str">
        <f>IF('NWP Transits 2025 Complete Data'!$AD257="Y",'NWP Transits 2025 Complete Data'!F257,"")</f>
        <v/>
      </c>
      <c r="G257" s="6" t="str">
        <f>IF('NWP Transits 2025 Complete Data'!$AD257="Y",'NWP Transits 2025 Complete Data'!G257,"")</f>
        <v/>
      </c>
      <c r="H257" s="6" t="str">
        <f>IF('NWP Transits 2025 Complete Data'!$AD257="Y",'NWP Transits 2025 Complete Data'!H257,"")</f>
        <v/>
      </c>
      <c r="I257" s="6" t="str">
        <f>IF('NWP Transits 2025 Complete Data'!$AD257="Y",'NWP Transits 2025 Complete Data'!I257,"")</f>
        <v/>
      </c>
      <c r="J257" s="6" t="str">
        <f>IF('NWP Transits 2025 Complete Data'!$AD257="Y",'NWP Transits 2025 Complete Data'!J257,"")</f>
        <v/>
      </c>
      <c r="K257" s="6" t="str">
        <f>IF('NWP Transits 2025 Complete Data'!$AD257="Y",'NWP Transits 2025 Complete Data'!K257,"")</f>
        <v/>
      </c>
    </row>
    <row r="258" spans="1:11" hidden="1" x14ac:dyDescent="0.25">
      <c r="A258" s="6">
        <f>IF('NWP Transits 2025 Complete Data'!$AD258="Y",'NWP Transits 2025 Complete Data'!A258,0)</f>
        <v>0</v>
      </c>
      <c r="B258" s="6">
        <f>'NWP Transits 2025 Complete Data'!B258</f>
        <v>257</v>
      </c>
      <c r="C258" s="6" t="str">
        <f>IF('NWP Transits 2025 Complete Data'!$AD258="Y",'NWP Transits 2025 Complete Data'!C258,"")</f>
        <v/>
      </c>
      <c r="D258" s="6" t="str">
        <f>IF('NWP Transits 2025 Complete Data'!$AD258="Y",'NWP Transits 2025 Complete Data'!D258,"")</f>
        <v/>
      </c>
      <c r="E258" s="6" t="str">
        <f>IF('NWP Transits 2025 Complete Data'!$AD258="Y",'NWP Transits 2025 Complete Data'!E258,"")</f>
        <v/>
      </c>
      <c r="F258" s="6" t="str">
        <f>IF('NWP Transits 2025 Complete Data'!$AD258="Y",'NWP Transits 2025 Complete Data'!F258,"")</f>
        <v/>
      </c>
      <c r="G258" s="6" t="str">
        <f>IF('NWP Transits 2025 Complete Data'!$AD258="Y",'NWP Transits 2025 Complete Data'!G258,"")</f>
        <v/>
      </c>
      <c r="H258" s="6" t="str">
        <f>IF('NWP Transits 2025 Complete Data'!$AD258="Y",'NWP Transits 2025 Complete Data'!H258,"")</f>
        <v/>
      </c>
      <c r="I258" s="6" t="str">
        <f>IF('NWP Transits 2025 Complete Data'!$AD258="Y",'NWP Transits 2025 Complete Data'!I258,"")</f>
        <v/>
      </c>
      <c r="J258" s="6" t="str">
        <f>IF('NWP Transits 2025 Complete Data'!$AD258="Y",'NWP Transits 2025 Complete Data'!J258,"")</f>
        <v/>
      </c>
      <c r="K258" s="6" t="str">
        <f>IF('NWP Transits 2025 Complete Data'!$AD258="Y",'NWP Transits 2025 Complete Data'!K258,"")</f>
        <v/>
      </c>
    </row>
    <row r="259" spans="1:11" hidden="1" x14ac:dyDescent="0.25">
      <c r="A259" s="6">
        <f>IF('NWP Transits 2025 Complete Data'!$AD259="Y",'NWP Transits 2025 Complete Data'!A259,0)</f>
        <v>0</v>
      </c>
      <c r="B259" s="6">
        <f>'NWP Transits 2025 Complete Data'!B259</f>
        <v>258</v>
      </c>
      <c r="C259" s="6" t="str">
        <f>IF('NWP Transits 2025 Complete Data'!$AD259="Y",'NWP Transits 2025 Complete Data'!C259,"")</f>
        <v/>
      </c>
      <c r="D259" s="6" t="str">
        <f>IF('NWP Transits 2025 Complete Data'!$AD259="Y",'NWP Transits 2025 Complete Data'!D259,"")</f>
        <v/>
      </c>
      <c r="E259" s="6" t="str">
        <f>IF('NWP Transits 2025 Complete Data'!$AD259="Y",'NWP Transits 2025 Complete Data'!E259,"")</f>
        <v/>
      </c>
      <c r="F259" s="6" t="str">
        <f>IF('NWP Transits 2025 Complete Data'!$AD259="Y",'NWP Transits 2025 Complete Data'!F259,"")</f>
        <v/>
      </c>
      <c r="G259" s="6" t="str">
        <f>IF('NWP Transits 2025 Complete Data'!$AD259="Y",'NWP Transits 2025 Complete Data'!G259,"")</f>
        <v/>
      </c>
      <c r="H259" s="6" t="str">
        <f>IF('NWP Transits 2025 Complete Data'!$AD259="Y",'NWP Transits 2025 Complete Data'!H259,"")</f>
        <v/>
      </c>
      <c r="I259" s="6" t="str">
        <f>IF('NWP Transits 2025 Complete Data'!$AD259="Y",'NWP Transits 2025 Complete Data'!I259,"")</f>
        <v/>
      </c>
      <c r="J259" s="6" t="str">
        <f>IF('NWP Transits 2025 Complete Data'!$AD259="Y",'NWP Transits 2025 Complete Data'!J259,"")</f>
        <v/>
      </c>
      <c r="K259" s="6" t="str">
        <f>IF('NWP Transits 2025 Complete Data'!$AD259="Y",'NWP Transits 2025 Complete Data'!K259,"")</f>
        <v/>
      </c>
    </row>
    <row r="260" spans="1:11" hidden="1" x14ac:dyDescent="0.25">
      <c r="A260" s="6">
        <f>IF('NWP Transits 2025 Complete Data'!$AD260="Y",'NWP Transits 2025 Complete Data'!A260,0)</f>
        <v>0</v>
      </c>
      <c r="B260" s="6">
        <f>'NWP Transits 2025 Complete Data'!B260</f>
        <v>259</v>
      </c>
      <c r="C260" s="6" t="str">
        <f>IF('NWP Transits 2025 Complete Data'!$AD260="Y",'NWP Transits 2025 Complete Data'!C260,"")</f>
        <v/>
      </c>
      <c r="D260" s="6" t="str">
        <f>IF('NWP Transits 2025 Complete Data'!$AD260="Y",'NWP Transits 2025 Complete Data'!D260,"")</f>
        <v/>
      </c>
      <c r="E260" s="6" t="str">
        <f>IF('NWP Transits 2025 Complete Data'!$AD260="Y",'NWP Transits 2025 Complete Data'!E260,"")</f>
        <v/>
      </c>
      <c r="F260" s="6" t="str">
        <f>IF('NWP Transits 2025 Complete Data'!$AD260="Y",'NWP Transits 2025 Complete Data'!F260,"")</f>
        <v/>
      </c>
      <c r="G260" s="6" t="str">
        <f>IF('NWP Transits 2025 Complete Data'!$AD260="Y",'NWP Transits 2025 Complete Data'!G260,"")</f>
        <v/>
      </c>
      <c r="H260" s="6" t="str">
        <f>IF('NWP Transits 2025 Complete Data'!$AD260="Y",'NWP Transits 2025 Complete Data'!H260,"")</f>
        <v/>
      </c>
      <c r="I260" s="6" t="str">
        <f>IF('NWP Transits 2025 Complete Data'!$AD260="Y",'NWP Transits 2025 Complete Data'!I260,"")</f>
        <v/>
      </c>
      <c r="J260" s="6" t="str">
        <f>IF('NWP Transits 2025 Complete Data'!$AD260="Y",'NWP Transits 2025 Complete Data'!J260,"")</f>
        <v/>
      </c>
      <c r="K260" s="6" t="str">
        <f>IF('NWP Transits 2025 Complete Data'!$AD260="Y",'NWP Transits 2025 Complete Data'!K260,"")</f>
        <v/>
      </c>
    </row>
    <row r="261" spans="1:11" hidden="1" x14ac:dyDescent="0.25">
      <c r="A261" s="6">
        <f>IF('NWP Transits 2025 Complete Data'!$AD261="Y",'NWP Transits 2025 Complete Data'!A261,0)</f>
        <v>0</v>
      </c>
      <c r="B261" s="6">
        <f>'NWP Transits 2025 Complete Data'!B261</f>
        <v>260</v>
      </c>
      <c r="C261" s="6" t="str">
        <f>IF('NWP Transits 2025 Complete Data'!$AD261="Y",'NWP Transits 2025 Complete Data'!C261,"")</f>
        <v/>
      </c>
      <c r="D261" s="6" t="str">
        <f>IF('NWP Transits 2025 Complete Data'!$AD261="Y",'NWP Transits 2025 Complete Data'!D261,"")</f>
        <v/>
      </c>
      <c r="E261" s="6" t="str">
        <f>IF('NWP Transits 2025 Complete Data'!$AD261="Y",'NWP Transits 2025 Complete Data'!E261,"")</f>
        <v/>
      </c>
      <c r="F261" s="6" t="str">
        <f>IF('NWP Transits 2025 Complete Data'!$AD261="Y",'NWP Transits 2025 Complete Data'!F261,"")</f>
        <v/>
      </c>
      <c r="G261" s="6" t="str">
        <f>IF('NWP Transits 2025 Complete Data'!$AD261="Y",'NWP Transits 2025 Complete Data'!G261,"")</f>
        <v/>
      </c>
      <c r="H261" s="6" t="str">
        <f>IF('NWP Transits 2025 Complete Data'!$AD261="Y",'NWP Transits 2025 Complete Data'!H261,"")</f>
        <v/>
      </c>
      <c r="I261" s="6" t="str">
        <f>IF('NWP Transits 2025 Complete Data'!$AD261="Y",'NWP Transits 2025 Complete Data'!I261,"")</f>
        <v/>
      </c>
      <c r="J261" s="6" t="str">
        <f>IF('NWP Transits 2025 Complete Data'!$AD261="Y",'NWP Transits 2025 Complete Data'!J261,"")</f>
        <v/>
      </c>
      <c r="K261" s="6" t="str">
        <f>IF('NWP Transits 2025 Complete Data'!$AD261="Y",'NWP Transits 2025 Complete Data'!K261,"")</f>
        <v/>
      </c>
    </row>
    <row r="262" spans="1:11" hidden="1" x14ac:dyDescent="0.25">
      <c r="A262" s="6">
        <f>IF('NWP Transits 2025 Complete Data'!$AD262="Y",'NWP Transits 2025 Complete Data'!A262,0)</f>
        <v>0</v>
      </c>
      <c r="B262" s="6">
        <f>'NWP Transits 2025 Complete Data'!B262</f>
        <v>261</v>
      </c>
      <c r="C262" s="6" t="str">
        <f>IF('NWP Transits 2025 Complete Data'!$AD262="Y",'NWP Transits 2025 Complete Data'!C262,"")</f>
        <v/>
      </c>
      <c r="D262" s="6" t="str">
        <f>IF('NWP Transits 2025 Complete Data'!$AD262="Y",'NWP Transits 2025 Complete Data'!D262,"")</f>
        <v/>
      </c>
      <c r="E262" s="6" t="str">
        <f>IF('NWP Transits 2025 Complete Data'!$AD262="Y",'NWP Transits 2025 Complete Data'!E262,"")</f>
        <v/>
      </c>
      <c r="F262" s="6" t="str">
        <f>IF('NWP Transits 2025 Complete Data'!$AD262="Y",'NWP Transits 2025 Complete Data'!F262,"")</f>
        <v/>
      </c>
      <c r="G262" s="6" t="str">
        <f>IF('NWP Transits 2025 Complete Data'!$AD262="Y",'NWP Transits 2025 Complete Data'!G262,"")</f>
        <v/>
      </c>
      <c r="H262" s="6" t="str">
        <f>IF('NWP Transits 2025 Complete Data'!$AD262="Y",'NWP Transits 2025 Complete Data'!H262,"")</f>
        <v/>
      </c>
      <c r="I262" s="6" t="str">
        <f>IF('NWP Transits 2025 Complete Data'!$AD262="Y",'NWP Transits 2025 Complete Data'!I262,"")</f>
        <v/>
      </c>
      <c r="J262" s="6" t="str">
        <f>IF('NWP Transits 2025 Complete Data'!$AD262="Y",'NWP Transits 2025 Complete Data'!J262,"")</f>
        <v/>
      </c>
      <c r="K262" s="6" t="str">
        <f>IF('NWP Transits 2025 Complete Data'!$AD262="Y",'NWP Transits 2025 Complete Data'!K262,"")</f>
        <v/>
      </c>
    </row>
    <row r="263" spans="1:11" hidden="1" x14ac:dyDescent="0.25">
      <c r="A263" s="6">
        <f>IF('NWP Transits 2025 Complete Data'!$AD263="Y",'NWP Transits 2025 Complete Data'!A263,0)</f>
        <v>0</v>
      </c>
      <c r="B263" s="6">
        <f>'NWP Transits 2025 Complete Data'!B263</f>
        <v>262</v>
      </c>
      <c r="C263" s="6" t="str">
        <f>IF('NWP Transits 2025 Complete Data'!$AD263="Y",'NWP Transits 2025 Complete Data'!C263,"")</f>
        <v/>
      </c>
      <c r="D263" s="6" t="str">
        <f>IF('NWP Transits 2025 Complete Data'!$AD263="Y",'NWP Transits 2025 Complete Data'!D263,"")</f>
        <v/>
      </c>
      <c r="E263" s="6" t="str">
        <f>IF('NWP Transits 2025 Complete Data'!$AD263="Y",'NWP Transits 2025 Complete Data'!E263,"")</f>
        <v/>
      </c>
      <c r="F263" s="6" t="str">
        <f>IF('NWP Transits 2025 Complete Data'!$AD263="Y",'NWP Transits 2025 Complete Data'!F263,"")</f>
        <v/>
      </c>
      <c r="G263" s="6" t="str">
        <f>IF('NWP Transits 2025 Complete Data'!$AD263="Y",'NWP Transits 2025 Complete Data'!G263,"")</f>
        <v/>
      </c>
      <c r="H263" s="6" t="str">
        <f>IF('NWP Transits 2025 Complete Data'!$AD263="Y",'NWP Transits 2025 Complete Data'!H263,"")</f>
        <v/>
      </c>
      <c r="I263" s="6" t="str">
        <f>IF('NWP Transits 2025 Complete Data'!$AD263="Y",'NWP Transits 2025 Complete Data'!I263,"")</f>
        <v/>
      </c>
      <c r="J263" s="6" t="str">
        <f>IF('NWP Transits 2025 Complete Data'!$AD263="Y",'NWP Transits 2025 Complete Data'!J263,"")</f>
        <v/>
      </c>
      <c r="K263" s="6" t="str">
        <f>IF('NWP Transits 2025 Complete Data'!$AD263="Y",'NWP Transits 2025 Complete Data'!K263,"")</f>
        <v/>
      </c>
    </row>
    <row r="264" spans="1:11" hidden="1" x14ac:dyDescent="0.25">
      <c r="A264" s="6">
        <f>IF('NWP Transits 2025 Complete Data'!$AD264="Y",'NWP Transits 2025 Complete Data'!A264,0)</f>
        <v>0</v>
      </c>
      <c r="B264" s="6">
        <f>'NWP Transits 2025 Complete Data'!B264</f>
        <v>263</v>
      </c>
      <c r="C264" s="6" t="str">
        <f>IF('NWP Transits 2025 Complete Data'!$AD264="Y",'NWP Transits 2025 Complete Data'!C264,"")</f>
        <v/>
      </c>
      <c r="D264" s="6" t="str">
        <f>IF('NWP Transits 2025 Complete Data'!$AD264="Y",'NWP Transits 2025 Complete Data'!D264,"")</f>
        <v/>
      </c>
      <c r="E264" s="6" t="str">
        <f>IF('NWP Transits 2025 Complete Data'!$AD264="Y",'NWP Transits 2025 Complete Data'!E264,"")</f>
        <v/>
      </c>
      <c r="F264" s="6" t="str">
        <f>IF('NWP Transits 2025 Complete Data'!$AD264="Y",'NWP Transits 2025 Complete Data'!F264,"")</f>
        <v/>
      </c>
      <c r="G264" s="6" t="str">
        <f>IF('NWP Transits 2025 Complete Data'!$AD264="Y",'NWP Transits 2025 Complete Data'!G264,"")</f>
        <v/>
      </c>
      <c r="H264" s="6" t="str">
        <f>IF('NWP Transits 2025 Complete Data'!$AD264="Y",'NWP Transits 2025 Complete Data'!H264,"")</f>
        <v/>
      </c>
      <c r="I264" s="6" t="str">
        <f>IF('NWP Transits 2025 Complete Data'!$AD264="Y",'NWP Transits 2025 Complete Data'!I264,"")</f>
        <v/>
      </c>
      <c r="J264" s="6" t="str">
        <f>IF('NWP Transits 2025 Complete Data'!$AD264="Y",'NWP Transits 2025 Complete Data'!J264,"")</f>
        <v/>
      </c>
      <c r="K264" s="6" t="str">
        <f>IF('NWP Transits 2025 Complete Data'!$AD264="Y",'NWP Transits 2025 Complete Data'!K264,"")</f>
        <v/>
      </c>
    </row>
    <row r="265" spans="1:11" hidden="1" x14ac:dyDescent="0.25">
      <c r="A265" s="6">
        <f>IF('NWP Transits 2025 Complete Data'!$AD265="Y",'NWP Transits 2025 Complete Data'!A265,0)</f>
        <v>0</v>
      </c>
      <c r="B265" s="6">
        <f>'NWP Transits 2025 Complete Data'!B265</f>
        <v>264</v>
      </c>
      <c r="C265" s="6" t="str">
        <f>IF('NWP Transits 2025 Complete Data'!$AD265="Y",'NWP Transits 2025 Complete Data'!C265,"")</f>
        <v/>
      </c>
      <c r="D265" s="6" t="str">
        <f>IF('NWP Transits 2025 Complete Data'!$AD265="Y",'NWP Transits 2025 Complete Data'!D265,"")</f>
        <v/>
      </c>
      <c r="E265" s="6" t="str">
        <f>IF('NWP Transits 2025 Complete Data'!$AD265="Y",'NWP Transits 2025 Complete Data'!E265,"")</f>
        <v/>
      </c>
      <c r="F265" s="6" t="str">
        <f>IF('NWP Transits 2025 Complete Data'!$AD265="Y",'NWP Transits 2025 Complete Data'!F265,"")</f>
        <v/>
      </c>
      <c r="G265" s="6" t="str">
        <f>IF('NWP Transits 2025 Complete Data'!$AD265="Y",'NWP Transits 2025 Complete Data'!G265,"")</f>
        <v/>
      </c>
      <c r="H265" s="6" t="str">
        <f>IF('NWP Transits 2025 Complete Data'!$AD265="Y",'NWP Transits 2025 Complete Data'!H265,"")</f>
        <v/>
      </c>
      <c r="I265" s="6" t="str">
        <f>IF('NWP Transits 2025 Complete Data'!$AD265="Y",'NWP Transits 2025 Complete Data'!I265,"")</f>
        <v/>
      </c>
      <c r="J265" s="6" t="str">
        <f>IF('NWP Transits 2025 Complete Data'!$AD265="Y",'NWP Transits 2025 Complete Data'!J265,"")</f>
        <v/>
      </c>
      <c r="K265" s="6" t="str">
        <f>IF('NWP Transits 2025 Complete Data'!$AD265="Y",'NWP Transits 2025 Complete Data'!K265,"")</f>
        <v/>
      </c>
    </row>
    <row r="266" spans="1:11" hidden="1" x14ac:dyDescent="0.25">
      <c r="A266" s="6">
        <f>IF('NWP Transits 2025 Complete Data'!$AD266="Y",'NWP Transits 2025 Complete Data'!A266,0)</f>
        <v>0</v>
      </c>
      <c r="B266" s="6">
        <f>'NWP Transits 2025 Complete Data'!B266</f>
        <v>265</v>
      </c>
      <c r="C266" s="6" t="str">
        <f>IF('NWP Transits 2025 Complete Data'!$AD266="Y",'NWP Transits 2025 Complete Data'!C266,"")</f>
        <v/>
      </c>
      <c r="D266" s="6" t="str">
        <f>IF('NWP Transits 2025 Complete Data'!$AD266="Y",'NWP Transits 2025 Complete Data'!D266,"")</f>
        <v/>
      </c>
      <c r="E266" s="6" t="str">
        <f>IF('NWP Transits 2025 Complete Data'!$AD266="Y",'NWP Transits 2025 Complete Data'!E266,"")</f>
        <v/>
      </c>
      <c r="F266" s="6" t="str">
        <f>IF('NWP Transits 2025 Complete Data'!$AD266="Y",'NWP Transits 2025 Complete Data'!F266,"")</f>
        <v/>
      </c>
      <c r="G266" s="6" t="str">
        <f>IF('NWP Transits 2025 Complete Data'!$AD266="Y",'NWP Transits 2025 Complete Data'!G266,"")</f>
        <v/>
      </c>
      <c r="H266" s="6" t="str">
        <f>IF('NWP Transits 2025 Complete Data'!$AD266="Y",'NWP Transits 2025 Complete Data'!H266,"")</f>
        <v/>
      </c>
      <c r="I266" s="6" t="str">
        <f>IF('NWP Transits 2025 Complete Data'!$AD266="Y",'NWP Transits 2025 Complete Data'!I266,"")</f>
        <v/>
      </c>
      <c r="J266" s="6" t="str">
        <f>IF('NWP Transits 2025 Complete Data'!$AD266="Y",'NWP Transits 2025 Complete Data'!J266,"")</f>
        <v/>
      </c>
      <c r="K266" s="6" t="str">
        <f>IF('NWP Transits 2025 Complete Data'!$AD266="Y",'NWP Transits 2025 Complete Data'!K266,"")</f>
        <v/>
      </c>
    </row>
    <row r="267" spans="1:11" hidden="1" x14ac:dyDescent="0.25">
      <c r="A267" s="6">
        <f>IF('NWP Transits 2025 Complete Data'!$AD267="Y",'NWP Transits 2025 Complete Data'!A267,0)</f>
        <v>0</v>
      </c>
      <c r="B267" s="6">
        <f>'NWP Transits 2025 Complete Data'!B267</f>
        <v>266</v>
      </c>
      <c r="C267" s="6" t="str">
        <f>IF('NWP Transits 2025 Complete Data'!$AD267="Y",'NWP Transits 2025 Complete Data'!C267,"")</f>
        <v/>
      </c>
      <c r="D267" s="6" t="str">
        <f>IF('NWP Transits 2025 Complete Data'!$AD267="Y",'NWP Transits 2025 Complete Data'!D267,"")</f>
        <v/>
      </c>
      <c r="E267" s="6" t="str">
        <f>IF('NWP Transits 2025 Complete Data'!$AD267="Y",'NWP Transits 2025 Complete Data'!E267,"")</f>
        <v/>
      </c>
      <c r="F267" s="6" t="str">
        <f>IF('NWP Transits 2025 Complete Data'!$AD267="Y",'NWP Transits 2025 Complete Data'!F267,"")</f>
        <v/>
      </c>
      <c r="G267" s="6" t="str">
        <f>IF('NWP Transits 2025 Complete Data'!$AD267="Y",'NWP Transits 2025 Complete Data'!G267,"")</f>
        <v/>
      </c>
      <c r="H267" s="6" t="str">
        <f>IF('NWP Transits 2025 Complete Data'!$AD267="Y",'NWP Transits 2025 Complete Data'!H267,"")</f>
        <v/>
      </c>
      <c r="I267" s="6" t="str">
        <f>IF('NWP Transits 2025 Complete Data'!$AD267="Y",'NWP Transits 2025 Complete Data'!I267,"")</f>
        <v/>
      </c>
      <c r="J267" s="6" t="str">
        <f>IF('NWP Transits 2025 Complete Data'!$AD267="Y",'NWP Transits 2025 Complete Data'!J267,"")</f>
        <v/>
      </c>
      <c r="K267" s="6" t="str">
        <f>IF('NWP Transits 2025 Complete Data'!$AD267="Y",'NWP Transits 2025 Complete Data'!K267,"")</f>
        <v/>
      </c>
    </row>
    <row r="268" spans="1:11" hidden="1" x14ac:dyDescent="0.25">
      <c r="A268" s="6">
        <f>IF('NWP Transits 2025 Complete Data'!$AD268="Y",'NWP Transits 2025 Complete Data'!A268,0)</f>
        <v>0</v>
      </c>
      <c r="B268" s="6">
        <f>'NWP Transits 2025 Complete Data'!B268</f>
        <v>267</v>
      </c>
      <c r="C268" s="6" t="str">
        <f>IF('NWP Transits 2025 Complete Data'!$AD268="Y",'NWP Transits 2025 Complete Data'!C268,"")</f>
        <v/>
      </c>
      <c r="D268" s="6" t="str">
        <f>IF('NWP Transits 2025 Complete Data'!$AD268="Y",'NWP Transits 2025 Complete Data'!D268,"")</f>
        <v/>
      </c>
      <c r="E268" s="6" t="str">
        <f>IF('NWP Transits 2025 Complete Data'!$AD268="Y",'NWP Transits 2025 Complete Data'!E268,"")</f>
        <v/>
      </c>
      <c r="F268" s="6" t="str">
        <f>IF('NWP Transits 2025 Complete Data'!$AD268="Y",'NWP Transits 2025 Complete Data'!F268,"")</f>
        <v/>
      </c>
      <c r="G268" s="6" t="str">
        <f>IF('NWP Transits 2025 Complete Data'!$AD268="Y",'NWP Transits 2025 Complete Data'!G268,"")</f>
        <v/>
      </c>
      <c r="H268" s="6" t="str">
        <f>IF('NWP Transits 2025 Complete Data'!$AD268="Y",'NWP Transits 2025 Complete Data'!H268,"")</f>
        <v/>
      </c>
      <c r="I268" s="6" t="str">
        <f>IF('NWP Transits 2025 Complete Data'!$AD268="Y",'NWP Transits 2025 Complete Data'!I268,"")</f>
        <v/>
      </c>
      <c r="J268" s="6" t="str">
        <f>IF('NWP Transits 2025 Complete Data'!$AD268="Y",'NWP Transits 2025 Complete Data'!J268,"")</f>
        <v/>
      </c>
      <c r="K268" s="6" t="str">
        <f>IF('NWP Transits 2025 Complete Data'!$AD268="Y",'NWP Transits 2025 Complete Data'!K268,"")</f>
        <v/>
      </c>
    </row>
    <row r="269" spans="1:11" hidden="1" x14ac:dyDescent="0.25">
      <c r="A269" s="6">
        <f>IF('NWP Transits 2025 Complete Data'!$AD269="Y",'NWP Transits 2025 Complete Data'!A269,0)</f>
        <v>0</v>
      </c>
      <c r="B269" s="6">
        <f>'NWP Transits 2025 Complete Data'!B269</f>
        <v>268</v>
      </c>
      <c r="C269" s="6" t="str">
        <f>IF('NWP Transits 2025 Complete Data'!$AD269="Y",'NWP Transits 2025 Complete Data'!C269,"")</f>
        <v/>
      </c>
      <c r="D269" s="6" t="str">
        <f>IF('NWP Transits 2025 Complete Data'!$AD269="Y",'NWP Transits 2025 Complete Data'!D269,"")</f>
        <v/>
      </c>
      <c r="E269" s="6" t="str">
        <f>IF('NWP Transits 2025 Complete Data'!$AD269="Y",'NWP Transits 2025 Complete Data'!E269,"")</f>
        <v/>
      </c>
      <c r="F269" s="6" t="str">
        <f>IF('NWP Transits 2025 Complete Data'!$AD269="Y",'NWP Transits 2025 Complete Data'!F269,"")</f>
        <v/>
      </c>
      <c r="G269" s="6" t="str">
        <f>IF('NWP Transits 2025 Complete Data'!$AD269="Y",'NWP Transits 2025 Complete Data'!G269,"")</f>
        <v/>
      </c>
      <c r="H269" s="6" t="str">
        <f>IF('NWP Transits 2025 Complete Data'!$AD269="Y",'NWP Transits 2025 Complete Data'!H269,"")</f>
        <v/>
      </c>
      <c r="I269" s="6" t="str">
        <f>IF('NWP Transits 2025 Complete Data'!$AD269="Y",'NWP Transits 2025 Complete Data'!I269,"")</f>
        <v/>
      </c>
      <c r="J269" s="6" t="str">
        <f>IF('NWP Transits 2025 Complete Data'!$AD269="Y",'NWP Transits 2025 Complete Data'!J269,"")</f>
        <v/>
      </c>
      <c r="K269" s="6" t="str">
        <f>IF('NWP Transits 2025 Complete Data'!$AD269="Y",'NWP Transits 2025 Complete Data'!K269,"")</f>
        <v/>
      </c>
    </row>
    <row r="270" spans="1:11" hidden="1" x14ac:dyDescent="0.25">
      <c r="A270" s="6">
        <f>IF('NWP Transits 2025 Complete Data'!$AD270="Y",'NWP Transits 2025 Complete Data'!A270,0)</f>
        <v>0</v>
      </c>
      <c r="B270" s="6">
        <f>'NWP Transits 2025 Complete Data'!B270</f>
        <v>269</v>
      </c>
      <c r="C270" s="6" t="str">
        <f>IF('NWP Transits 2025 Complete Data'!$AD270="Y",'NWP Transits 2025 Complete Data'!C270,"")</f>
        <v/>
      </c>
      <c r="D270" s="6" t="str">
        <f>IF('NWP Transits 2025 Complete Data'!$AD270="Y",'NWP Transits 2025 Complete Data'!D270,"")</f>
        <v/>
      </c>
      <c r="E270" s="6" t="str">
        <f>IF('NWP Transits 2025 Complete Data'!$AD270="Y",'NWP Transits 2025 Complete Data'!E270,"")</f>
        <v/>
      </c>
      <c r="F270" s="6" t="str">
        <f>IF('NWP Transits 2025 Complete Data'!$AD270="Y",'NWP Transits 2025 Complete Data'!F270,"")</f>
        <v/>
      </c>
      <c r="G270" s="6" t="str">
        <f>IF('NWP Transits 2025 Complete Data'!$AD270="Y",'NWP Transits 2025 Complete Data'!G270,"")</f>
        <v/>
      </c>
      <c r="H270" s="6" t="str">
        <f>IF('NWP Transits 2025 Complete Data'!$AD270="Y",'NWP Transits 2025 Complete Data'!H270,"")</f>
        <v/>
      </c>
      <c r="I270" s="6" t="str">
        <f>IF('NWP Transits 2025 Complete Data'!$AD270="Y",'NWP Transits 2025 Complete Data'!I270,"")</f>
        <v/>
      </c>
      <c r="J270" s="6" t="str">
        <f>IF('NWP Transits 2025 Complete Data'!$AD270="Y",'NWP Transits 2025 Complete Data'!J270,"")</f>
        <v/>
      </c>
      <c r="K270" s="6" t="str">
        <f>IF('NWP Transits 2025 Complete Data'!$AD270="Y",'NWP Transits 2025 Complete Data'!K270,"")</f>
        <v/>
      </c>
    </row>
    <row r="271" spans="1:11" hidden="1" x14ac:dyDescent="0.25">
      <c r="A271" s="6">
        <f>IF('NWP Transits 2025 Complete Data'!$AD271="Y",'NWP Transits 2025 Complete Data'!A271,0)</f>
        <v>0</v>
      </c>
      <c r="B271" s="6">
        <f>'NWP Transits 2025 Complete Data'!B271</f>
        <v>270</v>
      </c>
      <c r="C271" s="6" t="str">
        <f>IF('NWP Transits 2025 Complete Data'!$AD271="Y",'NWP Transits 2025 Complete Data'!C271,"")</f>
        <v/>
      </c>
      <c r="D271" s="6" t="str">
        <f>IF('NWP Transits 2025 Complete Data'!$AD271="Y",'NWP Transits 2025 Complete Data'!D271,"")</f>
        <v/>
      </c>
      <c r="E271" s="6" t="str">
        <f>IF('NWP Transits 2025 Complete Data'!$AD271="Y",'NWP Transits 2025 Complete Data'!E271,"")</f>
        <v/>
      </c>
      <c r="F271" s="6" t="str">
        <f>IF('NWP Transits 2025 Complete Data'!$AD271="Y",'NWP Transits 2025 Complete Data'!F271,"")</f>
        <v/>
      </c>
      <c r="G271" s="6" t="str">
        <f>IF('NWP Transits 2025 Complete Data'!$AD271="Y",'NWP Transits 2025 Complete Data'!G271,"")</f>
        <v/>
      </c>
      <c r="H271" s="6" t="str">
        <f>IF('NWP Transits 2025 Complete Data'!$AD271="Y",'NWP Transits 2025 Complete Data'!H271,"")</f>
        <v/>
      </c>
      <c r="I271" s="6" t="str">
        <f>IF('NWP Transits 2025 Complete Data'!$AD271="Y",'NWP Transits 2025 Complete Data'!I271,"")</f>
        <v/>
      </c>
      <c r="J271" s="6" t="str">
        <f>IF('NWP Transits 2025 Complete Data'!$AD271="Y",'NWP Transits 2025 Complete Data'!J271,"")</f>
        <v/>
      </c>
      <c r="K271" s="6" t="str">
        <f>IF('NWP Transits 2025 Complete Data'!$AD271="Y",'NWP Transits 2025 Complete Data'!K271,"")</f>
        <v/>
      </c>
    </row>
    <row r="272" spans="1:11" hidden="1" x14ac:dyDescent="0.25">
      <c r="A272" s="6">
        <f>IF('NWP Transits 2025 Complete Data'!$AD272="Y",'NWP Transits 2025 Complete Data'!A272,0)</f>
        <v>0</v>
      </c>
      <c r="B272" s="6">
        <f>'NWP Transits 2025 Complete Data'!B272</f>
        <v>271</v>
      </c>
      <c r="C272" s="6" t="str">
        <f>IF('NWP Transits 2025 Complete Data'!$AD272="Y",'NWP Transits 2025 Complete Data'!C272,"")</f>
        <v/>
      </c>
      <c r="D272" s="6" t="str">
        <f>IF('NWP Transits 2025 Complete Data'!$AD272="Y",'NWP Transits 2025 Complete Data'!D272,"")</f>
        <v/>
      </c>
      <c r="E272" s="6" t="str">
        <f>IF('NWP Transits 2025 Complete Data'!$AD272="Y",'NWP Transits 2025 Complete Data'!E272,"")</f>
        <v/>
      </c>
      <c r="F272" s="6" t="str">
        <f>IF('NWP Transits 2025 Complete Data'!$AD272="Y",'NWP Transits 2025 Complete Data'!F272,"")</f>
        <v/>
      </c>
      <c r="G272" s="6" t="str">
        <f>IF('NWP Transits 2025 Complete Data'!$AD272="Y",'NWP Transits 2025 Complete Data'!G272,"")</f>
        <v/>
      </c>
      <c r="H272" s="6" t="str">
        <f>IF('NWP Transits 2025 Complete Data'!$AD272="Y",'NWP Transits 2025 Complete Data'!H272,"")</f>
        <v/>
      </c>
      <c r="I272" s="6" t="str">
        <f>IF('NWP Transits 2025 Complete Data'!$AD272="Y",'NWP Transits 2025 Complete Data'!I272,"")</f>
        <v/>
      </c>
      <c r="J272" s="6" t="str">
        <f>IF('NWP Transits 2025 Complete Data'!$AD272="Y",'NWP Transits 2025 Complete Data'!J272,"")</f>
        <v/>
      </c>
      <c r="K272" s="6" t="str">
        <f>IF('NWP Transits 2025 Complete Data'!$AD272="Y",'NWP Transits 2025 Complete Data'!K272,"")</f>
        <v/>
      </c>
    </row>
    <row r="273" spans="1:11" hidden="1" x14ac:dyDescent="0.25">
      <c r="A273" s="6">
        <f>IF('NWP Transits 2025 Complete Data'!$AD273="Y",'NWP Transits 2025 Complete Data'!A273,0)</f>
        <v>0</v>
      </c>
      <c r="B273" s="6">
        <f>'NWP Transits 2025 Complete Data'!B273</f>
        <v>272</v>
      </c>
      <c r="C273" s="6" t="str">
        <f>IF('NWP Transits 2025 Complete Data'!$AD273="Y",'NWP Transits 2025 Complete Data'!C273,"")</f>
        <v/>
      </c>
      <c r="D273" s="6" t="str">
        <f>IF('NWP Transits 2025 Complete Data'!$AD273="Y",'NWP Transits 2025 Complete Data'!D273,"")</f>
        <v/>
      </c>
      <c r="E273" s="6" t="str">
        <f>IF('NWP Transits 2025 Complete Data'!$AD273="Y",'NWP Transits 2025 Complete Data'!E273,"")</f>
        <v/>
      </c>
      <c r="F273" s="6" t="str">
        <f>IF('NWP Transits 2025 Complete Data'!$AD273="Y",'NWP Transits 2025 Complete Data'!F273,"")</f>
        <v/>
      </c>
      <c r="G273" s="6" t="str">
        <f>IF('NWP Transits 2025 Complete Data'!$AD273="Y",'NWP Transits 2025 Complete Data'!G273,"")</f>
        <v/>
      </c>
      <c r="H273" s="6" t="str">
        <f>IF('NWP Transits 2025 Complete Data'!$AD273="Y",'NWP Transits 2025 Complete Data'!H273,"")</f>
        <v/>
      </c>
      <c r="I273" s="6" t="str">
        <f>IF('NWP Transits 2025 Complete Data'!$AD273="Y",'NWP Transits 2025 Complete Data'!I273,"")</f>
        <v/>
      </c>
      <c r="J273" s="6" t="str">
        <f>IF('NWP Transits 2025 Complete Data'!$AD273="Y",'NWP Transits 2025 Complete Data'!J273,"")</f>
        <v/>
      </c>
      <c r="K273" s="6" t="str">
        <f>IF('NWP Transits 2025 Complete Data'!$AD273="Y",'NWP Transits 2025 Complete Data'!K273,"")</f>
        <v/>
      </c>
    </row>
    <row r="274" spans="1:11" hidden="1" x14ac:dyDescent="0.25">
      <c r="A274" s="6">
        <f>IF('NWP Transits 2025 Complete Data'!$AD274="Y",'NWP Transits 2025 Complete Data'!A274,0)</f>
        <v>0</v>
      </c>
      <c r="B274" s="6">
        <f>'NWP Transits 2025 Complete Data'!B274</f>
        <v>273</v>
      </c>
      <c r="C274" s="6" t="str">
        <f>IF('NWP Transits 2025 Complete Data'!$AD274="Y",'NWP Transits 2025 Complete Data'!C274,"")</f>
        <v/>
      </c>
      <c r="D274" s="6" t="str">
        <f>IF('NWP Transits 2025 Complete Data'!$AD274="Y",'NWP Transits 2025 Complete Data'!D274,"")</f>
        <v/>
      </c>
      <c r="E274" s="6" t="str">
        <f>IF('NWP Transits 2025 Complete Data'!$AD274="Y",'NWP Transits 2025 Complete Data'!E274,"")</f>
        <v/>
      </c>
      <c r="F274" s="6" t="str">
        <f>IF('NWP Transits 2025 Complete Data'!$AD274="Y",'NWP Transits 2025 Complete Data'!F274,"")</f>
        <v/>
      </c>
      <c r="G274" s="6" t="str">
        <f>IF('NWP Transits 2025 Complete Data'!$AD274="Y",'NWP Transits 2025 Complete Data'!G274,"")</f>
        <v/>
      </c>
      <c r="H274" s="6" t="str">
        <f>IF('NWP Transits 2025 Complete Data'!$AD274="Y",'NWP Transits 2025 Complete Data'!H274,"")</f>
        <v/>
      </c>
      <c r="I274" s="6" t="str">
        <f>IF('NWP Transits 2025 Complete Data'!$AD274="Y",'NWP Transits 2025 Complete Data'!I274,"")</f>
        <v/>
      </c>
      <c r="J274" s="6" t="str">
        <f>IF('NWP Transits 2025 Complete Data'!$AD274="Y",'NWP Transits 2025 Complete Data'!J274,"")</f>
        <v/>
      </c>
      <c r="K274" s="6" t="str">
        <f>IF('NWP Transits 2025 Complete Data'!$AD274="Y",'NWP Transits 2025 Complete Data'!K274,"")</f>
        <v/>
      </c>
    </row>
    <row r="275" spans="1:11" hidden="1" x14ac:dyDescent="0.25">
      <c r="A275" s="6">
        <f>IF('NWP Transits 2025 Complete Data'!$AD275="Y",'NWP Transits 2025 Complete Data'!A275,0)</f>
        <v>0</v>
      </c>
      <c r="B275" s="6">
        <f>'NWP Transits 2025 Complete Data'!B275</f>
        <v>274</v>
      </c>
      <c r="C275" s="6" t="str">
        <f>IF('NWP Transits 2025 Complete Data'!$AD275="Y",'NWP Transits 2025 Complete Data'!C275,"")</f>
        <v/>
      </c>
      <c r="D275" s="6" t="str">
        <f>IF('NWP Transits 2025 Complete Data'!$AD275="Y",'NWP Transits 2025 Complete Data'!D275,"")</f>
        <v/>
      </c>
      <c r="E275" s="6" t="str">
        <f>IF('NWP Transits 2025 Complete Data'!$AD275="Y",'NWP Transits 2025 Complete Data'!E275,"")</f>
        <v/>
      </c>
      <c r="F275" s="6" t="str">
        <f>IF('NWP Transits 2025 Complete Data'!$AD275="Y",'NWP Transits 2025 Complete Data'!F275,"")</f>
        <v/>
      </c>
      <c r="G275" s="6" t="str">
        <f>IF('NWP Transits 2025 Complete Data'!$AD275="Y",'NWP Transits 2025 Complete Data'!G275,"")</f>
        <v/>
      </c>
      <c r="H275" s="6" t="str">
        <f>IF('NWP Transits 2025 Complete Data'!$AD275="Y",'NWP Transits 2025 Complete Data'!H275,"")</f>
        <v/>
      </c>
      <c r="I275" s="6" t="str">
        <f>IF('NWP Transits 2025 Complete Data'!$AD275="Y",'NWP Transits 2025 Complete Data'!I275,"")</f>
        <v/>
      </c>
      <c r="J275" s="6" t="str">
        <f>IF('NWP Transits 2025 Complete Data'!$AD275="Y",'NWP Transits 2025 Complete Data'!J275,"")</f>
        <v/>
      </c>
      <c r="K275" s="6" t="str">
        <f>IF('NWP Transits 2025 Complete Data'!$AD275="Y",'NWP Transits 2025 Complete Data'!K275,"")</f>
        <v/>
      </c>
    </row>
    <row r="276" spans="1:11" hidden="1" x14ac:dyDescent="0.25">
      <c r="A276" s="6">
        <f>IF('NWP Transits 2025 Complete Data'!$AD276="Y",'NWP Transits 2025 Complete Data'!A276,0)</f>
        <v>0</v>
      </c>
      <c r="B276" s="6">
        <f>'NWP Transits 2025 Complete Data'!B276</f>
        <v>275</v>
      </c>
      <c r="C276" s="6" t="str">
        <f>IF('NWP Transits 2025 Complete Data'!$AD276="Y",'NWP Transits 2025 Complete Data'!C276,"")</f>
        <v/>
      </c>
      <c r="D276" s="6" t="str">
        <f>IF('NWP Transits 2025 Complete Data'!$AD276="Y",'NWP Transits 2025 Complete Data'!D276,"")</f>
        <v/>
      </c>
      <c r="E276" s="6" t="str">
        <f>IF('NWP Transits 2025 Complete Data'!$AD276="Y",'NWP Transits 2025 Complete Data'!E276,"")</f>
        <v/>
      </c>
      <c r="F276" s="6" t="str">
        <f>IF('NWP Transits 2025 Complete Data'!$AD276="Y",'NWP Transits 2025 Complete Data'!F276,"")</f>
        <v/>
      </c>
      <c r="G276" s="6" t="str">
        <f>IF('NWP Transits 2025 Complete Data'!$AD276="Y",'NWP Transits 2025 Complete Data'!G276,"")</f>
        <v/>
      </c>
      <c r="H276" s="6" t="str">
        <f>IF('NWP Transits 2025 Complete Data'!$AD276="Y",'NWP Transits 2025 Complete Data'!H276,"")</f>
        <v/>
      </c>
      <c r="I276" s="6" t="str">
        <f>IF('NWP Transits 2025 Complete Data'!$AD276="Y",'NWP Transits 2025 Complete Data'!I276,"")</f>
        <v/>
      </c>
      <c r="J276" s="6" t="str">
        <f>IF('NWP Transits 2025 Complete Data'!$AD276="Y",'NWP Transits 2025 Complete Data'!J276,"")</f>
        <v/>
      </c>
      <c r="K276" s="6" t="str">
        <f>IF('NWP Transits 2025 Complete Data'!$AD276="Y",'NWP Transits 2025 Complete Data'!K276,"")</f>
        <v/>
      </c>
    </row>
    <row r="277" spans="1:11" hidden="1" x14ac:dyDescent="0.25">
      <c r="A277" s="6">
        <f>IF('NWP Transits 2025 Complete Data'!$AD277="Y",'NWP Transits 2025 Complete Data'!A277,0)</f>
        <v>0</v>
      </c>
      <c r="B277" s="6">
        <f>'NWP Transits 2025 Complete Data'!B277</f>
        <v>276</v>
      </c>
      <c r="C277" s="6" t="str">
        <f>IF('NWP Transits 2025 Complete Data'!$AD277="Y",'NWP Transits 2025 Complete Data'!C277,"")</f>
        <v/>
      </c>
      <c r="D277" s="6" t="str">
        <f>IF('NWP Transits 2025 Complete Data'!$AD277="Y",'NWP Transits 2025 Complete Data'!D277,"")</f>
        <v/>
      </c>
      <c r="E277" s="6" t="str">
        <f>IF('NWP Transits 2025 Complete Data'!$AD277="Y",'NWP Transits 2025 Complete Data'!E277,"")</f>
        <v/>
      </c>
      <c r="F277" s="6" t="str">
        <f>IF('NWP Transits 2025 Complete Data'!$AD277="Y",'NWP Transits 2025 Complete Data'!F277,"")</f>
        <v/>
      </c>
      <c r="G277" s="6" t="str">
        <f>IF('NWP Transits 2025 Complete Data'!$AD277="Y",'NWP Transits 2025 Complete Data'!G277,"")</f>
        <v/>
      </c>
      <c r="H277" s="6" t="str">
        <f>IF('NWP Transits 2025 Complete Data'!$AD277="Y",'NWP Transits 2025 Complete Data'!H277,"")</f>
        <v/>
      </c>
      <c r="I277" s="6" t="str">
        <f>IF('NWP Transits 2025 Complete Data'!$AD277="Y",'NWP Transits 2025 Complete Data'!I277,"")</f>
        <v/>
      </c>
      <c r="J277" s="6" t="str">
        <f>IF('NWP Transits 2025 Complete Data'!$AD277="Y",'NWP Transits 2025 Complete Data'!J277,"")</f>
        <v/>
      </c>
      <c r="K277" s="6" t="str">
        <f>IF('NWP Transits 2025 Complete Data'!$AD277="Y",'NWP Transits 2025 Complete Data'!K277,"")</f>
        <v/>
      </c>
    </row>
    <row r="278" spans="1:11" hidden="1" x14ac:dyDescent="0.25">
      <c r="A278" s="6">
        <f>IF('NWP Transits 2025 Complete Data'!$AD278="Y",'NWP Transits 2025 Complete Data'!A278,0)</f>
        <v>0</v>
      </c>
      <c r="B278" s="6">
        <f>'NWP Transits 2025 Complete Data'!B278</f>
        <v>277</v>
      </c>
      <c r="C278" s="6" t="str">
        <f>IF('NWP Transits 2025 Complete Data'!$AD278="Y",'NWP Transits 2025 Complete Data'!C278,"")</f>
        <v/>
      </c>
      <c r="D278" s="6" t="str">
        <f>IF('NWP Transits 2025 Complete Data'!$AD278="Y",'NWP Transits 2025 Complete Data'!D278,"")</f>
        <v/>
      </c>
      <c r="E278" s="6" t="str">
        <f>IF('NWP Transits 2025 Complete Data'!$AD278="Y",'NWP Transits 2025 Complete Data'!E278,"")</f>
        <v/>
      </c>
      <c r="F278" s="6" t="str">
        <f>IF('NWP Transits 2025 Complete Data'!$AD278="Y",'NWP Transits 2025 Complete Data'!F278,"")</f>
        <v/>
      </c>
      <c r="G278" s="6" t="str">
        <f>IF('NWP Transits 2025 Complete Data'!$AD278="Y",'NWP Transits 2025 Complete Data'!G278,"")</f>
        <v/>
      </c>
      <c r="H278" s="6" t="str">
        <f>IF('NWP Transits 2025 Complete Data'!$AD278="Y",'NWP Transits 2025 Complete Data'!H278,"")</f>
        <v/>
      </c>
      <c r="I278" s="6" t="str">
        <f>IF('NWP Transits 2025 Complete Data'!$AD278="Y",'NWP Transits 2025 Complete Data'!I278,"")</f>
        <v/>
      </c>
      <c r="J278" s="6" t="str">
        <f>IF('NWP Transits 2025 Complete Data'!$AD278="Y",'NWP Transits 2025 Complete Data'!J278,"")</f>
        <v/>
      </c>
      <c r="K278" s="6" t="str">
        <f>IF('NWP Transits 2025 Complete Data'!$AD278="Y",'NWP Transits 2025 Complete Data'!K278,"")</f>
        <v/>
      </c>
    </row>
    <row r="279" spans="1:11" hidden="1" x14ac:dyDescent="0.25">
      <c r="A279" s="6">
        <f>IF('NWP Transits 2025 Complete Data'!$AD279="Y",'NWP Transits 2025 Complete Data'!A279,0)</f>
        <v>0</v>
      </c>
      <c r="B279" s="6">
        <f>'NWP Transits 2025 Complete Data'!B279</f>
        <v>278</v>
      </c>
      <c r="C279" s="6" t="str">
        <f>IF('NWP Transits 2025 Complete Data'!$AD279="Y",'NWP Transits 2025 Complete Data'!C279,"")</f>
        <v/>
      </c>
      <c r="D279" s="6" t="str">
        <f>IF('NWP Transits 2025 Complete Data'!$AD279="Y",'NWP Transits 2025 Complete Data'!D279,"")</f>
        <v/>
      </c>
      <c r="E279" s="6" t="str">
        <f>IF('NWP Transits 2025 Complete Data'!$AD279="Y",'NWP Transits 2025 Complete Data'!E279,"")</f>
        <v/>
      </c>
      <c r="F279" s="6" t="str">
        <f>IF('NWP Transits 2025 Complete Data'!$AD279="Y",'NWP Transits 2025 Complete Data'!F279,"")</f>
        <v/>
      </c>
      <c r="G279" s="6" t="str">
        <f>IF('NWP Transits 2025 Complete Data'!$AD279="Y",'NWP Transits 2025 Complete Data'!G279,"")</f>
        <v/>
      </c>
      <c r="H279" s="6" t="str">
        <f>IF('NWP Transits 2025 Complete Data'!$AD279="Y",'NWP Transits 2025 Complete Data'!H279,"")</f>
        <v/>
      </c>
      <c r="I279" s="6" t="str">
        <f>IF('NWP Transits 2025 Complete Data'!$AD279="Y",'NWP Transits 2025 Complete Data'!I279,"")</f>
        <v/>
      </c>
      <c r="J279" s="6" t="str">
        <f>IF('NWP Transits 2025 Complete Data'!$AD279="Y",'NWP Transits 2025 Complete Data'!J279,"")</f>
        <v/>
      </c>
      <c r="K279" s="6" t="str">
        <f>IF('NWP Transits 2025 Complete Data'!$AD279="Y",'NWP Transits 2025 Complete Data'!K279,"")</f>
        <v/>
      </c>
    </row>
    <row r="280" spans="1:11" hidden="1" x14ac:dyDescent="0.25">
      <c r="A280" s="6">
        <f>IF('NWP Transits 2025 Complete Data'!$AD280="Y",'NWP Transits 2025 Complete Data'!A280,0)</f>
        <v>0</v>
      </c>
      <c r="B280" s="6">
        <f>'NWP Transits 2025 Complete Data'!B280</f>
        <v>279</v>
      </c>
      <c r="C280" s="6" t="str">
        <f>IF('NWP Transits 2025 Complete Data'!$AD280="Y",'NWP Transits 2025 Complete Data'!C280,"")</f>
        <v/>
      </c>
      <c r="D280" s="6" t="str">
        <f>IF('NWP Transits 2025 Complete Data'!$AD280="Y",'NWP Transits 2025 Complete Data'!D280,"")</f>
        <v/>
      </c>
      <c r="E280" s="6" t="str">
        <f>IF('NWP Transits 2025 Complete Data'!$AD280="Y",'NWP Transits 2025 Complete Data'!E280,"")</f>
        <v/>
      </c>
      <c r="F280" s="6" t="str">
        <f>IF('NWP Transits 2025 Complete Data'!$AD280="Y",'NWP Transits 2025 Complete Data'!F280,"")</f>
        <v/>
      </c>
      <c r="G280" s="6" t="str">
        <f>IF('NWP Transits 2025 Complete Data'!$AD280="Y",'NWP Transits 2025 Complete Data'!G280,"")</f>
        <v/>
      </c>
      <c r="H280" s="6" t="str">
        <f>IF('NWP Transits 2025 Complete Data'!$AD280="Y",'NWP Transits 2025 Complete Data'!H280,"")</f>
        <v/>
      </c>
      <c r="I280" s="6" t="str">
        <f>IF('NWP Transits 2025 Complete Data'!$AD280="Y",'NWP Transits 2025 Complete Data'!I280,"")</f>
        <v/>
      </c>
      <c r="J280" s="6" t="str">
        <f>IF('NWP Transits 2025 Complete Data'!$AD280="Y",'NWP Transits 2025 Complete Data'!J280,"")</f>
        <v/>
      </c>
      <c r="K280" s="6" t="str">
        <f>IF('NWP Transits 2025 Complete Data'!$AD280="Y",'NWP Transits 2025 Complete Data'!K280,"")</f>
        <v/>
      </c>
    </row>
    <row r="281" spans="1:11" hidden="1" x14ac:dyDescent="0.25">
      <c r="A281" s="6">
        <f>IF('NWP Transits 2025 Complete Data'!$AD281="Y",'NWP Transits 2025 Complete Data'!A281,0)</f>
        <v>0</v>
      </c>
      <c r="B281" s="6">
        <f>'NWP Transits 2025 Complete Data'!B281</f>
        <v>280</v>
      </c>
      <c r="C281" s="6" t="str">
        <f>IF('NWP Transits 2025 Complete Data'!$AD281="Y",'NWP Transits 2025 Complete Data'!C281,"")</f>
        <v/>
      </c>
      <c r="D281" s="6" t="str">
        <f>IF('NWP Transits 2025 Complete Data'!$AD281="Y",'NWP Transits 2025 Complete Data'!D281,"")</f>
        <v/>
      </c>
      <c r="E281" s="6" t="str">
        <f>IF('NWP Transits 2025 Complete Data'!$AD281="Y",'NWP Transits 2025 Complete Data'!E281,"")</f>
        <v/>
      </c>
      <c r="F281" s="6" t="str">
        <f>IF('NWP Transits 2025 Complete Data'!$AD281="Y",'NWP Transits 2025 Complete Data'!F281,"")</f>
        <v/>
      </c>
      <c r="G281" s="6" t="str">
        <f>IF('NWP Transits 2025 Complete Data'!$AD281="Y",'NWP Transits 2025 Complete Data'!G281,"")</f>
        <v/>
      </c>
      <c r="H281" s="6" t="str">
        <f>IF('NWP Transits 2025 Complete Data'!$AD281="Y",'NWP Transits 2025 Complete Data'!H281,"")</f>
        <v/>
      </c>
      <c r="I281" s="6" t="str">
        <f>IF('NWP Transits 2025 Complete Data'!$AD281="Y",'NWP Transits 2025 Complete Data'!I281,"")</f>
        <v/>
      </c>
      <c r="J281" s="6" t="str">
        <f>IF('NWP Transits 2025 Complete Data'!$AD281="Y",'NWP Transits 2025 Complete Data'!J281,"")</f>
        <v/>
      </c>
      <c r="K281" s="6" t="str">
        <f>IF('NWP Transits 2025 Complete Data'!$AD281="Y",'NWP Transits 2025 Complete Data'!K281,"")</f>
        <v/>
      </c>
    </row>
    <row r="282" spans="1:11" hidden="1" x14ac:dyDescent="0.25">
      <c r="A282" s="6">
        <f>IF('NWP Transits 2025 Complete Data'!$AD282="Y",'NWP Transits 2025 Complete Data'!A282,0)</f>
        <v>0</v>
      </c>
      <c r="B282" s="6">
        <f>'NWP Transits 2025 Complete Data'!B282</f>
        <v>281</v>
      </c>
      <c r="C282" s="6" t="str">
        <f>IF('NWP Transits 2025 Complete Data'!$AD282="Y",'NWP Transits 2025 Complete Data'!C282,"")</f>
        <v/>
      </c>
      <c r="D282" s="6" t="str">
        <f>IF('NWP Transits 2025 Complete Data'!$AD282="Y",'NWP Transits 2025 Complete Data'!D282,"")</f>
        <v/>
      </c>
      <c r="E282" s="6" t="str">
        <f>IF('NWP Transits 2025 Complete Data'!$AD282="Y",'NWP Transits 2025 Complete Data'!E282,"")</f>
        <v/>
      </c>
      <c r="F282" s="6" t="str">
        <f>IF('NWP Transits 2025 Complete Data'!$AD282="Y",'NWP Transits 2025 Complete Data'!F282,"")</f>
        <v/>
      </c>
      <c r="G282" s="6" t="str">
        <f>IF('NWP Transits 2025 Complete Data'!$AD282="Y",'NWP Transits 2025 Complete Data'!G282,"")</f>
        <v/>
      </c>
      <c r="H282" s="6" t="str">
        <f>IF('NWP Transits 2025 Complete Data'!$AD282="Y",'NWP Transits 2025 Complete Data'!H282,"")</f>
        <v/>
      </c>
      <c r="I282" s="6" t="str">
        <f>IF('NWP Transits 2025 Complete Data'!$AD282="Y",'NWP Transits 2025 Complete Data'!I282,"")</f>
        <v/>
      </c>
      <c r="J282" s="6" t="str">
        <f>IF('NWP Transits 2025 Complete Data'!$AD282="Y",'NWP Transits 2025 Complete Data'!J282,"")</f>
        <v/>
      </c>
      <c r="K282" s="6" t="str">
        <f>IF('NWP Transits 2025 Complete Data'!$AD282="Y",'NWP Transits 2025 Complete Data'!K282,"")</f>
        <v/>
      </c>
    </row>
    <row r="283" spans="1:11" hidden="1" x14ac:dyDescent="0.25">
      <c r="A283" s="6">
        <f>IF('NWP Transits 2025 Complete Data'!$AD283="Y",'NWP Transits 2025 Complete Data'!A283,0)</f>
        <v>0</v>
      </c>
      <c r="B283" s="6">
        <f>'NWP Transits 2025 Complete Data'!B283</f>
        <v>282</v>
      </c>
      <c r="C283" s="6" t="str">
        <f>IF('NWP Transits 2025 Complete Data'!$AD283="Y",'NWP Transits 2025 Complete Data'!C283,"")</f>
        <v/>
      </c>
      <c r="D283" s="6" t="str">
        <f>IF('NWP Transits 2025 Complete Data'!$AD283="Y",'NWP Transits 2025 Complete Data'!D283,"")</f>
        <v/>
      </c>
      <c r="E283" s="6" t="str">
        <f>IF('NWP Transits 2025 Complete Data'!$AD283="Y",'NWP Transits 2025 Complete Data'!E283,"")</f>
        <v/>
      </c>
      <c r="F283" s="6" t="str">
        <f>IF('NWP Transits 2025 Complete Data'!$AD283="Y",'NWP Transits 2025 Complete Data'!F283,"")</f>
        <v/>
      </c>
      <c r="G283" s="6" t="str">
        <f>IF('NWP Transits 2025 Complete Data'!$AD283="Y",'NWP Transits 2025 Complete Data'!G283,"")</f>
        <v/>
      </c>
      <c r="H283" s="6" t="str">
        <f>IF('NWP Transits 2025 Complete Data'!$AD283="Y",'NWP Transits 2025 Complete Data'!H283,"")</f>
        <v/>
      </c>
      <c r="I283" s="6" t="str">
        <f>IF('NWP Transits 2025 Complete Data'!$AD283="Y",'NWP Transits 2025 Complete Data'!I283,"")</f>
        <v/>
      </c>
      <c r="J283" s="6" t="str">
        <f>IF('NWP Transits 2025 Complete Data'!$AD283="Y",'NWP Transits 2025 Complete Data'!J283,"")</f>
        <v/>
      </c>
      <c r="K283" s="6" t="str">
        <f>IF('NWP Transits 2025 Complete Data'!$AD283="Y",'NWP Transits 2025 Complete Data'!K283,"")</f>
        <v/>
      </c>
    </row>
    <row r="284" spans="1:11" hidden="1" x14ac:dyDescent="0.25">
      <c r="A284" s="6">
        <f>IF('NWP Transits 2025 Complete Data'!$AD284="Y",'NWP Transits 2025 Complete Data'!A284,0)</f>
        <v>0</v>
      </c>
      <c r="B284" s="6">
        <f>'NWP Transits 2025 Complete Data'!B284</f>
        <v>283</v>
      </c>
      <c r="C284" s="6" t="str">
        <f>IF('NWP Transits 2025 Complete Data'!$AD284="Y",'NWP Transits 2025 Complete Data'!C284,"")</f>
        <v/>
      </c>
      <c r="D284" s="6" t="str">
        <f>IF('NWP Transits 2025 Complete Data'!$AD284="Y",'NWP Transits 2025 Complete Data'!D284,"")</f>
        <v/>
      </c>
      <c r="E284" s="6" t="str">
        <f>IF('NWP Transits 2025 Complete Data'!$AD284="Y",'NWP Transits 2025 Complete Data'!E284,"")</f>
        <v/>
      </c>
      <c r="F284" s="6" t="str">
        <f>IF('NWP Transits 2025 Complete Data'!$AD284="Y",'NWP Transits 2025 Complete Data'!F284,"")</f>
        <v/>
      </c>
      <c r="G284" s="6" t="str">
        <f>IF('NWP Transits 2025 Complete Data'!$AD284="Y",'NWP Transits 2025 Complete Data'!G284,"")</f>
        <v/>
      </c>
      <c r="H284" s="6" t="str">
        <f>IF('NWP Transits 2025 Complete Data'!$AD284="Y",'NWP Transits 2025 Complete Data'!H284,"")</f>
        <v/>
      </c>
      <c r="I284" s="6" t="str">
        <f>IF('NWP Transits 2025 Complete Data'!$AD284="Y",'NWP Transits 2025 Complete Data'!I284,"")</f>
        <v/>
      </c>
      <c r="J284" s="6" t="str">
        <f>IF('NWP Transits 2025 Complete Data'!$AD284="Y",'NWP Transits 2025 Complete Data'!J284,"")</f>
        <v/>
      </c>
      <c r="K284" s="6" t="str">
        <f>IF('NWP Transits 2025 Complete Data'!$AD284="Y",'NWP Transits 2025 Complete Data'!K284,"")</f>
        <v/>
      </c>
    </row>
    <row r="285" spans="1:11" hidden="1" x14ac:dyDescent="0.25">
      <c r="A285" s="6">
        <f>IF('NWP Transits 2025 Complete Data'!$AD285="Y",'NWP Transits 2025 Complete Data'!A285,0)</f>
        <v>0</v>
      </c>
      <c r="B285" s="6">
        <f>'NWP Transits 2025 Complete Data'!B285</f>
        <v>284</v>
      </c>
      <c r="C285" s="6" t="str">
        <f>IF('NWP Transits 2025 Complete Data'!$AD285="Y",'NWP Transits 2025 Complete Data'!C285,"")</f>
        <v/>
      </c>
      <c r="D285" s="6" t="str">
        <f>IF('NWP Transits 2025 Complete Data'!$AD285="Y",'NWP Transits 2025 Complete Data'!D285,"")</f>
        <v/>
      </c>
      <c r="E285" s="6" t="str">
        <f>IF('NWP Transits 2025 Complete Data'!$AD285="Y",'NWP Transits 2025 Complete Data'!E285,"")</f>
        <v/>
      </c>
      <c r="F285" s="6" t="str">
        <f>IF('NWP Transits 2025 Complete Data'!$AD285="Y",'NWP Transits 2025 Complete Data'!F285,"")</f>
        <v/>
      </c>
      <c r="G285" s="6" t="str">
        <f>IF('NWP Transits 2025 Complete Data'!$AD285="Y",'NWP Transits 2025 Complete Data'!G285,"")</f>
        <v/>
      </c>
      <c r="H285" s="6" t="str">
        <f>IF('NWP Transits 2025 Complete Data'!$AD285="Y",'NWP Transits 2025 Complete Data'!H285,"")</f>
        <v/>
      </c>
      <c r="I285" s="6" t="str">
        <f>IF('NWP Transits 2025 Complete Data'!$AD285="Y",'NWP Transits 2025 Complete Data'!I285,"")</f>
        <v/>
      </c>
      <c r="J285" s="6" t="str">
        <f>IF('NWP Transits 2025 Complete Data'!$AD285="Y",'NWP Transits 2025 Complete Data'!J285,"")</f>
        <v/>
      </c>
      <c r="K285" s="6" t="str">
        <f>IF('NWP Transits 2025 Complete Data'!$AD285="Y",'NWP Transits 2025 Complete Data'!K285,"")</f>
        <v/>
      </c>
    </row>
    <row r="286" spans="1:11" hidden="1" x14ac:dyDescent="0.25">
      <c r="A286" s="6">
        <f>IF('NWP Transits 2025 Complete Data'!$AD286="Y",'NWP Transits 2025 Complete Data'!A286,0)</f>
        <v>0</v>
      </c>
      <c r="B286" s="6">
        <f>'NWP Transits 2025 Complete Data'!B286</f>
        <v>285</v>
      </c>
      <c r="C286" s="6" t="str">
        <f>IF('NWP Transits 2025 Complete Data'!$AD286="Y",'NWP Transits 2025 Complete Data'!C286,"")</f>
        <v/>
      </c>
      <c r="D286" s="6" t="str">
        <f>IF('NWP Transits 2025 Complete Data'!$AD286="Y",'NWP Transits 2025 Complete Data'!D286,"")</f>
        <v/>
      </c>
      <c r="E286" s="6" t="str">
        <f>IF('NWP Transits 2025 Complete Data'!$AD286="Y",'NWP Transits 2025 Complete Data'!E286,"")</f>
        <v/>
      </c>
      <c r="F286" s="6" t="str">
        <f>IF('NWP Transits 2025 Complete Data'!$AD286="Y",'NWP Transits 2025 Complete Data'!F286,"")</f>
        <v/>
      </c>
      <c r="G286" s="6" t="str">
        <f>IF('NWP Transits 2025 Complete Data'!$AD286="Y",'NWP Transits 2025 Complete Data'!G286,"")</f>
        <v/>
      </c>
      <c r="H286" s="6" t="str">
        <f>IF('NWP Transits 2025 Complete Data'!$AD286="Y",'NWP Transits 2025 Complete Data'!H286,"")</f>
        <v/>
      </c>
      <c r="I286" s="6" t="str">
        <f>IF('NWP Transits 2025 Complete Data'!$AD286="Y",'NWP Transits 2025 Complete Data'!I286,"")</f>
        <v/>
      </c>
      <c r="J286" s="6" t="str">
        <f>IF('NWP Transits 2025 Complete Data'!$AD286="Y",'NWP Transits 2025 Complete Data'!J286,"")</f>
        <v/>
      </c>
      <c r="K286" s="6" t="str">
        <f>IF('NWP Transits 2025 Complete Data'!$AD286="Y",'NWP Transits 2025 Complete Data'!K286,"")</f>
        <v/>
      </c>
    </row>
    <row r="287" spans="1:11" hidden="1" x14ac:dyDescent="0.25">
      <c r="A287" s="6">
        <f>IF('NWP Transits 2025 Complete Data'!$AD287="Y",'NWP Transits 2025 Complete Data'!A287,0)</f>
        <v>0</v>
      </c>
      <c r="B287" s="6">
        <f>'NWP Transits 2025 Complete Data'!B287</f>
        <v>286</v>
      </c>
      <c r="C287" s="6" t="str">
        <f>IF('NWP Transits 2025 Complete Data'!$AD287="Y",'NWP Transits 2025 Complete Data'!C287,"")</f>
        <v/>
      </c>
      <c r="D287" s="6" t="str">
        <f>IF('NWP Transits 2025 Complete Data'!$AD287="Y",'NWP Transits 2025 Complete Data'!D287,"")</f>
        <v/>
      </c>
      <c r="E287" s="6" t="str">
        <f>IF('NWP Transits 2025 Complete Data'!$AD287="Y",'NWP Transits 2025 Complete Data'!E287,"")</f>
        <v/>
      </c>
      <c r="F287" s="6" t="str">
        <f>IF('NWP Transits 2025 Complete Data'!$AD287="Y",'NWP Transits 2025 Complete Data'!F287,"")</f>
        <v/>
      </c>
      <c r="G287" s="6" t="str">
        <f>IF('NWP Transits 2025 Complete Data'!$AD287="Y",'NWP Transits 2025 Complete Data'!G287,"")</f>
        <v/>
      </c>
      <c r="H287" s="6" t="str">
        <f>IF('NWP Transits 2025 Complete Data'!$AD287="Y",'NWP Transits 2025 Complete Data'!H287,"")</f>
        <v/>
      </c>
      <c r="I287" s="6" t="str">
        <f>IF('NWP Transits 2025 Complete Data'!$AD287="Y",'NWP Transits 2025 Complete Data'!I287,"")</f>
        <v/>
      </c>
      <c r="J287" s="6" t="str">
        <f>IF('NWP Transits 2025 Complete Data'!$AD287="Y",'NWP Transits 2025 Complete Data'!J287,"")</f>
        <v/>
      </c>
      <c r="K287" s="6" t="str">
        <f>IF('NWP Transits 2025 Complete Data'!$AD287="Y",'NWP Transits 2025 Complete Data'!K287,"")</f>
        <v/>
      </c>
    </row>
    <row r="288" spans="1:11" hidden="1" x14ac:dyDescent="0.25">
      <c r="A288" s="6">
        <f>IF('NWP Transits 2025 Complete Data'!$AD288="Y",'NWP Transits 2025 Complete Data'!A288,0)</f>
        <v>0</v>
      </c>
      <c r="B288" s="6">
        <f>'NWP Transits 2025 Complete Data'!B288</f>
        <v>287</v>
      </c>
      <c r="C288" s="6" t="str">
        <f>IF('NWP Transits 2025 Complete Data'!$AD288="Y",'NWP Transits 2025 Complete Data'!C288,"")</f>
        <v/>
      </c>
      <c r="D288" s="6" t="str">
        <f>IF('NWP Transits 2025 Complete Data'!$AD288="Y",'NWP Transits 2025 Complete Data'!D288,"")</f>
        <v/>
      </c>
      <c r="E288" s="6" t="str">
        <f>IF('NWP Transits 2025 Complete Data'!$AD288="Y",'NWP Transits 2025 Complete Data'!E288,"")</f>
        <v/>
      </c>
      <c r="F288" s="6" t="str">
        <f>IF('NWP Transits 2025 Complete Data'!$AD288="Y",'NWP Transits 2025 Complete Data'!F288,"")</f>
        <v/>
      </c>
      <c r="G288" s="6" t="str">
        <f>IF('NWP Transits 2025 Complete Data'!$AD288="Y",'NWP Transits 2025 Complete Data'!G288,"")</f>
        <v/>
      </c>
      <c r="H288" s="6" t="str">
        <f>IF('NWP Transits 2025 Complete Data'!$AD288="Y",'NWP Transits 2025 Complete Data'!H288,"")</f>
        <v/>
      </c>
      <c r="I288" s="6" t="str">
        <f>IF('NWP Transits 2025 Complete Data'!$AD288="Y",'NWP Transits 2025 Complete Data'!I288,"")</f>
        <v/>
      </c>
      <c r="J288" s="6" t="str">
        <f>IF('NWP Transits 2025 Complete Data'!$AD288="Y",'NWP Transits 2025 Complete Data'!J288,"")</f>
        <v/>
      </c>
      <c r="K288" s="6" t="str">
        <f>IF('NWP Transits 2025 Complete Data'!$AD288="Y",'NWP Transits 2025 Complete Data'!K288,"")</f>
        <v/>
      </c>
    </row>
    <row r="289" spans="1:11" hidden="1" x14ac:dyDescent="0.25">
      <c r="A289" s="6">
        <f>IF('NWP Transits 2025 Complete Data'!$AD289="Y",'NWP Transits 2025 Complete Data'!A289,0)</f>
        <v>0</v>
      </c>
      <c r="B289" s="6">
        <f>'NWP Transits 2025 Complete Data'!B289</f>
        <v>288</v>
      </c>
      <c r="C289" s="6" t="str">
        <f>IF('NWP Transits 2025 Complete Data'!$AD289="Y",'NWP Transits 2025 Complete Data'!C289,"")</f>
        <v/>
      </c>
      <c r="D289" s="6" t="str">
        <f>IF('NWP Transits 2025 Complete Data'!$AD289="Y",'NWP Transits 2025 Complete Data'!D289,"")</f>
        <v/>
      </c>
      <c r="E289" s="6" t="str">
        <f>IF('NWP Transits 2025 Complete Data'!$AD289="Y",'NWP Transits 2025 Complete Data'!E289,"")</f>
        <v/>
      </c>
      <c r="F289" s="6" t="str">
        <f>IF('NWP Transits 2025 Complete Data'!$AD289="Y",'NWP Transits 2025 Complete Data'!F289,"")</f>
        <v/>
      </c>
      <c r="G289" s="6" t="str">
        <f>IF('NWP Transits 2025 Complete Data'!$AD289="Y",'NWP Transits 2025 Complete Data'!G289,"")</f>
        <v/>
      </c>
      <c r="H289" s="6" t="str">
        <f>IF('NWP Transits 2025 Complete Data'!$AD289="Y",'NWP Transits 2025 Complete Data'!H289,"")</f>
        <v/>
      </c>
      <c r="I289" s="6" t="str">
        <f>IF('NWP Transits 2025 Complete Data'!$AD289="Y",'NWP Transits 2025 Complete Data'!I289,"")</f>
        <v/>
      </c>
      <c r="J289" s="6" t="str">
        <f>IF('NWP Transits 2025 Complete Data'!$AD289="Y",'NWP Transits 2025 Complete Data'!J289,"")</f>
        <v/>
      </c>
      <c r="K289" s="6" t="str">
        <f>IF('NWP Transits 2025 Complete Data'!$AD289="Y",'NWP Transits 2025 Complete Data'!K289,"")</f>
        <v/>
      </c>
    </row>
    <row r="290" spans="1:11" hidden="1" x14ac:dyDescent="0.25">
      <c r="A290" s="6">
        <f>IF('NWP Transits 2025 Complete Data'!$AD290="Y",'NWP Transits 2025 Complete Data'!A290,0)</f>
        <v>0</v>
      </c>
      <c r="B290" s="6">
        <f>'NWP Transits 2025 Complete Data'!B290</f>
        <v>289</v>
      </c>
      <c r="C290" s="6" t="str">
        <f>IF('NWP Transits 2025 Complete Data'!$AD290="Y",'NWP Transits 2025 Complete Data'!C290,"")</f>
        <v/>
      </c>
      <c r="D290" s="6" t="str">
        <f>IF('NWP Transits 2025 Complete Data'!$AD290="Y",'NWP Transits 2025 Complete Data'!D290,"")</f>
        <v/>
      </c>
      <c r="E290" s="6" t="str">
        <f>IF('NWP Transits 2025 Complete Data'!$AD290="Y",'NWP Transits 2025 Complete Data'!E290,"")</f>
        <v/>
      </c>
      <c r="F290" s="6" t="str">
        <f>IF('NWP Transits 2025 Complete Data'!$AD290="Y",'NWP Transits 2025 Complete Data'!F290,"")</f>
        <v/>
      </c>
      <c r="G290" s="6" t="str">
        <f>IF('NWP Transits 2025 Complete Data'!$AD290="Y",'NWP Transits 2025 Complete Data'!G290,"")</f>
        <v/>
      </c>
      <c r="H290" s="6" t="str">
        <f>IF('NWP Transits 2025 Complete Data'!$AD290="Y",'NWP Transits 2025 Complete Data'!H290,"")</f>
        <v/>
      </c>
      <c r="I290" s="6" t="str">
        <f>IF('NWP Transits 2025 Complete Data'!$AD290="Y",'NWP Transits 2025 Complete Data'!I290,"")</f>
        <v/>
      </c>
      <c r="J290" s="6" t="str">
        <f>IF('NWP Transits 2025 Complete Data'!$AD290="Y",'NWP Transits 2025 Complete Data'!J290,"")</f>
        <v/>
      </c>
      <c r="K290" s="6" t="str">
        <f>IF('NWP Transits 2025 Complete Data'!$AD290="Y",'NWP Transits 2025 Complete Data'!K290,"")</f>
        <v/>
      </c>
    </row>
    <row r="291" spans="1:11" hidden="1" x14ac:dyDescent="0.25">
      <c r="A291" s="6">
        <f>IF('NWP Transits 2025 Complete Data'!$AD291="Y",'NWP Transits 2025 Complete Data'!A291,0)</f>
        <v>0</v>
      </c>
      <c r="B291" s="6">
        <f>'NWP Transits 2025 Complete Data'!B291</f>
        <v>290</v>
      </c>
      <c r="C291" s="6" t="str">
        <f>IF('NWP Transits 2025 Complete Data'!$AD291="Y",'NWP Transits 2025 Complete Data'!C291,"")</f>
        <v/>
      </c>
      <c r="D291" s="6" t="str">
        <f>IF('NWP Transits 2025 Complete Data'!$AD291="Y",'NWP Transits 2025 Complete Data'!D291,"")</f>
        <v/>
      </c>
      <c r="E291" s="6" t="str">
        <f>IF('NWP Transits 2025 Complete Data'!$AD291="Y",'NWP Transits 2025 Complete Data'!E291,"")</f>
        <v/>
      </c>
      <c r="F291" s="6" t="str">
        <f>IF('NWP Transits 2025 Complete Data'!$AD291="Y",'NWP Transits 2025 Complete Data'!F291,"")</f>
        <v/>
      </c>
      <c r="G291" s="6" t="str">
        <f>IF('NWP Transits 2025 Complete Data'!$AD291="Y",'NWP Transits 2025 Complete Data'!G291,"")</f>
        <v/>
      </c>
      <c r="H291" s="6" t="str">
        <f>IF('NWP Transits 2025 Complete Data'!$AD291="Y",'NWP Transits 2025 Complete Data'!H291,"")</f>
        <v/>
      </c>
      <c r="I291" s="6" t="str">
        <f>IF('NWP Transits 2025 Complete Data'!$AD291="Y",'NWP Transits 2025 Complete Data'!I291,"")</f>
        <v/>
      </c>
      <c r="J291" s="6" t="str">
        <f>IF('NWP Transits 2025 Complete Data'!$AD291="Y",'NWP Transits 2025 Complete Data'!J291,"")</f>
        <v/>
      </c>
      <c r="K291" s="6" t="str">
        <f>IF('NWP Transits 2025 Complete Data'!$AD291="Y",'NWP Transits 2025 Complete Data'!K291,"")</f>
        <v/>
      </c>
    </row>
    <row r="292" spans="1:11" hidden="1" x14ac:dyDescent="0.25">
      <c r="A292" s="6">
        <f>IF('NWP Transits 2025 Complete Data'!$AD292="Y",'NWP Transits 2025 Complete Data'!A292,0)</f>
        <v>0</v>
      </c>
      <c r="B292" s="6">
        <f>'NWP Transits 2025 Complete Data'!B292</f>
        <v>291</v>
      </c>
      <c r="C292" s="6" t="str">
        <f>IF('NWP Transits 2025 Complete Data'!$AD292="Y",'NWP Transits 2025 Complete Data'!C292,"")</f>
        <v/>
      </c>
      <c r="D292" s="6" t="str">
        <f>IF('NWP Transits 2025 Complete Data'!$AD292="Y",'NWP Transits 2025 Complete Data'!D292,"")</f>
        <v/>
      </c>
      <c r="E292" s="6" t="str">
        <f>IF('NWP Transits 2025 Complete Data'!$AD292="Y",'NWP Transits 2025 Complete Data'!E292,"")</f>
        <v/>
      </c>
      <c r="F292" s="6" t="str">
        <f>IF('NWP Transits 2025 Complete Data'!$AD292="Y",'NWP Transits 2025 Complete Data'!F292,"")</f>
        <v/>
      </c>
      <c r="G292" s="6" t="str">
        <f>IF('NWP Transits 2025 Complete Data'!$AD292="Y",'NWP Transits 2025 Complete Data'!G292,"")</f>
        <v/>
      </c>
      <c r="H292" s="6" t="str">
        <f>IF('NWP Transits 2025 Complete Data'!$AD292="Y",'NWP Transits 2025 Complete Data'!H292,"")</f>
        <v/>
      </c>
      <c r="I292" s="6" t="str">
        <f>IF('NWP Transits 2025 Complete Data'!$AD292="Y",'NWP Transits 2025 Complete Data'!I292,"")</f>
        <v/>
      </c>
      <c r="J292" s="6" t="str">
        <f>IF('NWP Transits 2025 Complete Data'!$AD292="Y",'NWP Transits 2025 Complete Data'!J292,"")</f>
        <v/>
      </c>
      <c r="K292" s="6" t="str">
        <f>IF('NWP Transits 2025 Complete Data'!$AD292="Y",'NWP Transits 2025 Complete Data'!K292,"")</f>
        <v/>
      </c>
    </row>
    <row r="293" spans="1:11" x14ac:dyDescent="0.25">
      <c r="A293" s="6">
        <f>IF('NWP Transits 2025 Complete Data'!$AD293="Y",'NWP Transits 2025 Complete Data'!A293,0)</f>
        <v>1</v>
      </c>
      <c r="B293" s="6">
        <f>'NWP Transits 2025 Complete Data'!B293</f>
        <v>292</v>
      </c>
      <c r="C293" s="6">
        <f>IF('NWP Transits 2025 Complete Data'!$AD293="Y",'NWP Transits 2025 Complete Data'!C293,"")</f>
        <v>2019</v>
      </c>
      <c r="D293" s="6">
        <f>IF('NWP Transits 2025 Complete Data'!$AD293="Y",'NWP Transits 2025 Complete Data'!D293,"")</f>
        <v>2019</v>
      </c>
      <c r="E293" s="6" t="str">
        <f>IF('NWP Transits 2025 Complete Data'!$AD293="Y",'NWP Transits 2025 Complete Data'!E293,"")</f>
        <v>Amazoneborg</v>
      </c>
      <c r="F293" s="6" t="str">
        <f>IF('NWP Transits 2025 Complete Data'!$AD293="Y",'NWP Transits 2025 Complete Data'!F293,"")</f>
        <v>Ice-Strengthened Cargo Ship</v>
      </c>
      <c r="G293" s="6">
        <f>IF('NWP Transits 2025 Complete Data'!$AD293="Y",'NWP Transits 2025 Complete Data'!G293,"")</f>
        <v>0</v>
      </c>
      <c r="H293" s="6" t="str">
        <f>IF('NWP Transits 2025 Complete Data'!$AD293="Y",'NWP Transits 2025 Complete Data'!H293,"")</f>
        <v>Netherlands</v>
      </c>
      <c r="I293" s="6" t="str">
        <f>IF('NWP Transits 2025 Complete Data'!$AD293="Y",'NWP Transits 2025 Complete Data'!I293,"")</f>
        <v>Richard de Rijk</v>
      </c>
      <c r="J293" s="6" t="str">
        <f>IF('NWP Transits 2025 Complete Data'!$AD293="Y",'NWP Transits 2025 Complete Data'!J293,"")</f>
        <v>West</v>
      </c>
      <c r="K293" s="6" t="str">
        <f>IF('NWP Transits 2025 Complete Data'!$AD293="Y",'NWP Transits 2025 Complete Data'!K293,"")</f>
        <v>Route #7</v>
      </c>
    </row>
    <row r="294" spans="1:11" hidden="1" x14ac:dyDescent="0.25">
      <c r="A294" s="6">
        <f>IF('NWP Transits 2025 Complete Data'!$AD294="Y",'NWP Transits 2025 Complete Data'!A294,0)</f>
        <v>0</v>
      </c>
      <c r="B294" s="6">
        <f>'NWP Transits 2025 Complete Data'!B294</f>
        <v>293</v>
      </c>
      <c r="C294" s="6" t="str">
        <f>IF('NWP Transits 2025 Complete Data'!$AD294="Y",'NWP Transits 2025 Complete Data'!C294,"")</f>
        <v/>
      </c>
      <c r="D294" s="6" t="str">
        <f>IF('NWP Transits 2025 Complete Data'!$AD294="Y",'NWP Transits 2025 Complete Data'!D294,"")</f>
        <v/>
      </c>
      <c r="E294" s="6" t="str">
        <f>IF('NWP Transits 2025 Complete Data'!$AD294="Y",'NWP Transits 2025 Complete Data'!E294,"")</f>
        <v/>
      </c>
      <c r="F294" s="6" t="str">
        <f>IF('NWP Transits 2025 Complete Data'!$AD294="Y",'NWP Transits 2025 Complete Data'!F294,"")</f>
        <v/>
      </c>
      <c r="G294" s="6" t="str">
        <f>IF('NWP Transits 2025 Complete Data'!$AD294="Y",'NWP Transits 2025 Complete Data'!G294,"")</f>
        <v/>
      </c>
      <c r="H294" s="6" t="str">
        <f>IF('NWP Transits 2025 Complete Data'!$AD294="Y",'NWP Transits 2025 Complete Data'!H294,"")</f>
        <v/>
      </c>
      <c r="I294" s="6" t="str">
        <f>IF('NWP Transits 2025 Complete Data'!$AD294="Y",'NWP Transits 2025 Complete Data'!I294,"")</f>
        <v/>
      </c>
      <c r="J294" s="6" t="str">
        <f>IF('NWP Transits 2025 Complete Data'!$AD294="Y",'NWP Transits 2025 Complete Data'!J294,"")</f>
        <v/>
      </c>
      <c r="K294" s="6" t="str">
        <f>IF('NWP Transits 2025 Complete Data'!$AD294="Y",'NWP Transits 2025 Complete Data'!K294,"")</f>
        <v/>
      </c>
    </row>
    <row r="295" spans="1:11" hidden="1" x14ac:dyDescent="0.25">
      <c r="A295" s="6">
        <f>IF('NWP Transits 2025 Complete Data'!$AD295="Y",'NWP Transits 2025 Complete Data'!A295,0)</f>
        <v>0</v>
      </c>
      <c r="B295" s="6">
        <f>'NWP Transits 2025 Complete Data'!B295</f>
        <v>294</v>
      </c>
      <c r="C295" s="6" t="str">
        <f>IF('NWP Transits 2025 Complete Data'!$AD295="Y",'NWP Transits 2025 Complete Data'!C295,"")</f>
        <v/>
      </c>
      <c r="D295" s="6" t="str">
        <f>IF('NWP Transits 2025 Complete Data'!$AD295="Y",'NWP Transits 2025 Complete Data'!D295,"")</f>
        <v/>
      </c>
      <c r="E295" s="6" t="str">
        <f>IF('NWP Transits 2025 Complete Data'!$AD295="Y",'NWP Transits 2025 Complete Data'!E295,"")</f>
        <v/>
      </c>
      <c r="F295" s="6" t="str">
        <f>IF('NWP Transits 2025 Complete Data'!$AD295="Y",'NWP Transits 2025 Complete Data'!F295,"")</f>
        <v/>
      </c>
      <c r="G295" s="6" t="str">
        <f>IF('NWP Transits 2025 Complete Data'!$AD295="Y",'NWP Transits 2025 Complete Data'!G295,"")</f>
        <v/>
      </c>
      <c r="H295" s="6" t="str">
        <f>IF('NWP Transits 2025 Complete Data'!$AD295="Y",'NWP Transits 2025 Complete Data'!H295,"")</f>
        <v/>
      </c>
      <c r="I295" s="6" t="str">
        <f>IF('NWP Transits 2025 Complete Data'!$AD295="Y",'NWP Transits 2025 Complete Data'!I295,"")</f>
        <v/>
      </c>
      <c r="J295" s="6" t="str">
        <f>IF('NWP Transits 2025 Complete Data'!$AD295="Y",'NWP Transits 2025 Complete Data'!J295,"")</f>
        <v/>
      </c>
      <c r="K295" s="6" t="str">
        <f>IF('NWP Transits 2025 Complete Data'!$AD295="Y",'NWP Transits 2025 Complete Data'!K295,"")</f>
        <v/>
      </c>
    </row>
    <row r="296" spans="1:11" hidden="1" x14ac:dyDescent="0.25">
      <c r="A296" s="6">
        <f>IF('NWP Transits 2025 Complete Data'!$AD296="Y",'NWP Transits 2025 Complete Data'!A296,0)</f>
        <v>0</v>
      </c>
      <c r="B296" s="6">
        <f>'NWP Transits 2025 Complete Data'!B296</f>
        <v>295</v>
      </c>
      <c r="C296" s="6" t="str">
        <f>IF('NWP Transits 2025 Complete Data'!$AD296="Y",'NWP Transits 2025 Complete Data'!C296,"")</f>
        <v/>
      </c>
      <c r="D296" s="6" t="str">
        <f>IF('NWP Transits 2025 Complete Data'!$AD296="Y",'NWP Transits 2025 Complete Data'!D296,"")</f>
        <v/>
      </c>
      <c r="E296" s="6" t="str">
        <f>IF('NWP Transits 2025 Complete Data'!$AD296="Y",'NWP Transits 2025 Complete Data'!E296,"")</f>
        <v/>
      </c>
      <c r="F296" s="6" t="str">
        <f>IF('NWP Transits 2025 Complete Data'!$AD296="Y",'NWP Transits 2025 Complete Data'!F296,"")</f>
        <v/>
      </c>
      <c r="G296" s="6" t="str">
        <f>IF('NWP Transits 2025 Complete Data'!$AD296="Y",'NWP Transits 2025 Complete Data'!G296,"")</f>
        <v/>
      </c>
      <c r="H296" s="6" t="str">
        <f>IF('NWP Transits 2025 Complete Data'!$AD296="Y",'NWP Transits 2025 Complete Data'!H296,"")</f>
        <v/>
      </c>
      <c r="I296" s="6" t="str">
        <f>IF('NWP Transits 2025 Complete Data'!$AD296="Y",'NWP Transits 2025 Complete Data'!I296,"")</f>
        <v/>
      </c>
      <c r="J296" s="6" t="str">
        <f>IF('NWP Transits 2025 Complete Data'!$AD296="Y",'NWP Transits 2025 Complete Data'!J296,"")</f>
        <v/>
      </c>
      <c r="K296" s="6" t="str">
        <f>IF('NWP Transits 2025 Complete Data'!$AD296="Y",'NWP Transits 2025 Complete Data'!K296,"")</f>
        <v/>
      </c>
    </row>
    <row r="297" spans="1:11" hidden="1" x14ac:dyDescent="0.25">
      <c r="A297" s="6">
        <f>IF('NWP Transits 2025 Complete Data'!$AD297="Y",'NWP Transits 2025 Complete Data'!A297,0)</f>
        <v>0</v>
      </c>
      <c r="B297" s="6">
        <f>'NWP Transits 2025 Complete Data'!B297</f>
        <v>296</v>
      </c>
      <c r="C297" s="6" t="str">
        <f>IF('NWP Transits 2025 Complete Data'!$AD297="Y",'NWP Transits 2025 Complete Data'!C297,"")</f>
        <v/>
      </c>
      <c r="D297" s="6" t="str">
        <f>IF('NWP Transits 2025 Complete Data'!$AD297="Y",'NWP Transits 2025 Complete Data'!D297,"")</f>
        <v/>
      </c>
      <c r="E297" s="6" t="str">
        <f>IF('NWP Transits 2025 Complete Data'!$AD297="Y",'NWP Transits 2025 Complete Data'!E297,"")</f>
        <v/>
      </c>
      <c r="F297" s="6" t="str">
        <f>IF('NWP Transits 2025 Complete Data'!$AD297="Y",'NWP Transits 2025 Complete Data'!F297,"")</f>
        <v/>
      </c>
      <c r="G297" s="6" t="str">
        <f>IF('NWP Transits 2025 Complete Data'!$AD297="Y",'NWP Transits 2025 Complete Data'!G297,"")</f>
        <v/>
      </c>
      <c r="H297" s="6" t="str">
        <f>IF('NWP Transits 2025 Complete Data'!$AD297="Y",'NWP Transits 2025 Complete Data'!H297,"")</f>
        <v/>
      </c>
      <c r="I297" s="6" t="str">
        <f>IF('NWP Transits 2025 Complete Data'!$AD297="Y",'NWP Transits 2025 Complete Data'!I297,"")</f>
        <v/>
      </c>
      <c r="J297" s="6" t="str">
        <f>IF('NWP Transits 2025 Complete Data'!$AD297="Y",'NWP Transits 2025 Complete Data'!J297,"")</f>
        <v/>
      </c>
      <c r="K297" s="6" t="str">
        <f>IF('NWP Transits 2025 Complete Data'!$AD297="Y",'NWP Transits 2025 Complete Data'!K297,"")</f>
        <v/>
      </c>
    </row>
    <row r="298" spans="1:11" hidden="1" x14ac:dyDescent="0.25">
      <c r="A298" s="6">
        <f>IF('NWP Transits 2025 Complete Data'!$AD298="Y",'NWP Transits 2025 Complete Data'!A298,0)</f>
        <v>0</v>
      </c>
      <c r="B298" s="6">
        <f>'NWP Transits 2025 Complete Data'!B298</f>
        <v>297</v>
      </c>
      <c r="C298" s="6" t="str">
        <f>IF('NWP Transits 2025 Complete Data'!$AD298="Y",'NWP Transits 2025 Complete Data'!C298,"")</f>
        <v/>
      </c>
      <c r="D298" s="6" t="str">
        <f>IF('NWP Transits 2025 Complete Data'!$AD298="Y",'NWP Transits 2025 Complete Data'!D298,"")</f>
        <v/>
      </c>
      <c r="E298" s="6" t="str">
        <f>IF('NWP Transits 2025 Complete Data'!$AD298="Y",'NWP Transits 2025 Complete Data'!E298,"")</f>
        <v/>
      </c>
      <c r="F298" s="6" t="str">
        <f>IF('NWP Transits 2025 Complete Data'!$AD298="Y",'NWP Transits 2025 Complete Data'!F298,"")</f>
        <v/>
      </c>
      <c r="G298" s="6" t="str">
        <f>IF('NWP Transits 2025 Complete Data'!$AD298="Y",'NWP Transits 2025 Complete Data'!G298,"")</f>
        <v/>
      </c>
      <c r="H298" s="6" t="str">
        <f>IF('NWP Transits 2025 Complete Data'!$AD298="Y",'NWP Transits 2025 Complete Data'!H298,"")</f>
        <v/>
      </c>
      <c r="I298" s="6" t="str">
        <f>IF('NWP Transits 2025 Complete Data'!$AD298="Y",'NWP Transits 2025 Complete Data'!I298,"")</f>
        <v/>
      </c>
      <c r="J298" s="6" t="str">
        <f>IF('NWP Transits 2025 Complete Data'!$AD298="Y",'NWP Transits 2025 Complete Data'!J298,"")</f>
        <v/>
      </c>
      <c r="K298" s="6" t="str">
        <f>IF('NWP Transits 2025 Complete Data'!$AD298="Y",'NWP Transits 2025 Complete Data'!K298,"")</f>
        <v/>
      </c>
    </row>
    <row r="299" spans="1:11" hidden="1" x14ac:dyDescent="0.25">
      <c r="A299" s="6">
        <f>IF('NWP Transits 2025 Complete Data'!$AD299="Y",'NWP Transits 2025 Complete Data'!A299,0)</f>
        <v>0</v>
      </c>
      <c r="B299" s="6">
        <f>'NWP Transits 2025 Complete Data'!B299</f>
        <v>298</v>
      </c>
      <c r="C299" s="6" t="str">
        <f>IF('NWP Transits 2025 Complete Data'!$AD299="Y",'NWP Transits 2025 Complete Data'!C299,"")</f>
        <v/>
      </c>
      <c r="D299" s="6" t="str">
        <f>IF('NWP Transits 2025 Complete Data'!$AD299="Y",'NWP Transits 2025 Complete Data'!D299,"")</f>
        <v/>
      </c>
      <c r="E299" s="6" t="str">
        <f>IF('NWP Transits 2025 Complete Data'!$AD299="Y",'NWP Transits 2025 Complete Data'!E299,"")</f>
        <v/>
      </c>
      <c r="F299" s="6" t="str">
        <f>IF('NWP Transits 2025 Complete Data'!$AD299="Y",'NWP Transits 2025 Complete Data'!F299,"")</f>
        <v/>
      </c>
      <c r="G299" s="6" t="str">
        <f>IF('NWP Transits 2025 Complete Data'!$AD299="Y",'NWP Transits 2025 Complete Data'!G299,"")</f>
        <v/>
      </c>
      <c r="H299" s="6" t="str">
        <f>IF('NWP Transits 2025 Complete Data'!$AD299="Y",'NWP Transits 2025 Complete Data'!H299,"")</f>
        <v/>
      </c>
      <c r="I299" s="6" t="str">
        <f>IF('NWP Transits 2025 Complete Data'!$AD299="Y",'NWP Transits 2025 Complete Data'!I299,"")</f>
        <v/>
      </c>
      <c r="J299" s="6" t="str">
        <f>IF('NWP Transits 2025 Complete Data'!$AD299="Y",'NWP Transits 2025 Complete Data'!J299,"")</f>
        <v/>
      </c>
      <c r="K299" s="6" t="str">
        <f>IF('NWP Transits 2025 Complete Data'!$AD299="Y",'NWP Transits 2025 Complete Data'!K299,"")</f>
        <v/>
      </c>
    </row>
    <row r="300" spans="1:11" hidden="1" x14ac:dyDescent="0.25">
      <c r="A300" s="6">
        <f>IF('NWP Transits 2025 Complete Data'!$AD300="Y",'NWP Transits 2025 Complete Data'!A300,0)</f>
        <v>0</v>
      </c>
      <c r="B300" s="6">
        <f>'NWP Transits 2025 Complete Data'!B300</f>
        <v>299</v>
      </c>
      <c r="C300" s="6" t="str">
        <f>IF('NWP Transits 2025 Complete Data'!$AD300="Y",'NWP Transits 2025 Complete Data'!C300,"")</f>
        <v/>
      </c>
      <c r="D300" s="6" t="str">
        <f>IF('NWP Transits 2025 Complete Data'!$AD300="Y",'NWP Transits 2025 Complete Data'!D300,"")</f>
        <v/>
      </c>
      <c r="E300" s="6" t="str">
        <f>IF('NWP Transits 2025 Complete Data'!$AD300="Y",'NWP Transits 2025 Complete Data'!E300,"")</f>
        <v/>
      </c>
      <c r="F300" s="6" t="str">
        <f>IF('NWP Transits 2025 Complete Data'!$AD300="Y",'NWP Transits 2025 Complete Data'!F300,"")</f>
        <v/>
      </c>
      <c r="G300" s="6" t="str">
        <f>IF('NWP Transits 2025 Complete Data'!$AD300="Y",'NWP Transits 2025 Complete Data'!G300,"")</f>
        <v/>
      </c>
      <c r="H300" s="6" t="str">
        <f>IF('NWP Transits 2025 Complete Data'!$AD300="Y",'NWP Transits 2025 Complete Data'!H300,"")</f>
        <v/>
      </c>
      <c r="I300" s="6" t="str">
        <f>IF('NWP Transits 2025 Complete Data'!$AD300="Y",'NWP Transits 2025 Complete Data'!I300,"")</f>
        <v/>
      </c>
      <c r="J300" s="6" t="str">
        <f>IF('NWP Transits 2025 Complete Data'!$AD300="Y",'NWP Transits 2025 Complete Data'!J300,"")</f>
        <v/>
      </c>
      <c r="K300" s="6" t="str">
        <f>IF('NWP Transits 2025 Complete Data'!$AD300="Y",'NWP Transits 2025 Complete Data'!K300,"")</f>
        <v/>
      </c>
    </row>
    <row r="301" spans="1:11" hidden="1" x14ac:dyDescent="0.25">
      <c r="A301" s="6">
        <f>IF('NWP Transits 2025 Complete Data'!$AD301="Y",'NWP Transits 2025 Complete Data'!A301,0)</f>
        <v>0</v>
      </c>
      <c r="B301" s="6">
        <f>'NWP Transits 2025 Complete Data'!B301</f>
        <v>300</v>
      </c>
      <c r="C301" s="6" t="str">
        <f>IF('NWP Transits 2025 Complete Data'!$AD301="Y",'NWP Transits 2025 Complete Data'!C301,"")</f>
        <v/>
      </c>
      <c r="D301" s="6" t="str">
        <f>IF('NWP Transits 2025 Complete Data'!$AD301="Y",'NWP Transits 2025 Complete Data'!D301,"")</f>
        <v/>
      </c>
      <c r="E301" s="6" t="str">
        <f>IF('NWP Transits 2025 Complete Data'!$AD301="Y",'NWP Transits 2025 Complete Data'!E301,"")</f>
        <v/>
      </c>
      <c r="F301" s="6" t="str">
        <f>IF('NWP Transits 2025 Complete Data'!$AD301="Y",'NWP Transits 2025 Complete Data'!F301,"")</f>
        <v/>
      </c>
      <c r="G301" s="6" t="str">
        <f>IF('NWP Transits 2025 Complete Data'!$AD301="Y",'NWP Transits 2025 Complete Data'!G301,"")</f>
        <v/>
      </c>
      <c r="H301" s="6" t="str">
        <f>IF('NWP Transits 2025 Complete Data'!$AD301="Y",'NWP Transits 2025 Complete Data'!H301,"")</f>
        <v/>
      </c>
      <c r="I301" s="6" t="str">
        <f>IF('NWP Transits 2025 Complete Data'!$AD301="Y",'NWP Transits 2025 Complete Data'!I301,"")</f>
        <v/>
      </c>
      <c r="J301" s="6" t="str">
        <f>IF('NWP Transits 2025 Complete Data'!$AD301="Y",'NWP Transits 2025 Complete Data'!J301,"")</f>
        <v/>
      </c>
      <c r="K301" s="6" t="str">
        <f>IF('NWP Transits 2025 Complete Data'!$AD301="Y",'NWP Transits 2025 Complete Data'!K301,"")</f>
        <v/>
      </c>
    </row>
    <row r="302" spans="1:11" hidden="1" x14ac:dyDescent="0.25">
      <c r="A302" s="6">
        <f>IF('NWP Transits 2025 Complete Data'!$AD302="Y",'NWP Transits 2025 Complete Data'!A302,0)</f>
        <v>0</v>
      </c>
      <c r="B302" s="6">
        <f>'NWP Transits 2025 Complete Data'!B302</f>
        <v>301</v>
      </c>
      <c r="C302" s="6" t="str">
        <f>IF('NWP Transits 2025 Complete Data'!$AD302="Y",'NWP Transits 2025 Complete Data'!C302,"")</f>
        <v/>
      </c>
      <c r="D302" s="6" t="str">
        <f>IF('NWP Transits 2025 Complete Data'!$AD302="Y",'NWP Transits 2025 Complete Data'!D302,"")</f>
        <v/>
      </c>
      <c r="E302" s="6" t="str">
        <f>IF('NWP Transits 2025 Complete Data'!$AD302="Y",'NWP Transits 2025 Complete Data'!E302,"")</f>
        <v/>
      </c>
      <c r="F302" s="6" t="str">
        <f>IF('NWP Transits 2025 Complete Data'!$AD302="Y",'NWP Transits 2025 Complete Data'!F302,"")</f>
        <v/>
      </c>
      <c r="G302" s="6" t="str">
        <f>IF('NWP Transits 2025 Complete Data'!$AD302="Y",'NWP Transits 2025 Complete Data'!G302,"")</f>
        <v/>
      </c>
      <c r="H302" s="6" t="str">
        <f>IF('NWP Transits 2025 Complete Data'!$AD302="Y",'NWP Transits 2025 Complete Data'!H302,"")</f>
        <v/>
      </c>
      <c r="I302" s="6" t="str">
        <f>IF('NWP Transits 2025 Complete Data'!$AD302="Y",'NWP Transits 2025 Complete Data'!I302,"")</f>
        <v/>
      </c>
      <c r="J302" s="6" t="str">
        <f>IF('NWP Transits 2025 Complete Data'!$AD302="Y",'NWP Transits 2025 Complete Data'!J302,"")</f>
        <v/>
      </c>
      <c r="K302" s="6" t="str">
        <f>IF('NWP Transits 2025 Complete Data'!$AD302="Y",'NWP Transits 2025 Complete Data'!K302,"")</f>
        <v/>
      </c>
    </row>
    <row r="303" spans="1:11" hidden="1" x14ac:dyDescent="0.25">
      <c r="A303" s="6">
        <f>IF('NWP Transits 2025 Complete Data'!$AD303="Y",'NWP Transits 2025 Complete Data'!A303,0)</f>
        <v>0</v>
      </c>
      <c r="B303" s="6">
        <f>'NWP Transits 2025 Complete Data'!B303</f>
        <v>302</v>
      </c>
      <c r="C303" s="6" t="str">
        <f>IF('NWP Transits 2025 Complete Data'!$AD303="Y",'NWP Transits 2025 Complete Data'!C303,"")</f>
        <v/>
      </c>
      <c r="D303" s="6" t="str">
        <f>IF('NWP Transits 2025 Complete Data'!$AD303="Y",'NWP Transits 2025 Complete Data'!D303,"")</f>
        <v/>
      </c>
      <c r="E303" s="6" t="str">
        <f>IF('NWP Transits 2025 Complete Data'!$AD303="Y",'NWP Transits 2025 Complete Data'!E303,"")</f>
        <v/>
      </c>
      <c r="F303" s="6" t="str">
        <f>IF('NWP Transits 2025 Complete Data'!$AD303="Y",'NWP Transits 2025 Complete Data'!F303,"")</f>
        <v/>
      </c>
      <c r="G303" s="6" t="str">
        <f>IF('NWP Transits 2025 Complete Data'!$AD303="Y",'NWP Transits 2025 Complete Data'!G303,"")</f>
        <v/>
      </c>
      <c r="H303" s="6" t="str">
        <f>IF('NWP Transits 2025 Complete Data'!$AD303="Y",'NWP Transits 2025 Complete Data'!H303,"")</f>
        <v/>
      </c>
      <c r="I303" s="6" t="str">
        <f>IF('NWP Transits 2025 Complete Data'!$AD303="Y",'NWP Transits 2025 Complete Data'!I303,"")</f>
        <v/>
      </c>
      <c r="J303" s="6" t="str">
        <f>IF('NWP Transits 2025 Complete Data'!$AD303="Y",'NWP Transits 2025 Complete Data'!J303,"")</f>
        <v/>
      </c>
      <c r="K303" s="6" t="str">
        <f>IF('NWP Transits 2025 Complete Data'!$AD303="Y",'NWP Transits 2025 Complete Data'!K303,"")</f>
        <v/>
      </c>
    </row>
    <row r="304" spans="1:11" hidden="1" x14ac:dyDescent="0.25">
      <c r="A304" s="6">
        <f>IF('NWP Transits 2025 Complete Data'!$AD304="Y",'NWP Transits 2025 Complete Data'!A304,0)</f>
        <v>0</v>
      </c>
      <c r="B304" s="6">
        <f>'NWP Transits 2025 Complete Data'!B304</f>
        <v>303</v>
      </c>
      <c r="C304" s="6" t="str">
        <f>IF('NWP Transits 2025 Complete Data'!$AD304="Y",'NWP Transits 2025 Complete Data'!C304,"")</f>
        <v/>
      </c>
      <c r="D304" s="6" t="str">
        <f>IF('NWP Transits 2025 Complete Data'!$AD304="Y",'NWP Transits 2025 Complete Data'!D304,"")</f>
        <v/>
      </c>
      <c r="E304" s="6" t="str">
        <f>IF('NWP Transits 2025 Complete Data'!$AD304="Y",'NWP Transits 2025 Complete Data'!E304,"")</f>
        <v/>
      </c>
      <c r="F304" s="6" t="str">
        <f>IF('NWP Transits 2025 Complete Data'!$AD304="Y",'NWP Transits 2025 Complete Data'!F304,"")</f>
        <v/>
      </c>
      <c r="G304" s="6" t="str">
        <f>IF('NWP Transits 2025 Complete Data'!$AD304="Y",'NWP Transits 2025 Complete Data'!G304,"")</f>
        <v/>
      </c>
      <c r="H304" s="6" t="str">
        <f>IF('NWP Transits 2025 Complete Data'!$AD304="Y",'NWP Transits 2025 Complete Data'!H304,"")</f>
        <v/>
      </c>
      <c r="I304" s="6" t="str">
        <f>IF('NWP Transits 2025 Complete Data'!$AD304="Y",'NWP Transits 2025 Complete Data'!I304,"")</f>
        <v/>
      </c>
      <c r="J304" s="6" t="str">
        <f>IF('NWP Transits 2025 Complete Data'!$AD304="Y",'NWP Transits 2025 Complete Data'!J304,"")</f>
        <v/>
      </c>
      <c r="K304" s="6" t="str">
        <f>IF('NWP Transits 2025 Complete Data'!$AD304="Y",'NWP Transits 2025 Complete Data'!K304,"")</f>
        <v/>
      </c>
    </row>
    <row r="305" spans="1:11" hidden="1" x14ac:dyDescent="0.25">
      <c r="A305" s="6">
        <f>IF('NWP Transits 2025 Complete Data'!$AD305="Y",'NWP Transits 2025 Complete Data'!A305,0)</f>
        <v>0</v>
      </c>
      <c r="B305" s="6">
        <f>'NWP Transits 2025 Complete Data'!B305</f>
        <v>304</v>
      </c>
      <c r="C305" s="6" t="str">
        <f>IF('NWP Transits 2025 Complete Data'!$AD305="Y",'NWP Transits 2025 Complete Data'!C305,"")</f>
        <v/>
      </c>
      <c r="D305" s="6" t="str">
        <f>IF('NWP Transits 2025 Complete Data'!$AD305="Y",'NWP Transits 2025 Complete Data'!D305,"")</f>
        <v/>
      </c>
      <c r="E305" s="6" t="str">
        <f>IF('NWP Transits 2025 Complete Data'!$AD305="Y",'NWP Transits 2025 Complete Data'!E305,"")</f>
        <v/>
      </c>
      <c r="F305" s="6" t="str">
        <f>IF('NWP Transits 2025 Complete Data'!$AD305="Y",'NWP Transits 2025 Complete Data'!F305,"")</f>
        <v/>
      </c>
      <c r="G305" s="6" t="str">
        <f>IF('NWP Transits 2025 Complete Data'!$AD305="Y",'NWP Transits 2025 Complete Data'!G305,"")</f>
        <v/>
      </c>
      <c r="H305" s="6" t="str">
        <f>IF('NWP Transits 2025 Complete Data'!$AD305="Y",'NWP Transits 2025 Complete Data'!H305,"")</f>
        <v/>
      </c>
      <c r="I305" s="6" t="str">
        <f>IF('NWP Transits 2025 Complete Data'!$AD305="Y",'NWP Transits 2025 Complete Data'!I305,"")</f>
        <v/>
      </c>
      <c r="J305" s="6" t="str">
        <f>IF('NWP Transits 2025 Complete Data'!$AD305="Y",'NWP Transits 2025 Complete Data'!J305,"")</f>
        <v/>
      </c>
      <c r="K305" s="6" t="str">
        <f>IF('NWP Transits 2025 Complete Data'!$AD305="Y",'NWP Transits 2025 Complete Data'!K305,"")</f>
        <v/>
      </c>
    </row>
    <row r="306" spans="1:11" hidden="1" x14ac:dyDescent="0.25">
      <c r="A306" s="6">
        <f>IF('NWP Transits 2025 Complete Data'!$AD306="Y",'NWP Transits 2025 Complete Data'!A306,0)</f>
        <v>0</v>
      </c>
      <c r="B306" s="6">
        <f>'NWP Transits 2025 Complete Data'!B306</f>
        <v>305</v>
      </c>
      <c r="C306" s="6" t="str">
        <f>IF('NWP Transits 2025 Complete Data'!$AD306="Y",'NWP Transits 2025 Complete Data'!C306,"")</f>
        <v/>
      </c>
      <c r="D306" s="6" t="str">
        <f>IF('NWP Transits 2025 Complete Data'!$AD306="Y",'NWP Transits 2025 Complete Data'!D306,"")</f>
        <v/>
      </c>
      <c r="E306" s="6" t="str">
        <f>IF('NWP Transits 2025 Complete Data'!$AD306="Y",'NWP Transits 2025 Complete Data'!E306,"")</f>
        <v/>
      </c>
      <c r="F306" s="6" t="str">
        <f>IF('NWP Transits 2025 Complete Data'!$AD306="Y",'NWP Transits 2025 Complete Data'!F306,"")</f>
        <v/>
      </c>
      <c r="G306" s="6" t="str">
        <f>IF('NWP Transits 2025 Complete Data'!$AD306="Y",'NWP Transits 2025 Complete Data'!G306,"")</f>
        <v/>
      </c>
      <c r="H306" s="6" t="str">
        <f>IF('NWP Transits 2025 Complete Data'!$AD306="Y",'NWP Transits 2025 Complete Data'!H306,"")</f>
        <v/>
      </c>
      <c r="I306" s="6" t="str">
        <f>IF('NWP Transits 2025 Complete Data'!$AD306="Y",'NWP Transits 2025 Complete Data'!I306,"")</f>
        <v/>
      </c>
      <c r="J306" s="6" t="str">
        <f>IF('NWP Transits 2025 Complete Data'!$AD306="Y",'NWP Transits 2025 Complete Data'!J306,"")</f>
        <v/>
      </c>
      <c r="K306" s="6" t="str">
        <f>IF('NWP Transits 2025 Complete Data'!$AD306="Y",'NWP Transits 2025 Complete Data'!K306,"")</f>
        <v/>
      </c>
    </row>
    <row r="307" spans="1:11" hidden="1" x14ac:dyDescent="0.25">
      <c r="A307" s="6">
        <f>IF('NWP Transits 2025 Complete Data'!$AD307="Y",'NWP Transits 2025 Complete Data'!A307,0)</f>
        <v>0</v>
      </c>
      <c r="B307" s="6">
        <f>'NWP Transits 2025 Complete Data'!B307</f>
        <v>306</v>
      </c>
      <c r="C307" s="6" t="str">
        <f>IF('NWP Transits 2025 Complete Data'!$AD307="Y",'NWP Transits 2025 Complete Data'!C307,"")</f>
        <v/>
      </c>
      <c r="D307" s="6" t="str">
        <f>IF('NWP Transits 2025 Complete Data'!$AD307="Y",'NWP Transits 2025 Complete Data'!D307,"")</f>
        <v/>
      </c>
      <c r="E307" s="6" t="str">
        <f>IF('NWP Transits 2025 Complete Data'!$AD307="Y",'NWP Transits 2025 Complete Data'!E307,"")</f>
        <v/>
      </c>
      <c r="F307" s="6" t="str">
        <f>IF('NWP Transits 2025 Complete Data'!$AD307="Y",'NWP Transits 2025 Complete Data'!F307,"")</f>
        <v/>
      </c>
      <c r="G307" s="6" t="str">
        <f>IF('NWP Transits 2025 Complete Data'!$AD307="Y",'NWP Transits 2025 Complete Data'!G307,"")</f>
        <v/>
      </c>
      <c r="H307" s="6" t="str">
        <f>IF('NWP Transits 2025 Complete Data'!$AD307="Y",'NWP Transits 2025 Complete Data'!H307,"")</f>
        <v/>
      </c>
      <c r="I307" s="6" t="str">
        <f>IF('NWP Transits 2025 Complete Data'!$AD307="Y",'NWP Transits 2025 Complete Data'!I307,"")</f>
        <v/>
      </c>
      <c r="J307" s="6" t="str">
        <f>IF('NWP Transits 2025 Complete Data'!$AD307="Y",'NWP Transits 2025 Complete Data'!J307,"")</f>
        <v/>
      </c>
      <c r="K307" s="6" t="str">
        <f>IF('NWP Transits 2025 Complete Data'!$AD307="Y",'NWP Transits 2025 Complete Data'!K307,"")</f>
        <v/>
      </c>
    </row>
    <row r="308" spans="1:11" hidden="1" x14ac:dyDescent="0.25">
      <c r="A308" s="6">
        <f>IF('NWP Transits 2025 Complete Data'!$AD308="Y",'NWP Transits 2025 Complete Data'!A308,0)</f>
        <v>0</v>
      </c>
      <c r="B308" s="6">
        <f>'NWP Transits 2025 Complete Data'!B308</f>
        <v>307</v>
      </c>
      <c r="C308" s="6" t="str">
        <f>IF('NWP Transits 2025 Complete Data'!$AD308="Y",'NWP Transits 2025 Complete Data'!C308,"")</f>
        <v/>
      </c>
      <c r="D308" s="6" t="str">
        <f>IF('NWP Transits 2025 Complete Data'!$AD308="Y",'NWP Transits 2025 Complete Data'!D308,"")</f>
        <v/>
      </c>
      <c r="E308" s="6" t="str">
        <f>IF('NWP Transits 2025 Complete Data'!$AD308="Y",'NWP Transits 2025 Complete Data'!E308,"")</f>
        <v/>
      </c>
      <c r="F308" s="6" t="str">
        <f>IF('NWP Transits 2025 Complete Data'!$AD308="Y",'NWP Transits 2025 Complete Data'!F308,"")</f>
        <v/>
      </c>
      <c r="G308" s="6" t="str">
        <f>IF('NWP Transits 2025 Complete Data'!$AD308="Y",'NWP Transits 2025 Complete Data'!G308,"")</f>
        <v/>
      </c>
      <c r="H308" s="6" t="str">
        <f>IF('NWP Transits 2025 Complete Data'!$AD308="Y",'NWP Transits 2025 Complete Data'!H308,"")</f>
        <v/>
      </c>
      <c r="I308" s="6" t="str">
        <f>IF('NWP Transits 2025 Complete Data'!$AD308="Y",'NWP Transits 2025 Complete Data'!I308,"")</f>
        <v/>
      </c>
      <c r="J308" s="6" t="str">
        <f>IF('NWP Transits 2025 Complete Data'!$AD308="Y",'NWP Transits 2025 Complete Data'!J308,"")</f>
        <v/>
      </c>
      <c r="K308" s="6" t="str">
        <f>IF('NWP Transits 2025 Complete Data'!$AD308="Y",'NWP Transits 2025 Complete Data'!K308,"")</f>
        <v/>
      </c>
    </row>
    <row r="309" spans="1:11" hidden="1" x14ac:dyDescent="0.25">
      <c r="A309" s="6">
        <f>IF('NWP Transits 2025 Complete Data'!$AD309="Y",'NWP Transits 2025 Complete Data'!A309,0)</f>
        <v>0</v>
      </c>
      <c r="B309" s="6">
        <f>'NWP Transits 2025 Complete Data'!B309</f>
        <v>308</v>
      </c>
      <c r="C309" s="6" t="str">
        <f>IF('NWP Transits 2025 Complete Data'!$AD309="Y",'NWP Transits 2025 Complete Data'!C309,"")</f>
        <v/>
      </c>
      <c r="D309" s="6" t="str">
        <f>IF('NWP Transits 2025 Complete Data'!$AD309="Y",'NWP Transits 2025 Complete Data'!D309,"")</f>
        <v/>
      </c>
      <c r="E309" s="6" t="str">
        <f>IF('NWP Transits 2025 Complete Data'!$AD309="Y",'NWP Transits 2025 Complete Data'!E309,"")</f>
        <v/>
      </c>
      <c r="F309" s="6" t="str">
        <f>IF('NWP Transits 2025 Complete Data'!$AD309="Y",'NWP Transits 2025 Complete Data'!F309,"")</f>
        <v/>
      </c>
      <c r="G309" s="6" t="str">
        <f>IF('NWP Transits 2025 Complete Data'!$AD309="Y",'NWP Transits 2025 Complete Data'!G309,"")</f>
        <v/>
      </c>
      <c r="H309" s="6" t="str">
        <f>IF('NWP Transits 2025 Complete Data'!$AD309="Y",'NWP Transits 2025 Complete Data'!H309,"")</f>
        <v/>
      </c>
      <c r="I309" s="6" t="str">
        <f>IF('NWP Transits 2025 Complete Data'!$AD309="Y",'NWP Transits 2025 Complete Data'!I309,"")</f>
        <v/>
      </c>
      <c r="J309" s="6" t="str">
        <f>IF('NWP Transits 2025 Complete Data'!$AD309="Y",'NWP Transits 2025 Complete Data'!J309,"")</f>
        <v/>
      </c>
      <c r="K309" s="6" t="str">
        <f>IF('NWP Transits 2025 Complete Data'!$AD309="Y",'NWP Transits 2025 Complete Data'!K309,"")</f>
        <v/>
      </c>
    </row>
    <row r="310" spans="1:11" hidden="1" x14ac:dyDescent="0.25">
      <c r="A310" s="6">
        <f>IF('NWP Transits 2025 Complete Data'!$AD310="Y",'NWP Transits 2025 Complete Data'!A310,0)</f>
        <v>0</v>
      </c>
      <c r="B310" s="6">
        <f>'NWP Transits 2025 Complete Data'!B310</f>
        <v>309</v>
      </c>
      <c r="C310" s="6" t="str">
        <f>IF('NWP Transits 2025 Complete Data'!$AD310="Y",'NWP Transits 2025 Complete Data'!C310,"")</f>
        <v/>
      </c>
      <c r="D310" s="6" t="str">
        <f>IF('NWP Transits 2025 Complete Data'!$AD310="Y",'NWP Transits 2025 Complete Data'!D310,"")</f>
        <v/>
      </c>
      <c r="E310" s="6" t="str">
        <f>IF('NWP Transits 2025 Complete Data'!$AD310="Y",'NWP Transits 2025 Complete Data'!E310,"")</f>
        <v/>
      </c>
      <c r="F310" s="6" t="str">
        <f>IF('NWP Transits 2025 Complete Data'!$AD310="Y",'NWP Transits 2025 Complete Data'!F310,"")</f>
        <v/>
      </c>
      <c r="G310" s="6" t="str">
        <f>IF('NWP Transits 2025 Complete Data'!$AD310="Y",'NWP Transits 2025 Complete Data'!G310,"")</f>
        <v/>
      </c>
      <c r="H310" s="6" t="str">
        <f>IF('NWP Transits 2025 Complete Data'!$AD310="Y",'NWP Transits 2025 Complete Data'!H310,"")</f>
        <v/>
      </c>
      <c r="I310" s="6" t="str">
        <f>IF('NWP Transits 2025 Complete Data'!$AD310="Y",'NWP Transits 2025 Complete Data'!I310,"")</f>
        <v/>
      </c>
      <c r="J310" s="6" t="str">
        <f>IF('NWP Transits 2025 Complete Data'!$AD310="Y",'NWP Transits 2025 Complete Data'!J310,"")</f>
        <v/>
      </c>
      <c r="K310" s="6" t="str">
        <f>IF('NWP Transits 2025 Complete Data'!$AD310="Y",'NWP Transits 2025 Complete Data'!K310,"")</f>
        <v/>
      </c>
    </row>
    <row r="311" spans="1:11" hidden="1" x14ac:dyDescent="0.25">
      <c r="A311" s="6">
        <f>IF('NWP Transits 2025 Complete Data'!$AD311="Y",'NWP Transits 2025 Complete Data'!A311,0)</f>
        <v>0</v>
      </c>
      <c r="B311" s="6">
        <f>'NWP Transits 2025 Complete Data'!B311</f>
        <v>310</v>
      </c>
      <c r="C311" s="6" t="str">
        <f>IF('NWP Transits 2025 Complete Data'!$AD311="Y",'NWP Transits 2025 Complete Data'!C311,"")</f>
        <v/>
      </c>
      <c r="D311" s="6" t="str">
        <f>IF('NWP Transits 2025 Complete Data'!$AD311="Y",'NWP Transits 2025 Complete Data'!D311,"")</f>
        <v/>
      </c>
      <c r="E311" s="6" t="str">
        <f>IF('NWP Transits 2025 Complete Data'!$AD311="Y",'NWP Transits 2025 Complete Data'!E311,"")</f>
        <v/>
      </c>
      <c r="F311" s="6" t="str">
        <f>IF('NWP Transits 2025 Complete Data'!$AD311="Y",'NWP Transits 2025 Complete Data'!F311,"")</f>
        <v/>
      </c>
      <c r="G311" s="6" t="str">
        <f>IF('NWP Transits 2025 Complete Data'!$AD311="Y",'NWP Transits 2025 Complete Data'!G311,"")</f>
        <v/>
      </c>
      <c r="H311" s="6" t="str">
        <f>IF('NWP Transits 2025 Complete Data'!$AD311="Y",'NWP Transits 2025 Complete Data'!H311,"")</f>
        <v/>
      </c>
      <c r="I311" s="6" t="str">
        <f>IF('NWP Transits 2025 Complete Data'!$AD311="Y",'NWP Transits 2025 Complete Data'!I311,"")</f>
        <v/>
      </c>
      <c r="J311" s="6" t="str">
        <f>IF('NWP Transits 2025 Complete Data'!$AD311="Y",'NWP Transits 2025 Complete Data'!J311,"")</f>
        <v/>
      </c>
      <c r="K311" s="6" t="str">
        <f>IF('NWP Transits 2025 Complete Data'!$AD311="Y",'NWP Transits 2025 Complete Data'!K311,"")</f>
        <v/>
      </c>
    </row>
    <row r="312" spans="1:11" hidden="1" x14ac:dyDescent="0.25">
      <c r="A312" s="6">
        <f>IF('NWP Transits 2025 Complete Data'!$AD312="Y",'NWP Transits 2025 Complete Data'!A312,0)</f>
        <v>0</v>
      </c>
      <c r="B312" s="6">
        <f>'NWP Transits 2025 Complete Data'!B312</f>
        <v>311</v>
      </c>
      <c r="C312" s="6" t="str">
        <f>IF('NWP Transits 2025 Complete Data'!$AD312="Y",'NWP Transits 2025 Complete Data'!C312,"")</f>
        <v/>
      </c>
      <c r="D312" s="6" t="str">
        <f>IF('NWP Transits 2025 Complete Data'!$AD312="Y",'NWP Transits 2025 Complete Data'!D312,"")</f>
        <v/>
      </c>
      <c r="E312" s="6" t="str">
        <f>IF('NWP Transits 2025 Complete Data'!$AD312="Y",'NWP Transits 2025 Complete Data'!E312,"")</f>
        <v/>
      </c>
      <c r="F312" s="6" t="str">
        <f>IF('NWP Transits 2025 Complete Data'!$AD312="Y",'NWP Transits 2025 Complete Data'!F312,"")</f>
        <v/>
      </c>
      <c r="G312" s="6" t="str">
        <f>IF('NWP Transits 2025 Complete Data'!$AD312="Y",'NWP Transits 2025 Complete Data'!G312,"")</f>
        <v/>
      </c>
      <c r="H312" s="6" t="str">
        <f>IF('NWP Transits 2025 Complete Data'!$AD312="Y",'NWP Transits 2025 Complete Data'!H312,"")</f>
        <v/>
      </c>
      <c r="I312" s="6" t="str">
        <f>IF('NWP Transits 2025 Complete Data'!$AD312="Y",'NWP Transits 2025 Complete Data'!I312,"")</f>
        <v/>
      </c>
      <c r="J312" s="6" t="str">
        <f>IF('NWP Transits 2025 Complete Data'!$AD312="Y",'NWP Transits 2025 Complete Data'!J312,"")</f>
        <v/>
      </c>
      <c r="K312" s="6" t="str">
        <f>IF('NWP Transits 2025 Complete Data'!$AD312="Y",'NWP Transits 2025 Complete Data'!K312,"")</f>
        <v/>
      </c>
    </row>
    <row r="313" spans="1:11" hidden="1" x14ac:dyDescent="0.25">
      <c r="A313" s="6">
        <f>IF('NWP Transits 2025 Complete Data'!$AD313="Y",'NWP Transits 2025 Complete Data'!A313,0)</f>
        <v>0</v>
      </c>
      <c r="B313" s="6">
        <f>'NWP Transits 2025 Complete Data'!B313</f>
        <v>312</v>
      </c>
      <c r="C313" s="6" t="str">
        <f>IF('NWP Transits 2025 Complete Data'!$AD313="Y",'NWP Transits 2025 Complete Data'!C313,"")</f>
        <v/>
      </c>
      <c r="D313" s="6" t="str">
        <f>IF('NWP Transits 2025 Complete Data'!$AD313="Y",'NWP Transits 2025 Complete Data'!D313,"")</f>
        <v/>
      </c>
      <c r="E313" s="6" t="str">
        <f>IF('NWP Transits 2025 Complete Data'!$AD313="Y",'NWP Transits 2025 Complete Data'!E313,"")</f>
        <v/>
      </c>
      <c r="F313" s="6" t="str">
        <f>IF('NWP Transits 2025 Complete Data'!$AD313="Y",'NWP Transits 2025 Complete Data'!F313,"")</f>
        <v/>
      </c>
      <c r="G313" s="6" t="str">
        <f>IF('NWP Transits 2025 Complete Data'!$AD313="Y",'NWP Transits 2025 Complete Data'!G313,"")</f>
        <v/>
      </c>
      <c r="H313" s="6" t="str">
        <f>IF('NWP Transits 2025 Complete Data'!$AD313="Y",'NWP Transits 2025 Complete Data'!H313,"")</f>
        <v/>
      </c>
      <c r="I313" s="6" t="str">
        <f>IF('NWP Transits 2025 Complete Data'!$AD313="Y",'NWP Transits 2025 Complete Data'!I313,"")</f>
        <v/>
      </c>
      <c r="J313" s="6" t="str">
        <f>IF('NWP Transits 2025 Complete Data'!$AD313="Y",'NWP Transits 2025 Complete Data'!J313,"")</f>
        <v/>
      </c>
      <c r="K313" s="6" t="str">
        <f>IF('NWP Transits 2025 Complete Data'!$AD313="Y",'NWP Transits 2025 Complete Data'!K313,"")</f>
        <v/>
      </c>
    </row>
    <row r="314" spans="1:11" hidden="1" x14ac:dyDescent="0.25">
      <c r="A314" s="6">
        <f>IF('NWP Transits 2025 Complete Data'!$AD314="Y",'NWP Transits 2025 Complete Data'!A314,0)</f>
        <v>0</v>
      </c>
      <c r="B314" s="6">
        <f>'NWP Transits 2025 Complete Data'!B314</f>
        <v>313</v>
      </c>
      <c r="C314" s="6" t="str">
        <f>IF('NWP Transits 2025 Complete Data'!$AD314="Y",'NWP Transits 2025 Complete Data'!C314,"")</f>
        <v/>
      </c>
      <c r="D314" s="6" t="str">
        <f>IF('NWP Transits 2025 Complete Data'!$AD314="Y",'NWP Transits 2025 Complete Data'!D314,"")</f>
        <v/>
      </c>
      <c r="E314" s="6" t="str">
        <f>IF('NWP Transits 2025 Complete Data'!$AD314="Y",'NWP Transits 2025 Complete Data'!E314,"")</f>
        <v/>
      </c>
      <c r="F314" s="6" t="str">
        <f>IF('NWP Transits 2025 Complete Data'!$AD314="Y",'NWP Transits 2025 Complete Data'!F314,"")</f>
        <v/>
      </c>
      <c r="G314" s="6" t="str">
        <f>IF('NWP Transits 2025 Complete Data'!$AD314="Y",'NWP Transits 2025 Complete Data'!G314,"")</f>
        <v/>
      </c>
      <c r="H314" s="6" t="str">
        <f>IF('NWP Transits 2025 Complete Data'!$AD314="Y",'NWP Transits 2025 Complete Data'!H314,"")</f>
        <v/>
      </c>
      <c r="I314" s="6" t="str">
        <f>IF('NWP Transits 2025 Complete Data'!$AD314="Y",'NWP Transits 2025 Complete Data'!I314,"")</f>
        <v/>
      </c>
      <c r="J314" s="6" t="str">
        <f>IF('NWP Transits 2025 Complete Data'!$AD314="Y",'NWP Transits 2025 Complete Data'!J314,"")</f>
        <v/>
      </c>
      <c r="K314" s="6" t="str">
        <f>IF('NWP Transits 2025 Complete Data'!$AD314="Y",'NWP Transits 2025 Complete Data'!K314,"")</f>
        <v/>
      </c>
    </row>
    <row r="315" spans="1:11" hidden="1" x14ac:dyDescent="0.25">
      <c r="A315" s="6">
        <f>IF('NWP Transits 2025 Complete Data'!$AD315="Y",'NWP Transits 2025 Complete Data'!A315,0)</f>
        <v>0</v>
      </c>
      <c r="B315" s="6">
        <f>'NWP Transits 2025 Complete Data'!B315</f>
        <v>314</v>
      </c>
      <c r="C315" s="6" t="str">
        <f>IF('NWP Transits 2025 Complete Data'!$AD315="Y",'NWP Transits 2025 Complete Data'!C315,"")</f>
        <v/>
      </c>
      <c r="D315" s="6" t="str">
        <f>IF('NWP Transits 2025 Complete Data'!$AD315="Y",'NWP Transits 2025 Complete Data'!D315,"")</f>
        <v/>
      </c>
      <c r="E315" s="6" t="str">
        <f>IF('NWP Transits 2025 Complete Data'!$AD315="Y",'NWP Transits 2025 Complete Data'!E315,"")</f>
        <v/>
      </c>
      <c r="F315" s="6" t="str">
        <f>IF('NWP Transits 2025 Complete Data'!$AD315="Y",'NWP Transits 2025 Complete Data'!F315,"")</f>
        <v/>
      </c>
      <c r="G315" s="6" t="str">
        <f>IF('NWP Transits 2025 Complete Data'!$AD315="Y",'NWP Transits 2025 Complete Data'!G315,"")</f>
        <v/>
      </c>
      <c r="H315" s="6" t="str">
        <f>IF('NWP Transits 2025 Complete Data'!$AD315="Y",'NWP Transits 2025 Complete Data'!H315,"")</f>
        <v/>
      </c>
      <c r="I315" s="6" t="str">
        <f>IF('NWP Transits 2025 Complete Data'!$AD315="Y",'NWP Transits 2025 Complete Data'!I315,"")</f>
        <v/>
      </c>
      <c r="J315" s="6" t="str">
        <f>IF('NWP Transits 2025 Complete Data'!$AD315="Y",'NWP Transits 2025 Complete Data'!J315,"")</f>
        <v/>
      </c>
      <c r="K315" s="6" t="str">
        <f>IF('NWP Transits 2025 Complete Data'!$AD315="Y",'NWP Transits 2025 Complete Data'!K315,"")</f>
        <v/>
      </c>
    </row>
    <row r="316" spans="1:11" x14ac:dyDescent="0.25">
      <c r="A316" s="6">
        <f>IF('NWP Transits 2025 Complete Data'!$AD316="Y",'NWP Transits 2025 Complete Data'!A316,0)</f>
        <v>1</v>
      </c>
      <c r="B316" s="6">
        <f>'NWP Transits 2025 Complete Data'!B316</f>
        <v>315</v>
      </c>
      <c r="C316" s="6">
        <f>IF('NWP Transits 2025 Complete Data'!$AD316="Y",'NWP Transits 2025 Complete Data'!C316,"")</f>
        <v>2020</v>
      </c>
      <c r="D316" s="6">
        <f>IF('NWP Transits 2025 Complete Data'!$AD316="Y",'NWP Transits 2025 Complete Data'!D316,"")</f>
        <v>2020</v>
      </c>
      <c r="E316" s="6" t="str">
        <f>IF('NWP Transits 2025 Complete Data'!$AD316="Y",'NWP Transits 2025 Complete Data'!E316,"")</f>
        <v>Adriaticborg</v>
      </c>
      <c r="F316" s="6" t="str">
        <f>IF('NWP Transits 2025 Complete Data'!$AD316="Y",'NWP Transits 2025 Complete Data'!F316,"")</f>
        <v>Ice-Strengthened Cargo Ship</v>
      </c>
      <c r="G316" s="6">
        <f>IF('NWP Transits 2025 Complete Data'!$AD316="Y",'NWP Transits 2025 Complete Data'!G316,"")</f>
        <v>0</v>
      </c>
      <c r="H316" s="6" t="str">
        <f>IF('NWP Transits 2025 Complete Data'!$AD316="Y",'NWP Transits 2025 Complete Data'!H316,"")</f>
        <v>Netherlands</v>
      </c>
      <c r="I316" s="6" t="str">
        <f>IF('NWP Transits 2025 Complete Data'!$AD316="Y",'NWP Transits 2025 Complete Data'!I316,"")</f>
        <v>Vladimir Manaev</v>
      </c>
      <c r="J316" s="6" t="str">
        <f>IF('NWP Transits 2025 Complete Data'!$AD316="Y",'NWP Transits 2025 Complete Data'!J316,"")</f>
        <v>West</v>
      </c>
      <c r="K316" s="6" t="str">
        <f>IF('NWP Transits 2025 Complete Data'!$AD316="Y",'NWP Transits 2025 Complete Data'!K316,"")</f>
        <v>Route #7</v>
      </c>
    </row>
    <row r="317" spans="1:11" hidden="1" x14ac:dyDescent="0.25">
      <c r="A317" s="6">
        <f>IF('NWP Transits 2025 Complete Data'!$AD317="Y",'NWP Transits 2025 Complete Data'!A317,0)</f>
        <v>0</v>
      </c>
      <c r="B317" s="6">
        <f>'NWP Transits 2025 Complete Data'!B317</f>
        <v>316</v>
      </c>
      <c r="C317" s="6" t="str">
        <f>IF('NWP Transits 2025 Complete Data'!$AD317="Y",'NWP Transits 2025 Complete Data'!C317,"")</f>
        <v/>
      </c>
      <c r="D317" s="6" t="str">
        <f>IF('NWP Transits 2025 Complete Data'!$AD317="Y",'NWP Transits 2025 Complete Data'!D317,"")</f>
        <v/>
      </c>
      <c r="E317" s="6" t="str">
        <f>IF('NWP Transits 2025 Complete Data'!$AD317="Y",'NWP Transits 2025 Complete Data'!E317,"")</f>
        <v/>
      </c>
      <c r="F317" s="6" t="str">
        <f>IF('NWP Transits 2025 Complete Data'!$AD317="Y",'NWP Transits 2025 Complete Data'!F317,"")</f>
        <v/>
      </c>
      <c r="G317" s="6" t="str">
        <f>IF('NWP Transits 2025 Complete Data'!$AD317="Y",'NWP Transits 2025 Complete Data'!G317,"")</f>
        <v/>
      </c>
      <c r="H317" s="6" t="str">
        <f>IF('NWP Transits 2025 Complete Data'!$AD317="Y",'NWP Transits 2025 Complete Data'!H317,"")</f>
        <v/>
      </c>
      <c r="I317" s="6" t="str">
        <f>IF('NWP Transits 2025 Complete Data'!$AD317="Y",'NWP Transits 2025 Complete Data'!I317,"")</f>
        <v/>
      </c>
      <c r="J317" s="6" t="str">
        <f>IF('NWP Transits 2025 Complete Data'!$AD317="Y",'NWP Transits 2025 Complete Data'!J317,"")</f>
        <v/>
      </c>
      <c r="K317" s="6" t="str">
        <f>IF('NWP Transits 2025 Complete Data'!$AD317="Y",'NWP Transits 2025 Complete Data'!K317,"")</f>
        <v/>
      </c>
    </row>
    <row r="318" spans="1:11" hidden="1" x14ac:dyDescent="0.25">
      <c r="A318" s="6">
        <f>IF('NWP Transits 2025 Complete Data'!$AD318="Y",'NWP Transits 2025 Complete Data'!A318,0)</f>
        <v>0</v>
      </c>
      <c r="B318" s="6">
        <f>'NWP Transits 2025 Complete Data'!B318</f>
        <v>317</v>
      </c>
      <c r="C318" s="6" t="str">
        <f>IF('NWP Transits 2025 Complete Data'!$AD318="Y",'NWP Transits 2025 Complete Data'!C318,"")</f>
        <v/>
      </c>
      <c r="D318" s="6" t="str">
        <f>IF('NWP Transits 2025 Complete Data'!$AD318="Y",'NWP Transits 2025 Complete Data'!D318,"")</f>
        <v/>
      </c>
      <c r="E318" s="6" t="str">
        <f>IF('NWP Transits 2025 Complete Data'!$AD318="Y",'NWP Transits 2025 Complete Data'!E318,"")</f>
        <v/>
      </c>
      <c r="F318" s="6" t="str">
        <f>IF('NWP Transits 2025 Complete Data'!$AD318="Y",'NWP Transits 2025 Complete Data'!F318,"")</f>
        <v/>
      </c>
      <c r="G318" s="6" t="str">
        <f>IF('NWP Transits 2025 Complete Data'!$AD318="Y",'NWP Transits 2025 Complete Data'!G318,"")</f>
        <v/>
      </c>
      <c r="H318" s="6" t="str">
        <f>IF('NWP Transits 2025 Complete Data'!$AD318="Y",'NWP Transits 2025 Complete Data'!H318,"")</f>
        <v/>
      </c>
      <c r="I318" s="6" t="str">
        <f>IF('NWP Transits 2025 Complete Data'!$AD318="Y",'NWP Transits 2025 Complete Data'!I318,"")</f>
        <v/>
      </c>
      <c r="J318" s="6" t="str">
        <f>IF('NWP Transits 2025 Complete Data'!$AD318="Y",'NWP Transits 2025 Complete Data'!J318,"")</f>
        <v/>
      </c>
      <c r="K318" s="6" t="str">
        <f>IF('NWP Transits 2025 Complete Data'!$AD318="Y",'NWP Transits 2025 Complete Data'!K318,"")</f>
        <v/>
      </c>
    </row>
    <row r="319" spans="1:11" hidden="1" x14ac:dyDescent="0.25">
      <c r="A319" s="6">
        <f>IF('NWP Transits 2025 Complete Data'!$AD319="Y",'NWP Transits 2025 Complete Data'!A319,0)</f>
        <v>0</v>
      </c>
      <c r="B319" s="6">
        <f>'NWP Transits 2025 Complete Data'!B319</f>
        <v>318</v>
      </c>
      <c r="C319" s="6" t="str">
        <f>IF('NWP Transits 2025 Complete Data'!$AD319="Y",'NWP Transits 2025 Complete Data'!C319,"")</f>
        <v/>
      </c>
      <c r="D319" s="6" t="str">
        <f>IF('NWP Transits 2025 Complete Data'!$AD319="Y",'NWP Transits 2025 Complete Data'!D319,"")</f>
        <v/>
      </c>
      <c r="E319" s="6" t="str">
        <f>IF('NWP Transits 2025 Complete Data'!$AD319="Y",'NWP Transits 2025 Complete Data'!E319,"")</f>
        <v/>
      </c>
      <c r="F319" s="6" t="str">
        <f>IF('NWP Transits 2025 Complete Data'!$AD319="Y",'NWP Transits 2025 Complete Data'!F319,"")</f>
        <v/>
      </c>
      <c r="G319" s="6" t="str">
        <f>IF('NWP Transits 2025 Complete Data'!$AD319="Y",'NWP Transits 2025 Complete Data'!G319,"")</f>
        <v/>
      </c>
      <c r="H319" s="6" t="str">
        <f>IF('NWP Transits 2025 Complete Data'!$AD319="Y",'NWP Transits 2025 Complete Data'!H319,"")</f>
        <v/>
      </c>
      <c r="I319" s="6" t="str">
        <f>IF('NWP Transits 2025 Complete Data'!$AD319="Y",'NWP Transits 2025 Complete Data'!I319,"")</f>
        <v/>
      </c>
      <c r="J319" s="6" t="str">
        <f>IF('NWP Transits 2025 Complete Data'!$AD319="Y",'NWP Transits 2025 Complete Data'!J319,"")</f>
        <v/>
      </c>
      <c r="K319" s="6" t="str">
        <f>IF('NWP Transits 2025 Complete Data'!$AD319="Y",'NWP Transits 2025 Complete Data'!K319,"")</f>
        <v/>
      </c>
    </row>
    <row r="320" spans="1:11" hidden="1" x14ac:dyDescent="0.25">
      <c r="A320" s="6">
        <f>IF('NWP Transits 2025 Complete Data'!$AD320="Y",'NWP Transits 2025 Complete Data'!A320,0)</f>
        <v>0</v>
      </c>
      <c r="B320" s="6">
        <f>'NWP Transits 2025 Complete Data'!B320</f>
        <v>319</v>
      </c>
      <c r="C320" s="6" t="str">
        <f>IF('NWP Transits 2025 Complete Data'!$AD320="Y",'NWP Transits 2025 Complete Data'!C320,"")</f>
        <v/>
      </c>
      <c r="D320" s="6" t="str">
        <f>IF('NWP Transits 2025 Complete Data'!$AD320="Y",'NWP Transits 2025 Complete Data'!D320,"")</f>
        <v/>
      </c>
      <c r="E320" s="6" t="str">
        <f>IF('NWP Transits 2025 Complete Data'!$AD320="Y",'NWP Transits 2025 Complete Data'!E320,"")</f>
        <v/>
      </c>
      <c r="F320" s="6" t="str">
        <f>IF('NWP Transits 2025 Complete Data'!$AD320="Y",'NWP Transits 2025 Complete Data'!F320,"")</f>
        <v/>
      </c>
      <c r="G320" s="6" t="str">
        <f>IF('NWP Transits 2025 Complete Data'!$AD320="Y",'NWP Transits 2025 Complete Data'!G320,"")</f>
        <v/>
      </c>
      <c r="H320" s="6" t="str">
        <f>IF('NWP Transits 2025 Complete Data'!$AD320="Y",'NWP Transits 2025 Complete Data'!H320,"")</f>
        <v/>
      </c>
      <c r="I320" s="6" t="str">
        <f>IF('NWP Transits 2025 Complete Data'!$AD320="Y",'NWP Transits 2025 Complete Data'!I320,"")</f>
        <v/>
      </c>
      <c r="J320" s="6" t="str">
        <f>IF('NWP Transits 2025 Complete Data'!$AD320="Y",'NWP Transits 2025 Complete Data'!J320,"")</f>
        <v/>
      </c>
      <c r="K320" s="6" t="str">
        <f>IF('NWP Transits 2025 Complete Data'!$AD320="Y",'NWP Transits 2025 Complete Data'!K320,"")</f>
        <v/>
      </c>
    </row>
    <row r="321" spans="1:11" hidden="1" x14ac:dyDescent="0.25">
      <c r="A321" s="6">
        <f>IF('NWP Transits 2025 Complete Data'!$AD321="Y",'NWP Transits 2025 Complete Data'!A321,0)</f>
        <v>0</v>
      </c>
      <c r="B321" s="6">
        <f>'NWP Transits 2025 Complete Data'!B321</f>
        <v>320</v>
      </c>
      <c r="C321" s="6" t="str">
        <f>IF('NWP Transits 2025 Complete Data'!$AD321="Y",'NWP Transits 2025 Complete Data'!C321,"")</f>
        <v/>
      </c>
      <c r="D321" s="6" t="str">
        <f>IF('NWP Transits 2025 Complete Data'!$AD321="Y",'NWP Transits 2025 Complete Data'!D321,"")</f>
        <v/>
      </c>
      <c r="E321" s="6" t="str">
        <f>IF('NWP Transits 2025 Complete Data'!$AD321="Y",'NWP Transits 2025 Complete Data'!E321,"")</f>
        <v/>
      </c>
      <c r="F321" s="6" t="str">
        <f>IF('NWP Transits 2025 Complete Data'!$AD321="Y",'NWP Transits 2025 Complete Data'!F321,"")</f>
        <v/>
      </c>
      <c r="G321" s="6" t="str">
        <f>IF('NWP Transits 2025 Complete Data'!$AD321="Y",'NWP Transits 2025 Complete Data'!G321,"")</f>
        <v/>
      </c>
      <c r="H321" s="6" t="str">
        <f>IF('NWP Transits 2025 Complete Data'!$AD321="Y",'NWP Transits 2025 Complete Data'!H321,"")</f>
        <v/>
      </c>
      <c r="I321" s="6" t="str">
        <f>IF('NWP Transits 2025 Complete Data'!$AD321="Y",'NWP Transits 2025 Complete Data'!I321,"")</f>
        <v/>
      </c>
      <c r="J321" s="6" t="str">
        <f>IF('NWP Transits 2025 Complete Data'!$AD321="Y",'NWP Transits 2025 Complete Data'!J321,"")</f>
        <v/>
      </c>
      <c r="K321" s="6" t="str">
        <f>IF('NWP Transits 2025 Complete Data'!$AD321="Y",'NWP Transits 2025 Complete Data'!K321,"")</f>
        <v/>
      </c>
    </row>
    <row r="322" spans="1:11" hidden="1" x14ac:dyDescent="0.25">
      <c r="A322" s="6">
        <f>IF('NWP Transits 2025 Complete Data'!$AD322="Y",'NWP Transits 2025 Complete Data'!A322,0)</f>
        <v>0</v>
      </c>
      <c r="B322" s="6">
        <f>'NWP Transits 2025 Complete Data'!B322</f>
        <v>321</v>
      </c>
      <c r="C322" s="6" t="str">
        <f>IF('NWP Transits 2025 Complete Data'!$AD322="Y",'NWP Transits 2025 Complete Data'!C322,"")</f>
        <v/>
      </c>
      <c r="D322" s="6" t="str">
        <f>IF('NWP Transits 2025 Complete Data'!$AD322="Y",'NWP Transits 2025 Complete Data'!D322,"")</f>
        <v/>
      </c>
      <c r="E322" s="6" t="str">
        <f>IF('NWP Transits 2025 Complete Data'!$AD322="Y",'NWP Transits 2025 Complete Data'!E322,"")</f>
        <v/>
      </c>
      <c r="F322" s="6" t="str">
        <f>IF('NWP Transits 2025 Complete Data'!$AD322="Y",'NWP Transits 2025 Complete Data'!F322,"")</f>
        <v/>
      </c>
      <c r="G322" s="6" t="str">
        <f>IF('NWP Transits 2025 Complete Data'!$AD322="Y",'NWP Transits 2025 Complete Data'!G322,"")</f>
        <v/>
      </c>
      <c r="H322" s="6" t="str">
        <f>IF('NWP Transits 2025 Complete Data'!$AD322="Y",'NWP Transits 2025 Complete Data'!H322,"")</f>
        <v/>
      </c>
      <c r="I322" s="6" t="str">
        <f>IF('NWP Transits 2025 Complete Data'!$AD322="Y",'NWP Transits 2025 Complete Data'!I322,"")</f>
        <v/>
      </c>
      <c r="J322" s="6" t="str">
        <f>IF('NWP Transits 2025 Complete Data'!$AD322="Y",'NWP Transits 2025 Complete Data'!J322,"")</f>
        <v/>
      </c>
      <c r="K322" s="6" t="str">
        <f>IF('NWP Transits 2025 Complete Data'!$AD322="Y",'NWP Transits 2025 Complete Data'!K322,"")</f>
        <v/>
      </c>
    </row>
    <row r="323" spans="1:11" hidden="1" x14ac:dyDescent="0.25">
      <c r="A323" s="6">
        <f>IF('NWP Transits 2025 Complete Data'!$AD323="Y",'NWP Transits 2025 Complete Data'!A323,0)</f>
        <v>0</v>
      </c>
      <c r="B323" s="6">
        <f>'NWP Transits 2025 Complete Data'!B323</f>
        <v>322</v>
      </c>
      <c r="C323" s="6" t="str">
        <f>IF('NWP Transits 2025 Complete Data'!$AD323="Y",'NWP Transits 2025 Complete Data'!C323,"")</f>
        <v/>
      </c>
      <c r="D323" s="6" t="str">
        <f>IF('NWP Transits 2025 Complete Data'!$AD323="Y",'NWP Transits 2025 Complete Data'!D323,"")</f>
        <v/>
      </c>
      <c r="E323" s="6" t="str">
        <f>IF('NWP Transits 2025 Complete Data'!$AD323="Y",'NWP Transits 2025 Complete Data'!E323,"")</f>
        <v/>
      </c>
      <c r="F323" s="6" t="str">
        <f>IF('NWP Transits 2025 Complete Data'!$AD323="Y",'NWP Transits 2025 Complete Data'!F323,"")</f>
        <v/>
      </c>
      <c r="G323" s="6" t="str">
        <f>IF('NWP Transits 2025 Complete Data'!$AD323="Y",'NWP Transits 2025 Complete Data'!G323,"")</f>
        <v/>
      </c>
      <c r="H323" s="6" t="str">
        <f>IF('NWP Transits 2025 Complete Data'!$AD323="Y",'NWP Transits 2025 Complete Data'!H323,"")</f>
        <v/>
      </c>
      <c r="I323" s="6" t="str">
        <f>IF('NWP Transits 2025 Complete Data'!$AD323="Y",'NWP Transits 2025 Complete Data'!I323,"")</f>
        <v/>
      </c>
      <c r="J323" s="6" t="str">
        <f>IF('NWP Transits 2025 Complete Data'!$AD323="Y",'NWP Transits 2025 Complete Data'!J323,"")</f>
        <v/>
      </c>
      <c r="K323" s="6" t="str">
        <f>IF('NWP Transits 2025 Complete Data'!$AD323="Y",'NWP Transits 2025 Complete Data'!K323,"")</f>
        <v/>
      </c>
    </row>
    <row r="324" spans="1:11" hidden="1" x14ac:dyDescent="0.25">
      <c r="A324" s="6">
        <f>IF('NWP Transits 2025 Complete Data'!$AD324="Y",'NWP Transits 2025 Complete Data'!A324,0)</f>
        <v>0</v>
      </c>
      <c r="B324" s="6">
        <f>'NWP Transits 2025 Complete Data'!B324</f>
        <v>323</v>
      </c>
      <c r="C324" s="6" t="str">
        <f>IF('NWP Transits 2025 Complete Data'!$AD324="Y",'NWP Transits 2025 Complete Data'!C324,"")</f>
        <v/>
      </c>
      <c r="D324" s="6" t="str">
        <f>IF('NWP Transits 2025 Complete Data'!$AD324="Y",'NWP Transits 2025 Complete Data'!D324,"")</f>
        <v/>
      </c>
      <c r="E324" s="6" t="str">
        <f>IF('NWP Transits 2025 Complete Data'!$AD324="Y",'NWP Transits 2025 Complete Data'!E324,"")</f>
        <v/>
      </c>
      <c r="F324" s="6" t="str">
        <f>IF('NWP Transits 2025 Complete Data'!$AD324="Y",'NWP Transits 2025 Complete Data'!F324,"")</f>
        <v/>
      </c>
      <c r="G324" s="6" t="str">
        <f>IF('NWP Transits 2025 Complete Data'!$AD324="Y",'NWP Transits 2025 Complete Data'!G324,"")</f>
        <v/>
      </c>
      <c r="H324" s="6" t="str">
        <f>IF('NWP Transits 2025 Complete Data'!$AD324="Y",'NWP Transits 2025 Complete Data'!H324,"")</f>
        <v/>
      </c>
      <c r="I324" s="6" t="str">
        <f>IF('NWP Transits 2025 Complete Data'!$AD324="Y",'NWP Transits 2025 Complete Data'!I324,"")</f>
        <v/>
      </c>
      <c r="J324" s="6" t="str">
        <f>IF('NWP Transits 2025 Complete Data'!$AD324="Y",'NWP Transits 2025 Complete Data'!J324,"")</f>
        <v/>
      </c>
      <c r="K324" s="6" t="str">
        <f>IF('NWP Transits 2025 Complete Data'!$AD324="Y",'NWP Transits 2025 Complete Data'!K324,"")</f>
        <v/>
      </c>
    </row>
    <row r="325" spans="1:11" hidden="1" x14ac:dyDescent="0.25">
      <c r="A325" s="6">
        <f>IF('NWP Transits 2025 Complete Data'!$AD325="Y",'NWP Transits 2025 Complete Data'!A325,0)</f>
        <v>0</v>
      </c>
      <c r="B325" s="6">
        <f>'NWP Transits 2025 Complete Data'!B325</f>
        <v>324</v>
      </c>
      <c r="C325" s="6" t="str">
        <f>IF('NWP Transits 2025 Complete Data'!$AD325="Y",'NWP Transits 2025 Complete Data'!C325,"")</f>
        <v/>
      </c>
      <c r="D325" s="6" t="str">
        <f>IF('NWP Transits 2025 Complete Data'!$AD325="Y",'NWP Transits 2025 Complete Data'!D325,"")</f>
        <v/>
      </c>
      <c r="E325" s="6" t="str">
        <f>IF('NWP Transits 2025 Complete Data'!$AD325="Y",'NWP Transits 2025 Complete Data'!E325,"")</f>
        <v/>
      </c>
      <c r="F325" s="6" t="str">
        <f>IF('NWP Transits 2025 Complete Data'!$AD325="Y",'NWP Transits 2025 Complete Data'!F325,"")</f>
        <v/>
      </c>
      <c r="G325" s="6" t="str">
        <f>IF('NWP Transits 2025 Complete Data'!$AD325="Y",'NWP Transits 2025 Complete Data'!G325,"")</f>
        <v/>
      </c>
      <c r="H325" s="6" t="str">
        <f>IF('NWP Transits 2025 Complete Data'!$AD325="Y",'NWP Transits 2025 Complete Data'!H325,"")</f>
        <v/>
      </c>
      <c r="I325" s="6" t="str">
        <f>IF('NWP Transits 2025 Complete Data'!$AD325="Y",'NWP Transits 2025 Complete Data'!I325,"")</f>
        <v/>
      </c>
      <c r="J325" s="6" t="str">
        <f>IF('NWP Transits 2025 Complete Data'!$AD325="Y",'NWP Transits 2025 Complete Data'!J325,"")</f>
        <v/>
      </c>
      <c r="K325" s="6" t="str">
        <f>IF('NWP Transits 2025 Complete Data'!$AD325="Y",'NWP Transits 2025 Complete Data'!K325,"")</f>
        <v/>
      </c>
    </row>
    <row r="326" spans="1:11" hidden="1" x14ac:dyDescent="0.25">
      <c r="A326" s="6">
        <f>IF('NWP Transits 2025 Complete Data'!$AD326="Y",'NWP Transits 2025 Complete Data'!A326,0)</f>
        <v>0</v>
      </c>
      <c r="B326" s="6">
        <f>'NWP Transits 2025 Complete Data'!B326</f>
        <v>325</v>
      </c>
      <c r="C326" s="6" t="str">
        <f>IF('NWP Transits 2025 Complete Data'!$AD326="Y",'NWP Transits 2025 Complete Data'!C326,"")</f>
        <v/>
      </c>
      <c r="D326" s="6" t="str">
        <f>IF('NWP Transits 2025 Complete Data'!$AD326="Y",'NWP Transits 2025 Complete Data'!D326,"")</f>
        <v/>
      </c>
      <c r="E326" s="6" t="str">
        <f>IF('NWP Transits 2025 Complete Data'!$AD326="Y",'NWP Transits 2025 Complete Data'!E326,"")</f>
        <v/>
      </c>
      <c r="F326" s="6" t="str">
        <f>IF('NWP Transits 2025 Complete Data'!$AD326="Y",'NWP Transits 2025 Complete Data'!F326,"")</f>
        <v/>
      </c>
      <c r="G326" s="6" t="str">
        <f>IF('NWP Transits 2025 Complete Data'!$AD326="Y",'NWP Transits 2025 Complete Data'!G326,"")</f>
        <v/>
      </c>
      <c r="H326" s="6" t="str">
        <f>IF('NWP Transits 2025 Complete Data'!$AD326="Y",'NWP Transits 2025 Complete Data'!H326,"")</f>
        <v/>
      </c>
      <c r="I326" s="6" t="str">
        <f>IF('NWP Transits 2025 Complete Data'!$AD326="Y",'NWP Transits 2025 Complete Data'!I326,"")</f>
        <v/>
      </c>
      <c r="J326" s="6" t="str">
        <f>IF('NWP Transits 2025 Complete Data'!$AD326="Y",'NWP Transits 2025 Complete Data'!J326,"")</f>
        <v/>
      </c>
      <c r="K326" s="6" t="str">
        <f>IF('NWP Transits 2025 Complete Data'!$AD326="Y",'NWP Transits 2025 Complete Data'!K326,"")</f>
        <v/>
      </c>
    </row>
    <row r="327" spans="1:11" hidden="1" x14ac:dyDescent="0.25">
      <c r="A327" s="6">
        <f>IF('NWP Transits 2025 Complete Data'!$AD327="Y",'NWP Transits 2025 Complete Data'!A327,0)</f>
        <v>0</v>
      </c>
      <c r="B327" s="6">
        <f>'NWP Transits 2025 Complete Data'!B327</f>
        <v>326</v>
      </c>
      <c r="C327" s="6" t="str">
        <f>IF('NWP Transits 2025 Complete Data'!$AD327="Y",'NWP Transits 2025 Complete Data'!C327,"")</f>
        <v/>
      </c>
      <c r="D327" s="6" t="str">
        <f>IF('NWP Transits 2025 Complete Data'!$AD327="Y",'NWP Transits 2025 Complete Data'!D327,"")</f>
        <v/>
      </c>
      <c r="E327" s="6" t="str">
        <f>IF('NWP Transits 2025 Complete Data'!$AD327="Y",'NWP Transits 2025 Complete Data'!E327,"")</f>
        <v/>
      </c>
      <c r="F327" s="6" t="str">
        <f>IF('NWP Transits 2025 Complete Data'!$AD327="Y",'NWP Transits 2025 Complete Data'!F327,"")</f>
        <v/>
      </c>
      <c r="G327" s="6" t="str">
        <f>IF('NWP Transits 2025 Complete Data'!$AD327="Y",'NWP Transits 2025 Complete Data'!G327,"")</f>
        <v/>
      </c>
      <c r="H327" s="6" t="str">
        <f>IF('NWP Transits 2025 Complete Data'!$AD327="Y",'NWP Transits 2025 Complete Data'!H327,"")</f>
        <v/>
      </c>
      <c r="I327" s="6" t="str">
        <f>IF('NWP Transits 2025 Complete Data'!$AD327="Y",'NWP Transits 2025 Complete Data'!I327,"")</f>
        <v/>
      </c>
      <c r="J327" s="6" t="str">
        <f>IF('NWP Transits 2025 Complete Data'!$AD327="Y",'NWP Transits 2025 Complete Data'!J327,"")</f>
        <v/>
      </c>
      <c r="K327" s="6" t="str">
        <f>IF('NWP Transits 2025 Complete Data'!$AD327="Y",'NWP Transits 2025 Complete Data'!K327,"")</f>
        <v/>
      </c>
    </row>
    <row r="328" spans="1:11" hidden="1" x14ac:dyDescent="0.25">
      <c r="A328" s="6">
        <f>IF('NWP Transits 2025 Complete Data'!$AD328="Y",'NWP Transits 2025 Complete Data'!A328,0)</f>
        <v>0</v>
      </c>
      <c r="B328" s="6">
        <f>'NWP Transits 2025 Complete Data'!B328</f>
        <v>327</v>
      </c>
      <c r="C328" s="6" t="str">
        <f>IF('NWP Transits 2025 Complete Data'!$AD328="Y",'NWP Transits 2025 Complete Data'!C328,"")</f>
        <v/>
      </c>
      <c r="D328" s="6" t="str">
        <f>IF('NWP Transits 2025 Complete Data'!$AD328="Y",'NWP Transits 2025 Complete Data'!D328,"")</f>
        <v/>
      </c>
      <c r="E328" s="6" t="str">
        <f>IF('NWP Transits 2025 Complete Data'!$AD328="Y",'NWP Transits 2025 Complete Data'!E328,"")</f>
        <v/>
      </c>
      <c r="F328" s="6" t="str">
        <f>IF('NWP Transits 2025 Complete Data'!$AD328="Y",'NWP Transits 2025 Complete Data'!F328,"")</f>
        <v/>
      </c>
      <c r="G328" s="6" t="str">
        <f>IF('NWP Transits 2025 Complete Data'!$AD328="Y",'NWP Transits 2025 Complete Data'!G328,"")</f>
        <v/>
      </c>
      <c r="H328" s="6" t="str">
        <f>IF('NWP Transits 2025 Complete Data'!$AD328="Y",'NWP Transits 2025 Complete Data'!H328,"")</f>
        <v/>
      </c>
      <c r="I328" s="6" t="str">
        <f>IF('NWP Transits 2025 Complete Data'!$AD328="Y",'NWP Transits 2025 Complete Data'!I328,"")</f>
        <v/>
      </c>
      <c r="J328" s="6" t="str">
        <f>IF('NWP Transits 2025 Complete Data'!$AD328="Y",'NWP Transits 2025 Complete Data'!J328,"")</f>
        <v/>
      </c>
      <c r="K328" s="6" t="str">
        <f>IF('NWP Transits 2025 Complete Data'!$AD328="Y",'NWP Transits 2025 Complete Data'!K328,"")</f>
        <v/>
      </c>
    </row>
    <row r="329" spans="1:11" hidden="1" x14ac:dyDescent="0.25">
      <c r="A329" s="6">
        <f>IF('NWP Transits 2025 Complete Data'!$AD329="Y",'NWP Transits 2025 Complete Data'!A329,0)</f>
        <v>0</v>
      </c>
      <c r="B329" s="6">
        <f>'NWP Transits 2025 Complete Data'!B329</f>
        <v>328</v>
      </c>
      <c r="C329" s="6" t="str">
        <f>IF('NWP Transits 2025 Complete Data'!$AD329="Y",'NWP Transits 2025 Complete Data'!C329,"")</f>
        <v/>
      </c>
      <c r="D329" s="6" t="str">
        <f>IF('NWP Transits 2025 Complete Data'!$AD329="Y",'NWP Transits 2025 Complete Data'!D329,"")</f>
        <v/>
      </c>
      <c r="E329" s="6" t="str">
        <f>IF('NWP Transits 2025 Complete Data'!$AD329="Y",'NWP Transits 2025 Complete Data'!E329,"")</f>
        <v/>
      </c>
      <c r="F329" s="6" t="str">
        <f>IF('NWP Transits 2025 Complete Data'!$AD329="Y",'NWP Transits 2025 Complete Data'!F329,"")</f>
        <v/>
      </c>
      <c r="G329" s="6" t="str">
        <f>IF('NWP Transits 2025 Complete Data'!$AD329="Y",'NWP Transits 2025 Complete Data'!G329,"")</f>
        <v/>
      </c>
      <c r="H329" s="6" t="str">
        <f>IF('NWP Transits 2025 Complete Data'!$AD329="Y",'NWP Transits 2025 Complete Data'!H329,"")</f>
        <v/>
      </c>
      <c r="I329" s="6" t="str">
        <f>IF('NWP Transits 2025 Complete Data'!$AD329="Y",'NWP Transits 2025 Complete Data'!I329,"")</f>
        <v/>
      </c>
      <c r="J329" s="6" t="str">
        <f>IF('NWP Transits 2025 Complete Data'!$AD329="Y",'NWP Transits 2025 Complete Data'!J329,"")</f>
        <v/>
      </c>
      <c r="K329" s="6" t="str">
        <f>IF('NWP Transits 2025 Complete Data'!$AD329="Y",'NWP Transits 2025 Complete Data'!K329,"")</f>
        <v/>
      </c>
    </row>
    <row r="330" spans="1:11" hidden="1" x14ac:dyDescent="0.25">
      <c r="A330" s="6">
        <f>IF('NWP Transits 2025 Complete Data'!$AD330="Y",'NWP Transits 2025 Complete Data'!A330,0)</f>
        <v>0</v>
      </c>
      <c r="B330" s="6">
        <f>'NWP Transits 2025 Complete Data'!B330</f>
        <v>329</v>
      </c>
      <c r="C330" s="6" t="str">
        <f>IF('NWP Transits 2025 Complete Data'!$AD330="Y",'NWP Transits 2025 Complete Data'!C330,"")</f>
        <v/>
      </c>
      <c r="D330" s="6" t="str">
        <f>IF('NWP Transits 2025 Complete Data'!$AD330="Y",'NWP Transits 2025 Complete Data'!D330,"")</f>
        <v/>
      </c>
      <c r="E330" s="6" t="str">
        <f>IF('NWP Transits 2025 Complete Data'!$AD330="Y",'NWP Transits 2025 Complete Data'!E330,"")</f>
        <v/>
      </c>
      <c r="F330" s="6" t="str">
        <f>IF('NWP Transits 2025 Complete Data'!$AD330="Y",'NWP Transits 2025 Complete Data'!F330,"")</f>
        <v/>
      </c>
      <c r="G330" s="6" t="str">
        <f>IF('NWP Transits 2025 Complete Data'!$AD330="Y",'NWP Transits 2025 Complete Data'!G330,"")</f>
        <v/>
      </c>
      <c r="H330" s="6" t="str">
        <f>IF('NWP Transits 2025 Complete Data'!$AD330="Y",'NWP Transits 2025 Complete Data'!H330,"")</f>
        <v/>
      </c>
      <c r="I330" s="6" t="str">
        <f>IF('NWP Transits 2025 Complete Data'!$AD330="Y",'NWP Transits 2025 Complete Data'!I330,"")</f>
        <v/>
      </c>
      <c r="J330" s="6" t="str">
        <f>IF('NWP Transits 2025 Complete Data'!$AD330="Y",'NWP Transits 2025 Complete Data'!J330,"")</f>
        <v/>
      </c>
      <c r="K330" s="6" t="str">
        <f>IF('NWP Transits 2025 Complete Data'!$AD330="Y",'NWP Transits 2025 Complete Data'!K330,"")</f>
        <v/>
      </c>
    </row>
    <row r="331" spans="1:11" hidden="1" x14ac:dyDescent="0.25">
      <c r="A331" s="6">
        <f>IF('NWP Transits 2025 Complete Data'!$AD331="Y",'NWP Transits 2025 Complete Data'!A331,0)</f>
        <v>0</v>
      </c>
      <c r="B331" s="6">
        <f>'NWP Transits 2025 Complete Data'!B331</f>
        <v>330</v>
      </c>
      <c r="C331" s="6" t="str">
        <f>IF('NWP Transits 2025 Complete Data'!$AD331="Y",'NWP Transits 2025 Complete Data'!C331,"")</f>
        <v/>
      </c>
      <c r="D331" s="6" t="str">
        <f>IF('NWP Transits 2025 Complete Data'!$AD331="Y",'NWP Transits 2025 Complete Data'!D331,"")</f>
        <v/>
      </c>
      <c r="E331" s="6" t="str">
        <f>IF('NWP Transits 2025 Complete Data'!$AD331="Y",'NWP Transits 2025 Complete Data'!E331,"")</f>
        <v/>
      </c>
      <c r="F331" s="6" t="str">
        <f>IF('NWP Transits 2025 Complete Data'!$AD331="Y",'NWP Transits 2025 Complete Data'!F331,"")</f>
        <v/>
      </c>
      <c r="G331" s="6" t="str">
        <f>IF('NWP Transits 2025 Complete Data'!$AD331="Y",'NWP Transits 2025 Complete Data'!G331,"")</f>
        <v/>
      </c>
      <c r="H331" s="6" t="str">
        <f>IF('NWP Transits 2025 Complete Data'!$AD331="Y",'NWP Transits 2025 Complete Data'!H331,"")</f>
        <v/>
      </c>
      <c r="I331" s="6" t="str">
        <f>IF('NWP Transits 2025 Complete Data'!$AD331="Y",'NWP Transits 2025 Complete Data'!I331,"")</f>
        <v/>
      </c>
      <c r="J331" s="6" t="str">
        <f>IF('NWP Transits 2025 Complete Data'!$AD331="Y",'NWP Transits 2025 Complete Data'!J331,"")</f>
        <v/>
      </c>
      <c r="K331" s="6" t="str">
        <f>IF('NWP Transits 2025 Complete Data'!$AD331="Y",'NWP Transits 2025 Complete Data'!K331,"")</f>
        <v/>
      </c>
    </row>
    <row r="332" spans="1:11" hidden="1" x14ac:dyDescent="0.25">
      <c r="A332" s="6">
        <f>IF('NWP Transits 2025 Complete Data'!$AD332="Y",'NWP Transits 2025 Complete Data'!A332,0)</f>
        <v>0</v>
      </c>
      <c r="B332" s="6">
        <f>'NWP Transits 2025 Complete Data'!B332</f>
        <v>331</v>
      </c>
      <c r="C332" s="6" t="str">
        <f>IF('NWP Transits 2025 Complete Data'!$AD332="Y",'NWP Transits 2025 Complete Data'!C332,"")</f>
        <v/>
      </c>
      <c r="D332" s="6" t="str">
        <f>IF('NWP Transits 2025 Complete Data'!$AD332="Y",'NWP Transits 2025 Complete Data'!D332,"")</f>
        <v/>
      </c>
      <c r="E332" s="6" t="str">
        <f>IF('NWP Transits 2025 Complete Data'!$AD332="Y",'NWP Transits 2025 Complete Data'!E332,"")</f>
        <v/>
      </c>
      <c r="F332" s="6" t="str">
        <f>IF('NWP Transits 2025 Complete Data'!$AD332="Y",'NWP Transits 2025 Complete Data'!F332,"")</f>
        <v/>
      </c>
      <c r="G332" s="6" t="str">
        <f>IF('NWP Transits 2025 Complete Data'!$AD332="Y",'NWP Transits 2025 Complete Data'!G332,"")</f>
        <v/>
      </c>
      <c r="H332" s="6" t="str">
        <f>IF('NWP Transits 2025 Complete Data'!$AD332="Y",'NWP Transits 2025 Complete Data'!H332,"")</f>
        <v/>
      </c>
      <c r="I332" s="6" t="str">
        <f>IF('NWP Transits 2025 Complete Data'!$AD332="Y",'NWP Transits 2025 Complete Data'!I332,"")</f>
        <v/>
      </c>
      <c r="J332" s="6" t="str">
        <f>IF('NWP Transits 2025 Complete Data'!$AD332="Y",'NWP Transits 2025 Complete Data'!J332,"")</f>
        <v/>
      </c>
      <c r="K332" s="6" t="str">
        <f>IF('NWP Transits 2025 Complete Data'!$AD332="Y",'NWP Transits 2025 Complete Data'!K332,"")</f>
        <v/>
      </c>
    </row>
    <row r="333" spans="1:11" hidden="1" x14ac:dyDescent="0.25">
      <c r="A333" s="6">
        <f>IF('NWP Transits 2025 Complete Data'!$AD333="Y",'NWP Transits 2025 Complete Data'!A333,0)</f>
        <v>0</v>
      </c>
      <c r="B333" s="6">
        <f>'NWP Transits 2025 Complete Data'!B333</f>
        <v>332</v>
      </c>
      <c r="C333" s="6" t="str">
        <f>IF('NWP Transits 2025 Complete Data'!$AD333="Y",'NWP Transits 2025 Complete Data'!C333,"")</f>
        <v/>
      </c>
      <c r="D333" s="6" t="str">
        <f>IF('NWP Transits 2025 Complete Data'!$AD333="Y",'NWP Transits 2025 Complete Data'!D333,"")</f>
        <v/>
      </c>
      <c r="E333" s="6" t="str">
        <f>IF('NWP Transits 2025 Complete Data'!$AD333="Y",'NWP Transits 2025 Complete Data'!E333,"")</f>
        <v/>
      </c>
      <c r="F333" s="6" t="str">
        <f>IF('NWP Transits 2025 Complete Data'!$AD333="Y",'NWP Transits 2025 Complete Data'!F333,"")</f>
        <v/>
      </c>
      <c r="G333" s="6" t="str">
        <f>IF('NWP Transits 2025 Complete Data'!$AD333="Y",'NWP Transits 2025 Complete Data'!G333,"")</f>
        <v/>
      </c>
      <c r="H333" s="6" t="str">
        <f>IF('NWP Transits 2025 Complete Data'!$AD333="Y",'NWP Transits 2025 Complete Data'!H333,"")</f>
        <v/>
      </c>
      <c r="I333" s="6" t="str">
        <f>IF('NWP Transits 2025 Complete Data'!$AD333="Y",'NWP Transits 2025 Complete Data'!I333,"")</f>
        <v/>
      </c>
      <c r="J333" s="6" t="str">
        <f>IF('NWP Transits 2025 Complete Data'!$AD333="Y",'NWP Transits 2025 Complete Data'!J333,"")</f>
        <v/>
      </c>
      <c r="K333" s="6" t="str">
        <f>IF('NWP Transits 2025 Complete Data'!$AD333="Y",'NWP Transits 2025 Complete Data'!K333,"")</f>
        <v/>
      </c>
    </row>
    <row r="334" spans="1:11" hidden="1" x14ac:dyDescent="0.25">
      <c r="A334" s="6">
        <f>IF('NWP Transits 2025 Complete Data'!$AD334="Y",'NWP Transits 2025 Complete Data'!A334,0)</f>
        <v>0</v>
      </c>
      <c r="B334" s="6">
        <f>'NWP Transits 2025 Complete Data'!B334</f>
        <v>333</v>
      </c>
      <c r="C334" s="6" t="str">
        <f>IF('NWP Transits 2025 Complete Data'!$AD334="Y",'NWP Transits 2025 Complete Data'!C334,"")</f>
        <v/>
      </c>
      <c r="D334" s="6" t="str">
        <f>IF('NWP Transits 2025 Complete Data'!$AD334="Y",'NWP Transits 2025 Complete Data'!D334,"")</f>
        <v/>
      </c>
      <c r="E334" s="6" t="str">
        <f>IF('NWP Transits 2025 Complete Data'!$AD334="Y",'NWP Transits 2025 Complete Data'!E334,"")</f>
        <v/>
      </c>
      <c r="F334" s="6" t="str">
        <f>IF('NWP Transits 2025 Complete Data'!$AD334="Y",'NWP Transits 2025 Complete Data'!F334,"")</f>
        <v/>
      </c>
      <c r="G334" s="6" t="str">
        <f>IF('NWP Transits 2025 Complete Data'!$AD334="Y",'NWP Transits 2025 Complete Data'!G334,"")</f>
        <v/>
      </c>
      <c r="H334" s="6" t="str">
        <f>IF('NWP Transits 2025 Complete Data'!$AD334="Y",'NWP Transits 2025 Complete Data'!H334,"")</f>
        <v/>
      </c>
      <c r="I334" s="6" t="str">
        <f>IF('NWP Transits 2025 Complete Data'!$AD334="Y",'NWP Transits 2025 Complete Data'!I334,"")</f>
        <v/>
      </c>
      <c r="J334" s="6" t="str">
        <f>IF('NWP Transits 2025 Complete Data'!$AD334="Y",'NWP Transits 2025 Complete Data'!J334,"")</f>
        <v/>
      </c>
      <c r="K334" s="6" t="str">
        <f>IF('NWP Transits 2025 Complete Data'!$AD334="Y",'NWP Transits 2025 Complete Data'!K334,"")</f>
        <v/>
      </c>
    </row>
    <row r="335" spans="1:11" hidden="1" x14ac:dyDescent="0.25">
      <c r="A335" s="6">
        <f>IF('NWP Transits 2025 Complete Data'!$AD335="Y",'NWP Transits 2025 Complete Data'!A335,0)</f>
        <v>0</v>
      </c>
      <c r="B335" s="6">
        <f>'NWP Transits 2025 Complete Data'!B335</f>
        <v>334</v>
      </c>
      <c r="C335" s="6" t="str">
        <f>IF('NWP Transits 2025 Complete Data'!$AD335="Y",'NWP Transits 2025 Complete Data'!C335,"")</f>
        <v/>
      </c>
      <c r="D335" s="6" t="str">
        <f>IF('NWP Transits 2025 Complete Data'!$AD335="Y",'NWP Transits 2025 Complete Data'!D335,"")</f>
        <v/>
      </c>
      <c r="E335" s="6" t="str">
        <f>IF('NWP Transits 2025 Complete Data'!$AD335="Y",'NWP Transits 2025 Complete Data'!E335,"")</f>
        <v/>
      </c>
      <c r="F335" s="6" t="str">
        <f>IF('NWP Transits 2025 Complete Data'!$AD335="Y",'NWP Transits 2025 Complete Data'!F335,"")</f>
        <v/>
      </c>
      <c r="G335" s="6" t="str">
        <f>IF('NWP Transits 2025 Complete Data'!$AD335="Y",'NWP Transits 2025 Complete Data'!G335,"")</f>
        <v/>
      </c>
      <c r="H335" s="6" t="str">
        <f>IF('NWP Transits 2025 Complete Data'!$AD335="Y",'NWP Transits 2025 Complete Data'!H335,"")</f>
        <v/>
      </c>
      <c r="I335" s="6" t="str">
        <f>IF('NWP Transits 2025 Complete Data'!$AD335="Y",'NWP Transits 2025 Complete Data'!I335,"")</f>
        <v/>
      </c>
      <c r="J335" s="6" t="str">
        <f>IF('NWP Transits 2025 Complete Data'!$AD335="Y",'NWP Transits 2025 Complete Data'!J335,"")</f>
        <v/>
      </c>
      <c r="K335" s="6" t="str">
        <f>IF('NWP Transits 2025 Complete Data'!$AD335="Y",'NWP Transits 2025 Complete Data'!K335,"")</f>
        <v/>
      </c>
    </row>
    <row r="336" spans="1:11" hidden="1" x14ac:dyDescent="0.25">
      <c r="A336" s="6">
        <f>IF('NWP Transits 2025 Complete Data'!$AD336="Y",'NWP Transits 2025 Complete Data'!A336,0)</f>
        <v>0</v>
      </c>
      <c r="B336" s="6">
        <f>'NWP Transits 2025 Complete Data'!B336</f>
        <v>335</v>
      </c>
      <c r="C336" s="6" t="str">
        <f>IF('NWP Transits 2025 Complete Data'!$AD336="Y",'NWP Transits 2025 Complete Data'!C336,"")</f>
        <v/>
      </c>
      <c r="D336" s="6" t="str">
        <f>IF('NWP Transits 2025 Complete Data'!$AD336="Y",'NWP Transits 2025 Complete Data'!D336,"")</f>
        <v/>
      </c>
      <c r="E336" s="6" t="str">
        <f>IF('NWP Transits 2025 Complete Data'!$AD336="Y",'NWP Transits 2025 Complete Data'!E336,"")</f>
        <v/>
      </c>
      <c r="F336" s="6" t="str">
        <f>IF('NWP Transits 2025 Complete Data'!$AD336="Y",'NWP Transits 2025 Complete Data'!F336,"")</f>
        <v/>
      </c>
      <c r="G336" s="6" t="str">
        <f>IF('NWP Transits 2025 Complete Data'!$AD336="Y",'NWP Transits 2025 Complete Data'!G336,"")</f>
        <v/>
      </c>
      <c r="H336" s="6" t="str">
        <f>IF('NWP Transits 2025 Complete Data'!$AD336="Y",'NWP Transits 2025 Complete Data'!H336,"")</f>
        <v/>
      </c>
      <c r="I336" s="6" t="str">
        <f>IF('NWP Transits 2025 Complete Data'!$AD336="Y",'NWP Transits 2025 Complete Data'!I336,"")</f>
        <v/>
      </c>
      <c r="J336" s="6" t="str">
        <f>IF('NWP Transits 2025 Complete Data'!$AD336="Y",'NWP Transits 2025 Complete Data'!J336,"")</f>
        <v/>
      </c>
      <c r="K336" s="6" t="str">
        <f>IF('NWP Transits 2025 Complete Data'!$AD336="Y",'NWP Transits 2025 Complete Data'!K336,"")</f>
        <v/>
      </c>
    </row>
    <row r="337" spans="1:11" hidden="1" x14ac:dyDescent="0.25">
      <c r="A337" s="6">
        <f>IF('NWP Transits 2025 Complete Data'!$AD337="Y",'NWP Transits 2025 Complete Data'!A337,0)</f>
        <v>0</v>
      </c>
      <c r="B337" s="6">
        <f>'NWP Transits 2025 Complete Data'!B337</f>
        <v>336</v>
      </c>
      <c r="C337" s="6" t="str">
        <f>IF('NWP Transits 2025 Complete Data'!$AD337="Y",'NWP Transits 2025 Complete Data'!C337,"")</f>
        <v/>
      </c>
      <c r="D337" s="6" t="str">
        <f>IF('NWP Transits 2025 Complete Data'!$AD337="Y",'NWP Transits 2025 Complete Data'!D337,"")</f>
        <v/>
      </c>
      <c r="E337" s="6" t="str">
        <f>IF('NWP Transits 2025 Complete Data'!$AD337="Y",'NWP Transits 2025 Complete Data'!E337,"")</f>
        <v/>
      </c>
      <c r="F337" s="6" t="str">
        <f>IF('NWP Transits 2025 Complete Data'!$AD337="Y",'NWP Transits 2025 Complete Data'!F337,"")</f>
        <v/>
      </c>
      <c r="G337" s="6" t="str">
        <f>IF('NWP Transits 2025 Complete Data'!$AD337="Y",'NWP Transits 2025 Complete Data'!G337,"")</f>
        <v/>
      </c>
      <c r="H337" s="6" t="str">
        <f>IF('NWP Transits 2025 Complete Data'!$AD337="Y",'NWP Transits 2025 Complete Data'!H337,"")</f>
        <v/>
      </c>
      <c r="I337" s="6" t="str">
        <f>IF('NWP Transits 2025 Complete Data'!$AD337="Y",'NWP Transits 2025 Complete Data'!I337,"")</f>
        <v/>
      </c>
      <c r="J337" s="6" t="str">
        <f>IF('NWP Transits 2025 Complete Data'!$AD337="Y",'NWP Transits 2025 Complete Data'!J337,"")</f>
        <v/>
      </c>
      <c r="K337" s="6" t="str">
        <f>IF('NWP Transits 2025 Complete Data'!$AD337="Y",'NWP Transits 2025 Complete Data'!K337,"")</f>
        <v/>
      </c>
    </row>
    <row r="338" spans="1:11" hidden="1" x14ac:dyDescent="0.25">
      <c r="A338" s="6">
        <f>IF('NWP Transits 2025 Complete Data'!$AD338="Y",'NWP Transits 2025 Complete Data'!A338,0)</f>
        <v>0</v>
      </c>
      <c r="B338" s="6">
        <f>'NWP Transits 2025 Complete Data'!B338</f>
        <v>337</v>
      </c>
      <c r="C338" s="6" t="str">
        <f>IF('NWP Transits 2025 Complete Data'!$AD338="Y",'NWP Transits 2025 Complete Data'!C338,"")</f>
        <v/>
      </c>
      <c r="D338" s="6" t="str">
        <f>IF('NWP Transits 2025 Complete Data'!$AD338="Y",'NWP Transits 2025 Complete Data'!D338,"")</f>
        <v/>
      </c>
      <c r="E338" s="6" t="str">
        <f>IF('NWP Transits 2025 Complete Data'!$AD338="Y",'NWP Transits 2025 Complete Data'!E338,"")</f>
        <v/>
      </c>
      <c r="F338" s="6" t="str">
        <f>IF('NWP Transits 2025 Complete Data'!$AD338="Y",'NWP Transits 2025 Complete Data'!F338,"")</f>
        <v/>
      </c>
      <c r="G338" s="6" t="str">
        <f>IF('NWP Transits 2025 Complete Data'!$AD338="Y",'NWP Transits 2025 Complete Data'!G338,"")</f>
        <v/>
      </c>
      <c r="H338" s="6" t="str">
        <f>IF('NWP Transits 2025 Complete Data'!$AD338="Y",'NWP Transits 2025 Complete Data'!H338,"")</f>
        <v/>
      </c>
      <c r="I338" s="6" t="str">
        <f>IF('NWP Transits 2025 Complete Data'!$AD338="Y",'NWP Transits 2025 Complete Data'!I338,"")</f>
        <v/>
      </c>
      <c r="J338" s="6" t="str">
        <f>IF('NWP Transits 2025 Complete Data'!$AD338="Y",'NWP Transits 2025 Complete Data'!J338,"")</f>
        <v/>
      </c>
      <c r="K338" s="6" t="str">
        <f>IF('NWP Transits 2025 Complete Data'!$AD338="Y",'NWP Transits 2025 Complete Data'!K338,"")</f>
        <v/>
      </c>
    </row>
    <row r="339" spans="1:11" hidden="1" x14ac:dyDescent="0.25">
      <c r="A339" s="6">
        <f>IF('NWP Transits 2025 Complete Data'!$AD339="Y",'NWP Transits 2025 Complete Data'!A339,0)</f>
        <v>0</v>
      </c>
      <c r="B339" s="6">
        <f>'NWP Transits 2025 Complete Data'!B339</f>
        <v>338</v>
      </c>
      <c r="C339" s="6" t="str">
        <f>IF('NWP Transits 2025 Complete Data'!$AD339="Y",'NWP Transits 2025 Complete Data'!C339,"")</f>
        <v/>
      </c>
      <c r="D339" s="6" t="str">
        <f>IF('NWP Transits 2025 Complete Data'!$AD339="Y",'NWP Transits 2025 Complete Data'!D339,"")</f>
        <v/>
      </c>
      <c r="E339" s="6" t="str">
        <f>IF('NWP Transits 2025 Complete Data'!$AD339="Y",'NWP Transits 2025 Complete Data'!E339,"")</f>
        <v/>
      </c>
      <c r="F339" s="6" t="str">
        <f>IF('NWP Transits 2025 Complete Data'!$AD339="Y",'NWP Transits 2025 Complete Data'!F339,"")</f>
        <v/>
      </c>
      <c r="G339" s="6" t="str">
        <f>IF('NWP Transits 2025 Complete Data'!$AD339="Y",'NWP Transits 2025 Complete Data'!G339,"")</f>
        <v/>
      </c>
      <c r="H339" s="6" t="str">
        <f>IF('NWP Transits 2025 Complete Data'!$AD339="Y",'NWP Transits 2025 Complete Data'!H339,"")</f>
        <v/>
      </c>
      <c r="I339" s="6" t="str">
        <f>IF('NWP Transits 2025 Complete Data'!$AD339="Y",'NWP Transits 2025 Complete Data'!I339,"")</f>
        <v/>
      </c>
      <c r="J339" s="6" t="str">
        <f>IF('NWP Transits 2025 Complete Data'!$AD339="Y",'NWP Transits 2025 Complete Data'!J339,"")</f>
        <v/>
      </c>
      <c r="K339" s="6" t="str">
        <f>IF('NWP Transits 2025 Complete Data'!$AD339="Y",'NWP Transits 2025 Complete Data'!K339,"")</f>
        <v/>
      </c>
    </row>
    <row r="340" spans="1:11" hidden="1" x14ac:dyDescent="0.25">
      <c r="A340" s="6">
        <f>IF('NWP Transits 2025 Complete Data'!$AD340="Y",'NWP Transits 2025 Complete Data'!A340,0)</f>
        <v>0</v>
      </c>
      <c r="B340" s="6">
        <f>'NWP Transits 2025 Complete Data'!B340</f>
        <v>339</v>
      </c>
      <c r="C340" s="6" t="str">
        <f>IF('NWP Transits 2025 Complete Data'!$AD340="Y",'NWP Transits 2025 Complete Data'!C340,"")</f>
        <v/>
      </c>
      <c r="D340" s="6" t="str">
        <f>IF('NWP Transits 2025 Complete Data'!$AD340="Y",'NWP Transits 2025 Complete Data'!D340,"")</f>
        <v/>
      </c>
      <c r="E340" s="6" t="str">
        <f>IF('NWP Transits 2025 Complete Data'!$AD340="Y",'NWP Transits 2025 Complete Data'!E340,"")</f>
        <v/>
      </c>
      <c r="F340" s="6" t="str">
        <f>IF('NWP Transits 2025 Complete Data'!$AD340="Y",'NWP Transits 2025 Complete Data'!F340,"")</f>
        <v/>
      </c>
      <c r="G340" s="6" t="str">
        <f>IF('NWP Transits 2025 Complete Data'!$AD340="Y",'NWP Transits 2025 Complete Data'!G340,"")</f>
        <v/>
      </c>
      <c r="H340" s="6" t="str">
        <f>IF('NWP Transits 2025 Complete Data'!$AD340="Y",'NWP Transits 2025 Complete Data'!H340,"")</f>
        <v/>
      </c>
      <c r="I340" s="6" t="str">
        <f>IF('NWP Transits 2025 Complete Data'!$AD340="Y",'NWP Transits 2025 Complete Data'!I340,"")</f>
        <v/>
      </c>
      <c r="J340" s="6" t="str">
        <f>IF('NWP Transits 2025 Complete Data'!$AD340="Y",'NWP Transits 2025 Complete Data'!J340,"")</f>
        <v/>
      </c>
      <c r="K340" s="6" t="str">
        <f>IF('NWP Transits 2025 Complete Data'!$AD340="Y",'NWP Transits 2025 Complete Data'!K340,"")</f>
        <v/>
      </c>
    </row>
    <row r="341" spans="1:11" hidden="1" x14ac:dyDescent="0.25">
      <c r="A341" s="6">
        <f>IF('NWP Transits 2025 Complete Data'!$AD341="Y",'NWP Transits 2025 Complete Data'!A341,0)</f>
        <v>0</v>
      </c>
      <c r="B341" s="6">
        <f>'NWP Transits 2025 Complete Data'!B341</f>
        <v>340</v>
      </c>
      <c r="C341" s="6" t="str">
        <f>IF('NWP Transits 2025 Complete Data'!$AD341="Y",'NWP Transits 2025 Complete Data'!C341,"")</f>
        <v/>
      </c>
      <c r="D341" s="6" t="str">
        <f>IF('NWP Transits 2025 Complete Data'!$AD341="Y",'NWP Transits 2025 Complete Data'!D341,"")</f>
        <v/>
      </c>
      <c r="E341" s="6" t="str">
        <f>IF('NWP Transits 2025 Complete Data'!$AD341="Y",'NWP Transits 2025 Complete Data'!E341,"")</f>
        <v/>
      </c>
      <c r="F341" s="6" t="str">
        <f>IF('NWP Transits 2025 Complete Data'!$AD341="Y",'NWP Transits 2025 Complete Data'!F341,"")</f>
        <v/>
      </c>
      <c r="G341" s="6" t="str">
        <f>IF('NWP Transits 2025 Complete Data'!$AD341="Y",'NWP Transits 2025 Complete Data'!G341,"")</f>
        <v/>
      </c>
      <c r="H341" s="6" t="str">
        <f>IF('NWP Transits 2025 Complete Data'!$AD341="Y",'NWP Transits 2025 Complete Data'!H341,"")</f>
        <v/>
      </c>
      <c r="I341" s="6" t="str">
        <f>IF('NWP Transits 2025 Complete Data'!$AD341="Y",'NWP Transits 2025 Complete Data'!I341,"")</f>
        <v/>
      </c>
      <c r="J341" s="6" t="str">
        <f>IF('NWP Transits 2025 Complete Data'!$AD341="Y",'NWP Transits 2025 Complete Data'!J341,"")</f>
        <v/>
      </c>
      <c r="K341" s="6" t="str">
        <f>IF('NWP Transits 2025 Complete Data'!$AD341="Y",'NWP Transits 2025 Complete Data'!K341,"")</f>
        <v/>
      </c>
    </row>
    <row r="342" spans="1:11" x14ac:dyDescent="0.25">
      <c r="A342" s="6">
        <f>IF('NWP Transits 2025 Complete Data'!$AD342="Y",'NWP Transits 2025 Complete Data'!A342,0)</f>
        <v>1</v>
      </c>
      <c r="B342" s="6">
        <f>'NWP Transits 2025 Complete Data'!B342</f>
        <v>341</v>
      </c>
      <c r="C342" s="6">
        <f>IF('NWP Transits 2025 Complete Data'!$AD342="Y",'NWP Transits 2025 Complete Data'!C342,"")</f>
        <v>2022</v>
      </c>
      <c r="D342" s="6">
        <f>IF('NWP Transits 2025 Complete Data'!$AD342="Y",'NWP Transits 2025 Complete Data'!D342,"")</f>
        <v>2022</v>
      </c>
      <c r="E342" s="6" t="str">
        <f>IF('NWP Transits 2025 Complete Data'!$AD342="Y",'NWP Transits 2025 Complete Data'!E342,"")</f>
        <v>National Geographic Endurance</v>
      </c>
      <c r="F342" s="6" t="str">
        <f>IF('NWP Transits 2025 Complete Data'!$AD342="Y",'NWP Transits 2025 Complete Data'!F342,"")</f>
        <v>Cruise Vessel</v>
      </c>
      <c r="G342" s="6">
        <f>IF('NWP Transits 2025 Complete Data'!$AD342="Y",'NWP Transits 2025 Complete Data'!G342,"")</f>
        <v>0</v>
      </c>
      <c r="H342" s="6" t="str">
        <f>IF('NWP Transits 2025 Complete Data'!$AD342="Y",'NWP Transits 2025 Complete Data'!H342,"")</f>
        <v>Bahamas</v>
      </c>
      <c r="I342" s="6" t="str">
        <f>IF('NWP Transits 2025 Complete Data'!$AD342="Y",'NWP Transits 2025 Complete Data'!I342,"")</f>
        <v>Aaron Wood</v>
      </c>
      <c r="J342" s="6" t="str">
        <f>IF('NWP Transits 2025 Complete Data'!$AD342="Y",'NWP Transits 2025 Complete Data'!J342,"")</f>
        <v>East</v>
      </c>
      <c r="K342" s="6" t="str">
        <f>IF('NWP Transits 2025 Complete Data'!$AD342="Y",'NWP Transits 2025 Complete Data'!K342,"")</f>
        <v>Route #4</v>
      </c>
    </row>
    <row r="343" spans="1:11" hidden="1" x14ac:dyDescent="0.25">
      <c r="A343" s="6">
        <f>IF('NWP Transits 2025 Complete Data'!$AD343="Y",'NWP Transits 2025 Complete Data'!A343,0)</f>
        <v>0</v>
      </c>
      <c r="B343" s="6">
        <f>'NWP Transits 2025 Complete Data'!B343</f>
        <v>342</v>
      </c>
      <c r="C343" s="6" t="str">
        <f>IF('NWP Transits 2025 Complete Data'!$AD343="Y",'NWP Transits 2025 Complete Data'!C343,"")</f>
        <v/>
      </c>
      <c r="D343" s="6" t="str">
        <f>IF('NWP Transits 2025 Complete Data'!$AD343="Y",'NWP Transits 2025 Complete Data'!D343,"")</f>
        <v/>
      </c>
      <c r="E343" s="6" t="str">
        <f>IF('NWP Transits 2025 Complete Data'!$AD343="Y",'NWP Transits 2025 Complete Data'!E343,"")</f>
        <v/>
      </c>
      <c r="F343" s="6" t="str">
        <f>IF('NWP Transits 2025 Complete Data'!$AD343="Y",'NWP Transits 2025 Complete Data'!F343,"")</f>
        <v/>
      </c>
      <c r="G343" s="6" t="str">
        <f>IF('NWP Transits 2025 Complete Data'!$AD343="Y",'NWP Transits 2025 Complete Data'!G343,"")</f>
        <v/>
      </c>
      <c r="H343" s="6" t="str">
        <f>IF('NWP Transits 2025 Complete Data'!$AD343="Y",'NWP Transits 2025 Complete Data'!H343,"")</f>
        <v/>
      </c>
      <c r="I343" s="6" t="str">
        <f>IF('NWP Transits 2025 Complete Data'!$AD343="Y",'NWP Transits 2025 Complete Data'!I343,"")</f>
        <v/>
      </c>
      <c r="J343" s="6" t="str">
        <f>IF('NWP Transits 2025 Complete Data'!$AD343="Y",'NWP Transits 2025 Complete Data'!J343,"")</f>
        <v/>
      </c>
      <c r="K343" s="6" t="str">
        <f>IF('NWP Transits 2025 Complete Data'!$AD343="Y",'NWP Transits 2025 Complete Data'!K343,"")</f>
        <v/>
      </c>
    </row>
    <row r="344" spans="1:11" hidden="1" x14ac:dyDescent="0.25">
      <c r="A344" s="6">
        <f>IF('NWP Transits 2025 Complete Data'!$AD344="Y",'NWP Transits 2025 Complete Data'!A344,0)</f>
        <v>0</v>
      </c>
      <c r="B344" s="6">
        <f>'NWP Transits 2025 Complete Data'!B344</f>
        <v>343</v>
      </c>
      <c r="C344" s="6" t="str">
        <f>IF('NWP Transits 2025 Complete Data'!$AD344="Y",'NWP Transits 2025 Complete Data'!C344,"")</f>
        <v/>
      </c>
      <c r="D344" s="6" t="str">
        <f>IF('NWP Transits 2025 Complete Data'!$AD344="Y",'NWP Transits 2025 Complete Data'!D344,"")</f>
        <v/>
      </c>
      <c r="E344" s="6" t="str">
        <f>IF('NWP Transits 2025 Complete Data'!$AD344="Y",'NWP Transits 2025 Complete Data'!E344,"")</f>
        <v/>
      </c>
      <c r="F344" s="6" t="str">
        <f>IF('NWP Transits 2025 Complete Data'!$AD344="Y",'NWP Transits 2025 Complete Data'!F344,"")</f>
        <v/>
      </c>
      <c r="G344" s="6" t="str">
        <f>IF('NWP Transits 2025 Complete Data'!$AD344="Y",'NWP Transits 2025 Complete Data'!G344,"")</f>
        <v/>
      </c>
      <c r="H344" s="6" t="str">
        <f>IF('NWP Transits 2025 Complete Data'!$AD344="Y",'NWP Transits 2025 Complete Data'!H344,"")</f>
        <v/>
      </c>
      <c r="I344" s="6" t="str">
        <f>IF('NWP Transits 2025 Complete Data'!$AD344="Y",'NWP Transits 2025 Complete Data'!I344,"")</f>
        <v/>
      </c>
      <c r="J344" s="6" t="str">
        <f>IF('NWP Transits 2025 Complete Data'!$AD344="Y",'NWP Transits 2025 Complete Data'!J344,"")</f>
        <v/>
      </c>
      <c r="K344" s="6" t="str">
        <f>IF('NWP Transits 2025 Complete Data'!$AD344="Y",'NWP Transits 2025 Complete Data'!K344,"")</f>
        <v/>
      </c>
    </row>
    <row r="345" spans="1:11" hidden="1" x14ac:dyDescent="0.25">
      <c r="A345" s="6">
        <f>IF('NWP Transits 2025 Complete Data'!$AD345="Y",'NWP Transits 2025 Complete Data'!A345,0)</f>
        <v>0</v>
      </c>
      <c r="B345" s="6">
        <f>'NWP Transits 2025 Complete Data'!B345</f>
        <v>344</v>
      </c>
      <c r="C345" s="6" t="str">
        <f>IF('NWP Transits 2025 Complete Data'!$AD345="Y",'NWP Transits 2025 Complete Data'!C345,"")</f>
        <v/>
      </c>
      <c r="D345" s="6" t="str">
        <f>IF('NWP Transits 2025 Complete Data'!$AD345="Y",'NWP Transits 2025 Complete Data'!D345,"")</f>
        <v/>
      </c>
      <c r="E345" s="6" t="str">
        <f>IF('NWP Transits 2025 Complete Data'!$AD345="Y",'NWP Transits 2025 Complete Data'!E345,"")</f>
        <v/>
      </c>
      <c r="F345" s="6" t="str">
        <f>IF('NWP Transits 2025 Complete Data'!$AD345="Y",'NWP Transits 2025 Complete Data'!F345,"")</f>
        <v/>
      </c>
      <c r="G345" s="6" t="str">
        <f>IF('NWP Transits 2025 Complete Data'!$AD345="Y",'NWP Transits 2025 Complete Data'!G345,"")</f>
        <v/>
      </c>
      <c r="H345" s="6" t="str">
        <f>IF('NWP Transits 2025 Complete Data'!$AD345="Y",'NWP Transits 2025 Complete Data'!H345,"")</f>
        <v/>
      </c>
      <c r="I345" s="6" t="str">
        <f>IF('NWP Transits 2025 Complete Data'!$AD345="Y",'NWP Transits 2025 Complete Data'!I345,"")</f>
        <v/>
      </c>
      <c r="J345" s="6" t="str">
        <f>IF('NWP Transits 2025 Complete Data'!$AD345="Y",'NWP Transits 2025 Complete Data'!J345,"")</f>
        <v/>
      </c>
      <c r="K345" s="6" t="str">
        <f>IF('NWP Transits 2025 Complete Data'!$AD345="Y",'NWP Transits 2025 Complete Data'!K345,"")</f>
        <v/>
      </c>
    </row>
    <row r="346" spans="1:11" hidden="1" x14ac:dyDescent="0.25">
      <c r="A346" s="6">
        <f>IF('NWP Transits 2025 Complete Data'!$AD346="Y",'NWP Transits 2025 Complete Data'!A346,0)</f>
        <v>0</v>
      </c>
      <c r="B346" s="6">
        <f>'NWP Transits 2025 Complete Data'!B346</f>
        <v>345</v>
      </c>
      <c r="C346" s="6" t="str">
        <f>IF('NWP Transits 2025 Complete Data'!$AD346="Y",'NWP Transits 2025 Complete Data'!C346,"")</f>
        <v/>
      </c>
      <c r="D346" s="6" t="str">
        <f>IF('NWP Transits 2025 Complete Data'!$AD346="Y",'NWP Transits 2025 Complete Data'!D346,"")</f>
        <v/>
      </c>
      <c r="E346" s="6" t="str">
        <f>IF('NWP Transits 2025 Complete Data'!$AD346="Y",'NWP Transits 2025 Complete Data'!E346,"")</f>
        <v/>
      </c>
      <c r="F346" s="6" t="str">
        <f>IF('NWP Transits 2025 Complete Data'!$AD346="Y",'NWP Transits 2025 Complete Data'!F346,"")</f>
        <v/>
      </c>
      <c r="G346" s="6" t="str">
        <f>IF('NWP Transits 2025 Complete Data'!$AD346="Y",'NWP Transits 2025 Complete Data'!G346,"")</f>
        <v/>
      </c>
      <c r="H346" s="6" t="str">
        <f>IF('NWP Transits 2025 Complete Data'!$AD346="Y",'NWP Transits 2025 Complete Data'!H346,"")</f>
        <v/>
      </c>
      <c r="I346" s="6" t="str">
        <f>IF('NWP Transits 2025 Complete Data'!$AD346="Y",'NWP Transits 2025 Complete Data'!I346,"")</f>
        <v/>
      </c>
      <c r="J346" s="6" t="str">
        <f>IF('NWP Transits 2025 Complete Data'!$AD346="Y",'NWP Transits 2025 Complete Data'!J346,"")</f>
        <v/>
      </c>
      <c r="K346" s="6" t="str">
        <f>IF('NWP Transits 2025 Complete Data'!$AD346="Y",'NWP Transits 2025 Complete Data'!K346,"")</f>
        <v/>
      </c>
    </row>
    <row r="347" spans="1:11" hidden="1" x14ac:dyDescent="0.25">
      <c r="A347" s="6">
        <f>IF('NWP Transits 2025 Complete Data'!$AD347="Y",'NWP Transits 2025 Complete Data'!A347,0)</f>
        <v>0</v>
      </c>
      <c r="B347" s="6">
        <f>'NWP Transits 2025 Complete Data'!B347</f>
        <v>346</v>
      </c>
      <c r="C347" s="6" t="str">
        <f>IF('NWP Transits 2025 Complete Data'!$AD347="Y",'NWP Transits 2025 Complete Data'!C347,"")</f>
        <v/>
      </c>
      <c r="D347" s="6" t="str">
        <f>IF('NWP Transits 2025 Complete Data'!$AD347="Y",'NWP Transits 2025 Complete Data'!D347,"")</f>
        <v/>
      </c>
      <c r="E347" s="6" t="str">
        <f>IF('NWP Transits 2025 Complete Data'!$AD347="Y",'NWP Transits 2025 Complete Data'!E347,"")</f>
        <v/>
      </c>
      <c r="F347" s="6" t="str">
        <f>IF('NWP Transits 2025 Complete Data'!$AD347="Y",'NWP Transits 2025 Complete Data'!F347,"")</f>
        <v/>
      </c>
      <c r="G347" s="6" t="str">
        <f>IF('NWP Transits 2025 Complete Data'!$AD347="Y",'NWP Transits 2025 Complete Data'!G347,"")</f>
        <v/>
      </c>
      <c r="H347" s="6" t="str">
        <f>IF('NWP Transits 2025 Complete Data'!$AD347="Y",'NWP Transits 2025 Complete Data'!H347,"")</f>
        <v/>
      </c>
      <c r="I347" s="6" t="str">
        <f>IF('NWP Transits 2025 Complete Data'!$AD347="Y",'NWP Transits 2025 Complete Data'!I347,"")</f>
        <v/>
      </c>
      <c r="J347" s="6" t="str">
        <f>IF('NWP Transits 2025 Complete Data'!$AD347="Y",'NWP Transits 2025 Complete Data'!J347,"")</f>
        <v/>
      </c>
      <c r="K347" s="6" t="str">
        <f>IF('NWP Transits 2025 Complete Data'!$AD347="Y",'NWP Transits 2025 Complete Data'!K347,"")</f>
        <v/>
      </c>
    </row>
    <row r="348" spans="1:11" hidden="1" x14ac:dyDescent="0.25">
      <c r="A348" s="6">
        <f>IF('NWP Transits 2025 Complete Data'!$AD348="Y",'NWP Transits 2025 Complete Data'!A348,0)</f>
        <v>0</v>
      </c>
      <c r="B348" s="6">
        <f>'NWP Transits 2025 Complete Data'!B348</f>
        <v>347</v>
      </c>
      <c r="C348" s="6" t="str">
        <f>IF('NWP Transits 2025 Complete Data'!$AD348="Y",'NWP Transits 2025 Complete Data'!C348,"")</f>
        <v/>
      </c>
      <c r="D348" s="6" t="str">
        <f>IF('NWP Transits 2025 Complete Data'!$AD348="Y",'NWP Transits 2025 Complete Data'!D348,"")</f>
        <v/>
      </c>
      <c r="E348" s="6" t="str">
        <f>IF('NWP Transits 2025 Complete Data'!$AD348="Y",'NWP Transits 2025 Complete Data'!E348,"")</f>
        <v/>
      </c>
      <c r="F348" s="6" t="str">
        <f>IF('NWP Transits 2025 Complete Data'!$AD348="Y",'NWP Transits 2025 Complete Data'!F348,"")</f>
        <v/>
      </c>
      <c r="G348" s="6" t="str">
        <f>IF('NWP Transits 2025 Complete Data'!$AD348="Y",'NWP Transits 2025 Complete Data'!G348,"")</f>
        <v/>
      </c>
      <c r="H348" s="6" t="str">
        <f>IF('NWP Transits 2025 Complete Data'!$AD348="Y",'NWP Transits 2025 Complete Data'!H348,"")</f>
        <v/>
      </c>
      <c r="I348" s="6" t="str">
        <f>IF('NWP Transits 2025 Complete Data'!$AD348="Y",'NWP Transits 2025 Complete Data'!I348,"")</f>
        <v/>
      </c>
      <c r="J348" s="6" t="str">
        <f>IF('NWP Transits 2025 Complete Data'!$AD348="Y",'NWP Transits 2025 Complete Data'!J348,"")</f>
        <v/>
      </c>
      <c r="K348" s="6" t="str">
        <f>IF('NWP Transits 2025 Complete Data'!$AD348="Y",'NWP Transits 2025 Complete Data'!K348,"")</f>
        <v/>
      </c>
    </row>
    <row r="349" spans="1:11" hidden="1" x14ac:dyDescent="0.25">
      <c r="A349" s="6">
        <f>IF('NWP Transits 2025 Complete Data'!$AD349="Y",'NWP Transits 2025 Complete Data'!A349,0)</f>
        <v>0</v>
      </c>
      <c r="B349" s="6">
        <f>'NWP Transits 2025 Complete Data'!B349</f>
        <v>348</v>
      </c>
      <c r="C349" s="6" t="str">
        <f>IF('NWP Transits 2025 Complete Data'!$AD349="Y",'NWP Transits 2025 Complete Data'!C349,"")</f>
        <v/>
      </c>
      <c r="D349" s="6" t="str">
        <f>IF('NWP Transits 2025 Complete Data'!$AD349="Y",'NWP Transits 2025 Complete Data'!D349,"")</f>
        <v/>
      </c>
      <c r="E349" s="6" t="str">
        <f>IF('NWP Transits 2025 Complete Data'!$AD349="Y",'NWP Transits 2025 Complete Data'!E349,"")</f>
        <v/>
      </c>
      <c r="F349" s="6" t="str">
        <f>IF('NWP Transits 2025 Complete Data'!$AD349="Y",'NWP Transits 2025 Complete Data'!F349,"")</f>
        <v/>
      </c>
      <c r="G349" s="6" t="str">
        <f>IF('NWP Transits 2025 Complete Data'!$AD349="Y",'NWP Transits 2025 Complete Data'!G349,"")</f>
        <v/>
      </c>
      <c r="H349" s="6" t="str">
        <f>IF('NWP Transits 2025 Complete Data'!$AD349="Y",'NWP Transits 2025 Complete Data'!H349,"")</f>
        <v/>
      </c>
      <c r="I349" s="6" t="str">
        <f>IF('NWP Transits 2025 Complete Data'!$AD349="Y",'NWP Transits 2025 Complete Data'!I349,"")</f>
        <v/>
      </c>
      <c r="J349" s="6" t="str">
        <f>IF('NWP Transits 2025 Complete Data'!$AD349="Y",'NWP Transits 2025 Complete Data'!J349,"")</f>
        <v/>
      </c>
      <c r="K349" s="6" t="str">
        <f>IF('NWP Transits 2025 Complete Data'!$AD349="Y",'NWP Transits 2025 Complete Data'!K349,"")</f>
        <v/>
      </c>
    </row>
    <row r="350" spans="1:11" hidden="1" x14ac:dyDescent="0.25">
      <c r="A350" s="6">
        <f>IF('NWP Transits 2025 Complete Data'!$AD350="Y",'NWP Transits 2025 Complete Data'!A350,0)</f>
        <v>0</v>
      </c>
      <c r="B350" s="6">
        <f>'NWP Transits 2025 Complete Data'!B350</f>
        <v>349</v>
      </c>
      <c r="C350" s="6" t="str">
        <f>IF('NWP Transits 2025 Complete Data'!$AD350="Y",'NWP Transits 2025 Complete Data'!C350,"")</f>
        <v/>
      </c>
      <c r="D350" s="6" t="str">
        <f>IF('NWP Transits 2025 Complete Data'!$AD350="Y",'NWP Transits 2025 Complete Data'!D350,"")</f>
        <v/>
      </c>
      <c r="E350" s="6" t="str">
        <f>IF('NWP Transits 2025 Complete Data'!$AD350="Y",'NWP Transits 2025 Complete Data'!E350,"")</f>
        <v/>
      </c>
      <c r="F350" s="6" t="str">
        <f>IF('NWP Transits 2025 Complete Data'!$AD350="Y",'NWP Transits 2025 Complete Data'!F350,"")</f>
        <v/>
      </c>
      <c r="G350" s="6" t="str">
        <f>IF('NWP Transits 2025 Complete Data'!$AD350="Y",'NWP Transits 2025 Complete Data'!G350,"")</f>
        <v/>
      </c>
      <c r="H350" s="6" t="str">
        <f>IF('NWP Transits 2025 Complete Data'!$AD350="Y",'NWP Transits 2025 Complete Data'!H350,"")</f>
        <v/>
      </c>
      <c r="I350" s="6" t="str">
        <f>IF('NWP Transits 2025 Complete Data'!$AD350="Y",'NWP Transits 2025 Complete Data'!I350,"")</f>
        <v/>
      </c>
      <c r="J350" s="6" t="str">
        <f>IF('NWP Transits 2025 Complete Data'!$AD350="Y",'NWP Transits 2025 Complete Data'!J350,"")</f>
        <v/>
      </c>
      <c r="K350" s="6" t="str">
        <f>IF('NWP Transits 2025 Complete Data'!$AD350="Y",'NWP Transits 2025 Complete Data'!K350,"")</f>
        <v/>
      </c>
    </row>
    <row r="351" spans="1:11" hidden="1" x14ac:dyDescent="0.25">
      <c r="A351" s="6">
        <f>IF('NWP Transits 2025 Complete Data'!$AD351="Y",'NWP Transits 2025 Complete Data'!A351,0)</f>
        <v>0</v>
      </c>
      <c r="B351" s="6">
        <f>'NWP Transits 2025 Complete Data'!B351</f>
        <v>350</v>
      </c>
      <c r="C351" s="6" t="str">
        <f>IF('NWP Transits 2025 Complete Data'!$AD351="Y",'NWP Transits 2025 Complete Data'!C351,"")</f>
        <v/>
      </c>
      <c r="D351" s="6" t="str">
        <f>IF('NWP Transits 2025 Complete Data'!$AD351="Y",'NWP Transits 2025 Complete Data'!D351,"")</f>
        <v/>
      </c>
      <c r="E351" s="6" t="str">
        <f>IF('NWP Transits 2025 Complete Data'!$AD351="Y",'NWP Transits 2025 Complete Data'!E351,"")</f>
        <v/>
      </c>
      <c r="F351" s="6" t="str">
        <f>IF('NWP Transits 2025 Complete Data'!$AD351="Y",'NWP Transits 2025 Complete Data'!F351,"")</f>
        <v/>
      </c>
      <c r="G351" s="6" t="str">
        <f>IF('NWP Transits 2025 Complete Data'!$AD351="Y",'NWP Transits 2025 Complete Data'!G351,"")</f>
        <v/>
      </c>
      <c r="H351" s="6" t="str">
        <f>IF('NWP Transits 2025 Complete Data'!$AD351="Y",'NWP Transits 2025 Complete Data'!H351,"")</f>
        <v/>
      </c>
      <c r="I351" s="6" t="str">
        <f>IF('NWP Transits 2025 Complete Data'!$AD351="Y",'NWP Transits 2025 Complete Data'!I351,"")</f>
        <v/>
      </c>
      <c r="J351" s="6" t="str">
        <f>IF('NWP Transits 2025 Complete Data'!$AD351="Y",'NWP Transits 2025 Complete Data'!J351,"")</f>
        <v/>
      </c>
      <c r="K351" s="6" t="str">
        <f>IF('NWP Transits 2025 Complete Data'!$AD351="Y",'NWP Transits 2025 Complete Data'!K351,"")</f>
        <v/>
      </c>
    </row>
    <row r="352" spans="1:11" hidden="1" x14ac:dyDescent="0.25">
      <c r="A352" s="6">
        <f>IF('NWP Transits 2025 Complete Data'!$AD352="Y",'NWP Transits 2025 Complete Data'!A352,0)</f>
        <v>0</v>
      </c>
      <c r="B352" s="6">
        <f>'NWP Transits 2025 Complete Data'!B352</f>
        <v>351</v>
      </c>
      <c r="C352" s="6" t="str">
        <f>IF('NWP Transits 2025 Complete Data'!$AD352="Y",'NWP Transits 2025 Complete Data'!C352,"")</f>
        <v/>
      </c>
      <c r="D352" s="6" t="str">
        <f>IF('NWP Transits 2025 Complete Data'!$AD352="Y",'NWP Transits 2025 Complete Data'!D352,"")</f>
        <v/>
      </c>
      <c r="E352" s="6" t="str">
        <f>IF('NWP Transits 2025 Complete Data'!$AD352="Y",'NWP Transits 2025 Complete Data'!E352,"")</f>
        <v/>
      </c>
      <c r="F352" s="6" t="str">
        <f>IF('NWP Transits 2025 Complete Data'!$AD352="Y",'NWP Transits 2025 Complete Data'!F352,"")</f>
        <v/>
      </c>
      <c r="G352" s="6" t="str">
        <f>IF('NWP Transits 2025 Complete Data'!$AD352="Y",'NWP Transits 2025 Complete Data'!G352,"")</f>
        <v/>
      </c>
      <c r="H352" s="6" t="str">
        <f>IF('NWP Transits 2025 Complete Data'!$AD352="Y",'NWP Transits 2025 Complete Data'!H352,"")</f>
        <v/>
      </c>
      <c r="I352" s="6" t="str">
        <f>IF('NWP Transits 2025 Complete Data'!$AD352="Y",'NWP Transits 2025 Complete Data'!I352,"")</f>
        <v/>
      </c>
      <c r="J352" s="6" t="str">
        <f>IF('NWP Transits 2025 Complete Data'!$AD352="Y",'NWP Transits 2025 Complete Data'!J352,"")</f>
        <v/>
      </c>
      <c r="K352" s="6" t="str">
        <f>IF('NWP Transits 2025 Complete Data'!$AD352="Y",'NWP Transits 2025 Complete Data'!K352,"")</f>
        <v/>
      </c>
    </row>
    <row r="353" spans="1:11" hidden="1" x14ac:dyDescent="0.25">
      <c r="A353" s="6">
        <f>IF('NWP Transits 2025 Complete Data'!$AD353="Y",'NWP Transits 2025 Complete Data'!A353,0)</f>
        <v>0</v>
      </c>
      <c r="B353" s="6">
        <f>'NWP Transits 2025 Complete Data'!B353</f>
        <v>352</v>
      </c>
      <c r="C353" s="6" t="str">
        <f>IF('NWP Transits 2025 Complete Data'!$AD353="Y",'NWP Transits 2025 Complete Data'!C353,"")</f>
        <v/>
      </c>
      <c r="D353" s="6" t="str">
        <f>IF('NWP Transits 2025 Complete Data'!$AD353="Y",'NWP Transits 2025 Complete Data'!D353,"")</f>
        <v/>
      </c>
      <c r="E353" s="6" t="str">
        <f>IF('NWP Transits 2025 Complete Data'!$AD353="Y",'NWP Transits 2025 Complete Data'!E353,"")</f>
        <v/>
      </c>
      <c r="F353" s="6" t="str">
        <f>IF('NWP Transits 2025 Complete Data'!$AD353="Y",'NWP Transits 2025 Complete Data'!F353,"")</f>
        <v/>
      </c>
      <c r="G353" s="6" t="str">
        <f>IF('NWP Transits 2025 Complete Data'!$AD353="Y",'NWP Transits 2025 Complete Data'!G353,"")</f>
        <v/>
      </c>
      <c r="H353" s="6" t="str">
        <f>IF('NWP Transits 2025 Complete Data'!$AD353="Y",'NWP Transits 2025 Complete Data'!H353,"")</f>
        <v/>
      </c>
      <c r="I353" s="6" t="str">
        <f>IF('NWP Transits 2025 Complete Data'!$AD353="Y",'NWP Transits 2025 Complete Data'!I353,"")</f>
        <v/>
      </c>
      <c r="J353" s="6" t="str">
        <f>IF('NWP Transits 2025 Complete Data'!$AD353="Y",'NWP Transits 2025 Complete Data'!J353,"")</f>
        <v/>
      </c>
      <c r="K353" s="6" t="str">
        <f>IF('NWP Transits 2025 Complete Data'!$AD353="Y",'NWP Transits 2025 Complete Data'!K353,"")</f>
        <v/>
      </c>
    </row>
    <row r="354" spans="1:11" hidden="1" x14ac:dyDescent="0.25">
      <c r="A354" s="6">
        <f>IF('NWP Transits 2025 Complete Data'!$AD354="Y",'NWP Transits 2025 Complete Data'!A354,0)</f>
        <v>0</v>
      </c>
      <c r="B354" s="6">
        <f>'NWP Transits 2025 Complete Data'!B354</f>
        <v>353</v>
      </c>
      <c r="C354" s="6" t="str">
        <f>IF('NWP Transits 2025 Complete Data'!$AD354="Y",'NWP Transits 2025 Complete Data'!C354,"")</f>
        <v/>
      </c>
      <c r="D354" s="6" t="str">
        <f>IF('NWP Transits 2025 Complete Data'!$AD354="Y",'NWP Transits 2025 Complete Data'!D354,"")</f>
        <v/>
      </c>
      <c r="E354" s="6" t="str">
        <f>IF('NWP Transits 2025 Complete Data'!$AD354="Y",'NWP Transits 2025 Complete Data'!E354,"")</f>
        <v/>
      </c>
      <c r="F354" s="6" t="str">
        <f>IF('NWP Transits 2025 Complete Data'!$AD354="Y",'NWP Transits 2025 Complete Data'!F354,"")</f>
        <v/>
      </c>
      <c r="G354" s="6" t="str">
        <f>IF('NWP Transits 2025 Complete Data'!$AD354="Y",'NWP Transits 2025 Complete Data'!G354,"")</f>
        <v/>
      </c>
      <c r="H354" s="6" t="str">
        <f>IF('NWP Transits 2025 Complete Data'!$AD354="Y",'NWP Transits 2025 Complete Data'!H354,"")</f>
        <v/>
      </c>
      <c r="I354" s="6" t="str">
        <f>IF('NWP Transits 2025 Complete Data'!$AD354="Y",'NWP Transits 2025 Complete Data'!I354,"")</f>
        <v/>
      </c>
      <c r="J354" s="6" t="str">
        <f>IF('NWP Transits 2025 Complete Data'!$AD354="Y",'NWP Transits 2025 Complete Data'!J354,"")</f>
        <v/>
      </c>
      <c r="K354" s="6" t="str">
        <f>IF('NWP Transits 2025 Complete Data'!$AD354="Y",'NWP Transits 2025 Complete Data'!K354,"")</f>
        <v/>
      </c>
    </row>
    <row r="355" spans="1:11" hidden="1" x14ac:dyDescent="0.25">
      <c r="A355" s="6">
        <f>IF('NWP Transits 2025 Complete Data'!$AD355="Y",'NWP Transits 2025 Complete Data'!A355,0)</f>
        <v>0</v>
      </c>
      <c r="B355" s="6">
        <f>'NWP Transits 2025 Complete Data'!B355</f>
        <v>354</v>
      </c>
      <c r="C355" s="6" t="str">
        <f>IF('NWP Transits 2025 Complete Data'!$AD355="Y",'NWP Transits 2025 Complete Data'!C355,"")</f>
        <v/>
      </c>
      <c r="D355" s="6" t="str">
        <f>IF('NWP Transits 2025 Complete Data'!$AD355="Y",'NWP Transits 2025 Complete Data'!D355,"")</f>
        <v/>
      </c>
      <c r="E355" s="6" t="str">
        <f>IF('NWP Transits 2025 Complete Data'!$AD355="Y",'NWP Transits 2025 Complete Data'!E355,"")</f>
        <v/>
      </c>
      <c r="F355" s="6" t="str">
        <f>IF('NWP Transits 2025 Complete Data'!$AD355="Y",'NWP Transits 2025 Complete Data'!F355,"")</f>
        <v/>
      </c>
      <c r="G355" s="6" t="str">
        <f>IF('NWP Transits 2025 Complete Data'!$AD355="Y",'NWP Transits 2025 Complete Data'!G355,"")</f>
        <v/>
      </c>
      <c r="H355" s="6" t="str">
        <f>IF('NWP Transits 2025 Complete Data'!$AD355="Y",'NWP Transits 2025 Complete Data'!H355,"")</f>
        <v/>
      </c>
      <c r="I355" s="6" t="str">
        <f>IF('NWP Transits 2025 Complete Data'!$AD355="Y",'NWP Transits 2025 Complete Data'!I355,"")</f>
        <v/>
      </c>
      <c r="J355" s="6" t="str">
        <f>IF('NWP Transits 2025 Complete Data'!$AD355="Y",'NWP Transits 2025 Complete Data'!J355,"")</f>
        <v/>
      </c>
      <c r="K355" s="6" t="str">
        <f>IF('NWP Transits 2025 Complete Data'!$AD355="Y",'NWP Transits 2025 Complete Data'!K355,"")</f>
        <v/>
      </c>
    </row>
    <row r="356" spans="1:11" hidden="1" x14ac:dyDescent="0.25">
      <c r="A356" s="6">
        <f>IF('NWP Transits 2025 Complete Data'!$AD356="Y",'NWP Transits 2025 Complete Data'!A356,0)</f>
        <v>0</v>
      </c>
      <c r="B356" s="6">
        <f>'NWP Transits 2025 Complete Data'!B356</f>
        <v>355</v>
      </c>
      <c r="C356" s="6" t="str">
        <f>IF('NWP Transits 2025 Complete Data'!$AD356="Y",'NWP Transits 2025 Complete Data'!C356,"")</f>
        <v/>
      </c>
      <c r="D356" s="6" t="str">
        <f>IF('NWP Transits 2025 Complete Data'!$AD356="Y",'NWP Transits 2025 Complete Data'!D356,"")</f>
        <v/>
      </c>
      <c r="E356" s="6" t="str">
        <f>IF('NWP Transits 2025 Complete Data'!$AD356="Y",'NWP Transits 2025 Complete Data'!E356,"")</f>
        <v/>
      </c>
      <c r="F356" s="6" t="str">
        <f>IF('NWP Transits 2025 Complete Data'!$AD356="Y",'NWP Transits 2025 Complete Data'!F356,"")</f>
        <v/>
      </c>
      <c r="G356" s="6" t="str">
        <f>IF('NWP Transits 2025 Complete Data'!$AD356="Y",'NWP Transits 2025 Complete Data'!G356,"")</f>
        <v/>
      </c>
      <c r="H356" s="6" t="str">
        <f>IF('NWP Transits 2025 Complete Data'!$AD356="Y",'NWP Transits 2025 Complete Data'!H356,"")</f>
        <v/>
      </c>
      <c r="I356" s="6" t="str">
        <f>IF('NWP Transits 2025 Complete Data'!$AD356="Y",'NWP Transits 2025 Complete Data'!I356,"")</f>
        <v/>
      </c>
      <c r="J356" s="6" t="str">
        <f>IF('NWP Transits 2025 Complete Data'!$AD356="Y",'NWP Transits 2025 Complete Data'!J356,"")</f>
        <v/>
      </c>
      <c r="K356" s="6" t="str">
        <f>IF('NWP Transits 2025 Complete Data'!$AD356="Y",'NWP Transits 2025 Complete Data'!K356,"")</f>
        <v/>
      </c>
    </row>
    <row r="357" spans="1:11" x14ac:dyDescent="0.25">
      <c r="A357" s="6">
        <f>IF('NWP Transits 2025 Complete Data'!$AD357="Y",'NWP Transits 2025 Complete Data'!A357,0)</f>
        <v>1</v>
      </c>
      <c r="B357" s="6">
        <f>'NWP Transits 2025 Complete Data'!B357</f>
        <v>356</v>
      </c>
      <c r="C357" s="6">
        <f>IF('NWP Transits 2025 Complete Data'!$AD357="Y",'NWP Transits 2025 Complete Data'!C357,"")</f>
        <v>2023</v>
      </c>
      <c r="D357" s="6">
        <f>IF('NWP Transits 2025 Complete Data'!$AD357="Y",'NWP Transits 2025 Complete Data'!D357,"")</f>
        <v>2023</v>
      </c>
      <c r="E357" s="6" t="str">
        <f>IF('NWP Transits 2025 Complete Data'!$AD357="Y",'NWP Transits 2025 Complete Data'!E357,"")</f>
        <v>Albanyborg</v>
      </c>
      <c r="F357" s="6" t="str">
        <f>IF('NWP Transits 2025 Complete Data'!$AD357="Y",'NWP Transits 2025 Complete Data'!F357,"")</f>
        <v>Ice-Strengthened Cargo Ship</v>
      </c>
      <c r="G357" s="6">
        <f>IF('NWP Transits 2025 Complete Data'!$AD357="Y",'NWP Transits 2025 Complete Data'!G357,"")</f>
        <v>0</v>
      </c>
      <c r="H357" s="6" t="str">
        <f>IF('NWP Transits 2025 Complete Data'!$AD357="Y",'NWP Transits 2025 Complete Data'!H357,"")</f>
        <v>Netherlands</v>
      </c>
      <c r="I357" s="6" t="str">
        <f>IF('NWP Transits 2025 Complete Data'!$AD357="Y",'NWP Transits 2025 Complete Data'!I357,"")</f>
        <v>Yevgen Shcherbyna</v>
      </c>
      <c r="J357" s="6" t="str">
        <f>IF('NWP Transits 2025 Complete Data'!$AD357="Y",'NWP Transits 2025 Complete Data'!J357,"")</f>
        <v>East</v>
      </c>
      <c r="K357" s="6" t="str">
        <f>IF('NWP Transits 2025 Complete Data'!$AD357="Y",'NWP Transits 2025 Complete Data'!K357,"")</f>
        <v>Route #7</v>
      </c>
    </row>
    <row r="358" spans="1:11" hidden="1" x14ac:dyDescent="0.25">
      <c r="A358" s="6">
        <f>IF('NWP Transits 2025 Complete Data'!$AD358="Y",'NWP Transits 2025 Complete Data'!A358,0)</f>
        <v>0</v>
      </c>
      <c r="B358" s="6">
        <f>'NWP Transits 2025 Complete Data'!B358</f>
        <v>357</v>
      </c>
      <c r="C358" s="6" t="str">
        <f>IF('NWP Transits 2025 Complete Data'!$AD358="Y",'NWP Transits 2025 Complete Data'!C358,"")</f>
        <v/>
      </c>
      <c r="D358" s="6" t="str">
        <f>IF('NWP Transits 2025 Complete Data'!$AD358="Y",'NWP Transits 2025 Complete Data'!D358,"")</f>
        <v/>
      </c>
      <c r="E358" s="6" t="str">
        <f>IF('NWP Transits 2025 Complete Data'!$AD358="Y",'NWP Transits 2025 Complete Data'!E358,"")</f>
        <v/>
      </c>
      <c r="F358" s="6" t="str">
        <f>IF('NWP Transits 2025 Complete Data'!$AD358="Y",'NWP Transits 2025 Complete Data'!F358,"")</f>
        <v/>
      </c>
      <c r="G358" s="6" t="str">
        <f>IF('NWP Transits 2025 Complete Data'!$AD358="Y",'NWP Transits 2025 Complete Data'!G358,"")</f>
        <v/>
      </c>
      <c r="H358" s="6" t="str">
        <f>IF('NWP Transits 2025 Complete Data'!$AD358="Y",'NWP Transits 2025 Complete Data'!H358,"")</f>
        <v/>
      </c>
      <c r="I358" s="6" t="str">
        <f>IF('NWP Transits 2025 Complete Data'!$AD358="Y",'NWP Transits 2025 Complete Data'!I358,"")</f>
        <v/>
      </c>
      <c r="J358" s="6" t="str">
        <f>IF('NWP Transits 2025 Complete Data'!$AD358="Y",'NWP Transits 2025 Complete Data'!J358,"")</f>
        <v/>
      </c>
      <c r="K358" s="6" t="str">
        <f>IF('NWP Transits 2025 Complete Data'!$AD358="Y",'NWP Transits 2025 Complete Data'!K358,"")</f>
        <v/>
      </c>
    </row>
    <row r="359" spans="1:11" x14ac:dyDescent="0.25">
      <c r="A359" s="6">
        <f>IF('NWP Transits 2025 Complete Data'!$AD359="Y",'NWP Transits 2025 Complete Data'!A359,0)</f>
        <v>1</v>
      </c>
      <c r="B359" s="6">
        <f>'NWP Transits 2025 Complete Data'!B359</f>
        <v>358</v>
      </c>
      <c r="C359" s="6">
        <f>IF('NWP Transits 2025 Complete Data'!$AD359="Y",'NWP Transits 2025 Complete Data'!C359,"")</f>
        <v>2023</v>
      </c>
      <c r="D359" s="6">
        <f>IF('NWP Transits 2025 Complete Data'!$AD359="Y",'NWP Transits 2025 Complete Data'!D359,"")</f>
        <v>2023</v>
      </c>
      <c r="E359" s="6" t="str">
        <f>IF('NWP Transits 2025 Complete Data'!$AD359="Y",'NWP Transits 2025 Complete Data'!E359,"")</f>
        <v>Americaborg</v>
      </c>
      <c r="F359" s="6" t="str">
        <f>IF('NWP Transits 2025 Complete Data'!$AD359="Y",'NWP Transits 2025 Complete Data'!F359,"")</f>
        <v>Ice-Strengthened Cargo Ship</v>
      </c>
      <c r="G359" s="6">
        <f>IF('NWP Transits 2025 Complete Data'!$AD359="Y",'NWP Transits 2025 Complete Data'!G359,"")</f>
        <v>0</v>
      </c>
      <c r="H359" s="6" t="str">
        <f>IF('NWP Transits 2025 Complete Data'!$AD359="Y",'NWP Transits 2025 Complete Data'!H359,"")</f>
        <v>Netherlands</v>
      </c>
      <c r="I359" s="6" t="str">
        <f>IF('NWP Transits 2025 Complete Data'!$AD359="Y",'NWP Transits 2025 Complete Data'!I359,"")</f>
        <v>Yuriy Ivanoy</v>
      </c>
      <c r="J359" s="6" t="str">
        <f>IF('NWP Transits 2025 Complete Data'!$AD359="Y",'NWP Transits 2025 Complete Data'!J359,"")</f>
        <v>East</v>
      </c>
      <c r="K359" s="6" t="str">
        <f>IF('NWP Transits 2025 Complete Data'!$AD359="Y",'NWP Transits 2025 Complete Data'!K359,"")</f>
        <v>Route #7</v>
      </c>
    </row>
    <row r="360" spans="1:11" hidden="1" x14ac:dyDescent="0.25">
      <c r="A360" s="6">
        <f>IF('NWP Transits 2025 Complete Data'!$AD360="Y",'NWP Transits 2025 Complete Data'!A360,0)</f>
        <v>0</v>
      </c>
      <c r="B360" s="6">
        <f>'NWP Transits 2025 Complete Data'!B360</f>
        <v>359</v>
      </c>
      <c r="C360" s="6" t="str">
        <f>IF('NWP Transits 2025 Complete Data'!$AD360="Y",'NWP Transits 2025 Complete Data'!C360,"")</f>
        <v/>
      </c>
      <c r="D360" s="6" t="str">
        <f>IF('NWP Transits 2025 Complete Data'!$AD360="Y",'NWP Transits 2025 Complete Data'!D360,"")</f>
        <v/>
      </c>
      <c r="E360" s="6" t="str">
        <f>IF('NWP Transits 2025 Complete Data'!$AD360="Y",'NWP Transits 2025 Complete Data'!E360,"")</f>
        <v/>
      </c>
      <c r="F360" s="6" t="str">
        <f>IF('NWP Transits 2025 Complete Data'!$AD360="Y",'NWP Transits 2025 Complete Data'!F360,"")</f>
        <v/>
      </c>
      <c r="G360" s="6" t="str">
        <f>IF('NWP Transits 2025 Complete Data'!$AD360="Y",'NWP Transits 2025 Complete Data'!G360,"")</f>
        <v/>
      </c>
      <c r="H360" s="6" t="str">
        <f>IF('NWP Transits 2025 Complete Data'!$AD360="Y",'NWP Transits 2025 Complete Data'!H360,"")</f>
        <v/>
      </c>
      <c r="I360" s="6" t="str">
        <f>IF('NWP Transits 2025 Complete Data'!$AD360="Y",'NWP Transits 2025 Complete Data'!I360,"")</f>
        <v/>
      </c>
      <c r="J360" s="6" t="str">
        <f>IF('NWP Transits 2025 Complete Data'!$AD360="Y",'NWP Transits 2025 Complete Data'!J360,"")</f>
        <v/>
      </c>
      <c r="K360" s="6" t="str">
        <f>IF('NWP Transits 2025 Complete Data'!$AD360="Y",'NWP Transits 2025 Complete Data'!K360,"")</f>
        <v/>
      </c>
    </row>
    <row r="361" spans="1:11" hidden="1" x14ac:dyDescent="0.25">
      <c r="A361" s="6">
        <f>IF('NWP Transits 2025 Complete Data'!$AD361="Y",'NWP Transits 2025 Complete Data'!A361,0)</f>
        <v>0</v>
      </c>
      <c r="B361" s="6">
        <f>'NWP Transits 2025 Complete Data'!B361</f>
        <v>360</v>
      </c>
      <c r="C361" s="6" t="str">
        <f>IF('NWP Transits 2025 Complete Data'!$AD361="Y",'NWP Transits 2025 Complete Data'!C361,"")</f>
        <v/>
      </c>
      <c r="D361" s="6" t="str">
        <f>IF('NWP Transits 2025 Complete Data'!$AD361="Y",'NWP Transits 2025 Complete Data'!D361,"")</f>
        <v/>
      </c>
      <c r="E361" s="6" t="str">
        <f>IF('NWP Transits 2025 Complete Data'!$AD361="Y",'NWP Transits 2025 Complete Data'!E361,"")</f>
        <v/>
      </c>
      <c r="F361" s="6" t="str">
        <f>IF('NWP Transits 2025 Complete Data'!$AD361="Y",'NWP Transits 2025 Complete Data'!F361,"")</f>
        <v/>
      </c>
      <c r="G361" s="6" t="str">
        <f>IF('NWP Transits 2025 Complete Data'!$AD361="Y",'NWP Transits 2025 Complete Data'!G361,"")</f>
        <v/>
      </c>
      <c r="H361" s="6" t="str">
        <f>IF('NWP Transits 2025 Complete Data'!$AD361="Y",'NWP Transits 2025 Complete Data'!H361,"")</f>
        <v/>
      </c>
      <c r="I361" s="6" t="str">
        <f>IF('NWP Transits 2025 Complete Data'!$AD361="Y",'NWP Transits 2025 Complete Data'!I361,"")</f>
        <v/>
      </c>
      <c r="J361" s="6" t="str">
        <f>IF('NWP Transits 2025 Complete Data'!$AD361="Y",'NWP Transits 2025 Complete Data'!J361,"")</f>
        <v/>
      </c>
      <c r="K361" s="6" t="str">
        <f>IF('NWP Transits 2025 Complete Data'!$AD361="Y",'NWP Transits 2025 Complete Data'!K361,"")</f>
        <v/>
      </c>
    </row>
    <row r="362" spans="1:11" hidden="1" x14ac:dyDescent="0.25">
      <c r="A362" s="6">
        <f>IF('NWP Transits 2025 Complete Data'!$AD362="Y",'NWP Transits 2025 Complete Data'!A362,0)</f>
        <v>0</v>
      </c>
      <c r="B362" s="6">
        <f>'NWP Transits 2025 Complete Data'!B362</f>
        <v>361</v>
      </c>
      <c r="C362" s="6" t="str">
        <f>IF('NWP Transits 2025 Complete Data'!$AD362="Y",'NWP Transits 2025 Complete Data'!C362,"")</f>
        <v/>
      </c>
      <c r="D362" s="6" t="str">
        <f>IF('NWP Transits 2025 Complete Data'!$AD362="Y",'NWP Transits 2025 Complete Data'!D362,"")</f>
        <v/>
      </c>
      <c r="E362" s="6" t="str">
        <f>IF('NWP Transits 2025 Complete Data'!$AD362="Y",'NWP Transits 2025 Complete Data'!E362,"")</f>
        <v/>
      </c>
      <c r="F362" s="6" t="str">
        <f>IF('NWP Transits 2025 Complete Data'!$AD362="Y",'NWP Transits 2025 Complete Data'!F362,"")</f>
        <v/>
      </c>
      <c r="G362" s="6" t="str">
        <f>IF('NWP Transits 2025 Complete Data'!$AD362="Y",'NWP Transits 2025 Complete Data'!G362,"")</f>
        <v/>
      </c>
      <c r="H362" s="6" t="str">
        <f>IF('NWP Transits 2025 Complete Data'!$AD362="Y",'NWP Transits 2025 Complete Data'!H362,"")</f>
        <v/>
      </c>
      <c r="I362" s="6" t="str">
        <f>IF('NWP Transits 2025 Complete Data'!$AD362="Y",'NWP Transits 2025 Complete Data'!I362,"")</f>
        <v/>
      </c>
      <c r="J362" s="6" t="str">
        <f>IF('NWP Transits 2025 Complete Data'!$AD362="Y",'NWP Transits 2025 Complete Data'!J362,"")</f>
        <v/>
      </c>
      <c r="K362" s="6" t="str">
        <f>IF('NWP Transits 2025 Complete Data'!$AD362="Y",'NWP Transits 2025 Complete Data'!K362,"")</f>
        <v/>
      </c>
    </row>
    <row r="363" spans="1:11" hidden="1" x14ac:dyDescent="0.25">
      <c r="A363" s="6">
        <f>IF('NWP Transits 2025 Complete Data'!$AD363="Y",'NWP Transits 2025 Complete Data'!A363,0)</f>
        <v>0</v>
      </c>
      <c r="B363" s="6">
        <f>'NWP Transits 2025 Complete Data'!B363</f>
        <v>362</v>
      </c>
      <c r="C363" s="6" t="str">
        <f>IF('NWP Transits 2025 Complete Data'!$AD363="Y",'NWP Transits 2025 Complete Data'!C363,"")</f>
        <v/>
      </c>
      <c r="D363" s="6" t="str">
        <f>IF('NWP Transits 2025 Complete Data'!$AD363="Y",'NWP Transits 2025 Complete Data'!D363,"")</f>
        <v/>
      </c>
      <c r="E363" s="6" t="str">
        <f>IF('NWP Transits 2025 Complete Data'!$AD363="Y",'NWP Transits 2025 Complete Data'!E363,"")</f>
        <v/>
      </c>
      <c r="F363" s="6" t="str">
        <f>IF('NWP Transits 2025 Complete Data'!$AD363="Y",'NWP Transits 2025 Complete Data'!F363,"")</f>
        <v/>
      </c>
      <c r="G363" s="6" t="str">
        <f>IF('NWP Transits 2025 Complete Data'!$AD363="Y",'NWP Transits 2025 Complete Data'!G363,"")</f>
        <v/>
      </c>
      <c r="H363" s="6" t="str">
        <f>IF('NWP Transits 2025 Complete Data'!$AD363="Y",'NWP Transits 2025 Complete Data'!H363,"")</f>
        <v/>
      </c>
      <c r="I363" s="6" t="str">
        <f>IF('NWP Transits 2025 Complete Data'!$AD363="Y",'NWP Transits 2025 Complete Data'!I363,"")</f>
        <v/>
      </c>
      <c r="J363" s="6" t="str">
        <f>IF('NWP Transits 2025 Complete Data'!$AD363="Y",'NWP Transits 2025 Complete Data'!J363,"")</f>
        <v/>
      </c>
      <c r="K363" s="6" t="str">
        <f>IF('NWP Transits 2025 Complete Data'!$AD363="Y",'NWP Transits 2025 Complete Data'!K363,"")</f>
        <v/>
      </c>
    </row>
    <row r="364" spans="1:11" hidden="1" x14ac:dyDescent="0.25">
      <c r="A364" s="6">
        <f>IF('NWP Transits 2025 Complete Data'!$AD364="Y",'NWP Transits 2025 Complete Data'!A364,0)</f>
        <v>0</v>
      </c>
      <c r="B364" s="6">
        <f>'NWP Transits 2025 Complete Data'!B364</f>
        <v>363</v>
      </c>
      <c r="C364" s="6" t="str">
        <f>IF('NWP Transits 2025 Complete Data'!$AD364="Y",'NWP Transits 2025 Complete Data'!C364,"")</f>
        <v/>
      </c>
      <c r="D364" s="6" t="str">
        <f>IF('NWP Transits 2025 Complete Data'!$AD364="Y",'NWP Transits 2025 Complete Data'!D364,"")</f>
        <v/>
      </c>
      <c r="E364" s="6" t="str">
        <f>IF('NWP Transits 2025 Complete Data'!$AD364="Y",'NWP Transits 2025 Complete Data'!E364,"")</f>
        <v/>
      </c>
      <c r="F364" s="6" t="str">
        <f>IF('NWP Transits 2025 Complete Data'!$AD364="Y",'NWP Transits 2025 Complete Data'!F364,"")</f>
        <v/>
      </c>
      <c r="G364" s="6" t="str">
        <f>IF('NWP Transits 2025 Complete Data'!$AD364="Y",'NWP Transits 2025 Complete Data'!G364,"")</f>
        <v/>
      </c>
      <c r="H364" s="6" t="str">
        <f>IF('NWP Transits 2025 Complete Data'!$AD364="Y",'NWP Transits 2025 Complete Data'!H364,"")</f>
        <v/>
      </c>
      <c r="I364" s="6" t="str">
        <f>IF('NWP Transits 2025 Complete Data'!$AD364="Y",'NWP Transits 2025 Complete Data'!I364,"")</f>
        <v/>
      </c>
      <c r="J364" s="6" t="str">
        <f>IF('NWP Transits 2025 Complete Data'!$AD364="Y",'NWP Transits 2025 Complete Data'!J364,"")</f>
        <v/>
      </c>
      <c r="K364" s="6" t="str">
        <f>IF('NWP Transits 2025 Complete Data'!$AD364="Y",'NWP Transits 2025 Complete Data'!K364,"")</f>
        <v/>
      </c>
    </row>
    <row r="365" spans="1:11" hidden="1" x14ac:dyDescent="0.25">
      <c r="A365" s="6">
        <f>IF('NWP Transits 2025 Complete Data'!$AD365="Y",'NWP Transits 2025 Complete Data'!A365,0)</f>
        <v>0</v>
      </c>
      <c r="B365" s="6">
        <f>'NWP Transits 2025 Complete Data'!B365</f>
        <v>364</v>
      </c>
      <c r="C365" s="6" t="str">
        <f>IF('NWP Transits 2025 Complete Data'!$AD365="Y",'NWP Transits 2025 Complete Data'!C365,"")</f>
        <v/>
      </c>
      <c r="D365" s="6" t="str">
        <f>IF('NWP Transits 2025 Complete Data'!$AD365="Y",'NWP Transits 2025 Complete Data'!D365,"")</f>
        <v/>
      </c>
      <c r="E365" s="6" t="str">
        <f>IF('NWP Transits 2025 Complete Data'!$AD365="Y",'NWP Transits 2025 Complete Data'!E365,"")</f>
        <v/>
      </c>
      <c r="F365" s="6" t="str">
        <f>IF('NWP Transits 2025 Complete Data'!$AD365="Y",'NWP Transits 2025 Complete Data'!F365,"")</f>
        <v/>
      </c>
      <c r="G365" s="6" t="str">
        <f>IF('NWP Transits 2025 Complete Data'!$AD365="Y",'NWP Transits 2025 Complete Data'!G365,"")</f>
        <v/>
      </c>
      <c r="H365" s="6" t="str">
        <f>IF('NWP Transits 2025 Complete Data'!$AD365="Y",'NWP Transits 2025 Complete Data'!H365,"")</f>
        <v/>
      </c>
      <c r="I365" s="6" t="str">
        <f>IF('NWP Transits 2025 Complete Data'!$AD365="Y",'NWP Transits 2025 Complete Data'!I365,"")</f>
        <v/>
      </c>
      <c r="J365" s="6" t="str">
        <f>IF('NWP Transits 2025 Complete Data'!$AD365="Y",'NWP Transits 2025 Complete Data'!J365,"")</f>
        <v/>
      </c>
      <c r="K365" s="6" t="str">
        <f>IF('NWP Transits 2025 Complete Data'!$AD365="Y",'NWP Transits 2025 Complete Data'!K365,"")</f>
        <v/>
      </c>
    </row>
    <row r="366" spans="1:11" hidden="1" x14ac:dyDescent="0.25">
      <c r="A366" s="6">
        <f>IF('NWP Transits 2025 Complete Data'!$AD366="Y",'NWP Transits 2025 Complete Data'!A366,0)</f>
        <v>0</v>
      </c>
      <c r="B366" s="6">
        <f>'NWP Transits 2025 Complete Data'!B366</f>
        <v>365</v>
      </c>
      <c r="C366" s="6" t="str">
        <f>IF('NWP Transits 2025 Complete Data'!$AD366="Y",'NWP Transits 2025 Complete Data'!C366,"")</f>
        <v/>
      </c>
      <c r="D366" s="6" t="str">
        <f>IF('NWP Transits 2025 Complete Data'!$AD366="Y",'NWP Transits 2025 Complete Data'!D366,"")</f>
        <v/>
      </c>
      <c r="E366" s="6" t="str">
        <f>IF('NWP Transits 2025 Complete Data'!$AD366="Y",'NWP Transits 2025 Complete Data'!E366,"")</f>
        <v/>
      </c>
      <c r="F366" s="6" t="str">
        <f>IF('NWP Transits 2025 Complete Data'!$AD366="Y",'NWP Transits 2025 Complete Data'!F366,"")</f>
        <v/>
      </c>
      <c r="G366" s="6" t="str">
        <f>IF('NWP Transits 2025 Complete Data'!$AD366="Y",'NWP Transits 2025 Complete Data'!G366,"")</f>
        <v/>
      </c>
      <c r="H366" s="6" t="str">
        <f>IF('NWP Transits 2025 Complete Data'!$AD366="Y",'NWP Transits 2025 Complete Data'!H366,"")</f>
        <v/>
      </c>
      <c r="I366" s="6" t="str">
        <f>IF('NWP Transits 2025 Complete Data'!$AD366="Y",'NWP Transits 2025 Complete Data'!I366,"")</f>
        <v/>
      </c>
      <c r="J366" s="6" t="str">
        <f>IF('NWP Transits 2025 Complete Data'!$AD366="Y",'NWP Transits 2025 Complete Data'!J366,"")</f>
        <v/>
      </c>
      <c r="K366" s="6" t="str">
        <f>IF('NWP Transits 2025 Complete Data'!$AD366="Y",'NWP Transits 2025 Complete Data'!K366,"")</f>
        <v/>
      </c>
    </row>
    <row r="367" spans="1:11" hidden="1" x14ac:dyDescent="0.25">
      <c r="A367" s="6">
        <f>IF('NWP Transits 2025 Complete Data'!$AD367="Y",'NWP Transits 2025 Complete Data'!A367,0)</f>
        <v>0</v>
      </c>
      <c r="B367" s="6">
        <f>'NWP Transits 2025 Complete Data'!B367</f>
        <v>366</v>
      </c>
      <c r="C367" s="6" t="str">
        <f>IF('NWP Transits 2025 Complete Data'!$AD367="Y",'NWP Transits 2025 Complete Data'!C367,"")</f>
        <v/>
      </c>
      <c r="D367" s="6" t="str">
        <f>IF('NWP Transits 2025 Complete Data'!$AD367="Y",'NWP Transits 2025 Complete Data'!D367,"")</f>
        <v/>
      </c>
      <c r="E367" s="6" t="str">
        <f>IF('NWP Transits 2025 Complete Data'!$AD367="Y",'NWP Transits 2025 Complete Data'!E367,"")</f>
        <v/>
      </c>
      <c r="F367" s="6" t="str">
        <f>IF('NWP Transits 2025 Complete Data'!$AD367="Y",'NWP Transits 2025 Complete Data'!F367,"")</f>
        <v/>
      </c>
      <c r="G367" s="6" t="str">
        <f>IF('NWP Transits 2025 Complete Data'!$AD367="Y",'NWP Transits 2025 Complete Data'!G367,"")</f>
        <v/>
      </c>
      <c r="H367" s="6" t="str">
        <f>IF('NWP Transits 2025 Complete Data'!$AD367="Y",'NWP Transits 2025 Complete Data'!H367,"")</f>
        <v/>
      </c>
      <c r="I367" s="6" t="str">
        <f>IF('NWP Transits 2025 Complete Data'!$AD367="Y",'NWP Transits 2025 Complete Data'!I367,"")</f>
        <v/>
      </c>
      <c r="J367" s="6" t="str">
        <f>IF('NWP Transits 2025 Complete Data'!$AD367="Y",'NWP Transits 2025 Complete Data'!J367,"")</f>
        <v/>
      </c>
      <c r="K367" s="6" t="str">
        <f>IF('NWP Transits 2025 Complete Data'!$AD367="Y",'NWP Transits 2025 Complete Data'!K367,"")</f>
        <v/>
      </c>
    </row>
    <row r="368" spans="1:11" hidden="1" x14ac:dyDescent="0.25">
      <c r="A368" s="6">
        <f>IF('NWP Transits 2025 Complete Data'!$AD368="Y",'NWP Transits 2025 Complete Data'!A368,0)</f>
        <v>0</v>
      </c>
      <c r="B368" s="6">
        <f>'NWP Transits 2025 Complete Data'!B368</f>
        <v>367</v>
      </c>
      <c r="C368" s="6" t="str">
        <f>IF('NWP Transits 2025 Complete Data'!$AD368="Y",'NWP Transits 2025 Complete Data'!C368,"")</f>
        <v/>
      </c>
      <c r="D368" s="6" t="str">
        <f>IF('NWP Transits 2025 Complete Data'!$AD368="Y",'NWP Transits 2025 Complete Data'!D368,"")</f>
        <v/>
      </c>
      <c r="E368" s="6" t="str">
        <f>IF('NWP Transits 2025 Complete Data'!$AD368="Y",'NWP Transits 2025 Complete Data'!E368,"")</f>
        <v/>
      </c>
      <c r="F368" s="6" t="str">
        <f>IF('NWP Transits 2025 Complete Data'!$AD368="Y",'NWP Transits 2025 Complete Data'!F368,"")</f>
        <v/>
      </c>
      <c r="G368" s="6" t="str">
        <f>IF('NWP Transits 2025 Complete Data'!$AD368="Y",'NWP Transits 2025 Complete Data'!G368,"")</f>
        <v/>
      </c>
      <c r="H368" s="6" t="str">
        <f>IF('NWP Transits 2025 Complete Data'!$AD368="Y",'NWP Transits 2025 Complete Data'!H368,"")</f>
        <v/>
      </c>
      <c r="I368" s="6" t="str">
        <f>IF('NWP Transits 2025 Complete Data'!$AD368="Y",'NWP Transits 2025 Complete Data'!I368,"")</f>
        <v/>
      </c>
      <c r="J368" s="6" t="str">
        <f>IF('NWP Transits 2025 Complete Data'!$AD368="Y",'NWP Transits 2025 Complete Data'!J368,"")</f>
        <v/>
      </c>
      <c r="K368" s="6" t="str">
        <f>IF('NWP Transits 2025 Complete Data'!$AD368="Y",'NWP Transits 2025 Complete Data'!K368,"")</f>
        <v/>
      </c>
    </row>
    <row r="369" spans="1:11" hidden="1" x14ac:dyDescent="0.25">
      <c r="A369" s="6">
        <f>IF('NWP Transits 2025 Complete Data'!$AD369="Y",'NWP Transits 2025 Complete Data'!A369,0)</f>
        <v>0</v>
      </c>
      <c r="B369" s="6">
        <f>'NWP Transits 2025 Complete Data'!B369</f>
        <v>368</v>
      </c>
      <c r="C369" s="6" t="str">
        <f>IF('NWP Transits 2025 Complete Data'!$AD369="Y",'NWP Transits 2025 Complete Data'!C369,"")</f>
        <v/>
      </c>
      <c r="D369" s="6" t="str">
        <f>IF('NWP Transits 2025 Complete Data'!$AD369="Y",'NWP Transits 2025 Complete Data'!D369,"")</f>
        <v/>
      </c>
      <c r="E369" s="6" t="str">
        <f>IF('NWP Transits 2025 Complete Data'!$AD369="Y",'NWP Transits 2025 Complete Data'!E369,"")</f>
        <v/>
      </c>
      <c r="F369" s="6" t="str">
        <f>IF('NWP Transits 2025 Complete Data'!$AD369="Y",'NWP Transits 2025 Complete Data'!F369,"")</f>
        <v/>
      </c>
      <c r="G369" s="6" t="str">
        <f>IF('NWP Transits 2025 Complete Data'!$AD369="Y",'NWP Transits 2025 Complete Data'!G369,"")</f>
        <v/>
      </c>
      <c r="H369" s="6" t="str">
        <f>IF('NWP Transits 2025 Complete Data'!$AD369="Y",'NWP Transits 2025 Complete Data'!H369,"")</f>
        <v/>
      </c>
      <c r="I369" s="6" t="str">
        <f>IF('NWP Transits 2025 Complete Data'!$AD369="Y",'NWP Transits 2025 Complete Data'!I369,"")</f>
        <v/>
      </c>
      <c r="J369" s="6" t="str">
        <f>IF('NWP Transits 2025 Complete Data'!$AD369="Y",'NWP Transits 2025 Complete Data'!J369,"")</f>
        <v/>
      </c>
      <c r="K369" s="6" t="str">
        <f>IF('NWP Transits 2025 Complete Data'!$AD369="Y",'NWP Transits 2025 Complete Data'!K369,"")</f>
        <v/>
      </c>
    </row>
    <row r="370" spans="1:11" hidden="1" x14ac:dyDescent="0.25">
      <c r="A370" s="6">
        <f>IF('NWP Transits 2025 Complete Data'!$AD370="Y",'NWP Transits 2025 Complete Data'!A370,0)</f>
        <v>0</v>
      </c>
      <c r="B370" s="6">
        <f>'NWP Transits 2025 Complete Data'!B370</f>
        <v>369</v>
      </c>
      <c r="C370" s="6" t="str">
        <f>IF('NWP Transits 2025 Complete Data'!$AD370="Y",'NWP Transits 2025 Complete Data'!C370,"")</f>
        <v/>
      </c>
      <c r="D370" s="6" t="str">
        <f>IF('NWP Transits 2025 Complete Data'!$AD370="Y",'NWP Transits 2025 Complete Data'!D370,"")</f>
        <v/>
      </c>
      <c r="E370" s="6" t="str">
        <f>IF('NWP Transits 2025 Complete Data'!$AD370="Y",'NWP Transits 2025 Complete Data'!E370,"")</f>
        <v/>
      </c>
      <c r="F370" s="6" t="str">
        <f>IF('NWP Transits 2025 Complete Data'!$AD370="Y",'NWP Transits 2025 Complete Data'!F370,"")</f>
        <v/>
      </c>
      <c r="G370" s="6" t="str">
        <f>IF('NWP Transits 2025 Complete Data'!$AD370="Y",'NWP Transits 2025 Complete Data'!G370,"")</f>
        <v/>
      </c>
      <c r="H370" s="6" t="str">
        <f>IF('NWP Transits 2025 Complete Data'!$AD370="Y",'NWP Transits 2025 Complete Data'!H370,"")</f>
        <v/>
      </c>
      <c r="I370" s="6" t="str">
        <f>IF('NWP Transits 2025 Complete Data'!$AD370="Y",'NWP Transits 2025 Complete Data'!I370,"")</f>
        <v/>
      </c>
      <c r="J370" s="6" t="str">
        <f>IF('NWP Transits 2025 Complete Data'!$AD370="Y",'NWP Transits 2025 Complete Data'!J370,"")</f>
        <v/>
      </c>
      <c r="K370" s="6" t="str">
        <f>IF('NWP Transits 2025 Complete Data'!$AD370="Y",'NWP Transits 2025 Complete Data'!K370,"")</f>
        <v/>
      </c>
    </row>
    <row r="371" spans="1:11" hidden="1" x14ac:dyDescent="0.25">
      <c r="A371" s="6">
        <f>IF('NWP Transits 2025 Complete Data'!$AD371="Y",'NWP Transits 2025 Complete Data'!A371,0)</f>
        <v>0</v>
      </c>
      <c r="B371" s="6">
        <f>'NWP Transits 2025 Complete Data'!B371</f>
        <v>370</v>
      </c>
      <c r="C371" s="6" t="str">
        <f>IF('NWP Transits 2025 Complete Data'!$AD371="Y",'NWP Transits 2025 Complete Data'!C371,"")</f>
        <v/>
      </c>
      <c r="D371" s="6" t="str">
        <f>IF('NWP Transits 2025 Complete Data'!$AD371="Y",'NWP Transits 2025 Complete Data'!D371,"")</f>
        <v/>
      </c>
      <c r="E371" s="6" t="str">
        <f>IF('NWP Transits 2025 Complete Data'!$AD371="Y",'NWP Transits 2025 Complete Data'!E371,"")</f>
        <v/>
      </c>
      <c r="F371" s="6" t="str">
        <f>IF('NWP Transits 2025 Complete Data'!$AD371="Y",'NWP Transits 2025 Complete Data'!F371,"")</f>
        <v/>
      </c>
      <c r="G371" s="6" t="str">
        <f>IF('NWP Transits 2025 Complete Data'!$AD371="Y",'NWP Transits 2025 Complete Data'!G371,"")</f>
        <v/>
      </c>
      <c r="H371" s="6" t="str">
        <f>IF('NWP Transits 2025 Complete Data'!$AD371="Y",'NWP Transits 2025 Complete Data'!H371,"")</f>
        <v/>
      </c>
      <c r="I371" s="6" t="str">
        <f>IF('NWP Transits 2025 Complete Data'!$AD371="Y",'NWP Transits 2025 Complete Data'!I371,"")</f>
        <v/>
      </c>
      <c r="J371" s="6" t="str">
        <f>IF('NWP Transits 2025 Complete Data'!$AD371="Y",'NWP Transits 2025 Complete Data'!J371,"")</f>
        <v/>
      </c>
      <c r="K371" s="6" t="str">
        <f>IF('NWP Transits 2025 Complete Data'!$AD371="Y",'NWP Transits 2025 Complete Data'!K371,"")</f>
        <v/>
      </c>
    </row>
    <row r="372" spans="1:11" hidden="1" x14ac:dyDescent="0.25">
      <c r="A372" s="6">
        <f>IF('NWP Transits 2025 Complete Data'!$AD372="Y",'NWP Transits 2025 Complete Data'!A372,0)</f>
        <v>0</v>
      </c>
      <c r="B372" s="6">
        <f>'NWP Transits 2025 Complete Data'!B372</f>
        <v>371</v>
      </c>
      <c r="C372" s="6" t="str">
        <f>IF('NWP Transits 2025 Complete Data'!$AD372="Y",'NWP Transits 2025 Complete Data'!C372,"")</f>
        <v/>
      </c>
      <c r="D372" s="6" t="str">
        <f>IF('NWP Transits 2025 Complete Data'!$AD372="Y",'NWP Transits 2025 Complete Data'!D372,"")</f>
        <v/>
      </c>
      <c r="E372" s="6" t="str">
        <f>IF('NWP Transits 2025 Complete Data'!$AD372="Y",'NWP Transits 2025 Complete Data'!E372,"")</f>
        <v/>
      </c>
      <c r="F372" s="6" t="str">
        <f>IF('NWP Transits 2025 Complete Data'!$AD372="Y",'NWP Transits 2025 Complete Data'!F372,"")</f>
        <v/>
      </c>
      <c r="G372" s="6" t="str">
        <f>IF('NWP Transits 2025 Complete Data'!$AD372="Y",'NWP Transits 2025 Complete Data'!G372,"")</f>
        <v/>
      </c>
      <c r="H372" s="6" t="str">
        <f>IF('NWP Transits 2025 Complete Data'!$AD372="Y",'NWP Transits 2025 Complete Data'!H372,"")</f>
        <v/>
      </c>
      <c r="I372" s="6" t="str">
        <f>IF('NWP Transits 2025 Complete Data'!$AD372="Y",'NWP Transits 2025 Complete Data'!I372,"")</f>
        <v/>
      </c>
      <c r="J372" s="6" t="str">
        <f>IF('NWP Transits 2025 Complete Data'!$AD372="Y",'NWP Transits 2025 Complete Data'!J372,"")</f>
        <v/>
      </c>
      <c r="K372" s="6" t="str">
        <f>IF('NWP Transits 2025 Complete Data'!$AD372="Y",'NWP Transits 2025 Complete Data'!K372,"")</f>
        <v/>
      </c>
    </row>
    <row r="373" spans="1:11" hidden="1" x14ac:dyDescent="0.25">
      <c r="A373" s="6">
        <f>IF('NWP Transits 2025 Complete Data'!$AD373="Y",'NWP Transits 2025 Complete Data'!A373,0)</f>
        <v>0</v>
      </c>
      <c r="B373" s="6">
        <f>'NWP Transits 2025 Complete Data'!B373</f>
        <v>372</v>
      </c>
      <c r="C373" s="6" t="str">
        <f>IF('NWP Transits 2025 Complete Data'!$AD373="Y",'NWP Transits 2025 Complete Data'!C373,"")</f>
        <v/>
      </c>
      <c r="D373" s="6" t="str">
        <f>IF('NWP Transits 2025 Complete Data'!$AD373="Y",'NWP Transits 2025 Complete Data'!D373,"")</f>
        <v/>
      </c>
      <c r="E373" s="6" t="str">
        <f>IF('NWP Transits 2025 Complete Data'!$AD373="Y",'NWP Transits 2025 Complete Data'!E373,"")</f>
        <v/>
      </c>
      <c r="F373" s="6" t="str">
        <f>IF('NWP Transits 2025 Complete Data'!$AD373="Y",'NWP Transits 2025 Complete Data'!F373,"")</f>
        <v/>
      </c>
      <c r="G373" s="6" t="str">
        <f>IF('NWP Transits 2025 Complete Data'!$AD373="Y",'NWP Transits 2025 Complete Data'!G373,"")</f>
        <v/>
      </c>
      <c r="H373" s="6" t="str">
        <f>IF('NWP Transits 2025 Complete Data'!$AD373="Y",'NWP Transits 2025 Complete Data'!H373,"")</f>
        <v/>
      </c>
      <c r="I373" s="6" t="str">
        <f>IF('NWP Transits 2025 Complete Data'!$AD373="Y",'NWP Transits 2025 Complete Data'!I373,"")</f>
        <v/>
      </c>
      <c r="J373" s="6" t="str">
        <f>IF('NWP Transits 2025 Complete Data'!$AD373="Y",'NWP Transits 2025 Complete Data'!J373,"")</f>
        <v/>
      </c>
      <c r="K373" s="6" t="str">
        <f>IF('NWP Transits 2025 Complete Data'!$AD373="Y",'NWP Transits 2025 Complete Data'!K373,"")</f>
        <v/>
      </c>
    </row>
    <row r="374" spans="1:11" x14ac:dyDescent="0.25">
      <c r="A374" s="6">
        <f>IF('NWP Transits 2025 Complete Data'!$AD374="Y",'NWP Transits 2025 Complete Data'!A374,0)</f>
        <v>1</v>
      </c>
      <c r="B374" s="6">
        <f>'NWP Transits 2025 Complete Data'!B374</f>
        <v>373</v>
      </c>
      <c r="C374" s="6">
        <f>IF('NWP Transits 2025 Complete Data'!$AD374="Y",'NWP Transits 2025 Complete Data'!C374,"")</f>
        <v>2023</v>
      </c>
      <c r="D374" s="6">
        <f>IF('NWP Transits 2025 Complete Data'!$AD374="Y",'NWP Transits 2025 Complete Data'!D374,"")</f>
        <v>2023</v>
      </c>
      <c r="E374" s="6" t="str">
        <f>IF('NWP Transits 2025 Complete Data'!$AD374="Y",'NWP Transits 2025 Complete Data'!E374,"")</f>
        <v>Mae West</v>
      </c>
      <c r="F374" s="6" t="str">
        <f>IF('NWP Transits 2025 Complete Data'!$AD374="Y",'NWP Transits 2025 Complete Data'!F374,"")</f>
        <v>Ketch</v>
      </c>
      <c r="G374" s="6">
        <f>IF('NWP Transits 2025 Complete Data'!$AD374="Y",'NWP Transits 2025 Complete Data'!G374,"")</f>
        <v>15</v>
      </c>
      <c r="H374" s="6" t="str">
        <f>IF('NWP Transits 2025 Complete Data'!$AD374="Y",'NWP Transits 2025 Complete Data'!H374,"")</f>
        <v>Netherlands</v>
      </c>
      <c r="I374" s="6" t="str">
        <f>IF('NWP Transits 2025 Complete Data'!$AD374="Y",'NWP Transits 2025 Complete Data'!I374,"")</f>
        <v>Andre Speet</v>
      </c>
      <c r="J374" s="6" t="str">
        <f>IF('NWP Transits 2025 Complete Data'!$AD374="Y",'NWP Transits 2025 Complete Data'!J374,"")</f>
        <v>East</v>
      </c>
      <c r="K374" s="6" t="str">
        <f>IF('NWP Transits 2025 Complete Data'!$AD374="Y",'NWP Transits 2025 Complete Data'!K374,"")</f>
        <v>Route #5</v>
      </c>
    </row>
    <row r="375" spans="1:11" hidden="1" x14ac:dyDescent="0.25">
      <c r="A375" s="6">
        <f>IF('NWP Transits 2025 Complete Data'!$AD375="Y",'NWP Transits 2025 Complete Data'!A375,0)</f>
        <v>0</v>
      </c>
      <c r="B375" s="6">
        <f>'NWP Transits 2025 Complete Data'!B375</f>
        <v>374</v>
      </c>
      <c r="C375" s="6" t="str">
        <f>IF('NWP Transits 2025 Complete Data'!$AD375="Y",'NWP Transits 2025 Complete Data'!C375,"")</f>
        <v/>
      </c>
      <c r="D375" s="6" t="str">
        <f>IF('NWP Transits 2025 Complete Data'!$AD375="Y",'NWP Transits 2025 Complete Data'!D375,"")</f>
        <v/>
      </c>
      <c r="E375" s="6" t="str">
        <f>IF('NWP Transits 2025 Complete Data'!$AD375="Y",'NWP Transits 2025 Complete Data'!E375,"")</f>
        <v/>
      </c>
      <c r="F375" s="6" t="str">
        <f>IF('NWP Transits 2025 Complete Data'!$AD375="Y",'NWP Transits 2025 Complete Data'!F375,"")</f>
        <v/>
      </c>
      <c r="G375" s="6" t="str">
        <f>IF('NWP Transits 2025 Complete Data'!$AD375="Y",'NWP Transits 2025 Complete Data'!G375,"")</f>
        <v/>
      </c>
      <c r="H375" s="6" t="str">
        <f>IF('NWP Transits 2025 Complete Data'!$AD375="Y",'NWP Transits 2025 Complete Data'!H375,"")</f>
        <v/>
      </c>
      <c r="I375" s="6" t="str">
        <f>IF('NWP Transits 2025 Complete Data'!$AD375="Y",'NWP Transits 2025 Complete Data'!I375,"")</f>
        <v/>
      </c>
      <c r="J375" s="6" t="str">
        <f>IF('NWP Transits 2025 Complete Data'!$AD375="Y",'NWP Transits 2025 Complete Data'!J375,"")</f>
        <v/>
      </c>
      <c r="K375" s="6" t="str">
        <f>IF('NWP Transits 2025 Complete Data'!$AD375="Y",'NWP Transits 2025 Complete Data'!K375,"")</f>
        <v/>
      </c>
    </row>
    <row r="376" spans="1:11" hidden="1" x14ac:dyDescent="0.25">
      <c r="A376" s="6">
        <f>IF('NWP Transits 2025 Complete Data'!$AD376="Y",'NWP Transits 2025 Complete Data'!A376,0)</f>
        <v>0</v>
      </c>
      <c r="B376" s="6">
        <f>'NWP Transits 2025 Complete Data'!B376</f>
        <v>375</v>
      </c>
      <c r="C376" s="6" t="str">
        <f>IF('NWP Transits 2025 Complete Data'!$AD376="Y",'NWP Transits 2025 Complete Data'!C376,"")</f>
        <v/>
      </c>
      <c r="D376" s="6" t="str">
        <f>IF('NWP Transits 2025 Complete Data'!$AD376="Y",'NWP Transits 2025 Complete Data'!D376,"")</f>
        <v/>
      </c>
      <c r="E376" s="6" t="str">
        <f>IF('NWP Transits 2025 Complete Data'!$AD376="Y",'NWP Transits 2025 Complete Data'!E376,"")</f>
        <v/>
      </c>
      <c r="F376" s="6" t="str">
        <f>IF('NWP Transits 2025 Complete Data'!$AD376="Y",'NWP Transits 2025 Complete Data'!F376,"")</f>
        <v/>
      </c>
      <c r="G376" s="6" t="str">
        <f>IF('NWP Transits 2025 Complete Data'!$AD376="Y",'NWP Transits 2025 Complete Data'!G376,"")</f>
        <v/>
      </c>
      <c r="H376" s="6" t="str">
        <f>IF('NWP Transits 2025 Complete Data'!$AD376="Y",'NWP Transits 2025 Complete Data'!H376,"")</f>
        <v/>
      </c>
      <c r="I376" s="6" t="str">
        <f>IF('NWP Transits 2025 Complete Data'!$AD376="Y",'NWP Transits 2025 Complete Data'!I376,"")</f>
        <v/>
      </c>
      <c r="J376" s="6" t="str">
        <f>IF('NWP Transits 2025 Complete Data'!$AD376="Y",'NWP Transits 2025 Complete Data'!J376,"")</f>
        <v/>
      </c>
      <c r="K376" s="6" t="str">
        <f>IF('NWP Transits 2025 Complete Data'!$AD376="Y",'NWP Transits 2025 Complete Data'!K376,"")</f>
        <v/>
      </c>
    </row>
    <row r="377" spans="1:11" hidden="1" x14ac:dyDescent="0.25">
      <c r="A377" s="6">
        <f>IF('NWP Transits 2025 Complete Data'!$AD377="Y",'NWP Transits 2025 Complete Data'!A377,0)</f>
        <v>0</v>
      </c>
      <c r="B377" s="6">
        <f>'NWP Transits 2025 Complete Data'!B377</f>
        <v>376</v>
      </c>
      <c r="C377" s="6" t="str">
        <f>IF('NWP Transits 2025 Complete Data'!$AD377="Y",'NWP Transits 2025 Complete Data'!C377,"")</f>
        <v/>
      </c>
      <c r="D377" s="6" t="str">
        <f>IF('NWP Transits 2025 Complete Data'!$AD377="Y",'NWP Transits 2025 Complete Data'!D377,"")</f>
        <v/>
      </c>
      <c r="E377" s="6" t="str">
        <f>IF('NWP Transits 2025 Complete Data'!$AD377="Y",'NWP Transits 2025 Complete Data'!E377,"")</f>
        <v/>
      </c>
      <c r="F377" s="6" t="str">
        <f>IF('NWP Transits 2025 Complete Data'!$AD377="Y",'NWP Transits 2025 Complete Data'!F377,"")</f>
        <v/>
      </c>
      <c r="G377" s="6" t="str">
        <f>IF('NWP Transits 2025 Complete Data'!$AD377="Y",'NWP Transits 2025 Complete Data'!G377,"")</f>
        <v/>
      </c>
      <c r="H377" s="6" t="str">
        <f>IF('NWP Transits 2025 Complete Data'!$AD377="Y",'NWP Transits 2025 Complete Data'!H377,"")</f>
        <v/>
      </c>
      <c r="I377" s="6" t="str">
        <f>IF('NWP Transits 2025 Complete Data'!$AD377="Y",'NWP Transits 2025 Complete Data'!I377,"")</f>
        <v/>
      </c>
      <c r="J377" s="6" t="str">
        <f>IF('NWP Transits 2025 Complete Data'!$AD377="Y",'NWP Transits 2025 Complete Data'!J377,"")</f>
        <v/>
      </c>
      <c r="K377" s="6" t="str">
        <f>IF('NWP Transits 2025 Complete Data'!$AD377="Y",'NWP Transits 2025 Complete Data'!K377,"")</f>
        <v/>
      </c>
    </row>
    <row r="378" spans="1:11" hidden="1" x14ac:dyDescent="0.25">
      <c r="A378" s="6">
        <f>IF('NWP Transits 2025 Complete Data'!$AD378="Y",'NWP Transits 2025 Complete Data'!A378,0)</f>
        <v>0</v>
      </c>
      <c r="B378" s="6">
        <f>'NWP Transits 2025 Complete Data'!B378</f>
        <v>377</v>
      </c>
      <c r="C378" s="6" t="str">
        <f>IF('NWP Transits 2025 Complete Data'!$AD378="Y",'NWP Transits 2025 Complete Data'!C378,"")</f>
        <v/>
      </c>
      <c r="D378" s="6" t="str">
        <f>IF('NWP Transits 2025 Complete Data'!$AD378="Y",'NWP Transits 2025 Complete Data'!D378,"")</f>
        <v/>
      </c>
      <c r="E378" s="6" t="str">
        <f>IF('NWP Transits 2025 Complete Data'!$AD378="Y",'NWP Transits 2025 Complete Data'!E378,"")</f>
        <v/>
      </c>
      <c r="F378" s="6" t="str">
        <f>IF('NWP Transits 2025 Complete Data'!$AD378="Y",'NWP Transits 2025 Complete Data'!F378,"")</f>
        <v/>
      </c>
      <c r="G378" s="6" t="str">
        <f>IF('NWP Transits 2025 Complete Data'!$AD378="Y",'NWP Transits 2025 Complete Data'!G378,"")</f>
        <v/>
      </c>
      <c r="H378" s="6" t="str">
        <f>IF('NWP Transits 2025 Complete Data'!$AD378="Y",'NWP Transits 2025 Complete Data'!H378,"")</f>
        <v/>
      </c>
      <c r="I378" s="6" t="str">
        <f>IF('NWP Transits 2025 Complete Data'!$AD378="Y",'NWP Transits 2025 Complete Data'!I378,"")</f>
        <v/>
      </c>
      <c r="J378" s="6" t="str">
        <f>IF('NWP Transits 2025 Complete Data'!$AD378="Y",'NWP Transits 2025 Complete Data'!J378,"")</f>
        <v/>
      </c>
      <c r="K378" s="6" t="str">
        <f>IF('NWP Transits 2025 Complete Data'!$AD378="Y",'NWP Transits 2025 Complete Data'!K378,"")</f>
        <v/>
      </c>
    </row>
    <row r="379" spans="1:11" hidden="1" x14ac:dyDescent="0.25">
      <c r="A379" s="6">
        <f>IF('NWP Transits 2025 Complete Data'!$AD379="Y",'NWP Transits 2025 Complete Data'!A379,0)</f>
        <v>0</v>
      </c>
      <c r="B379" s="6">
        <f>'NWP Transits 2025 Complete Data'!B379</f>
        <v>378</v>
      </c>
      <c r="C379" s="6" t="str">
        <f>IF('NWP Transits 2025 Complete Data'!$AD379="Y",'NWP Transits 2025 Complete Data'!C379,"")</f>
        <v/>
      </c>
      <c r="D379" s="6" t="str">
        <f>IF('NWP Transits 2025 Complete Data'!$AD379="Y",'NWP Transits 2025 Complete Data'!D379,"")</f>
        <v/>
      </c>
      <c r="E379" s="6" t="str">
        <f>IF('NWP Transits 2025 Complete Data'!$AD379="Y",'NWP Transits 2025 Complete Data'!E379,"")</f>
        <v/>
      </c>
      <c r="F379" s="6" t="str">
        <f>IF('NWP Transits 2025 Complete Data'!$AD379="Y",'NWP Transits 2025 Complete Data'!F379,"")</f>
        <v/>
      </c>
      <c r="G379" s="6" t="str">
        <f>IF('NWP Transits 2025 Complete Data'!$AD379="Y",'NWP Transits 2025 Complete Data'!G379,"")</f>
        <v/>
      </c>
      <c r="H379" s="6" t="str">
        <f>IF('NWP Transits 2025 Complete Data'!$AD379="Y",'NWP Transits 2025 Complete Data'!H379,"")</f>
        <v/>
      </c>
      <c r="I379" s="6" t="str">
        <f>IF('NWP Transits 2025 Complete Data'!$AD379="Y",'NWP Transits 2025 Complete Data'!I379,"")</f>
        <v/>
      </c>
      <c r="J379" s="6" t="str">
        <f>IF('NWP Transits 2025 Complete Data'!$AD379="Y",'NWP Transits 2025 Complete Data'!J379,"")</f>
        <v/>
      </c>
      <c r="K379" s="6" t="str">
        <f>IF('NWP Transits 2025 Complete Data'!$AD379="Y",'NWP Transits 2025 Complete Data'!K379,"")</f>
        <v/>
      </c>
    </row>
    <row r="380" spans="1:11" hidden="1" x14ac:dyDescent="0.25">
      <c r="A380" s="6">
        <f>IF('NWP Transits 2025 Complete Data'!$AD380="Y",'NWP Transits 2025 Complete Data'!A380,0)</f>
        <v>0</v>
      </c>
      <c r="B380" s="6">
        <f>'NWP Transits 2025 Complete Data'!B380</f>
        <v>379</v>
      </c>
      <c r="C380" s="6" t="str">
        <f>IF('NWP Transits 2025 Complete Data'!$AD380="Y",'NWP Transits 2025 Complete Data'!C380,"")</f>
        <v/>
      </c>
      <c r="D380" s="6" t="str">
        <f>IF('NWP Transits 2025 Complete Data'!$AD380="Y",'NWP Transits 2025 Complete Data'!D380,"")</f>
        <v/>
      </c>
      <c r="E380" s="6" t="str">
        <f>IF('NWP Transits 2025 Complete Data'!$AD380="Y",'NWP Transits 2025 Complete Data'!E380,"")</f>
        <v/>
      </c>
      <c r="F380" s="6" t="str">
        <f>IF('NWP Transits 2025 Complete Data'!$AD380="Y",'NWP Transits 2025 Complete Data'!F380,"")</f>
        <v/>
      </c>
      <c r="G380" s="6" t="str">
        <f>IF('NWP Transits 2025 Complete Data'!$AD380="Y",'NWP Transits 2025 Complete Data'!G380,"")</f>
        <v/>
      </c>
      <c r="H380" s="6" t="str">
        <f>IF('NWP Transits 2025 Complete Data'!$AD380="Y",'NWP Transits 2025 Complete Data'!H380,"")</f>
        <v/>
      </c>
      <c r="I380" s="6" t="str">
        <f>IF('NWP Transits 2025 Complete Data'!$AD380="Y",'NWP Transits 2025 Complete Data'!I380,"")</f>
        <v/>
      </c>
      <c r="J380" s="6" t="str">
        <f>IF('NWP Transits 2025 Complete Data'!$AD380="Y",'NWP Transits 2025 Complete Data'!J380,"")</f>
        <v/>
      </c>
      <c r="K380" s="6" t="str">
        <f>IF('NWP Transits 2025 Complete Data'!$AD380="Y",'NWP Transits 2025 Complete Data'!K380,"")</f>
        <v/>
      </c>
    </row>
    <row r="381" spans="1:11" hidden="1" x14ac:dyDescent="0.25">
      <c r="A381" s="6">
        <f>IF('NWP Transits 2025 Complete Data'!$AD381="Y",'NWP Transits 2025 Complete Data'!A381,0)</f>
        <v>0</v>
      </c>
      <c r="B381" s="6">
        <f>'NWP Transits 2025 Complete Data'!B381</f>
        <v>380</v>
      </c>
      <c r="C381" s="6" t="str">
        <f>IF('NWP Transits 2025 Complete Data'!$AD381="Y",'NWP Transits 2025 Complete Data'!C381,"")</f>
        <v/>
      </c>
      <c r="D381" s="6" t="str">
        <f>IF('NWP Transits 2025 Complete Data'!$AD381="Y",'NWP Transits 2025 Complete Data'!D381,"")</f>
        <v/>
      </c>
      <c r="E381" s="6" t="str">
        <f>IF('NWP Transits 2025 Complete Data'!$AD381="Y",'NWP Transits 2025 Complete Data'!E381,"")</f>
        <v/>
      </c>
      <c r="F381" s="6" t="str">
        <f>IF('NWP Transits 2025 Complete Data'!$AD381="Y",'NWP Transits 2025 Complete Data'!F381,"")</f>
        <v/>
      </c>
      <c r="G381" s="6" t="str">
        <f>IF('NWP Transits 2025 Complete Data'!$AD381="Y",'NWP Transits 2025 Complete Data'!G381,"")</f>
        <v/>
      </c>
      <c r="H381" s="6" t="str">
        <f>IF('NWP Transits 2025 Complete Data'!$AD381="Y",'NWP Transits 2025 Complete Data'!H381,"")</f>
        <v/>
      </c>
      <c r="I381" s="6" t="str">
        <f>IF('NWP Transits 2025 Complete Data'!$AD381="Y",'NWP Transits 2025 Complete Data'!I381,"")</f>
        <v/>
      </c>
      <c r="J381" s="6" t="str">
        <f>IF('NWP Transits 2025 Complete Data'!$AD381="Y",'NWP Transits 2025 Complete Data'!J381,"")</f>
        <v/>
      </c>
      <c r="K381" s="6" t="str">
        <f>IF('NWP Transits 2025 Complete Data'!$AD381="Y",'NWP Transits 2025 Complete Data'!K381,"")</f>
        <v/>
      </c>
    </row>
    <row r="382" spans="1:11" hidden="1" x14ac:dyDescent="0.25">
      <c r="A382" s="6">
        <f>IF('NWP Transits 2025 Complete Data'!$AD382="Y",'NWP Transits 2025 Complete Data'!A382,0)</f>
        <v>0</v>
      </c>
      <c r="B382" s="6">
        <f>'NWP Transits 2025 Complete Data'!B382</f>
        <v>381</v>
      </c>
      <c r="C382" s="6" t="str">
        <f>IF('NWP Transits 2025 Complete Data'!$AD382="Y",'NWP Transits 2025 Complete Data'!C382,"")</f>
        <v/>
      </c>
      <c r="D382" s="6" t="str">
        <f>IF('NWP Transits 2025 Complete Data'!$AD382="Y",'NWP Transits 2025 Complete Data'!D382,"")</f>
        <v/>
      </c>
      <c r="E382" s="6" t="str">
        <f>IF('NWP Transits 2025 Complete Data'!$AD382="Y",'NWP Transits 2025 Complete Data'!E382,"")</f>
        <v/>
      </c>
      <c r="F382" s="6" t="str">
        <f>IF('NWP Transits 2025 Complete Data'!$AD382="Y",'NWP Transits 2025 Complete Data'!F382,"")</f>
        <v/>
      </c>
      <c r="G382" s="6" t="str">
        <f>IF('NWP Transits 2025 Complete Data'!$AD382="Y",'NWP Transits 2025 Complete Data'!G382,"")</f>
        <v/>
      </c>
      <c r="H382" s="6" t="str">
        <f>IF('NWP Transits 2025 Complete Data'!$AD382="Y",'NWP Transits 2025 Complete Data'!H382,"")</f>
        <v/>
      </c>
      <c r="I382" s="6" t="str">
        <f>IF('NWP Transits 2025 Complete Data'!$AD382="Y",'NWP Transits 2025 Complete Data'!I382,"")</f>
        <v/>
      </c>
      <c r="J382" s="6" t="str">
        <f>IF('NWP Transits 2025 Complete Data'!$AD382="Y",'NWP Transits 2025 Complete Data'!J382,"")</f>
        <v/>
      </c>
      <c r="K382" s="6" t="str">
        <f>IF('NWP Transits 2025 Complete Data'!$AD382="Y",'NWP Transits 2025 Complete Data'!K382,"")</f>
        <v/>
      </c>
    </row>
    <row r="383" spans="1:11" hidden="1" x14ac:dyDescent="0.25">
      <c r="A383" s="6">
        <f>IF('NWP Transits 2025 Complete Data'!$AD383="Y",'NWP Transits 2025 Complete Data'!A383,0)</f>
        <v>0</v>
      </c>
      <c r="B383" s="6">
        <f>'NWP Transits 2025 Complete Data'!B383</f>
        <v>382</v>
      </c>
      <c r="C383" s="6" t="str">
        <f>IF('NWP Transits 2025 Complete Data'!$AD383="Y",'NWP Transits 2025 Complete Data'!C383,"")</f>
        <v/>
      </c>
      <c r="D383" s="6" t="str">
        <f>IF('NWP Transits 2025 Complete Data'!$AD383="Y",'NWP Transits 2025 Complete Data'!D383,"")</f>
        <v/>
      </c>
      <c r="E383" s="6" t="str">
        <f>IF('NWP Transits 2025 Complete Data'!$AD383="Y",'NWP Transits 2025 Complete Data'!E383,"")</f>
        <v/>
      </c>
      <c r="F383" s="6" t="str">
        <f>IF('NWP Transits 2025 Complete Data'!$AD383="Y",'NWP Transits 2025 Complete Data'!F383,"")</f>
        <v/>
      </c>
      <c r="G383" s="6" t="str">
        <f>IF('NWP Transits 2025 Complete Data'!$AD383="Y",'NWP Transits 2025 Complete Data'!G383,"")</f>
        <v/>
      </c>
      <c r="H383" s="6" t="str">
        <f>IF('NWP Transits 2025 Complete Data'!$AD383="Y",'NWP Transits 2025 Complete Data'!H383,"")</f>
        <v/>
      </c>
      <c r="I383" s="6" t="str">
        <f>IF('NWP Transits 2025 Complete Data'!$AD383="Y",'NWP Transits 2025 Complete Data'!I383,"")</f>
        <v/>
      </c>
      <c r="J383" s="6" t="str">
        <f>IF('NWP Transits 2025 Complete Data'!$AD383="Y",'NWP Transits 2025 Complete Data'!J383,"")</f>
        <v/>
      </c>
      <c r="K383" s="6" t="str">
        <f>IF('NWP Transits 2025 Complete Data'!$AD383="Y",'NWP Transits 2025 Complete Data'!K383,"")</f>
        <v/>
      </c>
    </row>
    <row r="384" spans="1:11" hidden="1" x14ac:dyDescent="0.25">
      <c r="A384" s="6">
        <f>IF('NWP Transits 2025 Complete Data'!$AD384="Y",'NWP Transits 2025 Complete Data'!A384,0)</f>
        <v>0</v>
      </c>
      <c r="B384" s="6">
        <f>'NWP Transits 2025 Complete Data'!B384</f>
        <v>383</v>
      </c>
      <c r="C384" s="6" t="str">
        <f>IF('NWP Transits 2025 Complete Data'!$AD384="Y",'NWP Transits 2025 Complete Data'!C384,"")</f>
        <v/>
      </c>
      <c r="D384" s="6" t="str">
        <f>IF('NWP Transits 2025 Complete Data'!$AD384="Y",'NWP Transits 2025 Complete Data'!D384,"")</f>
        <v/>
      </c>
      <c r="E384" s="6" t="str">
        <f>IF('NWP Transits 2025 Complete Data'!$AD384="Y",'NWP Transits 2025 Complete Data'!E384,"")</f>
        <v/>
      </c>
      <c r="F384" s="6" t="str">
        <f>IF('NWP Transits 2025 Complete Data'!$AD384="Y",'NWP Transits 2025 Complete Data'!F384,"")</f>
        <v/>
      </c>
      <c r="G384" s="6" t="str">
        <f>IF('NWP Transits 2025 Complete Data'!$AD384="Y",'NWP Transits 2025 Complete Data'!G384,"")</f>
        <v/>
      </c>
      <c r="H384" s="6" t="str">
        <f>IF('NWP Transits 2025 Complete Data'!$AD384="Y",'NWP Transits 2025 Complete Data'!H384,"")</f>
        <v/>
      </c>
      <c r="I384" s="6" t="str">
        <f>IF('NWP Transits 2025 Complete Data'!$AD384="Y",'NWP Transits 2025 Complete Data'!I384,"")</f>
        <v/>
      </c>
      <c r="J384" s="6" t="str">
        <f>IF('NWP Transits 2025 Complete Data'!$AD384="Y",'NWP Transits 2025 Complete Data'!J384,"")</f>
        <v/>
      </c>
      <c r="K384" s="6" t="str">
        <f>IF('NWP Transits 2025 Complete Data'!$AD384="Y",'NWP Transits 2025 Complete Data'!K384,"")</f>
        <v/>
      </c>
    </row>
    <row r="385" spans="1:11" hidden="1" x14ac:dyDescent="0.25">
      <c r="A385" s="6">
        <f>IF('NWP Transits 2025 Complete Data'!$AD385="Y",'NWP Transits 2025 Complete Data'!A385,0)</f>
        <v>0</v>
      </c>
      <c r="B385" s="6">
        <f>'NWP Transits 2025 Complete Data'!B385</f>
        <v>384</v>
      </c>
      <c r="C385" s="6" t="str">
        <f>IF('NWP Transits 2025 Complete Data'!$AD385="Y",'NWP Transits 2025 Complete Data'!C385,"")</f>
        <v/>
      </c>
      <c r="D385" s="6" t="str">
        <f>IF('NWP Transits 2025 Complete Data'!$AD385="Y",'NWP Transits 2025 Complete Data'!D385,"")</f>
        <v/>
      </c>
      <c r="E385" s="6" t="str">
        <f>IF('NWP Transits 2025 Complete Data'!$AD385="Y",'NWP Transits 2025 Complete Data'!E385,"")</f>
        <v/>
      </c>
      <c r="F385" s="6" t="str">
        <f>IF('NWP Transits 2025 Complete Data'!$AD385="Y",'NWP Transits 2025 Complete Data'!F385,"")</f>
        <v/>
      </c>
      <c r="G385" s="6" t="str">
        <f>IF('NWP Transits 2025 Complete Data'!$AD385="Y",'NWP Transits 2025 Complete Data'!G385,"")</f>
        <v/>
      </c>
      <c r="H385" s="6" t="str">
        <f>IF('NWP Transits 2025 Complete Data'!$AD385="Y",'NWP Transits 2025 Complete Data'!H385,"")</f>
        <v/>
      </c>
      <c r="I385" s="6" t="str">
        <f>IF('NWP Transits 2025 Complete Data'!$AD385="Y",'NWP Transits 2025 Complete Data'!I385,"")</f>
        <v/>
      </c>
      <c r="J385" s="6" t="str">
        <f>IF('NWP Transits 2025 Complete Data'!$AD385="Y",'NWP Transits 2025 Complete Data'!J385,"")</f>
        <v/>
      </c>
      <c r="K385" s="6" t="str">
        <f>IF('NWP Transits 2025 Complete Data'!$AD385="Y",'NWP Transits 2025 Complete Data'!K385,"")</f>
        <v/>
      </c>
    </row>
    <row r="386" spans="1:11" hidden="1" x14ac:dyDescent="0.25">
      <c r="A386" s="6">
        <f>IF('NWP Transits 2025 Complete Data'!$AD386="Y",'NWP Transits 2025 Complete Data'!A386,0)</f>
        <v>0</v>
      </c>
      <c r="B386" s="6">
        <f>'NWP Transits 2025 Complete Data'!B386</f>
        <v>385</v>
      </c>
      <c r="C386" s="6" t="str">
        <f>IF('NWP Transits 2025 Complete Data'!$AD386="Y",'NWP Transits 2025 Complete Data'!C386,"")</f>
        <v/>
      </c>
      <c r="D386" s="6" t="str">
        <f>IF('NWP Transits 2025 Complete Data'!$AD386="Y",'NWP Transits 2025 Complete Data'!D386,"")</f>
        <v/>
      </c>
      <c r="E386" s="6" t="str">
        <f>IF('NWP Transits 2025 Complete Data'!$AD386="Y",'NWP Transits 2025 Complete Data'!E386,"")</f>
        <v/>
      </c>
      <c r="F386" s="6" t="str">
        <f>IF('NWP Transits 2025 Complete Data'!$AD386="Y",'NWP Transits 2025 Complete Data'!F386,"")</f>
        <v/>
      </c>
      <c r="G386" s="6" t="str">
        <f>IF('NWP Transits 2025 Complete Data'!$AD386="Y",'NWP Transits 2025 Complete Data'!G386,"")</f>
        <v/>
      </c>
      <c r="H386" s="6" t="str">
        <f>IF('NWP Transits 2025 Complete Data'!$AD386="Y",'NWP Transits 2025 Complete Data'!H386,"")</f>
        <v/>
      </c>
      <c r="I386" s="6" t="str">
        <f>IF('NWP Transits 2025 Complete Data'!$AD386="Y",'NWP Transits 2025 Complete Data'!I386,"")</f>
        <v/>
      </c>
      <c r="J386" s="6" t="str">
        <f>IF('NWP Transits 2025 Complete Data'!$AD386="Y",'NWP Transits 2025 Complete Data'!J386,"")</f>
        <v/>
      </c>
      <c r="K386" s="6" t="str">
        <f>IF('NWP Transits 2025 Complete Data'!$AD386="Y",'NWP Transits 2025 Complete Data'!K386,"")</f>
        <v/>
      </c>
    </row>
    <row r="387" spans="1:11" hidden="1" x14ac:dyDescent="0.25">
      <c r="A387" s="6">
        <f>IF('NWP Transits 2025 Complete Data'!$AD387="Y",'NWP Transits 2025 Complete Data'!A387,0)</f>
        <v>0</v>
      </c>
      <c r="B387" s="6">
        <f>'NWP Transits 2025 Complete Data'!B387</f>
        <v>386</v>
      </c>
      <c r="C387" s="6" t="str">
        <f>IF('NWP Transits 2025 Complete Data'!$AD387="Y",'NWP Transits 2025 Complete Data'!C387,"")</f>
        <v/>
      </c>
      <c r="D387" s="6" t="str">
        <f>IF('NWP Transits 2025 Complete Data'!$AD387="Y",'NWP Transits 2025 Complete Data'!D387,"")</f>
        <v/>
      </c>
      <c r="E387" s="6" t="str">
        <f>IF('NWP Transits 2025 Complete Data'!$AD387="Y",'NWP Transits 2025 Complete Data'!E387,"")</f>
        <v/>
      </c>
      <c r="F387" s="6" t="str">
        <f>IF('NWP Transits 2025 Complete Data'!$AD387="Y",'NWP Transits 2025 Complete Data'!F387,"")</f>
        <v/>
      </c>
      <c r="G387" s="6" t="str">
        <f>IF('NWP Transits 2025 Complete Data'!$AD387="Y",'NWP Transits 2025 Complete Data'!G387,"")</f>
        <v/>
      </c>
      <c r="H387" s="6" t="str">
        <f>IF('NWP Transits 2025 Complete Data'!$AD387="Y",'NWP Transits 2025 Complete Data'!H387,"")</f>
        <v/>
      </c>
      <c r="I387" s="6" t="str">
        <f>IF('NWP Transits 2025 Complete Data'!$AD387="Y",'NWP Transits 2025 Complete Data'!I387,"")</f>
        <v/>
      </c>
      <c r="J387" s="6" t="str">
        <f>IF('NWP Transits 2025 Complete Data'!$AD387="Y",'NWP Transits 2025 Complete Data'!J387,"")</f>
        <v/>
      </c>
      <c r="K387" s="6" t="str">
        <f>IF('NWP Transits 2025 Complete Data'!$AD387="Y",'NWP Transits 2025 Complete Data'!K387,"")</f>
        <v/>
      </c>
    </row>
    <row r="388" spans="1:11" hidden="1" x14ac:dyDescent="0.25">
      <c r="A388" s="6">
        <f>IF('NWP Transits 2025 Complete Data'!$AD388="Y",'NWP Transits 2025 Complete Data'!A388,0)</f>
        <v>0</v>
      </c>
      <c r="B388" s="6">
        <f>'NWP Transits 2025 Complete Data'!B388</f>
        <v>387</v>
      </c>
      <c r="C388" s="6" t="str">
        <f>IF('NWP Transits 2025 Complete Data'!$AD388="Y",'NWP Transits 2025 Complete Data'!C388,"")</f>
        <v/>
      </c>
      <c r="D388" s="6" t="str">
        <f>IF('NWP Transits 2025 Complete Data'!$AD388="Y",'NWP Transits 2025 Complete Data'!D388,"")</f>
        <v/>
      </c>
      <c r="E388" s="6" t="str">
        <f>IF('NWP Transits 2025 Complete Data'!$AD388="Y",'NWP Transits 2025 Complete Data'!E388,"")</f>
        <v/>
      </c>
      <c r="F388" s="6" t="str">
        <f>IF('NWP Transits 2025 Complete Data'!$AD388="Y",'NWP Transits 2025 Complete Data'!F388,"")</f>
        <v/>
      </c>
      <c r="G388" s="6" t="str">
        <f>IF('NWP Transits 2025 Complete Data'!$AD388="Y",'NWP Transits 2025 Complete Data'!G388,"")</f>
        <v/>
      </c>
      <c r="H388" s="6" t="str">
        <f>IF('NWP Transits 2025 Complete Data'!$AD388="Y",'NWP Transits 2025 Complete Data'!H388,"")</f>
        <v/>
      </c>
      <c r="I388" s="6" t="str">
        <f>IF('NWP Transits 2025 Complete Data'!$AD388="Y",'NWP Transits 2025 Complete Data'!I388,"")</f>
        <v/>
      </c>
      <c r="J388" s="6" t="str">
        <f>IF('NWP Transits 2025 Complete Data'!$AD388="Y",'NWP Transits 2025 Complete Data'!J388,"")</f>
        <v/>
      </c>
      <c r="K388" s="6" t="str">
        <f>IF('NWP Transits 2025 Complete Data'!$AD388="Y",'NWP Transits 2025 Complete Data'!K388,"")</f>
        <v/>
      </c>
    </row>
    <row r="389" spans="1:11" hidden="1" x14ac:dyDescent="0.25">
      <c r="A389" s="6">
        <f>IF('NWP Transits 2025 Complete Data'!$AD389="Y",'NWP Transits 2025 Complete Data'!A389,0)</f>
        <v>0</v>
      </c>
      <c r="B389" s="6">
        <f>'NWP Transits 2025 Complete Data'!B389</f>
        <v>388</v>
      </c>
      <c r="C389" s="6" t="str">
        <f>IF('NWP Transits 2025 Complete Data'!$AD389="Y",'NWP Transits 2025 Complete Data'!C389,"")</f>
        <v/>
      </c>
      <c r="D389" s="6" t="str">
        <f>IF('NWP Transits 2025 Complete Data'!$AD389="Y",'NWP Transits 2025 Complete Data'!D389,"")</f>
        <v/>
      </c>
      <c r="E389" s="6" t="str">
        <f>IF('NWP Transits 2025 Complete Data'!$AD389="Y",'NWP Transits 2025 Complete Data'!E389,"")</f>
        <v/>
      </c>
      <c r="F389" s="6" t="str">
        <f>IF('NWP Transits 2025 Complete Data'!$AD389="Y",'NWP Transits 2025 Complete Data'!F389,"")</f>
        <v/>
      </c>
      <c r="G389" s="6" t="str">
        <f>IF('NWP Transits 2025 Complete Data'!$AD389="Y",'NWP Transits 2025 Complete Data'!G389,"")</f>
        <v/>
      </c>
      <c r="H389" s="6" t="str">
        <f>IF('NWP Transits 2025 Complete Data'!$AD389="Y",'NWP Transits 2025 Complete Data'!H389,"")</f>
        <v/>
      </c>
      <c r="I389" s="6" t="str">
        <f>IF('NWP Transits 2025 Complete Data'!$AD389="Y",'NWP Transits 2025 Complete Data'!I389,"")</f>
        <v/>
      </c>
      <c r="J389" s="6" t="str">
        <f>IF('NWP Transits 2025 Complete Data'!$AD389="Y",'NWP Transits 2025 Complete Data'!J389,"")</f>
        <v/>
      </c>
      <c r="K389" s="6" t="str">
        <f>IF('NWP Transits 2025 Complete Data'!$AD389="Y",'NWP Transits 2025 Complete Data'!K389,"")</f>
        <v/>
      </c>
    </row>
    <row r="390" spans="1:11" hidden="1" x14ac:dyDescent="0.25">
      <c r="A390" s="6">
        <f>IF('NWP Transits 2025 Complete Data'!$AD390="Y",'NWP Transits 2025 Complete Data'!A390,0)</f>
        <v>0</v>
      </c>
      <c r="B390" s="6">
        <f>'NWP Transits 2025 Complete Data'!B390</f>
        <v>389</v>
      </c>
      <c r="C390" s="6" t="str">
        <f>IF('NWP Transits 2025 Complete Data'!$AD390="Y",'NWP Transits 2025 Complete Data'!C390,"")</f>
        <v/>
      </c>
      <c r="D390" s="6" t="str">
        <f>IF('NWP Transits 2025 Complete Data'!$AD390="Y",'NWP Transits 2025 Complete Data'!D390,"")</f>
        <v/>
      </c>
      <c r="E390" s="6" t="str">
        <f>IF('NWP Transits 2025 Complete Data'!$AD390="Y",'NWP Transits 2025 Complete Data'!E390,"")</f>
        <v/>
      </c>
      <c r="F390" s="6" t="str">
        <f>IF('NWP Transits 2025 Complete Data'!$AD390="Y",'NWP Transits 2025 Complete Data'!F390,"")</f>
        <v/>
      </c>
      <c r="G390" s="6" t="str">
        <f>IF('NWP Transits 2025 Complete Data'!$AD390="Y",'NWP Transits 2025 Complete Data'!G390,"")</f>
        <v/>
      </c>
      <c r="H390" s="6" t="str">
        <f>IF('NWP Transits 2025 Complete Data'!$AD390="Y",'NWP Transits 2025 Complete Data'!H390,"")</f>
        <v/>
      </c>
      <c r="I390" s="6" t="str">
        <f>IF('NWP Transits 2025 Complete Data'!$AD390="Y",'NWP Transits 2025 Complete Data'!I390,"")</f>
        <v/>
      </c>
      <c r="J390" s="6" t="str">
        <f>IF('NWP Transits 2025 Complete Data'!$AD390="Y",'NWP Transits 2025 Complete Data'!J390,"")</f>
        <v/>
      </c>
      <c r="K390" s="6" t="str">
        <f>IF('NWP Transits 2025 Complete Data'!$AD390="Y",'NWP Transits 2025 Complete Data'!K390,"")</f>
        <v/>
      </c>
    </row>
    <row r="391" spans="1:11" hidden="1" x14ac:dyDescent="0.25">
      <c r="A391" s="6">
        <f>IF('NWP Transits 2025 Complete Data'!$AD391="Y",'NWP Transits 2025 Complete Data'!A391,0)</f>
        <v>0</v>
      </c>
      <c r="B391" s="6">
        <f>'NWP Transits 2025 Complete Data'!B391</f>
        <v>390</v>
      </c>
      <c r="C391" s="6" t="str">
        <f>IF('NWP Transits 2025 Complete Data'!$AD391="Y",'NWP Transits 2025 Complete Data'!C391,"")</f>
        <v/>
      </c>
      <c r="D391" s="6" t="str">
        <f>IF('NWP Transits 2025 Complete Data'!$AD391="Y",'NWP Transits 2025 Complete Data'!D391,"")</f>
        <v/>
      </c>
      <c r="E391" s="6" t="str">
        <f>IF('NWP Transits 2025 Complete Data'!$AD391="Y",'NWP Transits 2025 Complete Data'!E391,"")</f>
        <v/>
      </c>
      <c r="F391" s="6" t="str">
        <f>IF('NWP Transits 2025 Complete Data'!$AD391="Y",'NWP Transits 2025 Complete Data'!F391,"")</f>
        <v/>
      </c>
      <c r="G391" s="6" t="str">
        <f>IF('NWP Transits 2025 Complete Data'!$AD391="Y",'NWP Transits 2025 Complete Data'!G391,"")</f>
        <v/>
      </c>
      <c r="H391" s="6" t="str">
        <f>IF('NWP Transits 2025 Complete Data'!$AD391="Y",'NWP Transits 2025 Complete Data'!H391,"")</f>
        <v/>
      </c>
      <c r="I391" s="6" t="str">
        <f>IF('NWP Transits 2025 Complete Data'!$AD391="Y",'NWP Transits 2025 Complete Data'!I391,"")</f>
        <v/>
      </c>
      <c r="J391" s="6" t="str">
        <f>IF('NWP Transits 2025 Complete Data'!$AD391="Y",'NWP Transits 2025 Complete Data'!J391,"")</f>
        <v/>
      </c>
      <c r="K391" s="6" t="str">
        <f>IF('NWP Transits 2025 Complete Data'!$AD391="Y",'NWP Transits 2025 Complete Data'!K391,"")</f>
        <v/>
      </c>
    </row>
    <row r="392" spans="1:11" hidden="1" x14ac:dyDescent="0.25">
      <c r="A392" s="6">
        <f>IF('NWP Transits 2025 Complete Data'!$AD392="Y",'NWP Transits 2025 Complete Data'!A392,0)</f>
        <v>0</v>
      </c>
      <c r="B392" s="6">
        <f>'NWP Transits 2025 Complete Data'!B392</f>
        <v>391</v>
      </c>
      <c r="C392" s="6" t="str">
        <f>IF('NWP Transits 2025 Complete Data'!$AD392="Y",'NWP Transits 2025 Complete Data'!C392,"")</f>
        <v/>
      </c>
      <c r="D392" s="6" t="str">
        <f>IF('NWP Transits 2025 Complete Data'!$AD392="Y",'NWP Transits 2025 Complete Data'!D392,"")</f>
        <v/>
      </c>
      <c r="E392" s="6" t="str">
        <f>IF('NWP Transits 2025 Complete Data'!$AD392="Y",'NWP Transits 2025 Complete Data'!E392,"")</f>
        <v/>
      </c>
      <c r="F392" s="6" t="str">
        <f>IF('NWP Transits 2025 Complete Data'!$AD392="Y",'NWP Transits 2025 Complete Data'!F392,"")</f>
        <v/>
      </c>
      <c r="G392" s="6" t="str">
        <f>IF('NWP Transits 2025 Complete Data'!$AD392="Y",'NWP Transits 2025 Complete Data'!G392,"")</f>
        <v/>
      </c>
      <c r="H392" s="6" t="str">
        <f>IF('NWP Transits 2025 Complete Data'!$AD392="Y",'NWP Transits 2025 Complete Data'!H392,"")</f>
        <v/>
      </c>
      <c r="I392" s="6" t="str">
        <f>IF('NWP Transits 2025 Complete Data'!$AD392="Y",'NWP Transits 2025 Complete Data'!I392,"")</f>
        <v/>
      </c>
      <c r="J392" s="6" t="str">
        <f>IF('NWP Transits 2025 Complete Data'!$AD392="Y",'NWP Transits 2025 Complete Data'!J392,"")</f>
        <v/>
      </c>
      <c r="K392" s="6" t="str">
        <f>IF('NWP Transits 2025 Complete Data'!$AD392="Y",'NWP Transits 2025 Complete Data'!K392,"")</f>
        <v/>
      </c>
    </row>
    <row r="393" spans="1:11" hidden="1" x14ac:dyDescent="0.25">
      <c r="A393" s="6">
        <f>IF('NWP Transits 2025 Complete Data'!$AD393="Y",'NWP Transits 2025 Complete Data'!A393,0)</f>
        <v>0</v>
      </c>
      <c r="B393" s="6">
        <f>'NWP Transits 2025 Complete Data'!B393</f>
        <v>392</v>
      </c>
      <c r="C393" s="6" t="str">
        <f>IF('NWP Transits 2025 Complete Data'!$AD393="Y",'NWP Transits 2025 Complete Data'!C393,"")</f>
        <v/>
      </c>
      <c r="D393" s="6" t="str">
        <f>IF('NWP Transits 2025 Complete Data'!$AD393="Y",'NWP Transits 2025 Complete Data'!D393,"")</f>
        <v/>
      </c>
      <c r="E393" s="6" t="str">
        <f>IF('NWP Transits 2025 Complete Data'!$AD393="Y",'NWP Transits 2025 Complete Data'!E393,"")</f>
        <v/>
      </c>
      <c r="F393" s="6" t="str">
        <f>IF('NWP Transits 2025 Complete Data'!$AD393="Y",'NWP Transits 2025 Complete Data'!F393,"")</f>
        <v/>
      </c>
      <c r="G393" s="6" t="str">
        <f>IF('NWP Transits 2025 Complete Data'!$AD393="Y",'NWP Transits 2025 Complete Data'!G393,"")</f>
        <v/>
      </c>
      <c r="H393" s="6" t="str">
        <f>IF('NWP Transits 2025 Complete Data'!$AD393="Y",'NWP Transits 2025 Complete Data'!H393,"")</f>
        <v/>
      </c>
      <c r="I393" s="6" t="str">
        <f>IF('NWP Transits 2025 Complete Data'!$AD393="Y",'NWP Transits 2025 Complete Data'!I393,"")</f>
        <v/>
      </c>
      <c r="J393" s="6" t="str">
        <f>IF('NWP Transits 2025 Complete Data'!$AD393="Y",'NWP Transits 2025 Complete Data'!J393,"")</f>
        <v/>
      </c>
      <c r="K393" s="6" t="str">
        <f>IF('NWP Transits 2025 Complete Data'!$AD393="Y",'NWP Transits 2025 Complete Data'!K393,"")</f>
        <v/>
      </c>
    </row>
    <row r="394" spans="1:11" hidden="1" x14ac:dyDescent="0.25">
      <c r="A394" s="6">
        <f>IF('NWP Transits 2025 Complete Data'!$AD394="Y",'NWP Transits 2025 Complete Data'!A394,0)</f>
        <v>0</v>
      </c>
      <c r="B394" s="6">
        <f>'NWP Transits 2025 Complete Data'!B394</f>
        <v>393</v>
      </c>
      <c r="C394" s="6" t="str">
        <f>IF('NWP Transits 2025 Complete Data'!$AD394="Y",'NWP Transits 2025 Complete Data'!C394,"")</f>
        <v/>
      </c>
      <c r="D394" s="6" t="str">
        <f>IF('NWP Transits 2025 Complete Data'!$AD394="Y",'NWP Transits 2025 Complete Data'!D394,"")</f>
        <v/>
      </c>
      <c r="E394" s="6" t="str">
        <f>IF('NWP Transits 2025 Complete Data'!$AD394="Y",'NWP Transits 2025 Complete Data'!E394,"")</f>
        <v/>
      </c>
      <c r="F394" s="6" t="str">
        <f>IF('NWP Transits 2025 Complete Data'!$AD394="Y",'NWP Transits 2025 Complete Data'!F394,"")</f>
        <v/>
      </c>
      <c r="G394" s="6" t="str">
        <f>IF('NWP Transits 2025 Complete Data'!$AD394="Y",'NWP Transits 2025 Complete Data'!G394,"")</f>
        <v/>
      </c>
      <c r="H394" s="6" t="str">
        <f>IF('NWP Transits 2025 Complete Data'!$AD394="Y",'NWP Transits 2025 Complete Data'!H394,"")</f>
        <v/>
      </c>
      <c r="I394" s="6" t="str">
        <f>IF('NWP Transits 2025 Complete Data'!$AD394="Y",'NWP Transits 2025 Complete Data'!I394,"")</f>
        <v/>
      </c>
      <c r="J394" s="6" t="str">
        <f>IF('NWP Transits 2025 Complete Data'!$AD394="Y",'NWP Transits 2025 Complete Data'!J394,"")</f>
        <v/>
      </c>
      <c r="K394" s="6" t="str">
        <f>IF('NWP Transits 2025 Complete Data'!$AD394="Y",'NWP Transits 2025 Complete Data'!K394,"")</f>
        <v/>
      </c>
    </row>
    <row r="395" spans="1:11" hidden="1" x14ac:dyDescent="0.25">
      <c r="A395" s="6">
        <f>IF('NWP Transits 2025 Complete Data'!$AD395="Y",'NWP Transits 2025 Complete Data'!A395,0)</f>
        <v>0</v>
      </c>
      <c r="B395" s="6">
        <f>'NWP Transits 2025 Complete Data'!B395</f>
        <v>394</v>
      </c>
      <c r="C395" s="6" t="str">
        <f>IF('NWP Transits 2025 Complete Data'!$AD395="Y",'NWP Transits 2025 Complete Data'!C395,"")</f>
        <v/>
      </c>
      <c r="D395" s="6" t="str">
        <f>IF('NWP Transits 2025 Complete Data'!$AD395="Y",'NWP Transits 2025 Complete Data'!D395,"")</f>
        <v/>
      </c>
      <c r="E395" s="6" t="str">
        <f>IF('NWP Transits 2025 Complete Data'!$AD395="Y",'NWP Transits 2025 Complete Data'!E395,"")</f>
        <v/>
      </c>
      <c r="F395" s="6" t="str">
        <f>IF('NWP Transits 2025 Complete Data'!$AD395="Y",'NWP Transits 2025 Complete Data'!F395,"")</f>
        <v/>
      </c>
      <c r="G395" s="6" t="str">
        <f>IF('NWP Transits 2025 Complete Data'!$AD395="Y",'NWP Transits 2025 Complete Data'!G395,"")</f>
        <v/>
      </c>
      <c r="H395" s="6" t="str">
        <f>IF('NWP Transits 2025 Complete Data'!$AD395="Y",'NWP Transits 2025 Complete Data'!H395,"")</f>
        <v/>
      </c>
      <c r="I395" s="6" t="str">
        <f>IF('NWP Transits 2025 Complete Data'!$AD395="Y",'NWP Transits 2025 Complete Data'!I395,"")</f>
        <v/>
      </c>
      <c r="J395" s="6" t="str">
        <f>IF('NWP Transits 2025 Complete Data'!$AD395="Y",'NWP Transits 2025 Complete Data'!J395,"")</f>
        <v/>
      </c>
      <c r="K395" s="6" t="str">
        <f>IF('NWP Transits 2025 Complete Data'!$AD395="Y",'NWP Transits 2025 Complete Data'!K395,"")</f>
        <v/>
      </c>
    </row>
    <row r="396" spans="1:11" hidden="1" x14ac:dyDescent="0.25">
      <c r="A396" s="6">
        <f>IF('NWP Transits 2025 Complete Data'!$AD396="Y",'NWP Transits 2025 Complete Data'!A396,0)</f>
        <v>0</v>
      </c>
      <c r="B396" s="6">
        <f>'NWP Transits 2025 Complete Data'!B396</f>
        <v>395</v>
      </c>
      <c r="C396" s="6" t="str">
        <f>IF('NWP Transits 2025 Complete Data'!$AD396="Y",'NWP Transits 2025 Complete Data'!C396,"")</f>
        <v/>
      </c>
      <c r="D396" s="6" t="str">
        <f>IF('NWP Transits 2025 Complete Data'!$AD396="Y",'NWP Transits 2025 Complete Data'!D396,"")</f>
        <v/>
      </c>
      <c r="E396" s="6" t="str">
        <f>IF('NWP Transits 2025 Complete Data'!$AD396="Y",'NWP Transits 2025 Complete Data'!E396,"")</f>
        <v/>
      </c>
      <c r="F396" s="6" t="str">
        <f>IF('NWP Transits 2025 Complete Data'!$AD396="Y",'NWP Transits 2025 Complete Data'!F396,"")</f>
        <v/>
      </c>
      <c r="G396" s="6" t="str">
        <f>IF('NWP Transits 2025 Complete Data'!$AD396="Y",'NWP Transits 2025 Complete Data'!G396,"")</f>
        <v/>
      </c>
      <c r="H396" s="6" t="str">
        <f>IF('NWP Transits 2025 Complete Data'!$AD396="Y",'NWP Transits 2025 Complete Data'!H396,"")</f>
        <v/>
      </c>
      <c r="I396" s="6" t="str">
        <f>IF('NWP Transits 2025 Complete Data'!$AD396="Y",'NWP Transits 2025 Complete Data'!I396,"")</f>
        <v/>
      </c>
      <c r="J396" s="6" t="str">
        <f>IF('NWP Transits 2025 Complete Data'!$AD396="Y",'NWP Transits 2025 Complete Data'!J396,"")</f>
        <v/>
      </c>
      <c r="K396" s="6" t="str">
        <f>IF('NWP Transits 2025 Complete Data'!$AD396="Y",'NWP Transits 2025 Complete Data'!K396,"")</f>
        <v/>
      </c>
    </row>
    <row r="397" spans="1:11" hidden="1" x14ac:dyDescent="0.25">
      <c r="A397" s="6">
        <f>IF('NWP Transits 2025 Complete Data'!$AD397="Y",'NWP Transits 2025 Complete Data'!A397,0)</f>
        <v>0</v>
      </c>
      <c r="B397" s="6">
        <f>'NWP Transits 2025 Complete Data'!B397</f>
        <v>396</v>
      </c>
      <c r="C397" s="6" t="str">
        <f>IF('NWP Transits 2025 Complete Data'!$AD397="Y",'NWP Transits 2025 Complete Data'!C397,"")</f>
        <v/>
      </c>
      <c r="D397" s="6" t="str">
        <f>IF('NWP Transits 2025 Complete Data'!$AD397="Y",'NWP Transits 2025 Complete Data'!D397,"")</f>
        <v/>
      </c>
      <c r="E397" s="6" t="str">
        <f>IF('NWP Transits 2025 Complete Data'!$AD397="Y",'NWP Transits 2025 Complete Data'!E397,"")</f>
        <v/>
      </c>
      <c r="F397" s="6" t="str">
        <f>IF('NWP Transits 2025 Complete Data'!$AD397="Y",'NWP Transits 2025 Complete Data'!F397,"")</f>
        <v/>
      </c>
      <c r="G397" s="6" t="str">
        <f>IF('NWP Transits 2025 Complete Data'!$AD397="Y",'NWP Transits 2025 Complete Data'!G397,"")</f>
        <v/>
      </c>
      <c r="H397" s="6" t="str">
        <f>IF('NWP Transits 2025 Complete Data'!$AD397="Y",'NWP Transits 2025 Complete Data'!H397,"")</f>
        <v/>
      </c>
      <c r="I397" s="6" t="str">
        <f>IF('NWP Transits 2025 Complete Data'!$AD397="Y",'NWP Transits 2025 Complete Data'!I397,"")</f>
        <v/>
      </c>
      <c r="J397" s="6" t="str">
        <f>IF('NWP Transits 2025 Complete Data'!$AD397="Y",'NWP Transits 2025 Complete Data'!J397,"")</f>
        <v/>
      </c>
      <c r="K397" s="6" t="str">
        <f>IF('NWP Transits 2025 Complete Data'!$AD397="Y",'NWP Transits 2025 Complete Data'!K397,"")</f>
        <v/>
      </c>
    </row>
    <row r="398" spans="1:11" x14ac:dyDescent="0.25">
      <c r="A398" s="6">
        <f>IF('NWP Transits 2025 Complete Data'!$AD398="Y",'NWP Transits 2025 Complete Data'!A398,0)</f>
        <v>1</v>
      </c>
      <c r="B398" s="6">
        <f>'NWP Transits 2025 Complete Data'!B398</f>
        <v>397</v>
      </c>
      <c r="C398" s="6">
        <f>IF('NWP Transits 2025 Complete Data'!$AD398="Y",'NWP Transits 2025 Complete Data'!C398,"")</f>
        <v>2024</v>
      </c>
      <c r="D398" s="6">
        <f>IF('NWP Transits 2025 Complete Data'!$AD398="Y",'NWP Transits 2025 Complete Data'!D398,"")</f>
        <v>2024</v>
      </c>
      <c r="E398" s="6" t="str">
        <f>IF('NWP Transits 2025 Complete Data'!$AD398="Y",'NWP Transits 2025 Complete Data'!E398,"")</f>
        <v>Amurborg</v>
      </c>
      <c r="F398" s="6" t="str">
        <f>IF('NWP Transits 2025 Complete Data'!$AD398="Y",'NWP Transits 2025 Complete Data'!F398,"")</f>
        <v>Ice-Strengthened Cargo Ship</v>
      </c>
      <c r="G398" s="6">
        <f>IF('NWP Transits 2025 Complete Data'!$AD398="Y",'NWP Transits 2025 Complete Data'!G398,"")</f>
        <v>0</v>
      </c>
      <c r="H398" s="6" t="str">
        <f>IF('NWP Transits 2025 Complete Data'!$AD398="Y",'NWP Transits 2025 Complete Data'!H398,"")</f>
        <v>Netherlands</v>
      </c>
      <c r="I398" s="6" t="str">
        <f>IF('NWP Transits 2025 Complete Data'!$AD398="Y",'NWP Transits 2025 Complete Data'!I398,"")</f>
        <v>S. Khokhryakov</v>
      </c>
      <c r="J398" s="6" t="str">
        <f>IF('NWP Transits 2025 Complete Data'!$AD398="Y",'NWP Transits 2025 Complete Data'!J398,"")</f>
        <v>West</v>
      </c>
      <c r="K398" s="6" t="str">
        <f>IF('NWP Transits 2025 Complete Data'!$AD398="Y",'NWP Transits 2025 Complete Data'!K398,"")</f>
        <v>Route #3</v>
      </c>
    </row>
    <row r="399" spans="1:11" hidden="1" x14ac:dyDescent="0.25">
      <c r="A399" s="6">
        <f>IF('NWP Transits 2025 Complete Data'!$AD399="Y",'NWP Transits 2025 Complete Data'!A399,0)</f>
        <v>0</v>
      </c>
      <c r="B399" s="6">
        <f>'NWP Transits 2025 Complete Data'!B399</f>
        <v>398</v>
      </c>
      <c r="C399" s="6" t="str">
        <f>IF('NWP Transits 2025 Complete Data'!$AD399="Y",'NWP Transits 2025 Complete Data'!C399,"")</f>
        <v/>
      </c>
      <c r="D399" s="6" t="str">
        <f>IF('NWP Transits 2025 Complete Data'!$AD399="Y",'NWP Transits 2025 Complete Data'!D399,"")</f>
        <v/>
      </c>
      <c r="E399" s="6" t="str">
        <f>IF('NWP Transits 2025 Complete Data'!$AD399="Y",'NWP Transits 2025 Complete Data'!E399,"")</f>
        <v/>
      </c>
      <c r="F399" s="6" t="str">
        <f>IF('NWP Transits 2025 Complete Data'!$AD399="Y",'NWP Transits 2025 Complete Data'!F399,"")</f>
        <v/>
      </c>
      <c r="G399" s="6" t="str">
        <f>IF('NWP Transits 2025 Complete Data'!$AD399="Y",'NWP Transits 2025 Complete Data'!G399,"")</f>
        <v/>
      </c>
      <c r="H399" s="6" t="str">
        <f>IF('NWP Transits 2025 Complete Data'!$AD399="Y",'NWP Transits 2025 Complete Data'!H399,"")</f>
        <v/>
      </c>
      <c r="I399" s="6" t="str">
        <f>IF('NWP Transits 2025 Complete Data'!$AD399="Y",'NWP Transits 2025 Complete Data'!I399,"")</f>
        <v/>
      </c>
      <c r="J399" s="6" t="str">
        <f>IF('NWP Transits 2025 Complete Data'!$AD399="Y",'NWP Transits 2025 Complete Data'!J399,"")</f>
        <v/>
      </c>
      <c r="K399" s="6" t="str">
        <f>IF('NWP Transits 2025 Complete Data'!$AD399="Y",'NWP Transits 2025 Complete Data'!K399,"")</f>
        <v/>
      </c>
    </row>
    <row r="400" spans="1:11" hidden="1" x14ac:dyDescent="0.25">
      <c r="A400" s="6">
        <f>IF('NWP Transits 2025 Complete Data'!$AD400="Y",'NWP Transits 2025 Complete Data'!A400,0)</f>
        <v>0</v>
      </c>
      <c r="B400" s="6">
        <f>'NWP Transits 2025 Complete Data'!B400</f>
        <v>399</v>
      </c>
      <c r="C400" s="6" t="str">
        <f>IF('NWP Transits 2025 Complete Data'!$AD400="Y",'NWP Transits 2025 Complete Data'!C400,"")</f>
        <v/>
      </c>
      <c r="D400" s="6" t="str">
        <f>IF('NWP Transits 2025 Complete Data'!$AD400="Y",'NWP Transits 2025 Complete Data'!D400,"")</f>
        <v/>
      </c>
      <c r="E400" s="6" t="str">
        <f>IF('NWP Transits 2025 Complete Data'!$AD400="Y",'NWP Transits 2025 Complete Data'!E400,"")</f>
        <v/>
      </c>
      <c r="F400" s="6" t="str">
        <f>IF('NWP Transits 2025 Complete Data'!$AD400="Y",'NWP Transits 2025 Complete Data'!F400,"")</f>
        <v/>
      </c>
      <c r="G400" s="6" t="str">
        <f>IF('NWP Transits 2025 Complete Data'!$AD400="Y",'NWP Transits 2025 Complete Data'!G400,"")</f>
        <v/>
      </c>
      <c r="H400" s="6" t="str">
        <f>IF('NWP Transits 2025 Complete Data'!$AD400="Y",'NWP Transits 2025 Complete Data'!H400,"")</f>
        <v/>
      </c>
      <c r="I400" s="6" t="str">
        <f>IF('NWP Transits 2025 Complete Data'!$AD400="Y",'NWP Transits 2025 Complete Data'!I400,"")</f>
        <v/>
      </c>
      <c r="J400" s="6" t="str">
        <f>IF('NWP Transits 2025 Complete Data'!$AD400="Y",'NWP Transits 2025 Complete Data'!J400,"")</f>
        <v/>
      </c>
      <c r="K400" s="6" t="str">
        <f>IF('NWP Transits 2025 Complete Data'!$AD400="Y",'NWP Transits 2025 Complete Data'!K400,"")</f>
        <v/>
      </c>
    </row>
    <row r="401" spans="1:11" hidden="1" x14ac:dyDescent="0.25">
      <c r="A401" s="6">
        <f>IF('NWP Transits 2025 Complete Data'!$AD401="Y",'NWP Transits 2025 Complete Data'!A401,0)</f>
        <v>0</v>
      </c>
      <c r="B401" s="6">
        <f>'NWP Transits 2025 Complete Data'!B401</f>
        <v>400</v>
      </c>
      <c r="C401" s="6" t="str">
        <f>IF('NWP Transits 2025 Complete Data'!$AD401="Y",'NWP Transits 2025 Complete Data'!C401,"")</f>
        <v/>
      </c>
      <c r="D401" s="6" t="str">
        <f>IF('NWP Transits 2025 Complete Data'!$AD401="Y",'NWP Transits 2025 Complete Data'!D401,"")</f>
        <v/>
      </c>
      <c r="E401" s="6" t="str">
        <f>IF('NWP Transits 2025 Complete Data'!$AD401="Y",'NWP Transits 2025 Complete Data'!E401,"")</f>
        <v/>
      </c>
      <c r="F401" s="6" t="str">
        <f>IF('NWP Transits 2025 Complete Data'!$AD401="Y",'NWP Transits 2025 Complete Data'!F401,"")</f>
        <v/>
      </c>
      <c r="G401" s="6" t="str">
        <f>IF('NWP Transits 2025 Complete Data'!$AD401="Y",'NWP Transits 2025 Complete Data'!G401,"")</f>
        <v/>
      </c>
      <c r="H401" s="6" t="str">
        <f>IF('NWP Transits 2025 Complete Data'!$AD401="Y",'NWP Transits 2025 Complete Data'!H401,"")</f>
        <v/>
      </c>
      <c r="I401" s="6" t="str">
        <f>IF('NWP Transits 2025 Complete Data'!$AD401="Y",'NWP Transits 2025 Complete Data'!I401,"")</f>
        <v/>
      </c>
      <c r="J401" s="6" t="str">
        <f>IF('NWP Transits 2025 Complete Data'!$AD401="Y",'NWP Transits 2025 Complete Data'!J401,"")</f>
        <v/>
      </c>
      <c r="K401" s="6" t="str">
        <f>IF('NWP Transits 2025 Complete Data'!$AD401="Y",'NWP Transits 2025 Complete Data'!K401,"")</f>
        <v/>
      </c>
    </row>
    <row r="402" spans="1:11" hidden="1" x14ac:dyDescent="0.25">
      <c r="A402" s="6">
        <f>IF('NWP Transits 2025 Complete Data'!$AD402="Y",'NWP Transits 2025 Complete Data'!A402,0)</f>
        <v>0</v>
      </c>
      <c r="B402" s="6">
        <f>'NWP Transits 2025 Complete Data'!B402</f>
        <v>401</v>
      </c>
      <c r="C402" s="6" t="str">
        <f>IF('NWP Transits 2025 Complete Data'!$AD402="Y",'NWP Transits 2025 Complete Data'!C402,"")</f>
        <v/>
      </c>
      <c r="D402" s="6" t="str">
        <f>IF('NWP Transits 2025 Complete Data'!$AD402="Y",'NWP Transits 2025 Complete Data'!D402,"")</f>
        <v/>
      </c>
      <c r="E402" s="6" t="str">
        <f>IF('NWP Transits 2025 Complete Data'!$AD402="Y",'NWP Transits 2025 Complete Data'!E402,"")</f>
        <v/>
      </c>
      <c r="F402" s="6" t="str">
        <f>IF('NWP Transits 2025 Complete Data'!$AD402="Y",'NWP Transits 2025 Complete Data'!F402,"")</f>
        <v/>
      </c>
      <c r="G402" s="6" t="str">
        <f>IF('NWP Transits 2025 Complete Data'!$AD402="Y",'NWP Transits 2025 Complete Data'!G402,"")</f>
        <v/>
      </c>
      <c r="H402" s="6" t="str">
        <f>IF('NWP Transits 2025 Complete Data'!$AD402="Y",'NWP Transits 2025 Complete Data'!H402,"")</f>
        <v/>
      </c>
      <c r="I402" s="6" t="str">
        <f>IF('NWP Transits 2025 Complete Data'!$AD402="Y",'NWP Transits 2025 Complete Data'!I402,"")</f>
        <v/>
      </c>
      <c r="J402" s="6" t="str">
        <f>IF('NWP Transits 2025 Complete Data'!$AD402="Y",'NWP Transits 2025 Complete Data'!J402,"")</f>
        <v/>
      </c>
      <c r="K402" s="6" t="str">
        <f>IF('NWP Transits 2025 Complete Data'!$AD402="Y",'NWP Transits 2025 Complete Data'!K402,"")</f>
        <v/>
      </c>
    </row>
    <row r="403" spans="1:11" hidden="1" x14ac:dyDescent="0.25">
      <c r="A403" s="6">
        <f>IF('NWP Transits 2025 Complete Data'!$AD403="Y",'NWP Transits 2025 Complete Data'!A403,0)</f>
        <v>0</v>
      </c>
      <c r="B403" s="6">
        <f>'NWP Transits 2025 Complete Data'!B403</f>
        <v>402</v>
      </c>
      <c r="C403" s="6" t="str">
        <f>IF('NWP Transits 2025 Complete Data'!$AD403="Y",'NWP Transits 2025 Complete Data'!C403,"")</f>
        <v/>
      </c>
      <c r="D403" s="6" t="str">
        <f>IF('NWP Transits 2025 Complete Data'!$AD403="Y",'NWP Transits 2025 Complete Data'!D403,"")</f>
        <v/>
      </c>
      <c r="E403" s="6" t="str">
        <f>IF('NWP Transits 2025 Complete Data'!$AD403="Y",'NWP Transits 2025 Complete Data'!E403,"")</f>
        <v/>
      </c>
      <c r="F403" s="6" t="str">
        <f>IF('NWP Transits 2025 Complete Data'!$AD403="Y",'NWP Transits 2025 Complete Data'!F403,"")</f>
        <v/>
      </c>
      <c r="G403" s="6" t="str">
        <f>IF('NWP Transits 2025 Complete Data'!$AD403="Y",'NWP Transits 2025 Complete Data'!G403,"")</f>
        <v/>
      </c>
      <c r="H403" s="6" t="str">
        <f>IF('NWP Transits 2025 Complete Data'!$AD403="Y",'NWP Transits 2025 Complete Data'!H403,"")</f>
        <v/>
      </c>
      <c r="I403" s="6" t="str">
        <f>IF('NWP Transits 2025 Complete Data'!$AD403="Y",'NWP Transits 2025 Complete Data'!I403,"")</f>
        <v/>
      </c>
      <c r="J403" s="6" t="str">
        <f>IF('NWP Transits 2025 Complete Data'!$AD403="Y",'NWP Transits 2025 Complete Data'!J403,"")</f>
        <v/>
      </c>
      <c r="K403" s="6" t="str">
        <f>IF('NWP Transits 2025 Complete Data'!$AD403="Y",'NWP Transits 2025 Complete Data'!K403,"")</f>
        <v/>
      </c>
    </row>
    <row r="404" spans="1:11" hidden="1" x14ac:dyDescent="0.25">
      <c r="A404" s="6">
        <f>IF('NWP Transits 2025 Complete Data'!$AD404="Y",'NWP Transits 2025 Complete Data'!A404,0)</f>
        <v>0</v>
      </c>
      <c r="B404" s="6">
        <f>'NWP Transits 2025 Complete Data'!B404</f>
        <v>403</v>
      </c>
      <c r="C404" s="6" t="str">
        <f>IF('NWP Transits 2025 Complete Data'!$AD404="Y",'NWP Transits 2025 Complete Data'!C404,"")</f>
        <v/>
      </c>
      <c r="D404" s="6" t="str">
        <f>IF('NWP Transits 2025 Complete Data'!$AD404="Y",'NWP Transits 2025 Complete Data'!D404,"")</f>
        <v/>
      </c>
      <c r="E404" s="6" t="str">
        <f>IF('NWP Transits 2025 Complete Data'!$AD404="Y",'NWP Transits 2025 Complete Data'!E404,"")</f>
        <v/>
      </c>
      <c r="F404" s="6" t="str">
        <f>IF('NWP Transits 2025 Complete Data'!$AD404="Y",'NWP Transits 2025 Complete Data'!F404,"")</f>
        <v/>
      </c>
      <c r="G404" s="6" t="str">
        <f>IF('NWP Transits 2025 Complete Data'!$AD404="Y",'NWP Transits 2025 Complete Data'!G404,"")</f>
        <v/>
      </c>
      <c r="H404" s="6" t="str">
        <f>IF('NWP Transits 2025 Complete Data'!$AD404="Y",'NWP Transits 2025 Complete Data'!H404,"")</f>
        <v/>
      </c>
      <c r="I404" s="6" t="str">
        <f>IF('NWP Transits 2025 Complete Data'!$AD404="Y",'NWP Transits 2025 Complete Data'!I404,"")</f>
        <v/>
      </c>
      <c r="J404" s="6" t="str">
        <f>IF('NWP Transits 2025 Complete Data'!$AD404="Y",'NWP Transits 2025 Complete Data'!J404,"")</f>
        <v/>
      </c>
      <c r="K404" s="6" t="str">
        <f>IF('NWP Transits 2025 Complete Data'!$AD404="Y",'NWP Transits 2025 Complete Data'!K404,"")</f>
        <v/>
      </c>
    </row>
    <row r="405" spans="1:11" hidden="1" x14ac:dyDescent="0.25">
      <c r="A405" s="6">
        <f>IF('NWP Transits 2025 Complete Data'!$AD405="Y",'NWP Transits 2025 Complete Data'!A405,0)</f>
        <v>0</v>
      </c>
      <c r="B405" s="6">
        <f>'NWP Transits 2025 Complete Data'!B405</f>
        <v>404</v>
      </c>
      <c r="C405" s="6" t="str">
        <f>IF('NWP Transits 2025 Complete Data'!$AD405="Y",'NWP Transits 2025 Complete Data'!C405,"")</f>
        <v/>
      </c>
      <c r="D405" s="6" t="str">
        <f>IF('NWP Transits 2025 Complete Data'!$AD405="Y",'NWP Transits 2025 Complete Data'!D405,"")</f>
        <v/>
      </c>
      <c r="E405" s="6" t="str">
        <f>IF('NWP Transits 2025 Complete Data'!$AD405="Y",'NWP Transits 2025 Complete Data'!E405,"")</f>
        <v/>
      </c>
      <c r="F405" s="6" t="str">
        <f>IF('NWP Transits 2025 Complete Data'!$AD405="Y",'NWP Transits 2025 Complete Data'!F405,"")</f>
        <v/>
      </c>
      <c r="G405" s="6" t="str">
        <f>IF('NWP Transits 2025 Complete Data'!$AD405="Y",'NWP Transits 2025 Complete Data'!G405,"")</f>
        <v/>
      </c>
      <c r="H405" s="6" t="str">
        <f>IF('NWP Transits 2025 Complete Data'!$AD405="Y",'NWP Transits 2025 Complete Data'!H405,"")</f>
        <v/>
      </c>
      <c r="I405" s="6" t="str">
        <f>IF('NWP Transits 2025 Complete Data'!$AD405="Y",'NWP Transits 2025 Complete Data'!I405,"")</f>
        <v/>
      </c>
      <c r="J405" s="6" t="str">
        <f>IF('NWP Transits 2025 Complete Data'!$AD405="Y",'NWP Transits 2025 Complete Data'!J405,"")</f>
        <v/>
      </c>
      <c r="K405" s="6" t="str">
        <f>IF('NWP Transits 2025 Complete Data'!$AD405="Y",'NWP Transits 2025 Complete Data'!K405,"")</f>
        <v/>
      </c>
    </row>
    <row r="406" spans="1:11" hidden="1" x14ac:dyDescent="0.25">
      <c r="A406" s="6">
        <f>IF('NWP Transits 2025 Complete Data'!$AD406="Y",'NWP Transits 2025 Complete Data'!A406,0)</f>
        <v>0</v>
      </c>
      <c r="B406" s="6">
        <f>'NWP Transits 2025 Complete Data'!B406</f>
        <v>405</v>
      </c>
      <c r="C406" s="6" t="str">
        <f>IF('NWP Transits 2025 Complete Data'!$AD406="Y",'NWP Transits 2025 Complete Data'!C406,"")</f>
        <v/>
      </c>
      <c r="D406" s="6" t="str">
        <f>IF('NWP Transits 2025 Complete Data'!$AD406="Y",'NWP Transits 2025 Complete Data'!D406,"")</f>
        <v/>
      </c>
      <c r="E406" s="6" t="str">
        <f>IF('NWP Transits 2025 Complete Data'!$AD406="Y",'NWP Transits 2025 Complete Data'!E406,"")</f>
        <v/>
      </c>
      <c r="F406" s="6" t="str">
        <f>IF('NWP Transits 2025 Complete Data'!$AD406="Y",'NWP Transits 2025 Complete Data'!F406,"")</f>
        <v/>
      </c>
      <c r="G406" s="6" t="str">
        <f>IF('NWP Transits 2025 Complete Data'!$AD406="Y",'NWP Transits 2025 Complete Data'!G406,"")</f>
        <v/>
      </c>
      <c r="H406" s="6" t="str">
        <f>IF('NWP Transits 2025 Complete Data'!$AD406="Y",'NWP Transits 2025 Complete Data'!H406,"")</f>
        <v/>
      </c>
      <c r="I406" s="6" t="str">
        <f>IF('NWP Transits 2025 Complete Data'!$AD406="Y",'NWP Transits 2025 Complete Data'!I406,"")</f>
        <v/>
      </c>
      <c r="J406" s="6" t="str">
        <f>IF('NWP Transits 2025 Complete Data'!$AD406="Y",'NWP Transits 2025 Complete Data'!J406,"")</f>
        <v/>
      </c>
      <c r="K406" s="6" t="str">
        <f>IF('NWP Transits 2025 Complete Data'!$AD406="Y",'NWP Transits 2025 Complete Data'!K406,"")</f>
        <v/>
      </c>
    </row>
    <row r="407" spans="1:11" hidden="1" x14ac:dyDescent="0.25">
      <c r="A407" s="6">
        <f>IF('NWP Transits 2025 Complete Data'!$AD407="Y",'NWP Transits 2025 Complete Data'!A407,0)</f>
        <v>0</v>
      </c>
      <c r="B407" s="6">
        <f>'NWP Transits 2025 Complete Data'!B407</f>
        <v>406</v>
      </c>
      <c r="C407" s="6" t="str">
        <f>IF('NWP Transits 2025 Complete Data'!$AD407="Y",'NWP Transits 2025 Complete Data'!C407,"")</f>
        <v/>
      </c>
      <c r="D407" s="6" t="str">
        <f>IF('NWP Transits 2025 Complete Data'!$AD407="Y",'NWP Transits 2025 Complete Data'!D407,"")</f>
        <v/>
      </c>
      <c r="E407" s="6" t="str">
        <f>IF('NWP Transits 2025 Complete Data'!$AD407="Y",'NWP Transits 2025 Complete Data'!E407,"")</f>
        <v/>
      </c>
      <c r="F407" s="6" t="str">
        <f>IF('NWP Transits 2025 Complete Data'!$AD407="Y",'NWP Transits 2025 Complete Data'!F407,"")</f>
        <v/>
      </c>
      <c r="G407" s="6" t="str">
        <f>IF('NWP Transits 2025 Complete Data'!$AD407="Y",'NWP Transits 2025 Complete Data'!G407,"")</f>
        <v/>
      </c>
      <c r="H407" s="6" t="str">
        <f>IF('NWP Transits 2025 Complete Data'!$AD407="Y",'NWP Transits 2025 Complete Data'!H407,"")</f>
        <v/>
      </c>
      <c r="I407" s="6" t="str">
        <f>IF('NWP Transits 2025 Complete Data'!$AD407="Y",'NWP Transits 2025 Complete Data'!I407,"")</f>
        <v/>
      </c>
      <c r="J407" s="6" t="str">
        <f>IF('NWP Transits 2025 Complete Data'!$AD407="Y",'NWP Transits 2025 Complete Data'!J407,"")</f>
        <v/>
      </c>
      <c r="K407" s="6" t="str">
        <f>IF('NWP Transits 2025 Complete Data'!$AD407="Y",'NWP Transits 2025 Complete Data'!K407,"")</f>
        <v/>
      </c>
    </row>
    <row r="408" spans="1:11" hidden="1" x14ac:dyDescent="0.25">
      <c r="A408" s="6">
        <f>IF('NWP Transits 2025 Complete Data'!$AD408="Y",'NWP Transits 2025 Complete Data'!A408,0)</f>
        <v>0</v>
      </c>
      <c r="B408" s="6">
        <f>'NWP Transits 2025 Complete Data'!B408</f>
        <v>407</v>
      </c>
      <c r="C408" s="6" t="str">
        <f>IF('NWP Transits 2025 Complete Data'!$AD408="Y",'NWP Transits 2025 Complete Data'!C408,"")</f>
        <v/>
      </c>
      <c r="D408" s="6" t="str">
        <f>IF('NWP Transits 2025 Complete Data'!$AD408="Y",'NWP Transits 2025 Complete Data'!D408,"")</f>
        <v/>
      </c>
      <c r="E408" s="6" t="str">
        <f>IF('NWP Transits 2025 Complete Data'!$AD408="Y",'NWP Transits 2025 Complete Data'!E408,"")</f>
        <v/>
      </c>
      <c r="F408" s="6" t="str">
        <f>IF('NWP Transits 2025 Complete Data'!$AD408="Y",'NWP Transits 2025 Complete Data'!F408,"")</f>
        <v/>
      </c>
      <c r="G408" s="6" t="str">
        <f>IF('NWP Transits 2025 Complete Data'!$AD408="Y",'NWP Transits 2025 Complete Data'!G408,"")</f>
        <v/>
      </c>
      <c r="H408" s="6" t="str">
        <f>IF('NWP Transits 2025 Complete Data'!$AD408="Y",'NWP Transits 2025 Complete Data'!H408,"")</f>
        <v/>
      </c>
      <c r="I408" s="6" t="str">
        <f>IF('NWP Transits 2025 Complete Data'!$AD408="Y",'NWP Transits 2025 Complete Data'!I408,"")</f>
        <v/>
      </c>
      <c r="J408" s="6" t="str">
        <f>IF('NWP Transits 2025 Complete Data'!$AD408="Y",'NWP Transits 2025 Complete Data'!J408,"")</f>
        <v/>
      </c>
      <c r="K408" s="6" t="str">
        <f>IF('NWP Transits 2025 Complete Data'!$AD408="Y",'NWP Transits 2025 Complete Data'!K408,"")</f>
        <v/>
      </c>
    </row>
    <row r="409" spans="1:11" hidden="1" x14ac:dyDescent="0.25">
      <c r="A409" s="6">
        <f>IF('NWP Transits 2025 Complete Data'!$AD409="Y",'NWP Transits 2025 Complete Data'!A409,0)</f>
        <v>0</v>
      </c>
      <c r="B409" s="6">
        <f>'NWP Transits 2025 Complete Data'!B409</f>
        <v>408</v>
      </c>
      <c r="C409" s="6" t="str">
        <f>IF('NWP Transits 2025 Complete Data'!$AD409="Y",'NWP Transits 2025 Complete Data'!C409,"")</f>
        <v/>
      </c>
      <c r="D409" s="6" t="str">
        <f>IF('NWP Transits 2025 Complete Data'!$AD409="Y",'NWP Transits 2025 Complete Data'!D409,"")</f>
        <v/>
      </c>
      <c r="E409" s="6" t="str">
        <f>IF('NWP Transits 2025 Complete Data'!$AD409="Y",'NWP Transits 2025 Complete Data'!E409,"")</f>
        <v/>
      </c>
      <c r="F409" s="6" t="str">
        <f>IF('NWP Transits 2025 Complete Data'!$AD409="Y",'NWP Transits 2025 Complete Data'!F409,"")</f>
        <v/>
      </c>
      <c r="G409" s="6" t="str">
        <f>IF('NWP Transits 2025 Complete Data'!$AD409="Y",'NWP Transits 2025 Complete Data'!G409,"")</f>
        <v/>
      </c>
      <c r="H409" s="6" t="str">
        <f>IF('NWP Transits 2025 Complete Data'!$AD409="Y",'NWP Transits 2025 Complete Data'!H409,"")</f>
        <v/>
      </c>
      <c r="I409" s="6" t="str">
        <f>IF('NWP Transits 2025 Complete Data'!$AD409="Y",'NWP Transits 2025 Complete Data'!I409,"")</f>
        <v/>
      </c>
      <c r="J409" s="6" t="str">
        <f>IF('NWP Transits 2025 Complete Data'!$AD409="Y",'NWP Transits 2025 Complete Data'!J409,"")</f>
        <v/>
      </c>
      <c r="K409" s="6" t="str">
        <f>IF('NWP Transits 2025 Complete Data'!$AD409="Y",'NWP Transits 2025 Complete Data'!K409,"")</f>
        <v/>
      </c>
    </row>
    <row r="410" spans="1:11" hidden="1" x14ac:dyDescent="0.25">
      <c r="A410" s="6">
        <f>IF('NWP Transits 2025 Complete Data'!$AD410="Y",'NWP Transits 2025 Complete Data'!A410,0)</f>
        <v>0</v>
      </c>
      <c r="B410" s="6">
        <f>'NWP Transits 2025 Complete Data'!B410</f>
        <v>409</v>
      </c>
      <c r="C410" s="6" t="str">
        <f>IF('NWP Transits 2025 Complete Data'!$AD410="Y",'NWP Transits 2025 Complete Data'!C410,"")</f>
        <v/>
      </c>
      <c r="D410" s="6" t="str">
        <f>IF('NWP Transits 2025 Complete Data'!$AD410="Y",'NWP Transits 2025 Complete Data'!D410,"")</f>
        <v/>
      </c>
      <c r="E410" s="6" t="str">
        <f>IF('NWP Transits 2025 Complete Data'!$AD410="Y",'NWP Transits 2025 Complete Data'!E410,"")</f>
        <v/>
      </c>
      <c r="F410" s="6" t="str">
        <f>IF('NWP Transits 2025 Complete Data'!$AD410="Y",'NWP Transits 2025 Complete Data'!F410,"")</f>
        <v/>
      </c>
      <c r="G410" s="6" t="str">
        <f>IF('NWP Transits 2025 Complete Data'!$AD410="Y",'NWP Transits 2025 Complete Data'!G410,"")</f>
        <v/>
      </c>
      <c r="H410" s="6" t="str">
        <f>IF('NWP Transits 2025 Complete Data'!$AD410="Y",'NWP Transits 2025 Complete Data'!H410,"")</f>
        <v/>
      </c>
      <c r="I410" s="6" t="str">
        <f>IF('NWP Transits 2025 Complete Data'!$AD410="Y",'NWP Transits 2025 Complete Data'!I410,"")</f>
        <v/>
      </c>
      <c r="J410" s="6" t="str">
        <f>IF('NWP Transits 2025 Complete Data'!$AD410="Y",'NWP Transits 2025 Complete Data'!J410,"")</f>
        <v/>
      </c>
      <c r="K410" s="6" t="str">
        <f>IF('NWP Transits 2025 Complete Data'!$AD410="Y",'NWP Transits 2025 Complete Data'!K410,"")</f>
        <v/>
      </c>
    </row>
    <row r="411" spans="1:11" hidden="1" x14ac:dyDescent="0.25">
      <c r="A411" s="6">
        <f>IF('NWP Transits 2025 Complete Data'!$AD411="Y",'NWP Transits 2025 Complete Data'!A411,0)</f>
        <v>0</v>
      </c>
      <c r="B411" s="6">
        <f>'NWP Transits 2025 Complete Data'!B411</f>
        <v>410</v>
      </c>
      <c r="C411" s="6" t="str">
        <f>IF('NWP Transits 2025 Complete Data'!$AD411="Y",'NWP Transits 2025 Complete Data'!C411,"")</f>
        <v/>
      </c>
      <c r="D411" s="6" t="str">
        <f>IF('NWP Transits 2025 Complete Data'!$AD411="Y",'NWP Transits 2025 Complete Data'!D411,"")</f>
        <v/>
      </c>
      <c r="E411" s="6" t="str">
        <f>IF('NWP Transits 2025 Complete Data'!$AD411="Y",'NWP Transits 2025 Complete Data'!E411,"")</f>
        <v/>
      </c>
      <c r="F411" s="6" t="str">
        <f>IF('NWP Transits 2025 Complete Data'!$AD411="Y",'NWP Transits 2025 Complete Data'!F411,"")</f>
        <v/>
      </c>
      <c r="G411" s="6" t="str">
        <f>IF('NWP Transits 2025 Complete Data'!$AD411="Y",'NWP Transits 2025 Complete Data'!G411,"")</f>
        <v/>
      </c>
      <c r="H411" s="6" t="str">
        <f>IF('NWP Transits 2025 Complete Data'!$AD411="Y",'NWP Transits 2025 Complete Data'!H411,"")</f>
        <v/>
      </c>
      <c r="I411" s="6" t="str">
        <f>IF('NWP Transits 2025 Complete Data'!$AD411="Y",'NWP Transits 2025 Complete Data'!I411,"")</f>
        <v/>
      </c>
      <c r="J411" s="6" t="str">
        <f>IF('NWP Transits 2025 Complete Data'!$AD411="Y",'NWP Transits 2025 Complete Data'!J411,"")</f>
        <v/>
      </c>
      <c r="K411" s="6" t="str">
        <f>IF('NWP Transits 2025 Complete Data'!$AD411="Y",'NWP Transits 2025 Complete Data'!K411,"")</f>
        <v/>
      </c>
    </row>
    <row r="412" spans="1:11" hidden="1" x14ac:dyDescent="0.25">
      <c r="A412" s="6">
        <f>IF('NWP Transits 2025 Complete Data'!$AD412="Y",'NWP Transits 2025 Complete Data'!A412,0)</f>
        <v>0</v>
      </c>
      <c r="B412" s="6">
        <f>'NWP Transits 2025 Complete Data'!B412</f>
        <v>411</v>
      </c>
      <c r="C412" s="6" t="str">
        <f>IF('NWP Transits 2025 Complete Data'!$AD412="Y",'NWP Transits 2025 Complete Data'!C412,"")</f>
        <v/>
      </c>
      <c r="D412" s="6" t="str">
        <f>IF('NWP Transits 2025 Complete Data'!$AD412="Y",'NWP Transits 2025 Complete Data'!D412,"")</f>
        <v/>
      </c>
      <c r="E412" s="6" t="str">
        <f>IF('NWP Transits 2025 Complete Data'!$AD412="Y",'NWP Transits 2025 Complete Data'!E412,"")</f>
        <v/>
      </c>
      <c r="F412" s="6" t="str">
        <f>IF('NWP Transits 2025 Complete Data'!$AD412="Y",'NWP Transits 2025 Complete Data'!F412,"")</f>
        <v/>
      </c>
      <c r="G412" s="6" t="str">
        <f>IF('NWP Transits 2025 Complete Data'!$AD412="Y",'NWP Transits 2025 Complete Data'!G412,"")</f>
        <v/>
      </c>
      <c r="H412" s="6" t="str">
        <f>IF('NWP Transits 2025 Complete Data'!$AD412="Y",'NWP Transits 2025 Complete Data'!H412,"")</f>
        <v/>
      </c>
      <c r="I412" s="6" t="str">
        <f>IF('NWP Transits 2025 Complete Data'!$AD412="Y",'NWP Transits 2025 Complete Data'!I412,"")</f>
        <v/>
      </c>
      <c r="J412" s="6" t="str">
        <f>IF('NWP Transits 2025 Complete Data'!$AD412="Y",'NWP Transits 2025 Complete Data'!J412,"")</f>
        <v/>
      </c>
      <c r="K412" s="6" t="str">
        <f>IF('NWP Transits 2025 Complete Data'!$AD412="Y",'NWP Transits 2025 Complete Data'!K412,"")</f>
        <v/>
      </c>
    </row>
    <row r="413" spans="1:11" hidden="1" x14ac:dyDescent="0.25">
      <c r="A413" s="6">
        <f>IF('NWP Transits 2025 Complete Data'!$AD413="Y",'NWP Transits 2025 Complete Data'!A413,0)</f>
        <v>0</v>
      </c>
      <c r="B413" s="6">
        <f>'NWP Transits 2025 Complete Data'!B413</f>
        <v>412</v>
      </c>
      <c r="C413" s="6" t="str">
        <f>IF('NWP Transits 2025 Complete Data'!$AD413="Y",'NWP Transits 2025 Complete Data'!C413,"")</f>
        <v/>
      </c>
      <c r="D413" s="6" t="str">
        <f>IF('NWP Transits 2025 Complete Data'!$AD413="Y",'NWP Transits 2025 Complete Data'!D413,"")</f>
        <v/>
      </c>
      <c r="E413" s="6" t="str">
        <f>IF('NWP Transits 2025 Complete Data'!$AD413="Y",'NWP Transits 2025 Complete Data'!E413,"")</f>
        <v/>
      </c>
      <c r="F413" s="6" t="str">
        <f>IF('NWP Transits 2025 Complete Data'!$AD413="Y",'NWP Transits 2025 Complete Data'!F413,"")</f>
        <v/>
      </c>
      <c r="G413" s="6" t="str">
        <f>IF('NWP Transits 2025 Complete Data'!$AD413="Y",'NWP Transits 2025 Complete Data'!G413,"")</f>
        <v/>
      </c>
      <c r="H413" s="6" t="str">
        <f>IF('NWP Transits 2025 Complete Data'!$AD413="Y",'NWP Transits 2025 Complete Data'!H413,"")</f>
        <v/>
      </c>
      <c r="I413" s="6" t="str">
        <f>IF('NWP Transits 2025 Complete Data'!$AD413="Y",'NWP Transits 2025 Complete Data'!I413,"")</f>
        <v/>
      </c>
      <c r="J413" s="6" t="str">
        <f>IF('NWP Transits 2025 Complete Data'!$AD413="Y",'NWP Transits 2025 Complete Data'!J413,"")</f>
        <v/>
      </c>
      <c r="K413" s="6" t="str">
        <f>IF('NWP Transits 2025 Complete Data'!$AD413="Y",'NWP Transits 2025 Complete Data'!K413,"")</f>
        <v/>
      </c>
    </row>
    <row r="414" spans="1:11" hidden="1" x14ac:dyDescent="0.25">
      <c r="A414" s="6">
        <f>IF('NWP Transits 2025 Complete Data'!$AD414="Y",'NWP Transits 2025 Complete Data'!A414,0)</f>
        <v>0</v>
      </c>
      <c r="B414" s="6">
        <f>'NWP Transits 2025 Complete Data'!B414</f>
        <v>413</v>
      </c>
      <c r="C414" s="6" t="str">
        <f>IF('NWP Transits 2025 Complete Data'!$AD414="Y",'NWP Transits 2025 Complete Data'!C414,"")</f>
        <v/>
      </c>
      <c r="D414" s="6" t="str">
        <f>IF('NWP Transits 2025 Complete Data'!$AD414="Y",'NWP Transits 2025 Complete Data'!D414,"")</f>
        <v/>
      </c>
      <c r="E414" s="6" t="str">
        <f>IF('NWP Transits 2025 Complete Data'!$AD414="Y",'NWP Transits 2025 Complete Data'!E414,"")</f>
        <v/>
      </c>
      <c r="F414" s="6" t="str">
        <f>IF('NWP Transits 2025 Complete Data'!$AD414="Y",'NWP Transits 2025 Complete Data'!F414,"")</f>
        <v/>
      </c>
      <c r="G414" s="6" t="str">
        <f>IF('NWP Transits 2025 Complete Data'!$AD414="Y",'NWP Transits 2025 Complete Data'!G414,"")</f>
        <v/>
      </c>
      <c r="H414" s="6" t="str">
        <f>IF('NWP Transits 2025 Complete Data'!$AD414="Y",'NWP Transits 2025 Complete Data'!H414,"")</f>
        <v/>
      </c>
      <c r="I414" s="6" t="str">
        <f>IF('NWP Transits 2025 Complete Data'!$AD414="Y",'NWP Transits 2025 Complete Data'!I414,"")</f>
        <v/>
      </c>
      <c r="J414" s="6" t="str">
        <f>IF('NWP Transits 2025 Complete Data'!$AD414="Y",'NWP Transits 2025 Complete Data'!J414,"")</f>
        <v/>
      </c>
      <c r="K414" s="6" t="str">
        <f>IF('NWP Transits 2025 Complete Data'!$AD414="Y",'NWP Transits 2025 Complete Data'!K414,"")</f>
        <v/>
      </c>
    </row>
    <row r="415" spans="1:11" hidden="1" x14ac:dyDescent="0.25">
      <c r="A415" s="6">
        <f>IF('NWP Transits 2025 Complete Data'!$AD415="Y",'NWP Transits 2025 Complete Data'!A415,0)</f>
        <v>0</v>
      </c>
      <c r="B415" s="6">
        <f>'NWP Transits 2025 Complete Data'!B415</f>
        <v>414</v>
      </c>
      <c r="C415" s="6" t="str">
        <f>IF('NWP Transits 2025 Complete Data'!$AD415="Y",'NWP Transits 2025 Complete Data'!C415,"")</f>
        <v/>
      </c>
      <c r="D415" s="6" t="str">
        <f>IF('NWP Transits 2025 Complete Data'!$AD415="Y",'NWP Transits 2025 Complete Data'!D415,"")</f>
        <v/>
      </c>
      <c r="E415" s="6" t="str">
        <f>IF('NWP Transits 2025 Complete Data'!$AD415="Y",'NWP Transits 2025 Complete Data'!E415,"")</f>
        <v/>
      </c>
      <c r="F415" s="6" t="str">
        <f>IF('NWP Transits 2025 Complete Data'!$AD415="Y",'NWP Transits 2025 Complete Data'!F415,"")</f>
        <v/>
      </c>
      <c r="G415" s="6" t="str">
        <f>IF('NWP Transits 2025 Complete Data'!$AD415="Y",'NWP Transits 2025 Complete Data'!G415,"")</f>
        <v/>
      </c>
      <c r="H415" s="6" t="str">
        <f>IF('NWP Transits 2025 Complete Data'!$AD415="Y",'NWP Transits 2025 Complete Data'!H415,"")</f>
        <v/>
      </c>
      <c r="I415" s="6" t="str">
        <f>IF('NWP Transits 2025 Complete Data'!$AD415="Y",'NWP Transits 2025 Complete Data'!I415,"")</f>
        <v/>
      </c>
      <c r="J415" s="6" t="str">
        <f>IF('NWP Transits 2025 Complete Data'!$AD415="Y",'NWP Transits 2025 Complete Data'!J415,"")</f>
        <v/>
      </c>
      <c r="K415" s="6" t="str">
        <f>IF('NWP Transits 2025 Complete Data'!$AD415="Y",'NWP Transits 2025 Complete Data'!K415,"")</f>
        <v/>
      </c>
    </row>
    <row r="416" spans="1:11" hidden="1" x14ac:dyDescent="0.25">
      <c r="A416" s="6">
        <f>IF('NWP Transits 2025 Complete Data'!$AD416="Y",'NWP Transits 2025 Complete Data'!A416,0)</f>
        <v>0</v>
      </c>
      <c r="B416" s="6">
        <f>'NWP Transits 2025 Complete Data'!B416</f>
        <v>415</v>
      </c>
      <c r="C416" s="6" t="str">
        <f>IF('NWP Transits 2025 Complete Data'!$AD416="Y",'NWP Transits 2025 Complete Data'!C416,"")</f>
        <v/>
      </c>
      <c r="D416" s="6" t="str">
        <f>IF('NWP Transits 2025 Complete Data'!$AD416="Y",'NWP Transits 2025 Complete Data'!D416,"")</f>
        <v/>
      </c>
      <c r="E416" s="6" t="str">
        <f>IF('NWP Transits 2025 Complete Data'!$AD416="Y",'NWP Transits 2025 Complete Data'!E416,"")</f>
        <v/>
      </c>
      <c r="F416" s="6" t="str">
        <f>IF('NWP Transits 2025 Complete Data'!$AD416="Y",'NWP Transits 2025 Complete Data'!F416,"")</f>
        <v/>
      </c>
      <c r="G416" s="6" t="str">
        <f>IF('NWP Transits 2025 Complete Data'!$AD416="Y",'NWP Transits 2025 Complete Data'!G416,"")</f>
        <v/>
      </c>
      <c r="H416" s="6" t="str">
        <f>IF('NWP Transits 2025 Complete Data'!$AD416="Y",'NWP Transits 2025 Complete Data'!H416,"")</f>
        <v/>
      </c>
      <c r="I416" s="6" t="str">
        <f>IF('NWP Transits 2025 Complete Data'!$AD416="Y",'NWP Transits 2025 Complete Data'!I416,"")</f>
        <v/>
      </c>
      <c r="J416" s="6" t="str">
        <f>IF('NWP Transits 2025 Complete Data'!$AD416="Y",'NWP Transits 2025 Complete Data'!J416,"")</f>
        <v/>
      </c>
      <c r="K416" s="6" t="str">
        <f>IF('NWP Transits 2025 Complete Data'!$AD416="Y",'NWP Transits 2025 Complete Data'!K416,"")</f>
        <v/>
      </c>
    </row>
    <row r="417" spans="1:11" hidden="1" x14ac:dyDescent="0.25">
      <c r="A417" s="6">
        <f>IF('NWP Transits 2025 Complete Data'!$AD417="Y",'NWP Transits 2025 Complete Data'!A417,0)</f>
        <v>0</v>
      </c>
      <c r="B417" s="6">
        <f>'NWP Transits 2025 Complete Data'!B417</f>
        <v>416</v>
      </c>
      <c r="C417" s="6" t="str">
        <f>IF('NWP Transits 2025 Complete Data'!$AD417="Y",'NWP Transits 2025 Complete Data'!C417,"")</f>
        <v/>
      </c>
      <c r="D417" s="6" t="str">
        <f>IF('NWP Transits 2025 Complete Data'!$AD417="Y",'NWP Transits 2025 Complete Data'!D417,"")</f>
        <v/>
      </c>
      <c r="E417" s="6" t="str">
        <f>IF('NWP Transits 2025 Complete Data'!$AD417="Y",'NWP Transits 2025 Complete Data'!E417,"")</f>
        <v/>
      </c>
      <c r="F417" s="6" t="str">
        <f>IF('NWP Transits 2025 Complete Data'!$AD417="Y",'NWP Transits 2025 Complete Data'!F417,"")</f>
        <v/>
      </c>
      <c r="G417" s="6" t="str">
        <f>IF('NWP Transits 2025 Complete Data'!$AD417="Y",'NWP Transits 2025 Complete Data'!G417,"")</f>
        <v/>
      </c>
      <c r="H417" s="6" t="str">
        <f>IF('NWP Transits 2025 Complete Data'!$AD417="Y",'NWP Transits 2025 Complete Data'!H417,"")</f>
        <v/>
      </c>
      <c r="I417" s="6" t="str">
        <f>IF('NWP Transits 2025 Complete Data'!$AD417="Y",'NWP Transits 2025 Complete Data'!I417,"")</f>
        <v/>
      </c>
      <c r="J417" s="6" t="str">
        <f>IF('NWP Transits 2025 Complete Data'!$AD417="Y",'NWP Transits 2025 Complete Data'!J417,"")</f>
        <v/>
      </c>
      <c r="K417" s="6" t="str">
        <f>IF('NWP Transits 2025 Complete Data'!$AD417="Y",'NWP Transits 2025 Complete Data'!K417,"")</f>
        <v/>
      </c>
    </row>
    <row r="418" spans="1:11" hidden="1" x14ac:dyDescent="0.25">
      <c r="A418" s="6">
        <f>IF('NWP Transits 2025 Complete Data'!$AD418="Y",'NWP Transits 2025 Complete Data'!A418,0)</f>
        <v>0</v>
      </c>
      <c r="B418" s="6">
        <f>'NWP Transits 2025 Complete Data'!B418</f>
        <v>417</v>
      </c>
      <c r="C418" s="6" t="str">
        <f>IF('NWP Transits 2025 Complete Data'!$AD418="Y",'NWP Transits 2025 Complete Data'!C418,"")</f>
        <v/>
      </c>
      <c r="D418" s="6" t="str">
        <f>IF('NWP Transits 2025 Complete Data'!$AD418="Y",'NWP Transits 2025 Complete Data'!D418,"")</f>
        <v/>
      </c>
      <c r="E418" s="6" t="str">
        <f>IF('NWP Transits 2025 Complete Data'!$AD418="Y",'NWP Transits 2025 Complete Data'!E418,"")</f>
        <v/>
      </c>
      <c r="F418" s="6" t="str">
        <f>IF('NWP Transits 2025 Complete Data'!$AD418="Y",'NWP Transits 2025 Complete Data'!F418,"")</f>
        <v/>
      </c>
      <c r="G418" s="6" t="str">
        <f>IF('NWP Transits 2025 Complete Data'!$AD418="Y",'NWP Transits 2025 Complete Data'!G418,"")</f>
        <v/>
      </c>
      <c r="H418" s="6" t="str">
        <f>IF('NWP Transits 2025 Complete Data'!$AD418="Y",'NWP Transits 2025 Complete Data'!H418,"")</f>
        <v/>
      </c>
      <c r="I418" s="6" t="str">
        <f>IF('NWP Transits 2025 Complete Data'!$AD418="Y",'NWP Transits 2025 Complete Data'!I418,"")</f>
        <v/>
      </c>
      <c r="J418" s="6" t="str">
        <f>IF('NWP Transits 2025 Complete Data'!$AD418="Y",'NWP Transits 2025 Complete Data'!J418,"")</f>
        <v/>
      </c>
      <c r="K418" s="6" t="str">
        <f>IF('NWP Transits 2025 Complete Data'!$AD418="Y",'NWP Transits 2025 Complete Data'!K418,"")</f>
        <v/>
      </c>
    </row>
    <row r="419" spans="1:11" hidden="1" x14ac:dyDescent="0.25">
      <c r="A419" s="6">
        <f>IF('NWP Transits 2025 Complete Data'!$AD419="Y",'NWP Transits 2025 Complete Data'!A419,0)</f>
        <v>0</v>
      </c>
      <c r="B419" s="6">
        <f>'NWP Transits 2025 Complete Data'!B419</f>
        <v>418</v>
      </c>
      <c r="C419" s="6" t="str">
        <f>IF('NWP Transits 2025 Complete Data'!$AD419="Y",'NWP Transits 2025 Complete Data'!C419,"")</f>
        <v/>
      </c>
      <c r="D419" s="6" t="str">
        <f>IF('NWP Transits 2025 Complete Data'!$AD419="Y",'NWP Transits 2025 Complete Data'!D419,"")</f>
        <v/>
      </c>
      <c r="E419" s="6" t="str">
        <f>IF('NWP Transits 2025 Complete Data'!$AD419="Y",'NWP Transits 2025 Complete Data'!E419,"")</f>
        <v/>
      </c>
      <c r="F419" s="6" t="str">
        <f>IF('NWP Transits 2025 Complete Data'!$AD419="Y",'NWP Transits 2025 Complete Data'!F419,"")</f>
        <v/>
      </c>
      <c r="G419" s="6" t="str">
        <f>IF('NWP Transits 2025 Complete Data'!$AD419="Y",'NWP Transits 2025 Complete Data'!G419,"")</f>
        <v/>
      </c>
      <c r="H419" s="6" t="str">
        <f>IF('NWP Transits 2025 Complete Data'!$AD419="Y",'NWP Transits 2025 Complete Data'!H419,"")</f>
        <v/>
      </c>
      <c r="I419" s="6" t="str">
        <f>IF('NWP Transits 2025 Complete Data'!$AD419="Y",'NWP Transits 2025 Complete Data'!I419,"")</f>
        <v/>
      </c>
      <c r="J419" s="6" t="str">
        <f>IF('NWP Transits 2025 Complete Data'!$AD419="Y",'NWP Transits 2025 Complete Data'!J419,"")</f>
        <v/>
      </c>
      <c r="K419" s="6" t="str">
        <f>IF('NWP Transits 2025 Complete Data'!$AD419="Y",'NWP Transits 2025 Complete Data'!K419,"")</f>
        <v/>
      </c>
    </row>
    <row r="420" spans="1:11" hidden="1" x14ac:dyDescent="0.25">
      <c r="A420" s="6">
        <f>IF('NWP Transits 2025 Complete Data'!$AD432="Y",'NWP Transits 2025 Complete Data'!A432,0)</f>
        <v>0</v>
      </c>
      <c r="B420" s="6">
        <f>'NWP Transits 2025 Complete Data'!B432</f>
        <v>431</v>
      </c>
      <c r="C420" s="6" t="str">
        <f>IF('NWP Transits 2025 Complete Data'!$AD432="Y",'NWP Transits 2025 Complete Data'!C432,"")</f>
        <v/>
      </c>
      <c r="D420" s="6" t="str">
        <f>IF('NWP Transits 2025 Complete Data'!$AD432="Y",'NWP Transits 2025 Complete Data'!D432,"")</f>
        <v/>
      </c>
      <c r="E420" s="6" t="str">
        <f>IF('NWP Transits 2025 Complete Data'!$AD432="Y",'NWP Transits 2025 Complete Data'!E432,"")</f>
        <v/>
      </c>
      <c r="F420" s="6" t="str">
        <f>IF('NWP Transits 2025 Complete Data'!$AD432="Y",'NWP Transits 2025 Complete Data'!F432,"")</f>
        <v/>
      </c>
      <c r="G420" s="6" t="str">
        <f>IF('NWP Transits 2025 Complete Data'!$AD432="Y",'NWP Transits 2025 Complete Data'!G432,"")</f>
        <v/>
      </c>
      <c r="H420" s="6" t="str">
        <f>IF('NWP Transits 2025 Complete Data'!$AD432="Y",'NWP Transits 2025 Complete Data'!H432,"")</f>
        <v/>
      </c>
      <c r="I420" s="6" t="str">
        <f>IF('NWP Transits 2025 Complete Data'!$AD432="Y",'NWP Transits 2025 Complete Data'!I432,"")</f>
        <v/>
      </c>
      <c r="J420" s="6" t="str">
        <f>IF('NWP Transits 2025 Complete Data'!$AD432="Y",'NWP Transits 2025 Complete Data'!J432,"")</f>
        <v/>
      </c>
      <c r="K420" s="6" t="str">
        <f>IF('NWP Transits 2025 Complete Data'!$AD432="Y",'NWP Transits 2025 Complete Data'!K432,"")</f>
        <v/>
      </c>
    </row>
    <row r="421" spans="1:11" hidden="1" x14ac:dyDescent="0.25">
      <c r="A421" s="6">
        <f>IF('NWP Transits 2025 Complete Data'!$AD420="Y",'NWP Transits 2025 Complete Data'!A420,0)</f>
        <v>0</v>
      </c>
      <c r="B421" s="6">
        <f>'NWP Transits 2025 Complete Data'!B420</f>
        <v>419</v>
      </c>
      <c r="C421" s="6" t="str">
        <f>IF('NWP Transits 2025 Complete Data'!$AD420="Y",'NWP Transits 2025 Complete Data'!C420,"")</f>
        <v/>
      </c>
      <c r="D421" s="6" t="str">
        <f>IF('NWP Transits 2025 Complete Data'!$AD420="Y",'NWP Transits 2025 Complete Data'!D420,"")</f>
        <v/>
      </c>
      <c r="E421" s="6" t="str">
        <f>IF('NWP Transits 2025 Complete Data'!$AD420="Y",'NWP Transits 2025 Complete Data'!E420,"")</f>
        <v/>
      </c>
      <c r="F421" s="6" t="str">
        <f>IF('NWP Transits 2025 Complete Data'!$AD420="Y",'NWP Transits 2025 Complete Data'!F420,"")</f>
        <v/>
      </c>
      <c r="G421" s="6" t="str">
        <f>IF('NWP Transits 2025 Complete Data'!$AD420="Y",'NWP Transits 2025 Complete Data'!G420,"")</f>
        <v/>
      </c>
      <c r="H421" s="6" t="str">
        <f>IF('NWP Transits 2025 Complete Data'!$AD420="Y",'NWP Transits 2025 Complete Data'!H420,"")</f>
        <v/>
      </c>
      <c r="I421" s="6" t="str">
        <f>IF('NWP Transits 2025 Complete Data'!$AD420="Y",'NWP Transits 2025 Complete Data'!I420,"")</f>
        <v/>
      </c>
      <c r="J421" s="6" t="str">
        <f>IF('NWP Transits 2025 Complete Data'!$AD420="Y",'NWP Transits 2025 Complete Data'!J420,"")</f>
        <v/>
      </c>
      <c r="K421" s="6" t="str">
        <f>IF('NWP Transits 2025 Complete Data'!$AD420="Y",'NWP Transits 2025 Complete Data'!K420,"")</f>
        <v/>
      </c>
    </row>
    <row r="422" spans="1:11" hidden="1" x14ac:dyDescent="0.25">
      <c r="A422" s="6">
        <f>IF('NWP Transits 2025 Complete Data'!$AD421="Y",'NWP Transits 2025 Complete Data'!A421,0)</f>
        <v>0</v>
      </c>
      <c r="B422" s="6">
        <f>'NWP Transits 2025 Complete Data'!B421</f>
        <v>420</v>
      </c>
      <c r="C422" s="6" t="str">
        <f>IF('NWP Transits 2025 Complete Data'!$AD421="Y",'NWP Transits 2025 Complete Data'!C421,"")</f>
        <v/>
      </c>
      <c r="D422" s="6" t="str">
        <f>IF('NWP Transits 2025 Complete Data'!$AD421="Y",'NWP Transits 2025 Complete Data'!D421,"")</f>
        <v/>
      </c>
      <c r="E422" s="6" t="str">
        <f>IF('NWP Transits 2025 Complete Data'!$AD421="Y",'NWP Transits 2025 Complete Data'!E421,"")</f>
        <v/>
      </c>
      <c r="F422" s="6" t="str">
        <f>IF('NWP Transits 2025 Complete Data'!$AD421="Y",'NWP Transits 2025 Complete Data'!F421,"")</f>
        <v/>
      </c>
      <c r="G422" s="6" t="str">
        <f>IF('NWP Transits 2025 Complete Data'!$AD421="Y",'NWP Transits 2025 Complete Data'!G421,"")</f>
        <v/>
      </c>
      <c r="H422" s="6" t="str">
        <f>IF('NWP Transits 2025 Complete Data'!$AD421="Y",'NWP Transits 2025 Complete Data'!H421,"")</f>
        <v/>
      </c>
      <c r="I422" s="6" t="str">
        <f>IF('NWP Transits 2025 Complete Data'!$AD421="Y",'NWP Transits 2025 Complete Data'!I421,"")</f>
        <v/>
      </c>
      <c r="J422" s="6" t="str">
        <f>IF('NWP Transits 2025 Complete Data'!$AD421="Y",'NWP Transits 2025 Complete Data'!J421,"")</f>
        <v/>
      </c>
      <c r="K422" s="6" t="str">
        <f>IF('NWP Transits 2025 Complete Data'!$AD421="Y",'NWP Transits 2025 Complete Data'!K421,"")</f>
        <v/>
      </c>
    </row>
    <row r="423" spans="1:11" hidden="1" x14ac:dyDescent="0.25">
      <c r="A423" s="6">
        <f>IF('NWP Transits 2025 Complete Data'!$AD422="Y",'NWP Transits 2025 Complete Data'!A422,0)</f>
        <v>0</v>
      </c>
      <c r="B423" s="6">
        <f>'NWP Transits 2025 Complete Data'!B422</f>
        <v>421</v>
      </c>
      <c r="C423" s="6" t="str">
        <f>IF('NWP Transits 2025 Complete Data'!$AD422="Y",'NWP Transits 2025 Complete Data'!C422,"")</f>
        <v/>
      </c>
      <c r="D423" s="6" t="str">
        <f>IF('NWP Transits 2025 Complete Data'!$AD422="Y",'NWP Transits 2025 Complete Data'!D422,"")</f>
        <v/>
      </c>
      <c r="E423" s="6" t="str">
        <f>IF('NWP Transits 2025 Complete Data'!$AD422="Y",'NWP Transits 2025 Complete Data'!E422,"")</f>
        <v/>
      </c>
      <c r="F423" s="6" t="str">
        <f>IF('NWP Transits 2025 Complete Data'!$AD422="Y",'NWP Transits 2025 Complete Data'!F422,"")</f>
        <v/>
      </c>
      <c r="G423" s="6" t="str">
        <f>IF('NWP Transits 2025 Complete Data'!$AD422="Y",'NWP Transits 2025 Complete Data'!G422,"")</f>
        <v/>
      </c>
      <c r="H423" s="6" t="str">
        <f>IF('NWP Transits 2025 Complete Data'!$AD422="Y",'NWP Transits 2025 Complete Data'!H422,"")</f>
        <v/>
      </c>
      <c r="I423" s="6" t="str">
        <f>IF('NWP Transits 2025 Complete Data'!$AD422="Y",'NWP Transits 2025 Complete Data'!I422,"")</f>
        <v/>
      </c>
      <c r="J423" s="6" t="str">
        <f>IF('NWP Transits 2025 Complete Data'!$AD422="Y",'NWP Transits 2025 Complete Data'!J422,"")</f>
        <v/>
      </c>
      <c r="K423" s="6" t="str">
        <f>IF('NWP Transits 2025 Complete Data'!$AD422="Y",'NWP Transits 2025 Complete Data'!K422,"")</f>
        <v/>
      </c>
    </row>
    <row r="424" spans="1:11" hidden="1" x14ac:dyDescent="0.25">
      <c r="A424" s="6">
        <f>IF('NWP Transits 2025 Complete Data'!$AD423="Y",'NWP Transits 2025 Complete Data'!A423,0)</f>
        <v>0</v>
      </c>
      <c r="B424" s="6">
        <f>'NWP Transits 2025 Complete Data'!B423</f>
        <v>422</v>
      </c>
      <c r="C424" s="6" t="str">
        <f>IF('NWP Transits 2025 Complete Data'!$AD423="Y",'NWP Transits 2025 Complete Data'!C423,"")</f>
        <v/>
      </c>
      <c r="D424" s="6" t="str">
        <f>IF('NWP Transits 2025 Complete Data'!$AD423="Y",'NWP Transits 2025 Complete Data'!D423,"")</f>
        <v/>
      </c>
      <c r="E424" s="6" t="str">
        <f>IF('NWP Transits 2025 Complete Data'!$AD423="Y",'NWP Transits 2025 Complete Data'!E423,"")</f>
        <v/>
      </c>
      <c r="F424" s="6" t="str">
        <f>IF('NWP Transits 2025 Complete Data'!$AD423="Y",'NWP Transits 2025 Complete Data'!F423,"")</f>
        <v/>
      </c>
      <c r="G424" s="6" t="str">
        <f>IF('NWP Transits 2025 Complete Data'!$AD423="Y",'NWP Transits 2025 Complete Data'!G423,"")</f>
        <v/>
      </c>
      <c r="H424" s="6" t="str">
        <f>IF('NWP Transits 2025 Complete Data'!$AD423="Y",'NWP Transits 2025 Complete Data'!H423,"")</f>
        <v/>
      </c>
      <c r="I424" s="6" t="str">
        <f>IF('NWP Transits 2025 Complete Data'!$AD423="Y",'NWP Transits 2025 Complete Data'!I423,"")</f>
        <v/>
      </c>
      <c r="J424" s="6" t="str">
        <f>IF('NWP Transits 2025 Complete Data'!$AD423="Y",'NWP Transits 2025 Complete Data'!J423,"")</f>
        <v/>
      </c>
      <c r="K424" s="6" t="str">
        <f>IF('NWP Transits 2025 Complete Data'!$AD423="Y",'NWP Transits 2025 Complete Data'!K423,"")</f>
        <v/>
      </c>
    </row>
    <row r="425" spans="1:11" hidden="1" x14ac:dyDescent="0.25">
      <c r="A425" s="6">
        <f>IF('NWP Transits 2025 Complete Data'!$AD424="Y",'NWP Transits 2025 Complete Data'!A424,0)</f>
        <v>0</v>
      </c>
      <c r="B425" s="6">
        <f>'NWP Transits 2025 Complete Data'!B424</f>
        <v>423</v>
      </c>
      <c r="C425" s="6" t="str">
        <f>IF('NWP Transits 2025 Complete Data'!$AD424="Y",'NWP Transits 2025 Complete Data'!C424,"")</f>
        <v/>
      </c>
      <c r="D425" s="6" t="str">
        <f>IF('NWP Transits 2025 Complete Data'!$AD424="Y",'NWP Transits 2025 Complete Data'!D424,"")</f>
        <v/>
      </c>
      <c r="E425" s="6" t="str">
        <f>IF('NWP Transits 2025 Complete Data'!$AD424="Y",'NWP Transits 2025 Complete Data'!E424,"")</f>
        <v/>
      </c>
      <c r="F425" s="6" t="str">
        <f>IF('NWP Transits 2025 Complete Data'!$AD424="Y",'NWP Transits 2025 Complete Data'!F424,"")</f>
        <v/>
      </c>
      <c r="G425" s="6" t="str">
        <f>IF('NWP Transits 2025 Complete Data'!$AD424="Y",'NWP Transits 2025 Complete Data'!G424,"")</f>
        <v/>
      </c>
      <c r="H425" s="6" t="str">
        <f>IF('NWP Transits 2025 Complete Data'!$AD424="Y",'NWP Transits 2025 Complete Data'!H424,"")</f>
        <v/>
      </c>
      <c r="I425" s="6" t="str">
        <f>IF('NWP Transits 2025 Complete Data'!$AD424="Y",'NWP Transits 2025 Complete Data'!I424,"")</f>
        <v/>
      </c>
      <c r="J425" s="6" t="str">
        <f>IF('NWP Transits 2025 Complete Data'!$AD424="Y",'NWP Transits 2025 Complete Data'!J424,"")</f>
        <v/>
      </c>
      <c r="K425" s="6" t="str">
        <f>IF('NWP Transits 2025 Complete Data'!$AD424="Y",'NWP Transits 2025 Complete Data'!K424,"")</f>
        <v/>
      </c>
    </row>
    <row r="426" spans="1:11" hidden="1" x14ac:dyDescent="0.25">
      <c r="A426" s="6">
        <f>IF('NWP Transits 2025 Complete Data'!$AD425="Y",'NWP Transits 2025 Complete Data'!A425,0)</f>
        <v>0</v>
      </c>
      <c r="B426" s="6">
        <f>'NWP Transits 2025 Complete Data'!B425</f>
        <v>424</v>
      </c>
      <c r="C426" s="6" t="str">
        <f>IF('NWP Transits 2025 Complete Data'!$AD425="Y",'NWP Transits 2025 Complete Data'!C425,"")</f>
        <v/>
      </c>
      <c r="D426" s="6" t="str">
        <f>IF('NWP Transits 2025 Complete Data'!$AD425="Y",'NWP Transits 2025 Complete Data'!D425,"")</f>
        <v/>
      </c>
      <c r="E426" s="6" t="str">
        <f>IF('NWP Transits 2025 Complete Data'!$AD425="Y",'NWP Transits 2025 Complete Data'!E425,"")</f>
        <v/>
      </c>
      <c r="F426" s="6" t="str">
        <f>IF('NWP Transits 2025 Complete Data'!$AD425="Y",'NWP Transits 2025 Complete Data'!F425,"")</f>
        <v/>
      </c>
      <c r="G426" s="6" t="str">
        <f>IF('NWP Transits 2025 Complete Data'!$AD425="Y",'NWP Transits 2025 Complete Data'!G425,"")</f>
        <v/>
      </c>
      <c r="H426" s="6" t="str">
        <f>IF('NWP Transits 2025 Complete Data'!$AD425="Y",'NWP Transits 2025 Complete Data'!H425,"")</f>
        <v/>
      </c>
      <c r="I426" s="6" t="str">
        <f>IF('NWP Transits 2025 Complete Data'!$AD425="Y",'NWP Transits 2025 Complete Data'!I425,"")</f>
        <v/>
      </c>
      <c r="J426" s="6" t="str">
        <f>IF('NWP Transits 2025 Complete Data'!$AD425="Y",'NWP Transits 2025 Complete Data'!J425,"")</f>
        <v/>
      </c>
      <c r="K426" s="6" t="str">
        <f>IF('NWP Transits 2025 Complete Data'!$AD425="Y",'NWP Transits 2025 Complete Data'!K425,"")</f>
        <v/>
      </c>
    </row>
    <row r="427" spans="1:11" hidden="1" x14ac:dyDescent="0.25">
      <c r="A427" s="6">
        <f>IF('NWP Transits 2025 Complete Data'!$AD426="Y",'NWP Transits 2025 Complete Data'!A426,0)</f>
        <v>0</v>
      </c>
      <c r="B427" s="6">
        <f>'NWP Transits 2025 Complete Data'!B426</f>
        <v>425</v>
      </c>
      <c r="C427" s="6" t="str">
        <f>IF('NWP Transits 2025 Complete Data'!$AD426="Y",'NWP Transits 2025 Complete Data'!C426,"")</f>
        <v/>
      </c>
      <c r="D427" s="6" t="str">
        <f>IF('NWP Transits 2025 Complete Data'!$AD426="Y",'NWP Transits 2025 Complete Data'!D426,"")</f>
        <v/>
      </c>
      <c r="E427" s="6" t="str">
        <f>IF('NWP Transits 2025 Complete Data'!$AD426="Y",'NWP Transits 2025 Complete Data'!E426,"")</f>
        <v/>
      </c>
      <c r="F427" s="6" t="str">
        <f>IF('NWP Transits 2025 Complete Data'!$AD426="Y",'NWP Transits 2025 Complete Data'!F426,"")</f>
        <v/>
      </c>
      <c r="G427" s="6" t="str">
        <f>IF('NWP Transits 2025 Complete Data'!$AD426="Y",'NWP Transits 2025 Complete Data'!G426,"")</f>
        <v/>
      </c>
      <c r="H427" s="6" t="str">
        <f>IF('NWP Transits 2025 Complete Data'!$AD426="Y",'NWP Transits 2025 Complete Data'!H426,"")</f>
        <v/>
      </c>
      <c r="I427" s="6" t="str">
        <f>IF('NWP Transits 2025 Complete Data'!$AD426="Y",'NWP Transits 2025 Complete Data'!I426,"")</f>
        <v/>
      </c>
      <c r="J427" s="6" t="str">
        <f>IF('NWP Transits 2025 Complete Data'!$AD426="Y",'NWP Transits 2025 Complete Data'!J426,"")</f>
        <v/>
      </c>
      <c r="K427" s="6" t="str">
        <f>IF('NWP Transits 2025 Complete Data'!$AD426="Y",'NWP Transits 2025 Complete Data'!K426,"")</f>
        <v/>
      </c>
    </row>
    <row r="428" spans="1:11" hidden="1" x14ac:dyDescent="0.25">
      <c r="A428" s="6">
        <f>IF('NWP Transits 2025 Complete Data'!$AD427="Y",'NWP Transits 2025 Complete Data'!A427,0)</f>
        <v>0</v>
      </c>
      <c r="B428" s="6">
        <f>'NWP Transits 2025 Complete Data'!B427</f>
        <v>426</v>
      </c>
      <c r="C428" s="6" t="str">
        <f>IF('NWP Transits 2025 Complete Data'!$AD427="Y",'NWP Transits 2025 Complete Data'!C427,"")</f>
        <v/>
      </c>
      <c r="D428" s="6" t="str">
        <f>IF('NWP Transits 2025 Complete Data'!$AD427="Y",'NWP Transits 2025 Complete Data'!D427,"")</f>
        <v/>
      </c>
      <c r="E428" s="6" t="str">
        <f>IF('NWP Transits 2025 Complete Data'!$AD427="Y",'NWP Transits 2025 Complete Data'!E427,"")</f>
        <v/>
      </c>
      <c r="F428" s="6" t="str">
        <f>IF('NWP Transits 2025 Complete Data'!$AD427="Y",'NWP Transits 2025 Complete Data'!F427,"")</f>
        <v/>
      </c>
      <c r="G428" s="6" t="str">
        <f>IF('NWP Transits 2025 Complete Data'!$AD427="Y",'NWP Transits 2025 Complete Data'!G427,"")</f>
        <v/>
      </c>
      <c r="H428" s="6" t="str">
        <f>IF('NWP Transits 2025 Complete Data'!$AD427="Y",'NWP Transits 2025 Complete Data'!H427,"")</f>
        <v/>
      </c>
      <c r="I428" s="6" t="str">
        <f>IF('NWP Transits 2025 Complete Data'!$AD427="Y",'NWP Transits 2025 Complete Data'!I427,"")</f>
        <v/>
      </c>
      <c r="J428" s="6" t="str">
        <f>IF('NWP Transits 2025 Complete Data'!$AD427="Y",'NWP Transits 2025 Complete Data'!J427,"")</f>
        <v/>
      </c>
      <c r="K428" s="6" t="str">
        <f>IF('NWP Transits 2025 Complete Data'!$AD427="Y",'NWP Transits 2025 Complete Data'!K427,"")</f>
        <v/>
      </c>
    </row>
    <row r="429" spans="1:11" hidden="1" x14ac:dyDescent="0.25">
      <c r="A429" s="6">
        <f>IF('NWP Transits 2025 Complete Data'!$AD428="Y",'NWP Transits 2025 Complete Data'!A428,0)</f>
        <v>0</v>
      </c>
      <c r="B429" s="6">
        <f>'NWP Transits 2025 Complete Data'!B428</f>
        <v>427</v>
      </c>
      <c r="C429" s="6" t="str">
        <f>IF('NWP Transits 2025 Complete Data'!$AD428="Y",'NWP Transits 2025 Complete Data'!C428,"")</f>
        <v/>
      </c>
      <c r="D429" s="6" t="str">
        <f>IF('NWP Transits 2025 Complete Data'!$AD428="Y",'NWP Transits 2025 Complete Data'!D428,"")</f>
        <v/>
      </c>
      <c r="E429" s="6" t="str">
        <f>IF('NWP Transits 2025 Complete Data'!$AD428="Y",'NWP Transits 2025 Complete Data'!E428,"")</f>
        <v/>
      </c>
      <c r="F429" s="6" t="str">
        <f>IF('NWP Transits 2025 Complete Data'!$AD428="Y",'NWP Transits 2025 Complete Data'!F428,"")</f>
        <v/>
      </c>
      <c r="G429" s="6" t="str">
        <f>IF('NWP Transits 2025 Complete Data'!$AD428="Y",'NWP Transits 2025 Complete Data'!G428,"")</f>
        <v/>
      </c>
      <c r="H429" s="6" t="str">
        <f>IF('NWP Transits 2025 Complete Data'!$AD428="Y",'NWP Transits 2025 Complete Data'!H428,"")</f>
        <v/>
      </c>
      <c r="I429" s="6" t="str">
        <f>IF('NWP Transits 2025 Complete Data'!$AD428="Y",'NWP Transits 2025 Complete Data'!I428,"")</f>
        <v/>
      </c>
      <c r="J429" s="6" t="str">
        <f>IF('NWP Transits 2025 Complete Data'!$AD428="Y",'NWP Transits 2025 Complete Data'!J428,"")</f>
        <v/>
      </c>
      <c r="K429" s="6" t="str">
        <f>IF('NWP Transits 2025 Complete Data'!$AD428="Y",'NWP Transits 2025 Complete Data'!K428,"")</f>
        <v/>
      </c>
    </row>
    <row r="430" spans="1:11" hidden="1" x14ac:dyDescent="0.25">
      <c r="A430" s="6">
        <f>IF('NWP Transits 2025 Complete Data'!$AD429="Y",'NWP Transits 2025 Complete Data'!A429,0)</f>
        <v>0</v>
      </c>
      <c r="B430" s="6">
        <f>'NWP Transits 2025 Complete Data'!B429</f>
        <v>428</v>
      </c>
      <c r="C430" s="6" t="str">
        <f>IF('NWP Transits 2025 Complete Data'!$AD429="Y",'NWP Transits 2025 Complete Data'!C429,"")</f>
        <v/>
      </c>
      <c r="D430" s="6" t="str">
        <f>IF('NWP Transits 2025 Complete Data'!$AD429="Y",'NWP Transits 2025 Complete Data'!D429,"")</f>
        <v/>
      </c>
      <c r="E430" s="6" t="str">
        <f>IF('NWP Transits 2025 Complete Data'!$AD429="Y",'NWP Transits 2025 Complete Data'!E429,"")</f>
        <v/>
      </c>
      <c r="F430" s="6" t="str">
        <f>IF('NWP Transits 2025 Complete Data'!$AD429="Y",'NWP Transits 2025 Complete Data'!F429,"")</f>
        <v/>
      </c>
      <c r="G430" s="6" t="str">
        <f>IF('NWP Transits 2025 Complete Data'!$AD429="Y",'NWP Transits 2025 Complete Data'!G429,"")</f>
        <v/>
      </c>
      <c r="H430" s="6" t="str">
        <f>IF('NWP Transits 2025 Complete Data'!$AD429="Y",'NWP Transits 2025 Complete Data'!H429,"")</f>
        <v/>
      </c>
      <c r="I430" s="6" t="str">
        <f>IF('NWP Transits 2025 Complete Data'!$AD429="Y",'NWP Transits 2025 Complete Data'!I429,"")</f>
        <v/>
      </c>
      <c r="J430" s="6" t="str">
        <f>IF('NWP Transits 2025 Complete Data'!$AD429="Y",'NWP Transits 2025 Complete Data'!J429,"")</f>
        <v/>
      </c>
      <c r="K430" s="6" t="str">
        <f>IF('NWP Transits 2025 Complete Data'!$AD429="Y",'NWP Transits 2025 Complete Data'!K429,"")</f>
        <v/>
      </c>
    </row>
    <row r="431" spans="1:11" hidden="1" x14ac:dyDescent="0.25">
      <c r="A431" s="6">
        <f>IF('NWP Transits 2025 Complete Data'!$AD430="Y",'NWP Transits 2025 Complete Data'!A430,0)</f>
        <v>0</v>
      </c>
      <c r="B431" s="6">
        <f>'NWP Transits 2025 Complete Data'!B430</f>
        <v>429</v>
      </c>
      <c r="C431" s="6" t="str">
        <f>IF('NWP Transits 2025 Complete Data'!$AD430="Y",'NWP Transits 2025 Complete Data'!C430,"")</f>
        <v/>
      </c>
      <c r="D431" s="6" t="str">
        <f>IF('NWP Transits 2025 Complete Data'!$AD430="Y",'NWP Transits 2025 Complete Data'!D430,"")</f>
        <v/>
      </c>
      <c r="E431" s="6" t="str">
        <f>IF('NWP Transits 2025 Complete Data'!$AD430="Y",'NWP Transits 2025 Complete Data'!E430,"")</f>
        <v/>
      </c>
      <c r="F431" s="6" t="str">
        <f>IF('NWP Transits 2025 Complete Data'!$AD430="Y",'NWP Transits 2025 Complete Data'!F430,"")</f>
        <v/>
      </c>
      <c r="G431" s="6" t="str">
        <f>IF('NWP Transits 2025 Complete Data'!$AD430="Y",'NWP Transits 2025 Complete Data'!G430,"")</f>
        <v/>
      </c>
      <c r="H431" s="6" t="str">
        <f>IF('NWP Transits 2025 Complete Data'!$AD430="Y",'NWP Transits 2025 Complete Data'!H430,"")</f>
        <v/>
      </c>
      <c r="I431" s="6" t="str">
        <f>IF('NWP Transits 2025 Complete Data'!$AD430="Y",'NWP Transits 2025 Complete Data'!I430,"")</f>
        <v/>
      </c>
      <c r="J431" s="6" t="str">
        <f>IF('NWP Transits 2025 Complete Data'!$AD430="Y",'NWP Transits 2025 Complete Data'!J430,"")</f>
        <v/>
      </c>
      <c r="K431" s="6" t="str">
        <f>IF('NWP Transits 2025 Complete Data'!$AD430="Y",'NWP Transits 2025 Complete Data'!K430,"")</f>
        <v/>
      </c>
    </row>
    <row r="432" spans="1:11" hidden="1" x14ac:dyDescent="0.25">
      <c r="A432" s="6">
        <f>IF('NWP Transits 2025 Complete Data'!$AD431="Y",'NWP Transits 2025 Complete Data'!A431,0)</f>
        <v>0</v>
      </c>
      <c r="B432" s="6">
        <f>'NWP Transits 2025 Complete Data'!B431</f>
        <v>430</v>
      </c>
      <c r="C432" s="6" t="str">
        <f>IF('NWP Transits 2025 Complete Data'!$AD431="Y",'NWP Transits 2025 Complete Data'!C431,"")</f>
        <v/>
      </c>
      <c r="D432" s="6" t="str">
        <f>IF('NWP Transits 2025 Complete Data'!$AD431="Y",'NWP Transits 2025 Complete Data'!D431,"")</f>
        <v/>
      </c>
      <c r="E432" s="6" t="str">
        <f>IF('NWP Transits 2025 Complete Data'!$AD431="Y",'NWP Transits 2025 Complete Data'!E431,"")</f>
        <v/>
      </c>
      <c r="F432" s="6" t="str">
        <f>IF('NWP Transits 2025 Complete Data'!$AD431="Y",'NWP Transits 2025 Complete Data'!F431,"")</f>
        <v/>
      </c>
      <c r="G432" s="6" t="str">
        <f>IF('NWP Transits 2025 Complete Data'!$AD431="Y",'NWP Transits 2025 Complete Data'!G431,"")</f>
        <v/>
      </c>
      <c r="H432" s="6" t="str">
        <f>IF('NWP Transits 2025 Complete Data'!$AD431="Y",'NWP Transits 2025 Complete Data'!H431,"")</f>
        <v/>
      </c>
      <c r="I432" s="6" t="str">
        <f>IF('NWP Transits 2025 Complete Data'!$AD431="Y",'NWP Transits 2025 Complete Data'!I431,"")</f>
        <v/>
      </c>
      <c r="J432" s="6" t="str">
        <f>IF('NWP Transits 2025 Complete Data'!$AD431="Y",'NWP Transits 2025 Complete Data'!J431,"")</f>
        <v/>
      </c>
      <c r="K432" s="6" t="str">
        <f>IF('NWP Transits 2025 Complete Data'!$AD431="Y",'NWP Transits 2025 Complete Data'!K431,"")</f>
        <v/>
      </c>
    </row>
    <row r="433" spans="1:11" hidden="1" x14ac:dyDescent="0.25">
      <c r="A433" s="6">
        <f>IF('NWP Transits 2025 Complete Data'!$AD433="Y",'NWP Transits 2025 Complete Data'!A433,0)</f>
        <v>0</v>
      </c>
      <c r="B433" s="6">
        <f>'NWP Transits 2025 Complete Data'!B433</f>
        <v>432</v>
      </c>
      <c r="C433" s="6" t="str">
        <f>IF('NWP Transits 2025 Complete Data'!$AD433="Y",'NWP Transits 2025 Complete Data'!C433,"")</f>
        <v/>
      </c>
      <c r="D433" s="6" t="str">
        <f>IF('NWP Transits 2025 Complete Data'!$AD433="Y",'NWP Transits 2025 Complete Data'!D433,"")</f>
        <v/>
      </c>
      <c r="E433" s="6" t="str">
        <f>IF('NWP Transits 2025 Complete Data'!$AD433="Y",'NWP Transits 2025 Complete Data'!E433,"")</f>
        <v/>
      </c>
      <c r="F433" s="6" t="str">
        <f>IF('NWP Transits 2025 Complete Data'!$AD433="Y",'NWP Transits 2025 Complete Data'!F433,"")</f>
        <v/>
      </c>
      <c r="G433" s="6" t="str">
        <f>IF('NWP Transits 2025 Complete Data'!$AD433="Y",'NWP Transits 2025 Complete Data'!G433,"")</f>
        <v/>
      </c>
      <c r="H433" s="6" t="str">
        <f>IF('NWP Transits 2025 Complete Data'!$AD433="Y",'NWP Transits 2025 Complete Data'!H433,"")</f>
        <v/>
      </c>
      <c r="I433" s="6" t="str">
        <f>IF('NWP Transits 2025 Complete Data'!$AD433="Y",'NWP Transits 2025 Complete Data'!I433,"")</f>
        <v/>
      </c>
      <c r="J433" s="6" t="str">
        <f>IF('NWP Transits 2025 Complete Data'!$AD433="Y",'NWP Transits 2025 Complete Data'!J433,"")</f>
        <v/>
      </c>
      <c r="K433" s="6" t="str">
        <f>IF('NWP Transits 2025 Complete Data'!$AD433="Y",'NWP Transits 2025 Complete Data'!K433,"")</f>
        <v/>
      </c>
    </row>
    <row r="434" spans="1:11" hidden="1" x14ac:dyDescent="0.25">
      <c r="A434" s="6">
        <f>IF('NWP Transits 2025 Complete Data'!$AD434="Y",'NWP Transits 2025 Complete Data'!A434,0)</f>
        <v>0</v>
      </c>
      <c r="B434" s="6">
        <f>'NWP Transits 2025 Complete Data'!B434</f>
        <v>433</v>
      </c>
      <c r="C434" s="6" t="str">
        <f>IF('NWP Transits 2025 Complete Data'!$AD434="Y",'NWP Transits 2025 Complete Data'!C434,"")</f>
        <v/>
      </c>
      <c r="D434" s="6" t="str">
        <f>IF('NWP Transits 2025 Complete Data'!$AD434="Y",'NWP Transits 2025 Complete Data'!D434,"")</f>
        <v/>
      </c>
      <c r="E434" s="6" t="str">
        <f>IF('NWP Transits 2025 Complete Data'!$AD434="Y",'NWP Transits 2025 Complete Data'!E434,"")</f>
        <v/>
      </c>
      <c r="F434" s="6" t="str">
        <f>IF('NWP Transits 2025 Complete Data'!$AD434="Y",'NWP Transits 2025 Complete Data'!F434,"")</f>
        <v/>
      </c>
      <c r="G434" s="6" t="str">
        <f>IF('NWP Transits 2025 Complete Data'!$AD434="Y",'NWP Transits 2025 Complete Data'!G434,"")</f>
        <v/>
      </c>
      <c r="H434" s="6" t="str">
        <f>IF('NWP Transits 2025 Complete Data'!$AD434="Y",'NWP Transits 2025 Complete Data'!H434,"")</f>
        <v/>
      </c>
      <c r="I434" s="6" t="str">
        <f>IF('NWP Transits 2025 Complete Data'!$AD434="Y",'NWP Transits 2025 Complete Data'!I434,"")</f>
        <v/>
      </c>
      <c r="J434" s="6" t="str">
        <f>IF('NWP Transits 2025 Complete Data'!$AD434="Y",'NWP Transits 2025 Complete Data'!J434,"")</f>
        <v/>
      </c>
      <c r="K434" s="6" t="str">
        <f>IF('NWP Transits 2025 Complete Data'!$AD434="Y",'NWP Transits 2025 Complete Data'!K434,"")</f>
        <v/>
      </c>
    </row>
    <row r="435" spans="1:11" hidden="1" x14ac:dyDescent="0.25">
      <c r="A435" s="6">
        <f>IF('NWP Transits 2025 Complete Data'!$AD435="Y",'NWP Transits 2025 Complete Data'!A435,0)</f>
        <v>0</v>
      </c>
      <c r="B435" s="6">
        <f>'NWP Transits 2025 Complete Data'!B435</f>
        <v>434</v>
      </c>
      <c r="C435" s="6" t="str">
        <f>IF('NWP Transits 2025 Complete Data'!$AD435="Y",'NWP Transits 2025 Complete Data'!C435,"")</f>
        <v/>
      </c>
      <c r="D435" s="6" t="str">
        <f>IF('NWP Transits 2025 Complete Data'!$AD435="Y",'NWP Transits 2025 Complete Data'!D435,"")</f>
        <v/>
      </c>
      <c r="E435" s="6" t="str">
        <f>IF('NWP Transits 2025 Complete Data'!$AD435="Y",'NWP Transits 2025 Complete Data'!E435,"")</f>
        <v/>
      </c>
      <c r="F435" s="6" t="str">
        <f>IF('NWP Transits 2025 Complete Data'!$AD435="Y",'NWP Transits 2025 Complete Data'!F435,"")</f>
        <v/>
      </c>
      <c r="G435" s="6" t="str">
        <f>IF('NWP Transits 2025 Complete Data'!$AD435="Y",'NWP Transits 2025 Complete Data'!G435,"")</f>
        <v/>
      </c>
      <c r="H435" s="6" t="str">
        <f>IF('NWP Transits 2025 Complete Data'!$AD435="Y",'NWP Transits 2025 Complete Data'!H435,"")</f>
        <v/>
      </c>
      <c r="I435" s="6" t="str">
        <f>IF('NWP Transits 2025 Complete Data'!$AD435="Y",'NWP Transits 2025 Complete Data'!I435,"")</f>
        <v/>
      </c>
      <c r="J435" s="6" t="str">
        <f>IF('NWP Transits 2025 Complete Data'!$AD435="Y",'NWP Transits 2025 Complete Data'!J435,"")</f>
        <v/>
      </c>
      <c r="K435" s="6" t="str">
        <f>IF('NWP Transits 2025 Complete Data'!$AD435="Y",'NWP Transits 2025 Complete Data'!K435,"")</f>
        <v/>
      </c>
    </row>
    <row r="436" spans="1:11" x14ac:dyDescent="0.25">
      <c r="A436" s="6">
        <f>IF('NWP Transits 2025 Complete Data'!$AD436="Y",'NWP Transits 2025 Complete Data'!A436,0)</f>
        <v>1</v>
      </c>
      <c r="B436" s="6">
        <f>'NWP Transits 2025 Complete Data'!B436</f>
        <v>435</v>
      </c>
      <c r="C436" s="6">
        <f>IF('NWP Transits 2025 Complete Data'!$AD436="Y",'NWP Transits 2025 Complete Data'!C436,"")</f>
        <v>2025</v>
      </c>
      <c r="D436" s="6">
        <f>IF('NWP Transits 2025 Complete Data'!$AD436="Y",'NWP Transits 2025 Complete Data'!D436,"")</f>
        <v>2025</v>
      </c>
      <c r="E436" s="6" t="str">
        <f>IF('NWP Transits 2025 Complete Data'!$AD436="Y",'NWP Transits 2025 Complete Data'!E436,"")</f>
        <v>Atlanticborg</v>
      </c>
      <c r="F436" s="6" t="str">
        <f>IF('NWP Transits 2025 Complete Data'!$AD436="Y",'NWP Transits 2025 Complete Data'!F436,"")</f>
        <v>Ice-Strengthened Cargo Ship</v>
      </c>
      <c r="G436" s="6">
        <f>IF('NWP Transits 2025 Complete Data'!$AD436="Y",'NWP Transits 2025 Complete Data'!G436,"")</f>
        <v>0</v>
      </c>
      <c r="H436" s="6" t="str">
        <f>IF('NWP Transits 2025 Complete Data'!$AD436="Y",'NWP Transits 2025 Complete Data'!H436,"")</f>
        <v>Netherlands</v>
      </c>
      <c r="I436" s="6" t="str">
        <f>IF('NWP Transits 2025 Complete Data'!$AD436="Y",'NWP Transits 2025 Complete Data'!I436,"")</f>
        <v>O. Kuzmenko</v>
      </c>
      <c r="J436" s="6" t="str">
        <f>IF('NWP Transits 2025 Complete Data'!$AD436="Y",'NWP Transits 2025 Complete Data'!J436,"")</f>
        <v>East</v>
      </c>
      <c r="K436" s="6" t="str">
        <f>IF('NWP Transits 2025 Complete Data'!$AD436="Y",'NWP Transits 2025 Complete Data'!K436,"")</f>
        <v>Route #5</v>
      </c>
    </row>
    <row r="437" spans="1:11" hidden="1" x14ac:dyDescent="0.25">
      <c r="A437" s="6">
        <f>IF('NWP Transits 2025 Complete Data'!$AD438="Y",'NWP Transits 2025 Complete Data'!A438,0)</f>
        <v>0</v>
      </c>
      <c r="B437" s="6">
        <f>'NWP Transits 2025 Complete Data'!B438</f>
        <v>437</v>
      </c>
      <c r="C437" s="6" t="str">
        <f>IF('NWP Transits 2025 Complete Data'!$AD438="Y",'NWP Transits 2025 Complete Data'!C438,"")</f>
        <v/>
      </c>
      <c r="D437" s="6" t="str">
        <f>IF('NWP Transits 2025 Complete Data'!$AD438="Y",'NWP Transits 2025 Complete Data'!D438,"")</f>
        <v/>
      </c>
      <c r="E437" s="6" t="str">
        <f>IF('NWP Transits 2025 Complete Data'!$AD438="Y",'NWP Transits 2025 Complete Data'!E438,"")</f>
        <v/>
      </c>
      <c r="F437" s="6" t="str">
        <f>IF('NWP Transits 2025 Complete Data'!$AD438="Y",'NWP Transits 2025 Complete Data'!F438,"")</f>
        <v/>
      </c>
      <c r="G437" s="6" t="str">
        <f>IF('NWP Transits 2025 Complete Data'!$AD438="Y",'NWP Transits 2025 Complete Data'!G438,"")</f>
        <v/>
      </c>
      <c r="H437" s="6" t="str">
        <f>IF('NWP Transits 2025 Complete Data'!$AD438="Y",'NWP Transits 2025 Complete Data'!H438,"")</f>
        <v/>
      </c>
      <c r="I437" s="6" t="str">
        <f>IF('NWP Transits 2025 Complete Data'!$AD438="Y",'NWP Transits 2025 Complete Data'!I438,"")</f>
        <v/>
      </c>
      <c r="J437" s="6" t="str">
        <f>IF('NWP Transits 2025 Complete Data'!$AD438="Y",'NWP Transits 2025 Complete Data'!J438,"")</f>
        <v/>
      </c>
      <c r="K437" s="6" t="str">
        <f>IF('NWP Transits 2025 Complete Data'!$AD438="Y",'NWP Transits 2025 Complete Data'!K438,"")</f>
        <v/>
      </c>
    </row>
    <row r="438" spans="1:11" hidden="1" x14ac:dyDescent="0.25">
      <c r="A438" s="6">
        <f>IF('NWP Transits 2025 Complete Data'!$AD439="Y",'NWP Transits 2025 Complete Data'!A439,0)</f>
        <v>0</v>
      </c>
      <c r="B438" s="6">
        <f>'NWP Transits 2025 Complete Data'!B439</f>
        <v>438</v>
      </c>
      <c r="C438" s="6" t="str">
        <f>IF('NWP Transits 2025 Complete Data'!$AD439="Y",'NWP Transits 2025 Complete Data'!C439,"")</f>
        <v/>
      </c>
      <c r="D438" s="6" t="str">
        <f>IF('NWP Transits 2025 Complete Data'!$AD439="Y",'NWP Transits 2025 Complete Data'!D439,"")</f>
        <v/>
      </c>
      <c r="E438" s="6" t="str">
        <f>IF('NWP Transits 2025 Complete Data'!$AD439="Y",'NWP Transits 2025 Complete Data'!E439,"")</f>
        <v/>
      </c>
      <c r="F438" s="6" t="str">
        <f>IF('NWP Transits 2025 Complete Data'!$AD439="Y",'NWP Transits 2025 Complete Data'!F439,"")</f>
        <v/>
      </c>
      <c r="G438" s="6" t="str">
        <f>IF('NWP Transits 2025 Complete Data'!$AD439="Y",'NWP Transits 2025 Complete Data'!G439,"")</f>
        <v/>
      </c>
      <c r="H438" s="6" t="str">
        <f>IF('NWP Transits 2025 Complete Data'!$AD439="Y",'NWP Transits 2025 Complete Data'!H439,"")</f>
        <v/>
      </c>
      <c r="I438" s="6" t="str">
        <f>IF('NWP Transits 2025 Complete Data'!$AD439="Y",'NWP Transits 2025 Complete Data'!I439,"")</f>
        <v/>
      </c>
      <c r="J438" s="6" t="str">
        <f>IF('NWP Transits 2025 Complete Data'!$AD439="Y",'NWP Transits 2025 Complete Data'!J439,"")</f>
        <v/>
      </c>
      <c r="K438" s="6" t="str">
        <f>IF('NWP Transits 2025 Complete Data'!$AD439="Y",'NWP Transits 2025 Complete Data'!K439,"")</f>
        <v/>
      </c>
    </row>
    <row r="439" spans="1:11" hidden="1" x14ac:dyDescent="0.25">
      <c r="A439" s="6">
        <f>IF('NWP Transits 2025 Complete Data'!$AD440="Y",'NWP Transits 2025 Complete Data'!A440,0)</f>
        <v>0</v>
      </c>
      <c r="B439" s="6">
        <f>'NWP Transits 2025 Complete Data'!B440</f>
        <v>439</v>
      </c>
      <c r="C439" s="6" t="str">
        <f>IF('NWP Transits 2025 Complete Data'!$AD440="Y",'NWP Transits 2025 Complete Data'!C440,"")</f>
        <v/>
      </c>
      <c r="D439" s="6" t="str">
        <f>IF('NWP Transits 2025 Complete Data'!$AD440="Y",'NWP Transits 2025 Complete Data'!D440,"")</f>
        <v/>
      </c>
      <c r="E439" s="6" t="str">
        <f>IF('NWP Transits 2025 Complete Data'!$AD440="Y",'NWP Transits 2025 Complete Data'!E440,"")</f>
        <v/>
      </c>
      <c r="F439" s="6" t="str">
        <f>IF('NWP Transits 2025 Complete Data'!$AD440="Y",'NWP Transits 2025 Complete Data'!F440,"")</f>
        <v/>
      </c>
      <c r="G439" s="6" t="str">
        <f>IF('NWP Transits 2025 Complete Data'!$AD440="Y",'NWP Transits 2025 Complete Data'!G440,"")</f>
        <v/>
      </c>
      <c r="H439" s="6" t="str">
        <f>IF('NWP Transits 2025 Complete Data'!$AD440="Y",'NWP Transits 2025 Complete Data'!H440,"")</f>
        <v/>
      </c>
      <c r="I439" s="6" t="str">
        <f>IF('NWP Transits 2025 Complete Data'!$AD440="Y",'NWP Transits 2025 Complete Data'!I440,"")</f>
        <v/>
      </c>
      <c r="J439" s="6" t="str">
        <f>IF('NWP Transits 2025 Complete Data'!$AD440="Y",'NWP Transits 2025 Complete Data'!J440,"")</f>
        <v/>
      </c>
      <c r="K439" s="6" t="str">
        <f>IF('NWP Transits 2025 Complete Data'!$AD440="Y",'NWP Transits 2025 Complete Data'!K440,"")</f>
        <v/>
      </c>
    </row>
    <row r="440" spans="1:11" hidden="1" x14ac:dyDescent="0.25">
      <c r="A440" s="6">
        <f>IF('NWP Transits 2025 Complete Data'!$AD441="Y",'NWP Transits 2025 Complete Data'!A441,0)</f>
        <v>0</v>
      </c>
      <c r="B440" s="6">
        <f>'NWP Transits 2025 Complete Data'!B441</f>
        <v>440</v>
      </c>
      <c r="C440" s="6" t="str">
        <f>IF('NWP Transits 2025 Complete Data'!$AD441="Y",'NWP Transits 2025 Complete Data'!C441,"")</f>
        <v/>
      </c>
      <c r="D440" s="6" t="str">
        <f>IF('NWP Transits 2025 Complete Data'!$AD441="Y",'NWP Transits 2025 Complete Data'!D441,"")</f>
        <v/>
      </c>
      <c r="E440" s="6" t="str">
        <f>IF('NWP Transits 2025 Complete Data'!$AD441="Y",'NWP Transits 2025 Complete Data'!E441,"")</f>
        <v/>
      </c>
      <c r="F440" s="6" t="str">
        <f>IF('NWP Transits 2025 Complete Data'!$AD441="Y",'NWP Transits 2025 Complete Data'!F441,"")</f>
        <v/>
      </c>
      <c r="G440" s="6" t="str">
        <f>IF('NWP Transits 2025 Complete Data'!$AD441="Y",'NWP Transits 2025 Complete Data'!G441,"")</f>
        <v/>
      </c>
      <c r="H440" s="6" t="str">
        <f>IF('NWP Transits 2025 Complete Data'!$AD441="Y",'NWP Transits 2025 Complete Data'!H441,"")</f>
        <v/>
      </c>
      <c r="I440" s="6" t="str">
        <f>IF('NWP Transits 2025 Complete Data'!$AD441="Y",'NWP Transits 2025 Complete Data'!I441,"")</f>
        <v/>
      </c>
      <c r="J440" s="6" t="str">
        <f>IF('NWP Transits 2025 Complete Data'!$AD441="Y",'NWP Transits 2025 Complete Data'!J441,"")</f>
        <v/>
      </c>
      <c r="K440" s="6" t="str">
        <f>IF('NWP Transits 2025 Complete Data'!$AD441="Y",'NWP Transits 2025 Complete Data'!K441,"")</f>
        <v/>
      </c>
    </row>
    <row r="441" spans="1:11" hidden="1" x14ac:dyDescent="0.25">
      <c r="A441" s="6">
        <f>IF('NWP Transits 2025 Complete Data'!$AD442="Y",'NWP Transits 2025 Complete Data'!A442,0)</f>
        <v>0</v>
      </c>
      <c r="B441" s="6">
        <f>'NWP Transits 2025 Complete Data'!B442</f>
        <v>441</v>
      </c>
      <c r="C441" s="6" t="str">
        <f>IF('NWP Transits 2025 Complete Data'!$AD442="Y",'NWP Transits 2025 Complete Data'!C442,"")</f>
        <v/>
      </c>
      <c r="D441" s="6" t="str">
        <f>IF('NWP Transits 2025 Complete Data'!$AD442="Y",'NWP Transits 2025 Complete Data'!D442,"")</f>
        <v/>
      </c>
      <c r="E441" s="6" t="str">
        <f>IF('NWP Transits 2025 Complete Data'!$AD442="Y",'NWP Transits 2025 Complete Data'!E442,"")</f>
        <v/>
      </c>
      <c r="F441" s="6" t="str">
        <f>IF('NWP Transits 2025 Complete Data'!$AD442="Y",'NWP Transits 2025 Complete Data'!F442,"")</f>
        <v/>
      </c>
      <c r="G441" s="6" t="str">
        <f>IF('NWP Transits 2025 Complete Data'!$AD442="Y",'NWP Transits 2025 Complete Data'!G442,"")</f>
        <v/>
      </c>
      <c r="H441" s="6" t="str">
        <f>IF('NWP Transits 2025 Complete Data'!$AD442="Y",'NWP Transits 2025 Complete Data'!H442,"")</f>
        <v/>
      </c>
      <c r="I441" s="6" t="str">
        <f>IF('NWP Transits 2025 Complete Data'!$AD442="Y",'NWP Transits 2025 Complete Data'!I442,"")</f>
        <v/>
      </c>
      <c r="J441" s="6" t="str">
        <f>IF('NWP Transits 2025 Complete Data'!$AD442="Y",'NWP Transits 2025 Complete Data'!J442,"")</f>
        <v/>
      </c>
      <c r="K441" s="6" t="str">
        <f>IF('NWP Transits 2025 Complete Data'!$AD442="Y",'NWP Transits 2025 Complete Data'!K442,"")</f>
        <v/>
      </c>
    </row>
    <row r="442" spans="1:11" hidden="1" x14ac:dyDescent="0.25">
      <c r="A442" s="6">
        <f>IF('NWP Transits 2025 Complete Data'!$AD443="Y",'NWP Transits 2025 Complete Data'!A443,0)</f>
        <v>0</v>
      </c>
      <c r="B442" s="6">
        <f>'NWP Transits 2025 Complete Data'!B443</f>
        <v>442</v>
      </c>
      <c r="C442" s="6" t="str">
        <f>IF('NWP Transits 2025 Complete Data'!$AD443="Y",'NWP Transits 2025 Complete Data'!C443,"")</f>
        <v/>
      </c>
      <c r="D442" s="6" t="str">
        <f>IF('NWP Transits 2025 Complete Data'!$AD443="Y",'NWP Transits 2025 Complete Data'!D443,"")</f>
        <v/>
      </c>
      <c r="E442" s="6" t="str">
        <f>IF('NWP Transits 2025 Complete Data'!$AD443="Y",'NWP Transits 2025 Complete Data'!E443,"")</f>
        <v/>
      </c>
      <c r="F442" s="6" t="str">
        <f>IF('NWP Transits 2025 Complete Data'!$AD443="Y",'NWP Transits 2025 Complete Data'!F443,"")</f>
        <v/>
      </c>
      <c r="G442" s="6" t="str">
        <f>IF('NWP Transits 2025 Complete Data'!$AD443="Y",'NWP Transits 2025 Complete Data'!G443,"")</f>
        <v/>
      </c>
      <c r="H442" s="6" t="str">
        <f>IF('NWP Transits 2025 Complete Data'!$AD443="Y",'NWP Transits 2025 Complete Data'!H443,"")</f>
        <v/>
      </c>
      <c r="I442" s="6" t="str">
        <f>IF('NWP Transits 2025 Complete Data'!$AD443="Y",'NWP Transits 2025 Complete Data'!I443,"")</f>
        <v/>
      </c>
      <c r="J442" s="6" t="str">
        <f>IF('NWP Transits 2025 Complete Data'!$AD443="Y",'NWP Transits 2025 Complete Data'!J443,"")</f>
        <v/>
      </c>
      <c r="K442" s="6" t="str">
        <f>IF('NWP Transits 2025 Complete Data'!$AD443="Y",'NWP Transits 2025 Complete Data'!K443,"")</f>
        <v/>
      </c>
    </row>
    <row r="443" spans="1:11" hidden="1" x14ac:dyDescent="0.25">
      <c r="A443" s="6">
        <f>IF('NWP Transits 2025 Complete Data'!$AD444="Y",'NWP Transits 2025 Complete Data'!A444,0)</f>
        <v>1</v>
      </c>
      <c r="B443" s="6">
        <f>'NWP Transits 2025 Complete Data'!B444</f>
        <v>443</v>
      </c>
      <c r="C443" s="6">
        <f>IF('NWP Transits 2025 Complete Data'!$AD444="Y",'NWP Transits 2025 Complete Data'!C444,"")</f>
        <v>2025</v>
      </c>
      <c r="D443" s="6">
        <f>IF('NWP Transits 2025 Complete Data'!$AD444="Y",'NWP Transits 2025 Complete Data'!D444,"")</f>
        <v>2025</v>
      </c>
      <c r="E443" s="6" t="str">
        <f>IF('NWP Transits 2025 Complete Data'!$AD444="Y",'NWP Transits 2025 Complete Data'!E444,"")</f>
        <v>National Geographic Resolution</v>
      </c>
      <c r="F443" s="6" t="str">
        <f>IF('NWP Transits 2025 Complete Data'!$AD444="Y",'NWP Transits 2025 Complete Data'!F444,"")</f>
        <v>Cruise Vessel</v>
      </c>
      <c r="G443" s="6">
        <f>IF('NWP Transits 2025 Complete Data'!$AD444="Y",'NWP Transits 2025 Complete Data'!G444,"")</f>
        <v>0</v>
      </c>
      <c r="H443" s="6" t="str">
        <f>IF('NWP Transits 2025 Complete Data'!$AD444="Y",'NWP Transits 2025 Complete Data'!H444,"")</f>
        <v>Bahamas</v>
      </c>
      <c r="I443" s="6" t="str">
        <f>IF('NWP Transits 2025 Complete Data'!$AD444="Y",'NWP Transits 2025 Complete Data'!I444,"")</f>
        <v>Heidi Norling</v>
      </c>
      <c r="J443" s="6" t="str">
        <f>IF('NWP Transits 2025 Complete Data'!$AD444="Y",'NWP Transits 2025 Complete Data'!J444,"")</f>
        <v>East</v>
      </c>
      <c r="K443" s="6" t="str">
        <f>IF('NWP Transits 2025 Complete Data'!$AD444="Y",'NWP Transits 2025 Complete Data'!K444,"")</f>
        <v>Route #6</v>
      </c>
    </row>
    <row r="444" spans="1:11" hidden="1" x14ac:dyDescent="0.25">
      <c r="A444" s="6">
        <f>IF('NWP Transits 2025 Complete Data'!$AD445="Y",'NWP Transits 2025 Complete Data'!A445,0)</f>
        <v>0</v>
      </c>
      <c r="B444" s="6">
        <f>'NWP Transits 2025 Complete Data'!B445</f>
        <v>444</v>
      </c>
      <c r="C444" s="6" t="str">
        <f>IF('NWP Transits 2025 Complete Data'!$AD445="Y",'NWP Transits 2025 Complete Data'!C445,"")</f>
        <v/>
      </c>
      <c r="D444" s="6" t="str">
        <f>IF('NWP Transits 2025 Complete Data'!$AD445="Y",'NWP Transits 2025 Complete Data'!D445,"")</f>
        <v/>
      </c>
      <c r="E444" s="6" t="str">
        <f>IF('NWP Transits 2025 Complete Data'!$AD445="Y",'NWP Transits 2025 Complete Data'!E445,"")</f>
        <v/>
      </c>
      <c r="F444" s="6" t="str">
        <f>IF('NWP Transits 2025 Complete Data'!$AD445="Y",'NWP Transits 2025 Complete Data'!F445,"")</f>
        <v/>
      </c>
      <c r="G444" s="6" t="str">
        <f>IF('NWP Transits 2025 Complete Data'!$AD445="Y",'NWP Transits 2025 Complete Data'!G445,"")</f>
        <v/>
      </c>
      <c r="H444" s="6" t="str">
        <f>IF('NWP Transits 2025 Complete Data'!$AD445="Y",'NWP Transits 2025 Complete Data'!H445,"")</f>
        <v/>
      </c>
      <c r="I444" s="6" t="str">
        <f>IF('NWP Transits 2025 Complete Data'!$AD445="Y",'NWP Transits 2025 Complete Data'!I445,"")</f>
        <v/>
      </c>
      <c r="J444" s="6" t="str">
        <f>IF('NWP Transits 2025 Complete Data'!$AD445="Y",'NWP Transits 2025 Complete Data'!J445,"")</f>
        <v/>
      </c>
      <c r="K444" s="6" t="str">
        <f>IF('NWP Transits 2025 Complete Data'!$AD445="Y",'NWP Transits 2025 Complete Data'!K445,"")</f>
        <v/>
      </c>
    </row>
    <row r="445" spans="1:11" hidden="1" x14ac:dyDescent="0.25">
      <c r="A445" s="6">
        <f>IF('NWP Transits 2025 Complete Data'!$AD446="Y",'NWP Transits 2025 Complete Data'!A446,0)</f>
        <v>0</v>
      </c>
      <c r="B445" s="6">
        <f>'NWP Transits 2025 Complete Data'!B446</f>
        <v>445</v>
      </c>
      <c r="C445" s="6" t="str">
        <f>IF('NWP Transits 2025 Complete Data'!$AD446="Y",'NWP Transits 2025 Complete Data'!C446,"")</f>
        <v/>
      </c>
      <c r="D445" s="6" t="str">
        <f>IF('NWP Transits 2025 Complete Data'!$AD446="Y",'NWP Transits 2025 Complete Data'!D446,"")</f>
        <v/>
      </c>
      <c r="E445" s="6" t="str">
        <f>IF('NWP Transits 2025 Complete Data'!$AD446="Y",'NWP Transits 2025 Complete Data'!E446,"")</f>
        <v/>
      </c>
      <c r="F445" s="6" t="str">
        <f>IF('NWP Transits 2025 Complete Data'!$AD446="Y",'NWP Transits 2025 Complete Data'!F446,"")</f>
        <v/>
      </c>
      <c r="G445" s="6" t="str">
        <f>IF('NWP Transits 2025 Complete Data'!$AD446="Y",'NWP Transits 2025 Complete Data'!G446,"")</f>
        <v/>
      </c>
      <c r="H445" s="6" t="str">
        <f>IF('NWP Transits 2025 Complete Data'!$AD446="Y",'NWP Transits 2025 Complete Data'!H446,"")</f>
        <v/>
      </c>
      <c r="I445" s="6" t="str">
        <f>IF('NWP Transits 2025 Complete Data'!$AD446="Y",'NWP Transits 2025 Complete Data'!I446,"")</f>
        <v/>
      </c>
      <c r="J445" s="6" t="str">
        <f>IF('NWP Transits 2025 Complete Data'!$AD446="Y",'NWP Transits 2025 Complete Data'!J446,"")</f>
        <v/>
      </c>
      <c r="K445" s="6" t="str">
        <f>IF('NWP Transits 2025 Complete Data'!$AD446="Y",'NWP Transits 2025 Complete Data'!K446,"")</f>
        <v/>
      </c>
    </row>
    <row r="446" spans="1:11" hidden="1" x14ac:dyDescent="0.25">
      <c r="A446" s="6">
        <f>IF('NWP Transits 2025 Complete Data'!$AD447="Y",'NWP Transits 2025 Complete Data'!A447,0)</f>
        <v>0</v>
      </c>
      <c r="B446" s="6">
        <f>'NWP Transits 2025 Complete Data'!B447</f>
        <v>446</v>
      </c>
      <c r="C446" s="6" t="str">
        <f>IF('NWP Transits 2025 Complete Data'!$AD447="Y",'NWP Transits 2025 Complete Data'!C447,"")</f>
        <v/>
      </c>
      <c r="D446" s="6" t="str">
        <f>IF('NWP Transits 2025 Complete Data'!$AD447="Y",'NWP Transits 2025 Complete Data'!D447,"")</f>
        <v/>
      </c>
      <c r="E446" s="6" t="str">
        <f>IF('NWP Transits 2025 Complete Data'!$AD447="Y",'NWP Transits 2025 Complete Data'!E447,"")</f>
        <v/>
      </c>
      <c r="F446" s="6" t="str">
        <f>IF('NWP Transits 2025 Complete Data'!$AD447="Y",'NWP Transits 2025 Complete Data'!F447,"")</f>
        <v/>
      </c>
      <c r="G446" s="6" t="str">
        <f>IF('NWP Transits 2025 Complete Data'!$AD447="Y",'NWP Transits 2025 Complete Data'!G447,"")</f>
        <v/>
      </c>
      <c r="H446" s="6" t="str">
        <f>IF('NWP Transits 2025 Complete Data'!$AD447="Y",'NWP Transits 2025 Complete Data'!H447,"")</f>
        <v/>
      </c>
      <c r="I446" s="6" t="str">
        <f>IF('NWP Transits 2025 Complete Data'!$AD447="Y",'NWP Transits 2025 Complete Data'!I447,"")</f>
        <v/>
      </c>
      <c r="J446" s="6" t="str">
        <f>IF('NWP Transits 2025 Complete Data'!$AD447="Y",'NWP Transits 2025 Complete Data'!J447,"")</f>
        <v/>
      </c>
      <c r="K446" s="6" t="str">
        <f>IF('NWP Transits 2025 Complete Data'!$AD447="Y",'NWP Transits 2025 Complete Data'!K447,"")</f>
        <v/>
      </c>
    </row>
    <row r="447" spans="1:11" hidden="1" x14ac:dyDescent="0.25">
      <c r="A447" s="6">
        <f>IF('NWP Transits 2025 Complete Data'!$AD448="Y",'NWP Transits 2025 Complete Data'!A448,0)</f>
        <v>0</v>
      </c>
      <c r="B447" s="6">
        <f>'NWP Transits 2025 Complete Data'!B448</f>
        <v>447</v>
      </c>
      <c r="C447" s="6" t="str">
        <f>IF('NWP Transits 2025 Complete Data'!$AD448="Y",'NWP Transits 2025 Complete Data'!C448,"")</f>
        <v/>
      </c>
      <c r="D447" s="6" t="str">
        <f>IF('NWP Transits 2025 Complete Data'!$AD448="Y",'NWP Transits 2025 Complete Data'!D448,"")</f>
        <v/>
      </c>
      <c r="E447" s="6" t="str">
        <f>IF('NWP Transits 2025 Complete Data'!$AD448="Y",'NWP Transits 2025 Complete Data'!E448,"")</f>
        <v/>
      </c>
      <c r="F447" s="6" t="str">
        <f>IF('NWP Transits 2025 Complete Data'!$AD448="Y",'NWP Transits 2025 Complete Data'!F448,"")</f>
        <v/>
      </c>
      <c r="G447" s="6" t="str">
        <f>IF('NWP Transits 2025 Complete Data'!$AD448="Y",'NWP Transits 2025 Complete Data'!G448,"")</f>
        <v/>
      </c>
      <c r="H447" s="6" t="str">
        <f>IF('NWP Transits 2025 Complete Data'!$AD448="Y",'NWP Transits 2025 Complete Data'!H448,"")</f>
        <v/>
      </c>
      <c r="I447" s="6" t="str">
        <f>IF('NWP Transits 2025 Complete Data'!$AD448="Y",'NWP Transits 2025 Complete Data'!I448,"")</f>
        <v/>
      </c>
      <c r="J447" s="6" t="str">
        <f>IF('NWP Transits 2025 Complete Data'!$AD448="Y",'NWP Transits 2025 Complete Data'!J448,"")</f>
        <v/>
      </c>
      <c r="K447" s="6" t="str">
        <f>IF('NWP Transits 2025 Complete Data'!$AD448="Y",'NWP Transits 2025 Complete Data'!K448,"")</f>
        <v/>
      </c>
    </row>
    <row r="448" spans="1:11" hidden="1" x14ac:dyDescent="0.25">
      <c r="A448" s="6">
        <f>IF('NWP Transits 2025 Complete Data'!$AD449="Y",'NWP Transits 2025 Complete Data'!A449,0)</f>
        <v>0</v>
      </c>
      <c r="B448" s="6">
        <f>'NWP Transits 2025 Complete Data'!B449</f>
        <v>448</v>
      </c>
      <c r="C448" s="6" t="str">
        <f>IF('NWP Transits 2025 Complete Data'!$AD449="Y",'NWP Transits 2025 Complete Data'!C449,"")</f>
        <v/>
      </c>
      <c r="D448" s="6" t="str">
        <f>IF('NWP Transits 2025 Complete Data'!$AD449="Y",'NWP Transits 2025 Complete Data'!D449,"")</f>
        <v/>
      </c>
      <c r="E448" s="6" t="str">
        <f>IF('NWP Transits 2025 Complete Data'!$AD449="Y",'NWP Transits 2025 Complete Data'!E449,"")</f>
        <v/>
      </c>
      <c r="F448" s="6" t="str">
        <f>IF('NWP Transits 2025 Complete Data'!$AD449="Y",'NWP Transits 2025 Complete Data'!F449,"")</f>
        <v/>
      </c>
      <c r="G448" s="6" t="str">
        <f>IF('NWP Transits 2025 Complete Data'!$AD449="Y",'NWP Transits 2025 Complete Data'!G449,"")</f>
        <v/>
      </c>
      <c r="H448" s="6" t="str">
        <f>IF('NWP Transits 2025 Complete Data'!$AD449="Y",'NWP Transits 2025 Complete Data'!H449,"")</f>
        <v/>
      </c>
      <c r="I448" s="6" t="str">
        <f>IF('NWP Transits 2025 Complete Data'!$AD449="Y",'NWP Transits 2025 Complete Data'!I449,"")</f>
        <v/>
      </c>
      <c r="J448" s="6" t="str">
        <f>IF('NWP Transits 2025 Complete Data'!$AD449="Y",'NWP Transits 2025 Complete Data'!J449,"")</f>
        <v/>
      </c>
      <c r="K448" s="6" t="str">
        <f>IF('NWP Transits 2025 Complete Data'!$AD449="Y",'NWP Transits 2025 Complete Data'!K449,"")</f>
        <v/>
      </c>
    </row>
    <row r="449" spans="1:11" hidden="1" x14ac:dyDescent="0.25">
      <c r="A449" s="6">
        <f>IF('NWP Transits 2025 Complete Data'!$AD450="Y",'NWP Transits 2025 Complete Data'!A450,0)</f>
        <v>0</v>
      </c>
      <c r="B449" s="6">
        <f>'NWP Transits 2025 Complete Data'!B450</f>
        <v>449</v>
      </c>
      <c r="C449" s="6" t="str">
        <f>IF('NWP Transits 2025 Complete Data'!$AD450="Y",'NWP Transits 2025 Complete Data'!C450,"")</f>
        <v/>
      </c>
      <c r="D449" s="6" t="str">
        <f>IF('NWP Transits 2025 Complete Data'!$AD450="Y",'NWP Transits 2025 Complete Data'!D450,"")</f>
        <v/>
      </c>
      <c r="E449" s="6" t="str">
        <f>IF('NWP Transits 2025 Complete Data'!$AD450="Y",'NWP Transits 2025 Complete Data'!E450,"")</f>
        <v/>
      </c>
      <c r="F449" s="6" t="str">
        <f>IF('NWP Transits 2025 Complete Data'!$AD450="Y",'NWP Transits 2025 Complete Data'!F450,"")</f>
        <v/>
      </c>
      <c r="G449" s="6" t="str">
        <f>IF('NWP Transits 2025 Complete Data'!$AD450="Y",'NWP Transits 2025 Complete Data'!G450,"")</f>
        <v/>
      </c>
      <c r="H449" s="6" t="str">
        <f>IF('NWP Transits 2025 Complete Data'!$AD450="Y",'NWP Transits 2025 Complete Data'!H450,"")</f>
        <v/>
      </c>
      <c r="I449" s="6" t="str">
        <f>IF('NWP Transits 2025 Complete Data'!$AD450="Y",'NWP Transits 2025 Complete Data'!I450,"")</f>
        <v/>
      </c>
      <c r="J449" s="6" t="str">
        <f>IF('NWP Transits 2025 Complete Data'!$AD450="Y",'NWP Transits 2025 Complete Data'!J450,"")</f>
        <v/>
      </c>
      <c r="K449" s="6" t="str">
        <f>IF('NWP Transits 2025 Complete Data'!$AD450="Y",'NWP Transits 2025 Complete Data'!K450,"")</f>
        <v/>
      </c>
    </row>
    <row r="450" spans="1:11" hidden="1" x14ac:dyDescent="0.25">
      <c r="A450" s="6">
        <f>IF('NWP Transits 2025 Complete Data'!$AD451="Y",'NWP Transits 2025 Complete Data'!A451,0)</f>
        <v>0</v>
      </c>
      <c r="B450" s="6">
        <f>'NWP Transits 2025 Complete Data'!B451</f>
        <v>450</v>
      </c>
      <c r="C450" s="6" t="str">
        <f>IF('NWP Transits 2025 Complete Data'!$AD451="Y",'NWP Transits 2025 Complete Data'!C451,"")</f>
        <v/>
      </c>
      <c r="D450" s="6" t="str">
        <f>IF('NWP Transits 2025 Complete Data'!$AD451="Y",'NWP Transits 2025 Complete Data'!D451,"")</f>
        <v/>
      </c>
      <c r="E450" s="6" t="str">
        <f>IF('NWP Transits 2025 Complete Data'!$AD451="Y",'NWP Transits 2025 Complete Data'!E451,"")</f>
        <v/>
      </c>
      <c r="F450" s="6" t="str">
        <f>IF('NWP Transits 2025 Complete Data'!$AD451="Y",'NWP Transits 2025 Complete Data'!F451,"")</f>
        <v/>
      </c>
      <c r="G450" s="6" t="str">
        <f>IF('NWP Transits 2025 Complete Data'!$AD451="Y",'NWP Transits 2025 Complete Data'!G451,"")</f>
        <v/>
      </c>
      <c r="H450" s="6" t="str">
        <f>IF('NWP Transits 2025 Complete Data'!$AD451="Y",'NWP Transits 2025 Complete Data'!H451,"")</f>
        <v/>
      </c>
      <c r="I450" s="6" t="str">
        <f>IF('NWP Transits 2025 Complete Data'!$AD451="Y",'NWP Transits 2025 Complete Data'!I451,"")</f>
        <v/>
      </c>
      <c r="J450" s="6" t="str">
        <f>IF('NWP Transits 2025 Complete Data'!$AD451="Y",'NWP Transits 2025 Complete Data'!J451,"")</f>
        <v/>
      </c>
      <c r="K450" s="6" t="str">
        <f>IF('NWP Transits 2025 Complete Data'!$AD451="Y",'NWP Transits 2025 Complete Data'!K451,"")</f>
        <v/>
      </c>
    </row>
    <row r="451" spans="1:11" hidden="1" x14ac:dyDescent="0.25">
      <c r="A451" s="6">
        <f>IF('NWP Transits 2025 Complete Data'!$AD452="Y",'NWP Transits 2025 Complete Data'!A452,0)</f>
        <v>0</v>
      </c>
      <c r="B451" s="6">
        <f>'NWP Transits 2025 Complete Data'!B452</f>
        <v>451</v>
      </c>
      <c r="C451" s="6" t="str">
        <f>IF('NWP Transits 2025 Complete Data'!$AD452="Y",'NWP Transits 2025 Complete Data'!C452,"")</f>
        <v/>
      </c>
      <c r="D451" s="6" t="str">
        <f>IF('NWP Transits 2025 Complete Data'!$AD452="Y",'NWP Transits 2025 Complete Data'!D452,"")</f>
        <v/>
      </c>
      <c r="E451" s="6" t="str">
        <f>IF('NWP Transits 2025 Complete Data'!$AD452="Y",'NWP Transits 2025 Complete Data'!E452,"")</f>
        <v/>
      </c>
      <c r="F451" s="6" t="str">
        <f>IF('NWP Transits 2025 Complete Data'!$AD452="Y",'NWP Transits 2025 Complete Data'!F452,"")</f>
        <v/>
      </c>
      <c r="G451" s="6" t="str">
        <f>IF('NWP Transits 2025 Complete Data'!$AD452="Y",'NWP Transits 2025 Complete Data'!G452,"")</f>
        <v/>
      </c>
      <c r="H451" s="6" t="str">
        <f>IF('NWP Transits 2025 Complete Data'!$AD452="Y",'NWP Transits 2025 Complete Data'!H452,"")</f>
        <v/>
      </c>
      <c r="I451" s="6" t="str">
        <f>IF('NWP Transits 2025 Complete Data'!$AD452="Y",'NWP Transits 2025 Complete Data'!I452,"")</f>
        <v/>
      </c>
      <c r="J451" s="6" t="str">
        <f>IF('NWP Transits 2025 Complete Data'!$AD452="Y",'NWP Transits 2025 Complete Data'!J452,"")</f>
        <v/>
      </c>
      <c r="K451" s="6" t="str">
        <f>IF('NWP Transits 2025 Complete Data'!$AD452="Y",'NWP Transits 2025 Complete Data'!K452,"")</f>
        <v/>
      </c>
    </row>
    <row r="452" spans="1:11" hidden="1" x14ac:dyDescent="0.25">
      <c r="A452" s="6">
        <f>IF('NWP Transits 2025 Complete Data'!$AD453="Y",'NWP Transits 2025 Complete Data'!A453,0)</f>
        <v>0</v>
      </c>
      <c r="B452" s="6">
        <f>'NWP Transits 2025 Complete Data'!B453</f>
        <v>452</v>
      </c>
      <c r="C452" s="6" t="str">
        <f>IF('NWP Transits 2025 Complete Data'!$AD453="Y",'NWP Transits 2025 Complete Data'!C453,"")</f>
        <v/>
      </c>
      <c r="D452" s="6" t="str">
        <f>IF('NWP Transits 2025 Complete Data'!$AD453="Y",'NWP Transits 2025 Complete Data'!D453,"")</f>
        <v/>
      </c>
      <c r="E452" s="6" t="str">
        <f>IF('NWP Transits 2025 Complete Data'!$AD453="Y",'NWP Transits 2025 Complete Data'!E453,"")</f>
        <v/>
      </c>
      <c r="F452" s="6" t="str">
        <f>IF('NWP Transits 2025 Complete Data'!$AD453="Y",'NWP Transits 2025 Complete Data'!F453,"")</f>
        <v/>
      </c>
      <c r="G452" s="6" t="str">
        <f>IF('NWP Transits 2025 Complete Data'!$AD453="Y",'NWP Transits 2025 Complete Data'!G453,"")</f>
        <v/>
      </c>
      <c r="H452" s="6" t="str">
        <f>IF('NWP Transits 2025 Complete Data'!$AD453="Y",'NWP Transits 2025 Complete Data'!H453,"")</f>
        <v/>
      </c>
      <c r="I452" s="6" t="str">
        <f>IF('NWP Transits 2025 Complete Data'!$AD453="Y",'NWP Transits 2025 Complete Data'!I453,"")</f>
        <v/>
      </c>
      <c r="J452" s="6" t="str">
        <f>IF('NWP Transits 2025 Complete Data'!$AD453="Y",'NWP Transits 2025 Complete Data'!J453,"")</f>
        <v/>
      </c>
      <c r="K452" s="6" t="str">
        <f>IF('NWP Transits 2025 Complete Data'!$AD453="Y",'NWP Transits 2025 Complete Data'!K453,"")</f>
        <v/>
      </c>
    </row>
    <row r="453" spans="1:11" hidden="1" x14ac:dyDescent="0.25">
      <c r="A453" s="6">
        <f>IF('NWP Transits 2025 Complete Data'!$AD454="Y",'NWP Transits 2025 Complete Data'!A454,0)</f>
        <v>0</v>
      </c>
      <c r="B453" s="6">
        <f>'NWP Transits 2025 Complete Data'!B454</f>
        <v>453</v>
      </c>
      <c r="C453" s="6" t="str">
        <f>IF('NWP Transits 2025 Complete Data'!$AD454="Y",'NWP Transits 2025 Complete Data'!C454,"")</f>
        <v/>
      </c>
      <c r="D453" s="6" t="str">
        <f>IF('NWP Transits 2025 Complete Data'!$AD454="Y",'NWP Transits 2025 Complete Data'!D454,"")</f>
        <v/>
      </c>
      <c r="E453" s="6" t="str">
        <f>IF('NWP Transits 2025 Complete Data'!$AD454="Y",'NWP Transits 2025 Complete Data'!E454,"")</f>
        <v/>
      </c>
      <c r="F453" s="6" t="str">
        <f>IF('NWP Transits 2025 Complete Data'!$AD454="Y",'NWP Transits 2025 Complete Data'!F454,"")</f>
        <v/>
      </c>
      <c r="G453" s="6" t="str">
        <f>IF('NWP Transits 2025 Complete Data'!$AD454="Y",'NWP Transits 2025 Complete Data'!G454,"")</f>
        <v/>
      </c>
      <c r="H453" s="6" t="str">
        <f>IF('NWP Transits 2025 Complete Data'!$AD454="Y",'NWP Transits 2025 Complete Data'!H454,"")</f>
        <v/>
      </c>
      <c r="I453" s="6" t="str">
        <f>IF('NWP Transits 2025 Complete Data'!$AD454="Y",'NWP Transits 2025 Complete Data'!I454,"")</f>
        <v/>
      </c>
      <c r="J453" s="6" t="str">
        <f>IF('NWP Transits 2025 Complete Data'!$AD454="Y",'NWP Transits 2025 Complete Data'!J454,"")</f>
        <v/>
      </c>
      <c r="K453" s="6" t="str">
        <f>IF('NWP Transits 2025 Complete Data'!$AD454="Y",'NWP Transits 2025 Complete Data'!K454,"")</f>
        <v/>
      </c>
    </row>
    <row r="454" spans="1:11" hidden="1" x14ac:dyDescent="0.25">
      <c r="A454" s="6">
        <f>IF('NWP Transits 2025 Complete Data'!$AD455="Y",'NWP Transits 2025 Complete Data'!A455,0)</f>
        <v>0</v>
      </c>
      <c r="B454" s="6">
        <f>'NWP Transits 2025 Complete Data'!B455</f>
        <v>454</v>
      </c>
      <c r="C454" s="6" t="str">
        <f>IF('NWP Transits 2025 Complete Data'!$AD455="Y",'NWP Transits 2025 Complete Data'!C455,"")</f>
        <v/>
      </c>
      <c r="D454" s="6" t="str">
        <f>IF('NWP Transits 2025 Complete Data'!$AD455="Y",'NWP Transits 2025 Complete Data'!D455,"")</f>
        <v/>
      </c>
      <c r="E454" s="6" t="str">
        <f>IF('NWP Transits 2025 Complete Data'!$AD455="Y",'NWP Transits 2025 Complete Data'!E455,"")</f>
        <v/>
      </c>
      <c r="F454" s="6" t="str">
        <f>IF('NWP Transits 2025 Complete Data'!$AD455="Y",'NWP Transits 2025 Complete Data'!F455,"")</f>
        <v/>
      </c>
      <c r="G454" s="6" t="str">
        <f>IF('NWP Transits 2025 Complete Data'!$AD455="Y",'NWP Transits 2025 Complete Data'!G455,"")</f>
        <v/>
      </c>
      <c r="H454" s="6" t="str">
        <f>IF('NWP Transits 2025 Complete Data'!$AD455="Y",'NWP Transits 2025 Complete Data'!H455,"")</f>
        <v/>
      </c>
      <c r="I454" s="6" t="str">
        <f>IF('NWP Transits 2025 Complete Data'!$AD455="Y",'NWP Transits 2025 Complete Data'!I455,"")</f>
        <v/>
      </c>
      <c r="J454" s="6" t="str">
        <f>IF('NWP Transits 2025 Complete Data'!$AD455="Y",'NWP Transits 2025 Complete Data'!J455,"")</f>
        <v/>
      </c>
      <c r="K454" s="6" t="str">
        <f>IF('NWP Transits 2025 Complete Data'!$AD455="Y",'NWP Transits 2025 Complete Data'!K455,"")</f>
        <v/>
      </c>
    </row>
    <row r="455" spans="1:11" hidden="1" x14ac:dyDescent="0.25">
      <c r="A455" s="6">
        <f>IF('NWP Transits 2025 Complete Data'!$AD456="Y",'NWP Transits 2025 Complete Data'!A456,0)</f>
        <v>0</v>
      </c>
      <c r="B455" s="6">
        <f>'NWP Transits 2025 Complete Data'!B456</f>
        <v>455</v>
      </c>
      <c r="C455" s="6" t="str">
        <f>IF('NWP Transits 2025 Complete Data'!$AD456="Y",'NWP Transits 2025 Complete Data'!C456,"")</f>
        <v/>
      </c>
      <c r="D455" s="6" t="str">
        <f>IF('NWP Transits 2025 Complete Data'!$AD456="Y",'NWP Transits 2025 Complete Data'!D456,"")</f>
        <v/>
      </c>
      <c r="E455" s="6" t="str">
        <f>IF('NWP Transits 2025 Complete Data'!$AD456="Y",'NWP Transits 2025 Complete Data'!E456,"")</f>
        <v/>
      </c>
      <c r="F455" s="6" t="str">
        <f>IF('NWP Transits 2025 Complete Data'!$AD456="Y",'NWP Transits 2025 Complete Data'!F456,"")</f>
        <v/>
      </c>
      <c r="G455" s="6" t="str">
        <f>IF('NWP Transits 2025 Complete Data'!$AD456="Y",'NWP Transits 2025 Complete Data'!G456,"")</f>
        <v/>
      </c>
      <c r="H455" s="6" t="str">
        <f>IF('NWP Transits 2025 Complete Data'!$AD456="Y",'NWP Transits 2025 Complete Data'!H456,"")</f>
        <v/>
      </c>
      <c r="I455" s="6" t="str">
        <f>IF('NWP Transits 2025 Complete Data'!$AD456="Y",'NWP Transits 2025 Complete Data'!I456,"")</f>
        <v/>
      </c>
      <c r="J455" s="6" t="str">
        <f>IF('NWP Transits 2025 Complete Data'!$AD456="Y",'NWP Transits 2025 Complete Data'!J456,"")</f>
        <v/>
      </c>
      <c r="K455" s="6" t="str">
        <f>IF('NWP Transits 2025 Complete Data'!$AD456="Y",'NWP Transits 2025 Complete Data'!K456,"")</f>
        <v/>
      </c>
    </row>
    <row r="456" spans="1:11" hidden="1" x14ac:dyDescent="0.25">
      <c r="A456" s="6">
        <f>IF('NWP Transits 2025 Complete Data'!$AD457="Y",'NWP Transits 2025 Complete Data'!A457,0)</f>
        <v>1</v>
      </c>
      <c r="B456" s="6">
        <f>'NWP Transits 2025 Complete Data'!B457</f>
        <v>456</v>
      </c>
      <c r="C456" s="6">
        <f>IF('NWP Transits 2025 Complete Data'!$AD457="Y",'NWP Transits 2025 Complete Data'!C457,"")</f>
        <v>2025</v>
      </c>
      <c r="D456" s="6">
        <f>IF('NWP Transits 2025 Complete Data'!$AD457="Y",'NWP Transits 2025 Complete Data'!D457,"")</f>
        <v>2025</v>
      </c>
      <c r="E456" s="6" t="str">
        <f>IF('NWP Transits 2025 Complete Data'!$AD457="Y",'NWP Transits 2025 Complete Data'!E457,"")</f>
        <v>Seabourn Venture</v>
      </c>
      <c r="F456" s="6" t="str">
        <f>IF('NWP Transits 2025 Complete Data'!$AD457="Y",'NWP Transits 2025 Complete Data'!F457,"")</f>
        <v>Cruise Vessel</v>
      </c>
      <c r="G456" s="6">
        <f>IF('NWP Transits 2025 Complete Data'!$AD457="Y",'NWP Transits 2025 Complete Data'!G457,"")</f>
        <v>0</v>
      </c>
      <c r="H456" s="6" t="str">
        <f>IF('NWP Transits 2025 Complete Data'!$AD457="Y",'NWP Transits 2025 Complete Data'!H457,"")</f>
        <v>Bahamas</v>
      </c>
      <c r="I456" s="6" t="str">
        <f>IF('NWP Transits 2025 Complete Data'!$AD457="Y",'NWP Transits 2025 Complete Data'!I457,"")</f>
        <v>Jeroen Schuschmann</v>
      </c>
      <c r="J456" s="6" t="str">
        <f>IF('NWP Transits 2025 Complete Data'!$AD457="Y",'NWP Transits 2025 Complete Data'!J457,"")</f>
        <v>East</v>
      </c>
      <c r="K456" s="6" t="str">
        <f>IF('NWP Transits 2025 Complete Data'!$AD457="Y",'NWP Transits 2025 Complete Data'!K457,"")</f>
        <v>Route #6</v>
      </c>
    </row>
    <row r="457" spans="1:11" hidden="1" x14ac:dyDescent="0.25">
      <c r="A457" s="6">
        <f>IF('NWP Transits 2025 Complete Data'!$AD458="Y",'NWP Transits 2025 Complete Data'!A458,0)</f>
        <v>0</v>
      </c>
      <c r="B457" s="6">
        <f>'NWP Transits 2025 Complete Data'!B458</f>
        <v>457</v>
      </c>
      <c r="C457" s="6" t="str">
        <f>IF('NWP Transits 2025 Complete Data'!$AD458="Y",'NWP Transits 2025 Complete Data'!C458,"")</f>
        <v/>
      </c>
      <c r="D457" s="6" t="str">
        <f>IF('NWP Transits 2025 Complete Data'!$AD458="Y",'NWP Transits 2025 Complete Data'!D458,"")</f>
        <v/>
      </c>
      <c r="E457" s="6" t="str">
        <f>IF('NWP Transits 2025 Complete Data'!$AD458="Y",'NWP Transits 2025 Complete Data'!E458,"")</f>
        <v/>
      </c>
      <c r="F457" s="6" t="str">
        <f>IF('NWP Transits 2025 Complete Data'!$AD458="Y",'NWP Transits 2025 Complete Data'!F458,"")</f>
        <v/>
      </c>
      <c r="G457" s="6" t="str">
        <f>IF('NWP Transits 2025 Complete Data'!$AD458="Y",'NWP Transits 2025 Complete Data'!G458,"")</f>
        <v/>
      </c>
      <c r="H457" s="6" t="str">
        <f>IF('NWP Transits 2025 Complete Data'!$AD458="Y",'NWP Transits 2025 Complete Data'!H458,"")</f>
        <v/>
      </c>
      <c r="I457" s="6" t="str">
        <f>IF('NWP Transits 2025 Complete Data'!$AD458="Y",'NWP Transits 2025 Complete Data'!I458,"")</f>
        <v/>
      </c>
      <c r="J457" s="6" t="str">
        <f>IF('NWP Transits 2025 Complete Data'!$AD458="Y",'NWP Transits 2025 Complete Data'!J458,"")</f>
        <v/>
      </c>
      <c r="K457" s="6" t="str">
        <f>IF('NWP Transits 2025 Complete Data'!$AD458="Y",'NWP Transits 2025 Complete Data'!K458,"")</f>
        <v/>
      </c>
    </row>
    <row r="458" spans="1:11" hidden="1" x14ac:dyDescent="0.25">
      <c r="A458" s="6">
        <f>IF('NWP Transits 2025 Complete Data'!$AD437="Y",'NWP Transits 2025 Complete Data'!A437,0)</f>
        <v>0</v>
      </c>
      <c r="B458" s="6">
        <f>'NWP Transits 2025 Complete Data'!B437</f>
        <v>436</v>
      </c>
      <c r="C458" s="6" t="str">
        <f>IF('NWP Transits 2025 Complete Data'!$AD437="Y",'NWP Transits 2025 Complete Data'!C437,"")</f>
        <v/>
      </c>
      <c r="D458" s="6" t="str">
        <f>IF('NWP Transits 2025 Complete Data'!$AD437="Y",'NWP Transits 2025 Complete Data'!D437,"")</f>
        <v/>
      </c>
      <c r="E458" s="6" t="str">
        <f>IF('NWP Transits 2025 Complete Data'!$AD437="Y",'NWP Transits 2025 Complete Data'!E437,"")</f>
        <v/>
      </c>
      <c r="F458" s="6" t="str">
        <f>IF('NWP Transits 2025 Complete Data'!$AD437="Y",'NWP Transits 2025 Complete Data'!F437,"")</f>
        <v/>
      </c>
      <c r="G458" s="6" t="str">
        <f>IF('NWP Transits 2025 Complete Data'!$AD437="Y",'NWP Transits 2025 Complete Data'!G437,"")</f>
        <v/>
      </c>
      <c r="H458" s="6" t="str">
        <f>IF('NWP Transits 2025 Complete Data'!$AD437="Y",'NWP Transits 2025 Complete Data'!H437,"")</f>
        <v/>
      </c>
      <c r="I458" s="6" t="str">
        <f>IF('NWP Transits 2025 Complete Data'!$AD437="Y",'NWP Transits 2025 Complete Data'!I437,"")</f>
        <v/>
      </c>
      <c r="J458" s="6" t="str">
        <f>IF('NWP Transits 2025 Complete Data'!$AD437="Y",'NWP Transits 2025 Complete Data'!J437,"")</f>
        <v/>
      </c>
      <c r="K458" s="6" t="str">
        <f>IF('NWP Transits 2025 Complete Data'!$AD437="Y",'NWP Transits 2025 Complete Data'!K437,"")</f>
        <v/>
      </c>
    </row>
    <row r="459" spans="1:11" hidden="1" x14ac:dyDescent="0.25">
      <c r="A459" s="6">
        <f>IF('NWP Transits 2025 Complete Data'!$AD459="Y",'NWP Transits 2025 Complete Data'!A459,0)</f>
        <v>0</v>
      </c>
      <c r="B459" s="6">
        <f>'NWP Transits 2025 Complete Data'!B459</f>
        <v>458</v>
      </c>
      <c r="C459" s="6" t="str">
        <f>IF('NWP Transits 2025 Complete Data'!$AD459="Y",'NWP Transits 2025 Complete Data'!C459,"")</f>
        <v/>
      </c>
      <c r="D459" s="6" t="str">
        <f>IF('NWP Transits 2025 Complete Data'!$AD459="Y",'NWP Transits 2025 Complete Data'!D459,"")</f>
        <v/>
      </c>
      <c r="E459" s="6" t="str">
        <f>IF('NWP Transits 2025 Complete Data'!$AD459="Y",'NWP Transits 2025 Complete Data'!E459,"")</f>
        <v/>
      </c>
      <c r="F459" s="6" t="str">
        <f>IF('NWP Transits 2025 Complete Data'!$AD459="Y",'NWP Transits 2025 Complete Data'!F459,"")</f>
        <v/>
      </c>
      <c r="G459" s="6" t="str">
        <f>IF('NWP Transits 2025 Complete Data'!$AD459="Y",'NWP Transits 2025 Complete Data'!G459,"")</f>
        <v/>
      </c>
      <c r="H459" s="6" t="str">
        <f>IF('NWP Transits 2025 Complete Data'!$AD459="Y",'NWP Transits 2025 Complete Data'!H459,"")</f>
        <v/>
      </c>
      <c r="I459" s="6" t="str">
        <f>IF('NWP Transits 2025 Complete Data'!$AD459="Y",'NWP Transits 2025 Complete Data'!I459,"")</f>
        <v/>
      </c>
      <c r="J459" s="6" t="str">
        <f>IF('NWP Transits 2025 Complete Data'!$AD459="Y",'NWP Transits 2025 Complete Data'!J459,"")</f>
        <v/>
      </c>
      <c r="K459" s="6" t="str">
        <f>IF('NWP Transits 2025 Complete Data'!$AD459="Y",'NWP Transits 2025 Complete Data'!K459,"")</f>
        <v/>
      </c>
    </row>
    <row r="460" spans="1:11" hidden="1" x14ac:dyDescent="0.25">
      <c r="A460" s="6">
        <f>IF('NWP Transits 2025 Complete Data'!$AD460="Y",'NWP Transits 2025 Complete Data'!A460,0)</f>
        <v>0</v>
      </c>
      <c r="B460" s="6">
        <f>'NWP Transits 2025 Complete Data'!B460</f>
        <v>459</v>
      </c>
      <c r="C460" s="6" t="str">
        <f>IF('NWP Transits 2025 Complete Data'!$AD460="Y",'NWP Transits 2025 Complete Data'!C460,"")</f>
        <v/>
      </c>
      <c r="D460" s="6" t="str">
        <f>IF('NWP Transits 2025 Complete Data'!$AD460="Y",'NWP Transits 2025 Complete Data'!D460,"")</f>
        <v/>
      </c>
      <c r="E460" s="6" t="str">
        <f>IF('NWP Transits 2025 Complete Data'!$AD460="Y",'NWP Transits 2025 Complete Data'!E460,"")</f>
        <v/>
      </c>
      <c r="F460" s="6" t="str">
        <f>IF('NWP Transits 2025 Complete Data'!$AD460="Y",'NWP Transits 2025 Complete Data'!F460,"")</f>
        <v/>
      </c>
      <c r="G460" s="6" t="str">
        <f>IF('NWP Transits 2025 Complete Data'!$AD460="Y",'NWP Transits 2025 Complete Data'!G460,"")</f>
        <v/>
      </c>
      <c r="H460" s="6" t="str">
        <f>IF('NWP Transits 2025 Complete Data'!$AD460="Y",'NWP Transits 2025 Complete Data'!H460,"")</f>
        <v/>
      </c>
      <c r="I460" s="6" t="str">
        <f>IF('NWP Transits 2025 Complete Data'!$AD460="Y",'NWP Transits 2025 Complete Data'!I460,"")</f>
        <v/>
      </c>
      <c r="J460" s="6" t="str">
        <f>IF('NWP Transits 2025 Complete Data'!$AD460="Y",'NWP Transits 2025 Complete Data'!J460,"")</f>
        <v/>
      </c>
      <c r="K460" s="6" t="str">
        <f>IF('NWP Transits 2025 Complete Data'!$AD460="Y",'NWP Transits 2025 Complete Data'!K460,"")</f>
        <v/>
      </c>
    </row>
    <row r="461" spans="1:11" hidden="1" x14ac:dyDescent="0.25">
      <c r="A461" s="6">
        <f>IF('NWP Transits 2025 Complete Data'!$AD461="Y",'NWP Transits 2025 Complete Data'!A461,0)</f>
        <v>0</v>
      </c>
      <c r="B461" s="6">
        <f>'NWP Transits 2025 Complete Data'!B461</f>
        <v>460</v>
      </c>
      <c r="C461" s="6" t="str">
        <f>IF('NWP Transits 2025 Complete Data'!$AD461="Y",'NWP Transits 2025 Complete Data'!C461,"")</f>
        <v/>
      </c>
      <c r="D461" s="6" t="str">
        <f>IF('NWP Transits 2025 Complete Data'!$AD461="Y",'NWP Transits 2025 Complete Data'!D461,"")</f>
        <v/>
      </c>
      <c r="E461" s="6" t="str">
        <f>IF('NWP Transits 2025 Complete Data'!$AD461="Y",'NWP Transits 2025 Complete Data'!E461,"")</f>
        <v/>
      </c>
      <c r="F461" s="6" t="str">
        <f>IF('NWP Transits 2025 Complete Data'!$AD461="Y",'NWP Transits 2025 Complete Data'!F461,"")</f>
        <v/>
      </c>
      <c r="G461" s="6" t="str">
        <f>IF('NWP Transits 2025 Complete Data'!$AD461="Y",'NWP Transits 2025 Complete Data'!G461,"")</f>
        <v/>
      </c>
      <c r="H461" s="6" t="str">
        <f>IF('NWP Transits 2025 Complete Data'!$AD461="Y",'NWP Transits 2025 Complete Data'!H461,"")</f>
        <v/>
      </c>
      <c r="I461" s="6" t="str">
        <f>IF('NWP Transits 2025 Complete Data'!$AD461="Y",'NWP Transits 2025 Complete Data'!I461,"")</f>
        <v/>
      </c>
      <c r="J461" s="6" t="str">
        <f>IF('NWP Transits 2025 Complete Data'!$AD461="Y",'NWP Transits 2025 Complete Data'!J461,"")</f>
        <v/>
      </c>
      <c r="K461" s="6" t="str">
        <f>IF('NWP Transits 2025 Complete Data'!$AD461="Y",'NWP Transits 2025 Complete Data'!K461,"")</f>
        <v/>
      </c>
    </row>
    <row r="462" spans="1:11" hidden="1" x14ac:dyDescent="0.25">
      <c r="A462" s="6">
        <f>IF('NWP Transits 2025 Complete Data'!$AD462="Y",'NWP Transits 2025 Complete Data'!A462,0)</f>
        <v>0</v>
      </c>
      <c r="B462" s="6">
        <f>'NWP Transits 2025 Complete Data'!B462</f>
        <v>461</v>
      </c>
      <c r="C462" s="6" t="str">
        <f>IF('NWP Transits 2025 Complete Data'!$AD462="Y",'NWP Transits 2025 Complete Data'!C462,"")</f>
        <v/>
      </c>
      <c r="D462" s="6" t="str">
        <f>IF('NWP Transits 2025 Complete Data'!$AD462="Y",'NWP Transits 2025 Complete Data'!D462,"")</f>
        <v/>
      </c>
      <c r="E462" s="6" t="str">
        <f>IF('NWP Transits 2025 Complete Data'!$AD462="Y",'NWP Transits 2025 Complete Data'!E462,"")</f>
        <v/>
      </c>
      <c r="F462" s="6" t="str">
        <f>IF('NWP Transits 2025 Complete Data'!$AD462="Y",'NWP Transits 2025 Complete Data'!F462,"")</f>
        <v/>
      </c>
      <c r="G462" s="6" t="str">
        <f>IF('NWP Transits 2025 Complete Data'!$AD462="Y",'NWP Transits 2025 Complete Data'!G462,"")</f>
        <v/>
      </c>
      <c r="H462" s="6" t="str">
        <f>IF('NWP Transits 2025 Complete Data'!$AD462="Y",'NWP Transits 2025 Complete Data'!H462,"")</f>
        <v/>
      </c>
      <c r="I462" s="6" t="str">
        <f>IF('NWP Transits 2025 Complete Data'!$AD462="Y",'NWP Transits 2025 Complete Data'!I462,"")</f>
        <v/>
      </c>
      <c r="J462" s="6" t="str">
        <f>IF('NWP Transits 2025 Complete Data'!$AD462="Y",'NWP Transits 2025 Complete Data'!J462,"")</f>
        <v/>
      </c>
      <c r="K462" s="6" t="str">
        <f>IF('NWP Transits 2025 Complete Data'!$AD462="Y",'NWP Transits 2025 Complete Data'!K462,"")</f>
        <v/>
      </c>
    </row>
    <row r="463" spans="1:11" hidden="1" x14ac:dyDescent="0.25">
      <c r="A463" s="6">
        <f>IF('NWP Transits 2025 Complete Data'!$AD463="Y",'NWP Transits 2025 Complete Data'!A463,0)</f>
        <v>0</v>
      </c>
      <c r="B463" s="6">
        <f>'NWP Transits 2025 Complete Data'!B463</f>
        <v>462</v>
      </c>
      <c r="C463" s="6" t="str">
        <f>IF('NWP Transits 2025 Complete Data'!$AD463="Y",'NWP Transits 2025 Complete Data'!C463,"")</f>
        <v/>
      </c>
      <c r="D463" s="6" t="str">
        <f>IF('NWP Transits 2025 Complete Data'!$AD463="Y",'NWP Transits 2025 Complete Data'!D463,"")</f>
        <v/>
      </c>
      <c r="E463" s="6" t="str">
        <f>IF('NWP Transits 2025 Complete Data'!$AD463="Y",'NWP Transits 2025 Complete Data'!E463,"")</f>
        <v/>
      </c>
      <c r="F463" s="6" t="str">
        <f>IF('NWP Transits 2025 Complete Data'!$AD463="Y",'NWP Transits 2025 Complete Data'!F463,"")</f>
        <v/>
      </c>
      <c r="G463" s="6" t="str">
        <f>IF('NWP Transits 2025 Complete Data'!$AD463="Y",'NWP Transits 2025 Complete Data'!G463,"")</f>
        <v/>
      </c>
      <c r="H463" s="6" t="str">
        <f>IF('NWP Transits 2025 Complete Data'!$AD463="Y",'NWP Transits 2025 Complete Data'!H463,"")</f>
        <v/>
      </c>
      <c r="I463" s="6" t="str">
        <f>IF('NWP Transits 2025 Complete Data'!$AD463="Y",'NWP Transits 2025 Complete Data'!I463,"")</f>
        <v/>
      </c>
      <c r="J463" s="6" t="str">
        <f>IF('NWP Transits 2025 Complete Data'!$AD463="Y",'NWP Transits 2025 Complete Data'!J463,"")</f>
        <v/>
      </c>
      <c r="K463" s="6" t="str">
        <f>IF('NWP Transits 2025 Complete Data'!$AD463="Y",'NWP Transits 2025 Complete Data'!K463,"")</f>
        <v/>
      </c>
    </row>
    <row r="464" spans="1:11" hidden="1" x14ac:dyDescent="0.25">
      <c r="A464" s="6">
        <f>IF('NWP Transits 2025 Complete Data'!$AD464="Y",'NWP Transits 2025 Complete Data'!A464,0)</f>
        <v>0</v>
      </c>
      <c r="B464" s="6">
        <f>'NWP Transits 2025 Complete Data'!B464</f>
        <v>463</v>
      </c>
      <c r="C464" s="6" t="str">
        <f>IF('NWP Transits 2025 Complete Data'!$AD464="Y",'NWP Transits 2025 Complete Data'!C464,"")</f>
        <v/>
      </c>
      <c r="D464" s="6" t="str">
        <f>IF('NWP Transits 2025 Complete Data'!$AD464="Y",'NWP Transits 2025 Complete Data'!D464,"")</f>
        <v/>
      </c>
      <c r="E464" s="6" t="str">
        <f>IF('NWP Transits 2025 Complete Data'!$AD464="Y",'NWP Transits 2025 Complete Data'!E464,"")</f>
        <v/>
      </c>
      <c r="F464" s="6" t="str">
        <f>IF('NWP Transits 2025 Complete Data'!$AD464="Y",'NWP Transits 2025 Complete Data'!F464,"")</f>
        <v/>
      </c>
      <c r="G464" s="6" t="str">
        <f>IF('NWP Transits 2025 Complete Data'!$AD464="Y",'NWP Transits 2025 Complete Data'!G464,"")</f>
        <v/>
      </c>
      <c r="H464" s="6" t="str">
        <f>IF('NWP Transits 2025 Complete Data'!$AD464="Y",'NWP Transits 2025 Complete Data'!H464,"")</f>
        <v/>
      </c>
      <c r="I464" s="6" t="str">
        <f>IF('NWP Transits 2025 Complete Data'!$AD464="Y",'NWP Transits 2025 Complete Data'!I464,"")</f>
        <v/>
      </c>
      <c r="J464" s="6" t="str">
        <f>IF('NWP Transits 2025 Complete Data'!$AD464="Y",'NWP Transits 2025 Complete Data'!J464,"")</f>
        <v/>
      </c>
      <c r="K464" s="6" t="str">
        <f>IF('NWP Transits 2025 Complete Data'!$AD464="Y",'NWP Transits 2025 Complete Data'!K464,"")</f>
        <v/>
      </c>
    </row>
    <row r="465" spans="1:11" hidden="1" x14ac:dyDescent="0.25">
      <c r="A465" s="6">
        <f>IF('NWP Transits 2025 Complete Data'!$AD465="Y",'NWP Transits 2025 Complete Data'!A465,0)</f>
        <v>0</v>
      </c>
      <c r="B465" s="6">
        <f>'NWP Transits 2025 Complete Data'!B465</f>
        <v>464</v>
      </c>
      <c r="C465" s="6" t="str">
        <f>IF('NWP Transits 2025 Complete Data'!$AD465="Y",'NWP Transits 2025 Complete Data'!C465,"")</f>
        <v/>
      </c>
      <c r="D465" s="6" t="str">
        <f>IF('NWP Transits 2025 Complete Data'!$AD465="Y",'NWP Transits 2025 Complete Data'!D465,"")</f>
        <v/>
      </c>
      <c r="E465" s="6" t="str">
        <f>IF('NWP Transits 2025 Complete Data'!$AD465="Y",'NWP Transits 2025 Complete Data'!E465,"")</f>
        <v/>
      </c>
      <c r="F465" s="6" t="str">
        <f>IF('NWP Transits 2025 Complete Data'!$AD465="Y",'NWP Transits 2025 Complete Data'!F465,"")</f>
        <v/>
      </c>
      <c r="G465" s="6" t="str">
        <f>IF('NWP Transits 2025 Complete Data'!$AD465="Y",'NWP Transits 2025 Complete Data'!G465,"")</f>
        <v/>
      </c>
      <c r="H465" s="6" t="str">
        <f>IF('NWP Transits 2025 Complete Data'!$AD465="Y",'NWP Transits 2025 Complete Data'!H465,"")</f>
        <v/>
      </c>
      <c r="I465" s="6" t="str">
        <f>IF('NWP Transits 2025 Complete Data'!$AD465="Y",'NWP Transits 2025 Complete Data'!I465,"")</f>
        <v/>
      </c>
      <c r="J465" s="6" t="str">
        <f>IF('NWP Transits 2025 Complete Data'!$AD465="Y",'NWP Transits 2025 Complete Data'!J465,"")</f>
        <v/>
      </c>
      <c r="K465" s="6" t="str">
        <f>IF('NWP Transits 2025 Complete Data'!$AD465="Y",'NWP Transits 2025 Complete Data'!K465,"")</f>
        <v/>
      </c>
    </row>
    <row r="466" spans="1:11" hidden="1" x14ac:dyDescent="0.25">
      <c r="A466" s="6">
        <f>IF('NWP Transits 2025 Complete Data'!$AD466="Y",'NWP Transits 2025 Complete Data'!A466,0)</f>
        <v>0</v>
      </c>
      <c r="B466" s="6">
        <f>'NWP Transits 2025 Complete Data'!B466</f>
        <v>465</v>
      </c>
      <c r="C466" s="6" t="str">
        <f>IF('NWP Transits 2025 Complete Data'!$AD466="Y",'NWP Transits 2025 Complete Data'!C466,"")</f>
        <v/>
      </c>
      <c r="D466" s="6" t="str">
        <f>IF('NWP Transits 2025 Complete Data'!$AD466="Y",'NWP Transits 2025 Complete Data'!D466,"")</f>
        <v/>
      </c>
      <c r="E466" s="6" t="str">
        <f>IF('NWP Transits 2025 Complete Data'!$AD466="Y",'NWP Transits 2025 Complete Data'!E466,"")</f>
        <v/>
      </c>
      <c r="F466" s="6" t="str">
        <f>IF('NWP Transits 2025 Complete Data'!$AD466="Y",'NWP Transits 2025 Complete Data'!F466,"")</f>
        <v/>
      </c>
      <c r="G466" s="6" t="str">
        <f>IF('NWP Transits 2025 Complete Data'!$AD466="Y",'NWP Transits 2025 Complete Data'!G466,"")</f>
        <v/>
      </c>
      <c r="H466" s="6" t="str">
        <f>IF('NWP Transits 2025 Complete Data'!$AD466="Y",'NWP Transits 2025 Complete Data'!H466,"")</f>
        <v/>
      </c>
      <c r="I466" s="6" t="str">
        <f>IF('NWP Transits 2025 Complete Data'!$AD466="Y",'NWP Transits 2025 Complete Data'!I466,"")</f>
        <v/>
      </c>
      <c r="J466" s="6" t="str">
        <f>IF('NWP Transits 2025 Complete Data'!$AD466="Y",'NWP Transits 2025 Complete Data'!J466,"")</f>
        <v/>
      </c>
      <c r="K466" s="6" t="str">
        <f>IF('NWP Transits 2025 Complete Data'!$AD466="Y",'NWP Transits 2025 Complete Data'!K466,"")</f>
        <v/>
      </c>
    </row>
    <row r="468" spans="1:11" x14ac:dyDescent="0.25">
      <c r="A468" s="2">
        <f>SUBTOTAL(9,A2:A467)</f>
        <v>12</v>
      </c>
    </row>
  </sheetData>
  <autoFilter ref="A1:K466" xr:uid="{6F1A0223-45A7-4AD9-B5E3-6E77C11B73AA}">
    <filterColumn colId="0">
      <filters>
        <filter val="1"/>
      </filters>
    </filterColumn>
    <filterColumn colId="10">
      <customFilters>
        <customFilter operator="notEqual" val=" "/>
      </customFilters>
    </filterColumn>
  </autoFilter>
  <pageMargins left="0.25" right="0.25" top="0.75" bottom="0.75" header="0.3" footer="0.3"/>
  <pageSetup paperSize="9" scale="9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F8E52-EFD0-4465-8589-614E5A159B57}">
  <sheetPr filterMode="1">
    <pageSetUpPr fitToPage="1"/>
  </sheetPr>
  <dimension ref="A1:L468"/>
  <sheetViews>
    <sheetView workbookViewId="0">
      <pane ySplit="1" topLeftCell="A2" activePane="bottomLeft" state="frozen"/>
      <selection pane="bottomLeft" activeCell="L468" sqref="A1:L468"/>
    </sheetView>
  </sheetViews>
  <sheetFormatPr defaultRowHeight="15" x14ac:dyDescent="0.25"/>
  <cols>
    <col min="1" max="1" width="10.42578125" bestFit="1" customWidth="1"/>
    <col min="2" max="2" width="10.28515625" bestFit="1" customWidth="1"/>
    <col min="3" max="3" width="7.85546875" hidden="1" customWidth="1"/>
    <col min="4" max="4" width="5.42578125" hidden="1" customWidth="1"/>
    <col min="5" max="5" width="14.85546875" hidden="1" customWidth="1"/>
    <col min="6" max="6" width="13.85546875" hidden="1" customWidth="1"/>
    <col min="7" max="7" width="12.85546875" hidden="1" customWidth="1"/>
    <col min="8" max="8" width="19.5703125" bestFit="1" customWidth="1"/>
    <col min="9" max="9" width="48.42578125" bestFit="1" customWidth="1"/>
    <col min="10" max="10" width="11.42578125" hidden="1" customWidth="1"/>
    <col min="11" max="11" width="8.5703125" hidden="1" customWidth="1"/>
    <col min="12" max="12" width="15.7109375" bestFit="1" customWidth="1"/>
  </cols>
  <sheetData>
    <row r="1" spans="1:12" x14ac:dyDescent="0.25">
      <c r="A1" s="2" t="s">
        <v>0</v>
      </c>
      <c r="B1" s="5" t="s">
        <v>1</v>
      </c>
      <c r="C1" s="5" t="s">
        <v>2</v>
      </c>
      <c r="D1" s="5" t="s">
        <v>3</v>
      </c>
      <c r="E1" s="2" t="s">
        <v>4</v>
      </c>
      <c r="F1" s="2" t="s">
        <v>5</v>
      </c>
      <c r="G1" s="7" t="s">
        <v>6</v>
      </c>
      <c r="H1" s="2" t="s">
        <v>7</v>
      </c>
      <c r="I1" s="2" t="s">
        <v>8</v>
      </c>
      <c r="J1" s="2" t="s">
        <v>9</v>
      </c>
      <c r="K1" s="2" t="s">
        <v>10</v>
      </c>
      <c r="L1" s="2" t="s">
        <v>710</v>
      </c>
    </row>
    <row r="2" spans="1:12" x14ac:dyDescent="0.25">
      <c r="A2" s="6">
        <f>IF('NWP Transits 2025 Complete Data'!$T449&lt;&gt;"",'NWP Transits 2025 Complete Data'!A449,0)</f>
        <v>1</v>
      </c>
      <c r="B2" s="6">
        <f>'NWP Transits 2025 Complete Data'!B449</f>
        <v>448</v>
      </c>
      <c r="C2" s="6"/>
      <c r="D2" s="6"/>
      <c r="E2" s="6"/>
      <c r="F2" s="6"/>
      <c r="G2" s="6"/>
      <c r="H2" s="6" t="str">
        <f>IF('NWP Transits 2025 Complete Data'!$T449&lt;&gt;"",'NWP Transits 2025 Complete Data'!H449,"")</f>
        <v>Britain</v>
      </c>
      <c r="I2" s="6" t="str">
        <f>IF('NWP Transits 2025 Complete Data'!$T449&lt;&gt;"",'NWP Transits 2025 Complete Data'!I449,"")</f>
        <v>David Scott Cowper</v>
      </c>
      <c r="J2" s="6"/>
      <c r="K2" s="6"/>
      <c r="L2">
        <f>IF('NWP Transits 2025 Complete Data'!$T449&lt;&gt;"",'NWP Transits 2025 Complete Data'!T449,"")</f>
        <v>10</v>
      </c>
    </row>
    <row r="3" spans="1:12" hidden="1" x14ac:dyDescent="0.25">
      <c r="A3" s="6">
        <f>IF('NWP Transits 2025 Complete Data'!$T3&lt;&gt;"",'NWP Transits 2025 Complete Data'!A3,0)</f>
        <v>0</v>
      </c>
      <c r="B3" s="6">
        <f>'NWP Transits 2025 Complete Data'!B3</f>
        <v>2</v>
      </c>
      <c r="C3" s="6"/>
      <c r="D3" s="6"/>
      <c r="E3" s="6"/>
      <c r="F3" s="6"/>
      <c r="G3" s="6"/>
      <c r="H3" s="6" t="str">
        <f>IF('NWP Transits 2025 Complete Data'!$T3&lt;&gt;"",'NWP Transits 2025 Complete Data'!H3,"")</f>
        <v/>
      </c>
      <c r="I3" s="6" t="str">
        <f>IF('NWP Transits 2025 Complete Data'!$T3&lt;&gt;"",'NWP Transits 2025 Complete Data'!I3,"")</f>
        <v/>
      </c>
      <c r="J3" s="6"/>
      <c r="K3" s="6"/>
      <c r="L3" t="str">
        <f>IF('NWP Transits 2025 Complete Data'!$T3&lt;&gt;"",'NWP Transits 2025 Complete Data'!T3,"")</f>
        <v/>
      </c>
    </row>
    <row r="4" spans="1:12" x14ac:dyDescent="0.25">
      <c r="A4" s="6">
        <f>IF('NWP Transits 2025 Complete Data'!$T109&lt;&gt;"",'NWP Transits 2025 Complete Data'!A109,0)</f>
        <v>1</v>
      </c>
      <c r="B4" s="6">
        <f>'NWP Transits 2025 Complete Data'!B109</f>
        <v>108</v>
      </c>
      <c r="C4" s="6"/>
      <c r="D4" s="6"/>
      <c r="E4" s="6"/>
      <c r="F4" s="6"/>
      <c r="G4" s="6"/>
      <c r="H4" s="6" t="str">
        <f>IF('NWP Transits 2025 Complete Data'!$T109&lt;&gt;"",'NWP Transits 2025 Complete Data'!H109,"")</f>
        <v>Russia</v>
      </c>
      <c r="I4" s="6" t="str">
        <f>IF('NWP Transits 2025 Complete Data'!$T109&lt;&gt;"",'NWP Transits 2025 Complete Data'!I109,"")</f>
        <v>Viktor Vasiliev</v>
      </c>
      <c r="J4" s="6"/>
      <c r="K4" s="6"/>
      <c r="L4">
        <f>IF('NWP Transits 2025 Complete Data'!$T109&lt;&gt;"",'NWP Transits 2025 Complete Data'!T109,"")</f>
        <v>8</v>
      </c>
    </row>
    <row r="5" spans="1:12" x14ac:dyDescent="0.25">
      <c r="A5" s="6">
        <f>IF('NWP Transits 2025 Complete Data'!$T64&lt;&gt;"",'NWP Transits 2025 Complete Data'!A64,0)</f>
        <v>1</v>
      </c>
      <c r="B5" s="6">
        <f>'NWP Transits 2025 Complete Data'!B64</f>
        <v>63</v>
      </c>
      <c r="C5" s="6"/>
      <c r="D5" s="6"/>
      <c r="E5" s="6"/>
      <c r="F5" s="6"/>
      <c r="G5" s="6"/>
      <c r="H5" s="6" t="str">
        <f>IF('NWP Transits 2025 Complete Data'!$T64&lt;&gt;"",'NWP Transits 2025 Complete Data'!H64,"")</f>
        <v>Bahamas</v>
      </c>
      <c r="I5" s="6" t="str">
        <f>IF('NWP Transits 2025 Complete Data'!$T64&lt;&gt;"",'NWP Transits 2025 Complete Data'!I64,"")</f>
        <v>Heinz Aye</v>
      </c>
      <c r="J5" s="6"/>
      <c r="K5" s="6"/>
      <c r="L5">
        <f>IF('NWP Transits 2025 Complete Data'!$T64&lt;&gt;"",'NWP Transits 2025 Complete Data'!T64,"")</f>
        <v>6</v>
      </c>
    </row>
    <row r="6" spans="1:12" x14ac:dyDescent="0.25">
      <c r="A6" s="6">
        <f>IF('NWP Transits 2025 Complete Data'!$T85&lt;&gt;"",'NWP Transits 2025 Complete Data'!A85,0)</f>
        <v>1</v>
      </c>
      <c r="B6" s="6">
        <f>'NWP Transits 2025 Complete Data'!B85</f>
        <v>84</v>
      </c>
      <c r="C6" s="6"/>
      <c r="D6" s="6"/>
      <c r="E6" s="6"/>
      <c r="F6" s="6"/>
      <c r="G6" s="6"/>
      <c r="H6" s="6" t="str">
        <f>IF('NWP Transits 2025 Complete Data'!$T85&lt;&gt;"",'NWP Transits 2025 Complete Data'!H85,"")</f>
        <v>Russia</v>
      </c>
      <c r="I6" s="6" t="str">
        <f>IF('NWP Transits 2025 Complete Data'!$T85&lt;&gt;"",'NWP Transits 2025 Complete Data'!I85,"")</f>
        <v>Piotr Golikov</v>
      </c>
      <c r="J6" s="6"/>
      <c r="K6" s="6"/>
      <c r="L6">
        <f>IF('NWP Transits 2025 Complete Data'!$T85&lt;&gt;"",'NWP Transits 2025 Complete Data'!T85,"")</f>
        <v>6</v>
      </c>
    </row>
    <row r="7" spans="1:12" x14ac:dyDescent="0.25">
      <c r="A7" s="6">
        <f>IF('NWP Transits 2025 Complete Data'!$T171&lt;&gt;"",'NWP Transits 2025 Complete Data'!A171,0)</f>
        <v>1</v>
      </c>
      <c r="B7" s="6">
        <f>'NWP Transits 2025 Complete Data'!B171</f>
        <v>170</v>
      </c>
      <c r="C7" s="6"/>
      <c r="D7" s="6"/>
      <c r="E7" s="6"/>
      <c r="F7" s="6"/>
      <c r="G7" s="6"/>
      <c r="H7" s="6" t="str">
        <f>IF('NWP Transits 2025 Complete Data'!$T171&lt;&gt;"",'NWP Transits 2025 Complete Data'!H171,"")</f>
        <v>Bahamas</v>
      </c>
      <c r="I7" s="6" t="str">
        <f>IF('NWP Transits 2025 Complete Data'!$T171&lt;&gt;"",'NWP Transits 2025 Complete Data'!I171,"")</f>
        <v>Thilo Natke</v>
      </c>
      <c r="J7" s="6"/>
      <c r="K7" s="6"/>
      <c r="L7">
        <f>IF('NWP Transits 2025 Complete Data'!$T171&lt;&gt;"",'NWP Transits 2025 Complete Data'!T171,"")</f>
        <v>5</v>
      </c>
    </row>
    <row r="8" spans="1:12" x14ac:dyDescent="0.25">
      <c r="A8" s="6">
        <f>IF('NWP Transits 2025 Complete Data'!$T373&lt;&gt;"",'NWP Transits 2025 Complete Data'!A373,0)</f>
        <v>1</v>
      </c>
      <c r="B8" s="6">
        <f>'NWP Transits 2025 Complete Data'!B373</f>
        <v>372</v>
      </c>
      <c r="C8" s="6"/>
      <c r="D8" s="6"/>
      <c r="E8" s="6"/>
      <c r="F8" s="6"/>
      <c r="G8" s="6"/>
      <c r="H8" s="6" t="str">
        <f>IF('NWP Transits 2025 Complete Data'!$T373&lt;&gt;"",'NWP Transits 2025 Complete Data'!H373,"")</f>
        <v>France</v>
      </c>
      <c r="I8" s="6" t="str">
        <f>IF('NWP Transits 2025 Complete Data'!$T373&lt;&gt;"",'NWP Transits 2025 Complete Data'!I373,"")</f>
        <v>Patrick Marchesseau</v>
      </c>
      <c r="J8" s="6"/>
      <c r="K8" s="6"/>
      <c r="L8">
        <f>IF('NWP Transits 2025 Complete Data'!$T373&lt;&gt;"",'NWP Transits 2025 Complete Data'!T373,"")</f>
        <v>5</v>
      </c>
    </row>
    <row r="9" spans="1:12" x14ac:dyDescent="0.25">
      <c r="A9" s="6">
        <f>IF('NWP Transits 2025 Complete Data'!$T409&lt;&gt;"",'NWP Transits 2025 Complete Data'!A409,0)</f>
        <v>1</v>
      </c>
      <c r="B9" s="6">
        <f>'NWP Transits 2025 Complete Data'!B409</f>
        <v>408</v>
      </c>
      <c r="C9" s="6"/>
      <c r="D9" s="6"/>
      <c r="E9" s="6"/>
      <c r="F9" s="6"/>
      <c r="G9" s="6"/>
      <c r="H9" s="6" t="str">
        <f>IF('NWP Transits 2025 Complete Data'!$T409&lt;&gt;"",'NWP Transits 2025 Complete Data'!H409,"")</f>
        <v>France</v>
      </c>
      <c r="I9" s="6" t="str">
        <f>IF('NWP Transits 2025 Complete Data'!$T409&lt;&gt;"",'NWP Transits 2025 Complete Data'!I409,"")</f>
        <v>Étienne Garcia</v>
      </c>
      <c r="J9" s="6"/>
      <c r="K9" s="6"/>
      <c r="L9">
        <f>IF('NWP Transits 2025 Complete Data'!$T409&lt;&gt;"",'NWP Transits 2025 Complete Data'!T409,"")</f>
        <v>5</v>
      </c>
    </row>
    <row r="10" spans="1:12" hidden="1" x14ac:dyDescent="0.25">
      <c r="A10" s="6">
        <f>IF('NWP Transits 2025 Complete Data'!$T10&lt;&gt;"",'NWP Transits 2025 Complete Data'!A10,0)</f>
        <v>0</v>
      </c>
      <c r="B10" s="6">
        <f>'NWP Transits 2025 Complete Data'!B10</f>
        <v>9</v>
      </c>
      <c r="C10" s="6"/>
      <c r="D10" s="6"/>
      <c r="E10" s="6"/>
      <c r="F10" s="6"/>
      <c r="G10" s="6"/>
      <c r="H10" s="6" t="str">
        <f>IF('NWP Transits 2025 Complete Data'!$T10&lt;&gt;"",'NWP Transits 2025 Complete Data'!H10,"")</f>
        <v/>
      </c>
      <c r="I10" s="6" t="str">
        <f>IF('NWP Transits 2025 Complete Data'!$T10&lt;&gt;"",'NWP Transits 2025 Complete Data'!I10,"")</f>
        <v/>
      </c>
      <c r="J10" s="6"/>
      <c r="K10" s="6"/>
      <c r="L10" t="str">
        <f>IF('NWP Transits 2025 Complete Data'!$T10&lt;&gt;"",'NWP Transits 2025 Complete Data'!T10,"")</f>
        <v/>
      </c>
    </row>
    <row r="11" spans="1:12" x14ac:dyDescent="0.25">
      <c r="A11" s="6">
        <f>IF('NWP Transits 2025 Complete Data'!$T191&lt;&gt;"",'NWP Transits 2025 Complete Data'!A191,0)</f>
        <v>1</v>
      </c>
      <c r="B11" s="6">
        <f>'NWP Transits 2025 Complete Data'!B191</f>
        <v>190</v>
      </c>
      <c r="C11" s="6"/>
      <c r="D11" s="6"/>
      <c r="E11" s="6"/>
      <c r="F11" s="6"/>
      <c r="G11" s="6"/>
      <c r="H11" s="6" t="str">
        <f>IF('NWP Transits 2025 Complete Data'!$T191&lt;&gt;"",'NWP Transits 2025 Complete Data'!H191,"")</f>
        <v>Bahamas</v>
      </c>
      <c r="I11" s="6" t="str">
        <f>IF('NWP Transits 2025 Complete Data'!$T191&lt;&gt;"",'NWP Transits 2025 Complete Data'!I191,"")</f>
        <v>Marc Behrend</v>
      </c>
      <c r="J11" s="6"/>
      <c r="K11" s="6"/>
      <c r="L11">
        <f>IF('NWP Transits 2025 Complete Data'!$T191&lt;&gt;"",'NWP Transits 2025 Complete Data'!T191,"")</f>
        <v>4</v>
      </c>
    </row>
    <row r="12" spans="1:12" x14ac:dyDescent="0.25">
      <c r="A12" s="6">
        <f>IF('NWP Transits 2025 Complete Data'!$T451&lt;&gt;"",'NWP Transits 2025 Complete Data'!A451,0)</f>
        <v>1</v>
      </c>
      <c r="B12" s="6">
        <f>'NWP Transits 2025 Complete Data'!B451</f>
        <v>450</v>
      </c>
      <c r="C12" s="6"/>
      <c r="D12" s="6"/>
      <c r="E12" s="6"/>
      <c r="F12" s="6"/>
      <c r="G12" s="6"/>
      <c r="H12" s="6" t="str">
        <f>IF('NWP Transits 2025 Complete Data'!$T451&lt;&gt;"",'NWP Transits 2025 Complete Data'!H451,"")</f>
        <v>Norway</v>
      </c>
      <c r="I12" s="6" t="str">
        <f>IF('NWP Transits 2025 Complete Data'!$T451&lt;&gt;"",'NWP Transits 2025 Complete Data'!I451,"")</f>
        <v>Terje Johnny Willassen</v>
      </c>
      <c r="J12" s="6"/>
      <c r="K12" s="6"/>
      <c r="L12">
        <f>IF('NWP Transits 2025 Complete Data'!$T451&lt;&gt;"",'NWP Transits 2025 Complete Data'!T451,"")</f>
        <v>4</v>
      </c>
    </row>
    <row r="13" spans="1:12" x14ac:dyDescent="0.25">
      <c r="A13" s="6">
        <f>IF('NWP Transits 2025 Complete Data'!$T222&lt;&gt;"",'NWP Transits 2025 Complete Data'!A222,0)</f>
        <v>1</v>
      </c>
      <c r="B13" s="6">
        <f>'NWP Transits 2025 Complete Data'!B222</f>
        <v>221</v>
      </c>
      <c r="C13" s="6"/>
      <c r="D13" s="6"/>
      <c r="E13" s="6"/>
      <c r="F13" s="6"/>
      <c r="G13" s="6"/>
      <c r="H13" s="6" t="str">
        <f>IF('NWP Transits 2025 Complete Data'!$T222&lt;&gt;"",'NWP Transits 2025 Complete Data'!H222,"")</f>
        <v>Cayman Islands</v>
      </c>
      <c r="I13" s="6" t="str">
        <f>IF('NWP Transits 2025 Complete Data'!$T222&lt;&gt;"",'NWP Transits 2025 Complete Data'!I222,"")</f>
        <v>Glenn Dalby and Simon Jones</v>
      </c>
      <c r="J13" s="6"/>
      <c r="K13" s="6"/>
      <c r="L13">
        <f>IF('NWP Transits 2025 Complete Data'!$T222&lt;&gt;"",'NWP Transits 2025 Complete Data'!T222,"")</f>
        <v>3</v>
      </c>
    </row>
    <row r="14" spans="1:12" x14ac:dyDescent="0.25">
      <c r="A14" s="6">
        <f>IF('NWP Transits 2025 Complete Data'!$T255&lt;&gt;"",'NWP Transits 2025 Complete Data'!A255,0)</f>
        <v>1</v>
      </c>
      <c r="B14" s="6">
        <f>'NWP Transits 2025 Complete Data'!B255</f>
        <v>254</v>
      </c>
      <c r="C14" s="6"/>
      <c r="D14" s="6"/>
      <c r="E14" s="6"/>
      <c r="F14" s="6"/>
      <c r="G14" s="6"/>
      <c r="H14" s="6" t="str">
        <f>IF('NWP Transits 2025 Complete Data'!$T255&lt;&gt;"",'NWP Transits 2025 Complete Data'!H255,"")</f>
        <v>Cook Islands</v>
      </c>
      <c r="I14" s="6" t="str">
        <f>IF('NWP Transits 2025 Complete Data'!$T255&lt;&gt;"",'NWP Transits 2025 Complete Data'!I255,"")</f>
        <v>Roger Wallis</v>
      </c>
      <c r="J14" s="6"/>
      <c r="K14" s="6"/>
      <c r="L14">
        <f>IF('NWP Transits 2025 Complete Data'!$T255&lt;&gt;"",'NWP Transits 2025 Complete Data'!T255,"")</f>
        <v>3</v>
      </c>
    </row>
    <row r="15" spans="1:12" x14ac:dyDescent="0.25">
      <c r="A15" s="6">
        <f>IF('NWP Transits 2025 Complete Data'!$T387&lt;&gt;"",'NWP Transits 2025 Complete Data'!A387,0)</f>
        <v>1</v>
      </c>
      <c r="B15" s="6">
        <f>'NWP Transits 2025 Complete Data'!B387</f>
        <v>386</v>
      </c>
      <c r="C15" s="6"/>
      <c r="D15" s="6"/>
      <c r="E15" s="6"/>
      <c r="F15" s="6"/>
      <c r="G15" s="6"/>
      <c r="H15" s="6" t="str">
        <f>IF('NWP Transits 2025 Complete Data'!$T387&lt;&gt;"",'NWP Transits 2025 Complete Data'!H387,"")</f>
        <v>Netherlands</v>
      </c>
      <c r="I15" s="6" t="str">
        <f>IF('NWP Transits 2025 Complete Data'!$T387&lt;&gt;"",'NWP Transits 2025 Complete Data'!I387,"")</f>
        <v>Richard de Rijk</v>
      </c>
      <c r="J15" s="6"/>
      <c r="K15" s="6"/>
      <c r="L15">
        <f>IF('NWP Transits 2025 Complete Data'!$T387&lt;&gt;"",'NWP Transits 2025 Complete Data'!T387,"")</f>
        <v>3</v>
      </c>
    </row>
    <row r="16" spans="1:12" x14ac:dyDescent="0.25">
      <c r="A16" s="6">
        <f>IF('NWP Transits 2025 Complete Data'!$T391&lt;&gt;"",'NWP Transits 2025 Complete Data'!A391,0)</f>
        <v>1</v>
      </c>
      <c r="B16" s="6">
        <f>'NWP Transits 2025 Complete Data'!B391</f>
        <v>390</v>
      </c>
      <c r="C16" s="6"/>
      <c r="D16" s="6"/>
      <c r="E16" s="6"/>
      <c r="F16" s="6"/>
      <c r="G16" s="6"/>
      <c r="H16" s="6" t="str">
        <f>IF('NWP Transits 2025 Complete Data'!$T391&lt;&gt;"",'NWP Transits 2025 Complete Data'!H391,"")</f>
        <v>Netherlands</v>
      </c>
      <c r="I16" s="6" t="str">
        <f>IF('NWP Transits 2025 Complete Data'!$T391&lt;&gt;"",'NWP Transits 2025 Complete Data'!I391,"")</f>
        <v>Vitaliy Ryndin</v>
      </c>
      <c r="J16" s="6"/>
      <c r="K16" s="6"/>
      <c r="L16">
        <f>IF('NWP Transits 2025 Complete Data'!$T391&lt;&gt;"",'NWP Transits 2025 Complete Data'!T391,"")</f>
        <v>3</v>
      </c>
    </row>
    <row r="17" spans="1:12" x14ac:dyDescent="0.25">
      <c r="A17" s="6">
        <f>IF('NWP Transits 2025 Complete Data'!$T408&lt;&gt;"",'NWP Transits 2025 Complete Data'!A408,0)</f>
        <v>1</v>
      </c>
      <c r="B17" s="6">
        <f>'NWP Transits 2025 Complete Data'!B408</f>
        <v>407</v>
      </c>
      <c r="C17" s="6"/>
      <c r="D17" s="6"/>
      <c r="E17" s="6"/>
      <c r="F17" s="6"/>
      <c r="G17" s="6"/>
      <c r="H17" s="6" t="str">
        <f>IF('NWP Transits 2025 Complete Data'!$T408&lt;&gt;"",'NWP Transits 2025 Complete Data'!H408,"")</f>
        <v>France</v>
      </c>
      <c r="I17" s="6" t="str">
        <f>IF('NWP Transits 2025 Complete Data'!$T408&lt;&gt;"",'NWP Transits 2025 Complete Data'!I408,"")</f>
        <v>Mickaël Debien</v>
      </c>
      <c r="J17" s="6"/>
      <c r="K17" s="6"/>
      <c r="L17">
        <f>IF('NWP Transits 2025 Complete Data'!$T408&lt;&gt;"",'NWP Transits 2025 Complete Data'!T408,"")</f>
        <v>3</v>
      </c>
    </row>
    <row r="18" spans="1:12" x14ac:dyDescent="0.25">
      <c r="A18" s="6">
        <f>IF('NWP Transits 2025 Complete Data'!$T434&lt;&gt;"",'NWP Transits 2025 Complete Data'!A434,0)</f>
        <v>1</v>
      </c>
      <c r="B18" s="6">
        <f>'NWP Transits 2025 Complete Data'!B434</f>
        <v>433</v>
      </c>
      <c r="C18" s="6"/>
      <c r="D18" s="6"/>
      <c r="E18" s="6"/>
      <c r="F18" s="6"/>
      <c r="G18" s="6"/>
      <c r="H18" s="6" t="str">
        <f>IF('NWP Transits 2025 Complete Data'!$T434&lt;&gt;"",'NWP Transits 2025 Complete Data'!H434,"")</f>
        <v>Netherlands</v>
      </c>
      <c r="I18" s="6" t="str">
        <f>IF('NWP Transits 2025 Complete Data'!$T434&lt;&gt;"",'NWP Transits 2025 Complete Data'!I434,"")</f>
        <v>Sorin Costel Mereuta</v>
      </c>
      <c r="J18" s="6"/>
      <c r="K18" s="6"/>
      <c r="L18">
        <f>IF('NWP Transits 2025 Complete Data'!$T434&lt;&gt;"",'NWP Transits 2025 Complete Data'!T434,"")</f>
        <v>3</v>
      </c>
    </row>
    <row r="19" spans="1:12" x14ac:dyDescent="0.25">
      <c r="A19" s="6">
        <f>IF('NWP Transits 2025 Complete Data'!$T444&lt;&gt;"",'NWP Transits 2025 Complete Data'!A444,0)</f>
        <v>1</v>
      </c>
      <c r="B19" s="6">
        <f>'NWP Transits 2025 Complete Data'!B444</f>
        <v>443</v>
      </c>
      <c r="C19" s="6"/>
      <c r="D19" s="6"/>
      <c r="E19" s="6"/>
      <c r="F19" s="6"/>
      <c r="G19" s="6"/>
      <c r="H19" s="6" t="str">
        <f>IF('NWP Transits 2025 Complete Data'!$T444&lt;&gt;"",'NWP Transits 2025 Complete Data'!H444,"")</f>
        <v>Bahamas</v>
      </c>
      <c r="I19" s="6" t="str">
        <f>IF('NWP Transits 2025 Complete Data'!$T444&lt;&gt;"",'NWP Transits 2025 Complete Data'!I444,"")</f>
        <v>Heidi Norling</v>
      </c>
      <c r="J19" s="6"/>
      <c r="K19" s="6"/>
      <c r="L19">
        <f>IF('NWP Transits 2025 Complete Data'!$T444&lt;&gt;"",'NWP Transits 2025 Complete Data'!T444,"")</f>
        <v>3</v>
      </c>
    </row>
    <row r="20" spans="1:12" x14ac:dyDescent="0.25">
      <c r="A20" s="6">
        <f>IF('NWP Transits 2025 Complete Data'!$T461&lt;&gt;"",'NWP Transits 2025 Complete Data'!A461,0)</f>
        <v>1</v>
      </c>
      <c r="B20" s="6">
        <f>'NWP Transits 2025 Complete Data'!B461</f>
        <v>460</v>
      </c>
      <c r="C20" s="6"/>
      <c r="D20" s="6"/>
      <c r="E20" s="6"/>
      <c r="F20" s="6"/>
      <c r="G20" s="6"/>
      <c r="H20" s="6" t="str">
        <f>IF('NWP Transits 2025 Complete Data'!$T461&lt;&gt;"",'NWP Transits 2025 Complete Data'!H461,"")</f>
        <v>Netherlands</v>
      </c>
      <c r="I20" s="6" t="str">
        <f>IF('NWP Transits 2025 Complete Data'!$T461&lt;&gt;"",'NWP Transits 2025 Complete Data'!I461,"")</f>
        <v>Gijs Sluik</v>
      </c>
      <c r="J20" s="6"/>
      <c r="K20" s="6"/>
      <c r="L20">
        <f>IF('NWP Transits 2025 Complete Data'!$T461&lt;&gt;"",'NWP Transits 2025 Complete Data'!T461,"")</f>
        <v>3</v>
      </c>
    </row>
    <row r="21" spans="1:12" x14ac:dyDescent="0.25">
      <c r="A21" s="6">
        <f>IF('NWP Transits 2025 Complete Data'!$T4&lt;&gt;"",'NWP Transits 2025 Complete Data'!A4,0)</f>
        <v>1</v>
      </c>
      <c r="B21" s="6">
        <f>'NWP Transits 2025 Complete Data'!B4</f>
        <v>3</v>
      </c>
      <c r="C21" s="6"/>
      <c r="D21" s="6"/>
      <c r="E21" s="6"/>
      <c r="F21" s="6"/>
      <c r="G21" s="6"/>
      <c r="H21" s="6" t="str">
        <f>IF('NWP Transits 2025 Complete Data'!$T4&lt;&gt;"",'NWP Transits 2025 Complete Data'!H4,"")</f>
        <v>Canada</v>
      </c>
      <c r="I21" s="6" t="str">
        <f>IF('NWP Transits 2025 Complete Data'!$T4&lt;&gt;"",'NWP Transits 2025 Complete Data'!I4,"")</f>
        <v>Henry Asbjørn Larsen</v>
      </c>
      <c r="J21" s="6"/>
      <c r="K21" s="6"/>
      <c r="L21">
        <f>IF('NWP Transits 2025 Complete Data'!$T4&lt;&gt;"",'NWP Transits 2025 Complete Data'!T4,"")</f>
        <v>2</v>
      </c>
    </row>
    <row r="22" spans="1:12" x14ac:dyDescent="0.25">
      <c r="A22" s="6">
        <f>IF('NWP Transits 2025 Complete Data'!$T11&lt;&gt;"",'NWP Transits 2025 Complete Data'!A11,0)</f>
        <v>1</v>
      </c>
      <c r="B22" s="6">
        <f>'NWP Transits 2025 Complete Data'!B11</f>
        <v>10</v>
      </c>
      <c r="C22" s="6"/>
      <c r="D22" s="6"/>
      <c r="E22" s="6"/>
      <c r="F22" s="6"/>
      <c r="G22" s="6"/>
      <c r="H22" s="6" t="str">
        <f>IF('NWP Transits 2025 Complete Data'!$T11&lt;&gt;"",'NWP Transits 2025 Complete Data'!H11,"")</f>
        <v>United States</v>
      </c>
      <c r="I22" s="6" t="str">
        <f>IF('NWP Transits 2025 Complete Data'!$T11&lt;&gt;"",'NWP Transits 2025 Complete Data'!I11,"")</f>
        <v>Donald J. McCann</v>
      </c>
      <c r="J22" s="6"/>
      <c r="K22" s="6"/>
      <c r="L22">
        <f>IF('NWP Transits 2025 Complete Data'!$T11&lt;&gt;"",'NWP Transits 2025 Complete Data'!T11,"")</f>
        <v>2</v>
      </c>
    </row>
    <row r="23" spans="1:12" x14ac:dyDescent="0.25">
      <c r="A23" s="6">
        <f>IF('NWP Transits 2025 Complete Data'!$T46&lt;&gt;"",'NWP Transits 2025 Complete Data'!A46,0)</f>
        <v>1</v>
      </c>
      <c r="B23" s="6">
        <f>'NWP Transits 2025 Complete Data'!B46</f>
        <v>45</v>
      </c>
      <c r="C23" s="6"/>
      <c r="D23" s="6"/>
      <c r="E23" s="6"/>
      <c r="F23" s="6"/>
      <c r="G23" s="6"/>
      <c r="H23" s="6" t="str">
        <f>IF('NWP Transits 2025 Complete Data'!$T46&lt;&gt;"",'NWP Transits 2025 Complete Data'!H46,"")</f>
        <v>Canada</v>
      </c>
      <c r="I23" s="6" t="str">
        <f>IF('NWP Transits 2025 Complete Data'!$T46&lt;&gt;"",'NWP Transits 2025 Complete Data'!I46,"")</f>
        <v>R. Cormier</v>
      </c>
      <c r="J23" s="6"/>
      <c r="K23" s="6"/>
      <c r="L23">
        <f>IF('NWP Transits 2025 Complete Data'!$T46&lt;&gt;"",'NWP Transits 2025 Complete Data'!T46,"")</f>
        <v>2</v>
      </c>
    </row>
    <row r="24" spans="1:12" x14ac:dyDescent="0.25">
      <c r="A24" s="6">
        <f>IF('NWP Transits 2025 Complete Data'!$T59&lt;&gt;"",'NWP Transits 2025 Complete Data'!A59,0)</f>
        <v>1</v>
      </c>
      <c r="B24" s="6">
        <f>'NWP Transits 2025 Complete Data'!B59</f>
        <v>58</v>
      </c>
      <c r="C24" s="6"/>
      <c r="D24" s="6"/>
      <c r="E24" s="6"/>
      <c r="F24" s="6"/>
      <c r="G24" s="6"/>
      <c r="H24" s="6" t="str">
        <f>IF('NWP Transits 2025 Complete Data'!$T59&lt;&gt;"",'NWP Transits 2025 Complete Data'!H59,"")</f>
        <v>Bahamas</v>
      </c>
      <c r="I24" s="6" t="str">
        <f>IF('NWP Transits 2025 Complete Data'!$T59&lt;&gt;"",'NWP Transits 2025 Complete Data'!I59,"")</f>
        <v>Hartwig van Harling</v>
      </c>
      <c r="J24" s="6"/>
      <c r="K24" s="6"/>
      <c r="L24">
        <f>IF('NWP Transits 2025 Complete Data'!$T59&lt;&gt;"",'NWP Transits 2025 Complete Data'!T59,"")</f>
        <v>2</v>
      </c>
    </row>
    <row r="25" spans="1:12" x14ac:dyDescent="0.25">
      <c r="A25" s="6">
        <f>IF('NWP Transits 2025 Complete Data'!$T73&lt;&gt;"",'NWP Transits 2025 Complete Data'!A73,0)</f>
        <v>1</v>
      </c>
      <c r="B25" s="6">
        <f>'NWP Transits 2025 Complete Data'!B73</f>
        <v>72</v>
      </c>
      <c r="C25" s="6"/>
      <c r="D25" s="6"/>
      <c r="E25" s="6"/>
      <c r="F25" s="6"/>
      <c r="G25" s="6"/>
      <c r="H25" s="6" t="str">
        <f>IF('NWP Transits 2025 Complete Data'!$T73&lt;&gt;"",'NWP Transits 2025 Complete Data'!H73,"")</f>
        <v>Russia</v>
      </c>
      <c r="I25" s="6" t="str">
        <f>IF('NWP Transits 2025 Complete Data'!$T73&lt;&gt;"",'NWP Transits 2025 Complete Data'!I73,"")</f>
        <v>Viktor Terekhov</v>
      </c>
      <c r="J25" s="6"/>
      <c r="K25" s="6"/>
      <c r="L25">
        <f>IF('NWP Transits 2025 Complete Data'!$T73&lt;&gt;"",'NWP Transits 2025 Complete Data'!T73,"")</f>
        <v>2</v>
      </c>
    </row>
    <row r="26" spans="1:12" x14ac:dyDescent="0.25">
      <c r="A26" s="6">
        <f>IF('NWP Transits 2025 Complete Data'!$T75&lt;&gt;"",'NWP Transits 2025 Complete Data'!A75,0)</f>
        <v>1</v>
      </c>
      <c r="B26" s="6">
        <f>'NWP Transits 2025 Complete Data'!B75</f>
        <v>74</v>
      </c>
      <c r="C26" s="6"/>
      <c r="D26" s="6"/>
      <c r="E26" s="6"/>
      <c r="F26" s="6"/>
      <c r="G26" s="6"/>
      <c r="H26" s="6" t="str">
        <f>IF('NWP Transits 2025 Complete Data'!$T75&lt;&gt;"",'NWP Transits 2025 Complete Data'!H75,"")</f>
        <v>Canada</v>
      </c>
      <c r="I26" s="6" t="str">
        <f>IF('NWP Transits 2025 Complete Data'!$T75&lt;&gt;"",'NWP Transits 2025 Complete Data'!I75,"")</f>
        <v>Robert J. Mellis</v>
      </c>
      <c r="J26" s="6"/>
      <c r="K26" s="6"/>
      <c r="L26">
        <f>IF('NWP Transits 2025 Complete Data'!$T75&lt;&gt;"",'NWP Transits 2025 Complete Data'!T75,"")</f>
        <v>2</v>
      </c>
    </row>
    <row r="27" spans="1:12" x14ac:dyDescent="0.25">
      <c r="A27" s="6">
        <f>IF('NWP Transits 2025 Complete Data'!$T93&lt;&gt;"",'NWP Transits 2025 Complete Data'!A93,0)</f>
        <v>1</v>
      </c>
      <c r="B27" s="6">
        <f>'NWP Transits 2025 Complete Data'!B93</f>
        <v>92</v>
      </c>
      <c r="C27" s="6"/>
      <c r="D27" s="6"/>
      <c r="E27" s="6"/>
      <c r="F27" s="6"/>
      <c r="G27" s="6"/>
      <c r="H27" s="6" t="str">
        <f>IF('NWP Transits 2025 Complete Data'!$T93&lt;&gt;"",'NWP Transits 2025 Complete Data'!H93,"")</f>
        <v>Germany</v>
      </c>
      <c r="I27" s="6" t="str">
        <f>IF('NWP Transits 2025 Complete Data'!$T93&lt;&gt;"",'NWP Transits 2025 Complete Data'!I93,"")</f>
        <v>Arved Fuchs</v>
      </c>
      <c r="J27" s="6"/>
      <c r="K27" s="6"/>
      <c r="L27">
        <f>IF('NWP Transits 2025 Complete Data'!$T93&lt;&gt;"",'NWP Transits 2025 Complete Data'!T93,"")</f>
        <v>2</v>
      </c>
    </row>
    <row r="28" spans="1:12" x14ac:dyDescent="0.25">
      <c r="A28" s="6">
        <f>IF('NWP Transits 2025 Complete Data'!$T103&lt;&gt;"",'NWP Transits 2025 Complete Data'!A103,0)</f>
        <v>1</v>
      </c>
      <c r="B28" s="6">
        <f>'NWP Transits 2025 Complete Data'!B103</f>
        <v>102</v>
      </c>
      <c r="C28" s="6"/>
      <c r="D28" s="6"/>
      <c r="E28" s="6"/>
      <c r="F28" s="6"/>
      <c r="G28" s="6"/>
      <c r="H28" s="6" t="str">
        <f>IF('NWP Transits 2025 Complete Data'!$T103&lt;&gt;"",'NWP Transits 2025 Complete Data'!H103,"")</f>
        <v>Russia</v>
      </c>
      <c r="I28" s="6" t="str">
        <f>IF('NWP Transits 2025 Complete Data'!$T103&lt;&gt;"",'NWP Transits 2025 Complete Data'!I103,"")</f>
        <v>Pavel Ankudinov</v>
      </c>
      <c r="J28" s="6"/>
      <c r="K28" s="6"/>
      <c r="L28">
        <f>IF('NWP Transits 2025 Complete Data'!$T103&lt;&gt;"",'NWP Transits 2025 Complete Data'!T103,"")</f>
        <v>2</v>
      </c>
    </row>
    <row r="29" spans="1:12" x14ac:dyDescent="0.25">
      <c r="A29" s="6">
        <f>IF('NWP Transits 2025 Complete Data'!$T115&lt;&gt;"",'NWP Transits 2025 Complete Data'!A115,0)</f>
        <v>1</v>
      </c>
      <c r="B29" s="6">
        <f>'NWP Transits 2025 Complete Data'!B115</f>
        <v>114</v>
      </c>
      <c r="C29" s="6"/>
      <c r="D29" s="6"/>
      <c r="E29" s="6"/>
      <c r="F29" s="6"/>
      <c r="G29" s="6"/>
      <c r="H29" s="6" t="str">
        <f>IF('NWP Transits 2025 Complete Data'!$T115&lt;&gt;"",'NWP Transits 2025 Complete Data'!H115,"")</f>
        <v>Bahamas</v>
      </c>
      <c r="I29" s="6" t="str">
        <f>IF('NWP Transits 2025 Complete Data'!$T115&lt;&gt;"",'NWP Transits 2025 Complete Data'!I115,"")</f>
        <v>Ulf Wolter</v>
      </c>
      <c r="J29" s="6"/>
      <c r="K29" s="6"/>
      <c r="L29">
        <f>IF('NWP Transits 2025 Complete Data'!$T115&lt;&gt;"",'NWP Transits 2025 Complete Data'!T115,"")</f>
        <v>2</v>
      </c>
    </row>
    <row r="30" spans="1:12" x14ac:dyDescent="0.25">
      <c r="A30" s="6">
        <f>IF('NWP Transits 2025 Complete Data'!$T118&lt;&gt;"",'NWP Transits 2025 Complete Data'!A118,0)</f>
        <v>1</v>
      </c>
      <c r="B30" s="6">
        <f>'NWP Transits 2025 Complete Data'!B118</f>
        <v>117</v>
      </c>
      <c r="C30" s="6"/>
      <c r="D30" s="6"/>
      <c r="E30" s="6"/>
      <c r="F30" s="6"/>
      <c r="G30" s="6"/>
      <c r="H30" s="6" t="str">
        <f>IF('NWP Transits 2025 Complete Data'!$T118&lt;&gt;"",'NWP Transits 2025 Complete Data'!H118,"")</f>
        <v>France</v>
      </c>
      <c r="I30" s="6" t="str">
        <f>IF('NWP Transits 2025 Complete Data'!$T118&lt;&gt;"",'NWP Transits 2025 Complete Data'!I118,"")</f>
        <v>Olivier Pitras</v>
      </c>
      <c r="J30" s="6"/>
      <c r="K30" s="6"/>
      <c r="L30">
        <f>IF('NWP Transits 2025 Complete Data'!$T118&lt;&gt;"",'NWP Transits 2025 Complete Data'!T118,"")</f>
        <v>2</v>
      </c>
    </row>
    <row r="31" spans="1:12" hidden="1" x14ac:dyDescent="0.25">
      <c r="A31" s="6">
        <f>IF('NWP Transits 2025 Complete Data'!$T31&lt;&gt;"",'NWP Transits 2025 Complete Data'!A31,0)</f>
        <v>0</v>
      </c>
      <c r="B31" s="6">
        <f>'NWP Transits 2025 Complete Data'!B31</f>
        <v>30</v>
      </c>
      <c r="C31" s="6"/>
      <c r="D31" s="6"/>
      <c r="E31" s="6"/>
      <c r="F31" s="6"/>
      <c r="G31" s="6"/>
      <c r="H31" s="6" t="str">
        <f>IF('NWP Transits 2025 Complete Data'!$T31&lt;&gt;"",'NWP Transits 2025 Complete Data'!H31,"")</f>
        <v/>
      </c>
      <c r="I31" s="6" t="str">
        <f>IF('NWP Transits 2025 Complete Data'!$T31&lt;&gt;"",'NWP Transits 2025 Complete Data'!I31,"")</f>
        <v/>
      </c>
      <c r="J31" s="6"/>
      <c r="K31" s="6"/>
      <c r="L31" t="str">
        <f>IF('NWP Transits 2025 Complete Data'!$T31&lt;&gt;"",'NWP Transits 2025 Complete Data'!T31,"")</f>
        <v/>
      </c>
    </row>
    <row r="32" spans="1:12" x14ac:dyDescent="0.25">
      <c r="A32" s="6">
        <f>IF('NWP Transits 2025 Complete Data'!$T123&lt;&gt;"",'NWP Transits 2025 Complete Data'!A123,0)</f>
        <v>1</v>
      </c>
      <c r="B32" s="6">
        <f>'NWP Transits 2025 Complete Data'!B123</f>
        <v>122</v>
      </c>
      <c r="C32" s="6"/>
      <c r="D32" s="6"/>
      <c r="E32" s="6"/>
      <c r="F32" s="6"/>
      <c r="G32" s="6"/>
      <c r="H32" s="6" t="str">
        <f>IF('NWP Transits 2025 Complete Data'!$T123&lt;&gt;"",'NWP Transits 2025 Complete Data'!H123,"")</f>
        <v>Belgium</v>
      </c>
      <c r="I32" s="6" t="str">
        <f>IF('NWP Transits 2025 Complete Data'!$T123&lt;&gt;"",'NWP Transits 2025 Complete Data'!I123,"")</f>
        <v>Thierry Fabing</v>
      </c>
      <c r="J32" s="6"/>
      <c r="K32" s="6"/>
      <c r="L32">
        <f>IF('NWP Transits 2025 Complete Data'!$T123&lt;&gt;"",'NWP Transits 2025 Complete Data'!T123,"")</f>
        <v>2</v>
      </c>
    </row>
    <row r="33" spans="1:12" x14ac:dyDescent="0.25">
      <c r="A33" s="6">
        <f>IF('NWP Transits 2025 Complete Data'!$T174&lt;&gt;"",'NWP Transits 2025 Complete Data'!A174,0)</f>
        <v>1</v>
      </c>
      <c r="B33" s="6">
        <f>'NWP Transits 2025 Complete Data'!B174</f>
        <v>173</v>
      </c>
      <c r="C33" s="6"/>
      <c r="D33" s="6"/>
      <c r="E33" s="6"/>
      <c r="F33" s="6"/>
      <c r="G33" s="6"/>
      <c r="H33" s="6" t="str">
        <f>IF('NWP Transits 2025 Complete Data'!$T174&lt;&gt;"",'NWP Transits 2025 Complete Data'!H174,"")</f>
        <v>France</v>
      </c>
      <c r="I33" s="6" t="str">
        <f>IF('NWP Transits 2025 Complete Data'!$T174&lt;&gt;"",'NWP Transits 2025 Complete Data'!I174,"")</f>
        <v>Janusz Kurbiel</v>
      </c>
      <c r="J33" s="6"/>
      <c r="K33" s="6"/>
      <c r="L33">
        <f>IF('NWP Transits 2025 Complete Data'!$T174&lt;&gt;"",'NWP Transits 2025 Complete Data'!T174,"")</f>
        <v>2</v>
      </c>
    </row>
    <row r="34" spans="1:12" hidden="1" x14ac:dyDescent="0.25">
      <c r="A34" s="6">
        <f>IF('NWP Transits 2025 Complete Data'!$T34&lt;&gt;"",'NWP Transits 2025 Complete Data'!A34,0)</f>
        <v>0</v>
      </c>
      <c r="B34" s="6">
        <f>'NWP Transits 2025 Complete Data'!B34</f>
        <v>33</v>
      </c>
      <c r="C34" s="6"/>
      <c r="D34" s="6"/>
      <c r="E34" s="6"/>
      <c r="F34" s="6"/>
      <c r="G34" s="6"/>
      <c r="H34" s="6" t="str">
        <f>IF('NWP Transits 2025 Complete Data'!$T34&lt;&gt;"",'NWP Transits 2025 Complete Data'!H34,"")</f>
        <v/>
      </c>
      <c r="I34" s="6" t="str">
        <f>IF('NWP Transits 2025 Complete Data'!$T34&lt;&gt;"",'NWP Transits 2025 Complete Data'!I34,"")</f>
        <v/>
      </c>
      <c r="J34" s="6"/>
      <c r="K34" s="6"/>
      <c r="L34" t="str">
        <f>IF('NWP Transits 2025 Complete Data'!$T34&lt;&gt;"",'NWP Transits 2025 Complete Data'!T34,"")</f>
        <v/>
      </c>
    </row>
    <row r="35" spans="1:12" x14ac:dyDescent="0.25">
      <c r="A35" s="6">
        <f>IF('NWP Transits 2025 Complete Data'!$T189&lt;&gt;"",'NWP Transits 2025 Complete Data'!A189,0)</f>
        <v>1</v>
      </c>
      <c r="B35" s="6">
        <f>'NWP Transits 2025 Complete Data'!B189</f>
        <v>188</v>
      </c>
      <c r="C35" s="6"/>
      <c r="D35" s="6"/>
      <c r="E35" s="6"/>
      <c r="F35" s="6"/>
      <c r="G35" s="6"/>
      <c r="H35" s="6" t="str">
        <f>IF('NWP Transits 2025 Complete Data'!$T189&lt;&gt;"",'NWP Transits 2025 Complete Data'!H189,"")</f>
        <v>Britain</v>
      </c>
      <c r="I35" s="6" t="str">
        <f>IF('NWP Transits 2025 Complete Data'!$T189&lt;&gt;"",'NWP Transits 2025 Complete Data'!I189,"")</f>
        <v>Robert Shepton</v>
      </c>
      <c r="J35" s="6"/>
      <c r="K35" s="6"/>
      <c r="L35">
        <f>IF('NWP Transits 2025 Complete Data'!$T189&lt;&gt;"",'NWP Transits 2025 Complete Data'!T189,"")</f>
        <v>2</v>
      </c>
    </row>
    <row r="36" spans="1:12" hidden="1" x14ac:dyDescent="0.25">
      <c r="A36" s="6">
        <f>IF('NWP Transits 2025 Complete Data'!$T36&lt;&gt;"",'NWP Transits 2025 Complete Data'!A36,0)</f>
        <v>0</v>
      </c>
      <c r="B36" s="6">
        <f>'NWP Transits 2025 Complete Data'!B36</f>
        <v>35</v>
      </c>
      <c r="C36" s="6"/>
      <c r="D36" s="6"/>
      <c r="E36" s="6"/>
      <c r="F36" s="6"/>
      <c r="G36" s="6"/>
      <c r="H36" s="6" t="str">
        <f>IF('NWP Transits 2025 Complete Data'!$T36&lt;&gt;"",'NWP Transits 2025 Complete Data'!H36,"")</f>
        <v/>
      </c>
      <c r="I36" s="6" t="str">
        <f>IF('NWP Transits 2025 Complete Data'!$T36&lt;&gt;"",'NWP Transits 2025 Complete Data'!I36,"")</f>
        <v/>
      </c>
      <c r="J36" s="6"/>
      <c r="K36" s="6"/>
      <c r="L36" t="str">
        <f>IF('NWP Transits 2025 Complete Data'!$T36&lt;&gt;"",'NWP Transits 2025 Complete Data'!T36,"")</f>
        <v/>
      </c>
    </row>
    <row r="37" spans="1:12" x14ac:dyDescent="0.25">
      <c r="A37" s="6">
        <f>IF('NWP Transits 2025 Complete Data'!$T226&lt;&gt;"",'NWP Transits 2025 Complete Data'!A226,0)</f>
        <v>1</v>
      </c>
      <c r="B37" s="6">
        <f>'NWP Transits 2025 Complete Data'!B226</f>
        <v>225</v>
      </c>
      <c r="C37" s="6"/>
      <c r="D37" s="6"/>
      <c r="E37" s="6"/>
      <c r="F37" s="6"/>
      <c r="G37" s="6"/>
      <c r="H37" s="6" t="str">
        <f>IF('NWP Transits 2025 Complete Data'!$T226&lt;&gt;"",'NWP Transits 2025 Complete Data'!H226,"")</f>
        <v>Cayman Islands</v>
      </c>
      <c r="I37" s="6" t="str">
        <f>IF('NWP Transits 2025 Complete Data'!$T226&lt;&gt;"",'NWP Transits 2025 Complete Data'!I226,"")</f>
        <v>Sean Meagher</v>
      </c>
      <c r="J37" s="6"/>
      <c r="K37" s="6"/>
      <c r="L37">
        <f>IF('NWP Transits 2025 Complete Data'!$T226&lt;&gt;"",'NWP Transits 2025 Complete Data'!T226,"")</f>
        <v>2</v>
      </c>
    </row>
    <row r="38" spans="1:12" hidden="1" x14ac:dyDescent="0.25">
      <c r="A38" s="6">
        <f>IF('NWP Transits 2025 Complete Data'!$T38&lt;&gt;"",'NWP Transits 2025 Complete Data'!A38,0)</f>
        <v>0</v>
      </c>
      <c r="B38" s="6">
        <f>'NWP Transits 2025 Complete Data'!B38</f>
        <v>37</v>
      </c>
      <c r="C38" s="6"/>
      <c r="D38" s="6"/>
      <c r="E38" s="6"/>
      <c r="F38" s="6"/>
      <c r="G38" s="6"/>
      <c r="H38" s="6" t="str">
        <f>IF('NWP Transits 2025 Complete Data'!$T38&lt;&gt;"",'NWP Transits 2025 Complete Data'!H38,"")</f>
        <v/>
      </c>
      <c r="I38" s="6" t="str">
        <f>IF('NWP Transits 2025 Complete Data'!$T38&lt;&gt;"",'NWP Transits 2025 Complete Data'!I38,"")</f>
        <v/>
      </c>
      <c r="J38" s="6"/>
      <c r="K38" s="6"/>
      <c r="L38" t="str">
        <f>IF('NWP Transits 2025 Complete Data'!$T38&lt;&gt;"",'NWP Transits 2025 Complete Data'!T38,"")</f>
        <v/>
      </c>
    </row>
    <row r="39" spans="1:12" hidden="1" x14ac:dyDescent="0.25">
      <c r="A39" s="6">
        <f>IF('NWP Transits 2025 Complete Data'!$T39&lt;&gt;"",'NWP Transits 2025 Complete Data'!A39,0)</f>
        <v>0</v>
      </c>
      <c r="B39" s="6">
        <f>'NWP Transits 2025 Complete Data'!B39</f>
        <v>38</v>
      </c>
      <c r="C39" s="6"/>
      <c r="D39" s="6"/>
      <c r="E39" s="6"/>
      <c r="F39" s="6"/>
      <c r="G39" s="6"/>
      <c r="H39" s="6" t="str">
        <f>IF('NWP Transits 2025 Complete Data'!$T39&lt;&gt;"",'NWP Transits 2025 Complete Data'!H39,"")</f>
        <v/>
      </c>
      <c r="I39" s="6" t="str">
        <f>IF('NWP Transits 2025 Complete Data'!$T39&lt;&gt;"",'NWP Transits 2025 Complete Data'!I39,"")</f>
        <v/>
      </c>
      <c r="J39" s="6"/>
      <c r="K39" s="6"/>
      <c r="L39" t="str">
        <f>IF('NWP Transits 2025 Complete Data'!$T39&lt;&gt;"",'NWP Transits 2025 Complete Data'!T39,"")</f>
        <v/>
      </c>
    </row>
    <row r="40" spans="1:12" x14ac:dyDescent="0.25">
      <c r="A40" s="6">
        <f>IF('NWP Transits 2025 Complete Data'!$T259&lt;&gt;"",'NWP Transits 2025 Complete Data'!A259,0)</f>
        <v>1</v>
      </c>
      <c r="B40" s="6">
        <f>'NWP Transits 2025 Complete Data'!B259</f>
        <v>258</v>
      </c>
      <c r="C40" s="6"/>
      <c r="D40" s="6"/>
      <c r="E40" s="6"/>
      <c r="F40" s="6"/>
      <c r="G40" s="6"/>
      <c r="H40" s="6" t="str">
        <f>IF('NWP Transits 2025 Complete Data'!$T259&lt;&gt;"",'NWP Transits 2025 Complete Data'!H259,"")</f>
        <v>Bahamas</v>
      </c>
      <c r="I40" s="6" t="str">
        <f>IF('NWP Transits 2025 Complete Data'!$T259&lt;&gt;"",'NWP Transits 2025 Complete Data'!I259,"")</f>
        <v>Roman Obrist</v>
      </c>
      <c r="J40" s="6"/>
      <c r="K40" s="6"/>
      <c r="L40">
        <f>IF('NWP Transits 2025 Complete Data'!$T259&lt;&gt;"",'NWP Transits 2025 Complete Data'!T259,"")</f>
        <v>2</v>
      </c>
    </row>
    <row r="41" spans="1:12" x14ac:dyDescent="0.25">
      <c r="A41" s="6">
        <f>IF('NWP Transits 2025 Complete Data'!$T261&lt;&gt;"",'NWP Transits 2025 Complete Data'!A261,0)</f>
        <v>1</v>
      </c>
      <c r="B41" s="6">
        <f>'NWP Transits 2025 Complete Data'!B261</f>
        <v>260</v>
      </c>
      <c r="C41" s="6"/>
      <c r="D41" s="6"/>
      <c r="E41" s="6"/>
      <c r="F41" s="6"/>
      <c r="G41" s="6"/>
      <c r="H41" s="6" t="str">
        <f>IF('NWP Transits 2025 Complete Data'!$T261&lt;&gt;"",'NWP Transits 2025 Complete Data'!H261,"")</f>
        <v>Bahamas</v>
      </c>
      <c r="I41" s="6" t="str">
        <f>IF('NWP Transits 2025 Complete Data'!$T261&lt;&gt;"",'NWP Transits 2025 Complete Data'!I261,"")</f>
        <v>Birger J. Vorland</v>
      </c>
      <c r="J41" s="6"/>
      <c r="K41" s="6"/>
      <c r="L41">
        <f>IF('NWP Transits 2025 Complete Data'!$T261&lt;&gt;"",'NWP Transits 2025 Complete Data'!T261,"")</f>
        <v>2</v>
      </c>
    </row>
    <row r="42" spans="1:12" hidden="1" x14ac:dyDescent="0.25">
      <c r="A42" s="6">
        <f>IF('NWP Transits 2025 Complete Data'!$T42&lt;&gt;"",'NWP Transits 2025 Complete Data'!A42,0)</f>
        <v>0</v>
      </c>
      <c r="B42" s="6">
        <f>'NWP Transits 2025 Complete Data'!B42</f>
        <v>41</v>
      </c>
      <c r="C42" s="6"/>
      <c r="D42" s="6"/>
      <c r="E42" s="6"/>
      <c r="F42" s="6"/>
      <c r="G42" s="6"/>
      <c r="H42" s="6" t="str">
        <f>IF('NWP Transits 2025 Complete Data'!$T42&lt;&gt;"",'NWP Transits 2025 Complete Data'!H42,"")</f>
        <v/>
      </c>
      <c r="I42" s="6" t="str">
        <f>IF('NWP Transits 2025 Complete Data'!$T42&lt;&gt;"",'NWP Transits 2025 Complete Data'!I42,"")</f>
        <v/>
      </c>
      <c r="J42" s="6"/>
      <c r="K42" s="6"/>
      <c r="L42" t="str">
        <f>IF('NWP Transits 2025 Complete Data'!$T42&lt;&gt;"",'NWP Transits 2025 Complete Data'!T42,"")</f>
        <v/>
      </c>
    </row>
    <row r="43" spans="1:12" x14ac:dyDescent="0.25">
      <c r="A43" s="6">
        <f>IF('NWP Transits 2025 Complete Data'!$T274&lt;&gt;"",'NWP Transits 2025 Complete Data'!A274,0)</f>
        <v>1</v>
      </c>
      <c r="B43" s="6">
        <f>'NWP Transits 2025 Complete Data'!B274</f>
        <v>273</v>
      </c>
      <c r="C43" s="6"/>
      <c r="D43" s="6"/>
      <c r="E43" s="6"/>
      <c r="F43" s="6"/>
      <c r="G43" s="6"/>
      <c r="H43" s="6" t="str">
        <f>IF('NWP Transits 2025 Complete Data'!$T274&lt;&gt;"",'NWP Transits 2025 Complete Data'!H274,"")</f>
        <v>Austria</v>
      </c>
      <c r="I43" s="6" t="str">
        <f>IF('NWP Transits 2025 Complete Data'!$T274&lt;&gt;"",'NWP Transits 2025 Complete Data'!I274,"")</f>
        <v>Karl Mayer</v>
      </c>
      <c r="J43" s="6"/>
      <c r="K43" s="6"/>
      <c r="L43">
        <f>IF('NWP Transits 2025 Complete Data'!$T274&lt;&gt;"",'NWP Transits 2025 Complete Data'!T274,"")</f>
        <v>2</v>
      </c>
    </row>
    <row r="44" spans="1:12" x14ac:dyDescent="0.25">
      <c r="A44" s="6">
        <f>IF('NWP Transits 2025 Complete Data'!$T283&lt;&gt;"",'NWP Transits 2025 Complete Data'!A283,0)</f>
        <v>1</v>
      </c>
      <c r="B44" s="6">
        <f>'NWP Transits 2025 Complete Data'!B283</f>
        <v>282</v>
      </c>
      <c r="C44" s="6"/>
      <c r="D44" s="6"/>
      <c r="E44" s="6"/>
      <c r="F44" s="6"/>
      <c r="G44" s="6"/>
      <c r="H44" s="6" t="str">
        <f>IF('NWP Transits 2025 Complete Data'!$T283&lt;&gt;"",'NWP Transits 2025 Complete Data'!H283,"")</f>
        <v>Netherlands</v>
      </c>
      <c r="I44" s="6" t="str">
        <f>IF('NWP Transits 2025 Complete Data'!$T283&lt;&gt;"",'NWP Transits 2025 Complete Data'!I283,"")</f>
        <v>Bart Veldink</v>
      </c>
      <c r="J44" s="6"/>
      <c r="K44" s="6"/>
      <c r="L44">
        <f>IF('NWP Transits 2025 Complete Data'!$T283&lt;&gt;"",'NWP Transits 2025 Complete Data'!T283,"")</f>
        <v>2</v>
      </c>
    </row>
    <row r="45" spans="1:12" hidden="1" x14ac:dyDescent="0.25">
      <c r="A45" s="6">
        <f>IF('NWP Transits 2025 Complete Data'!$T45&lt;&gt;"",'NWP Transits 2025 Complete Data'!A45,0)</f>
        <v>0</v>
      </c>
      <c r="B45" s="6">
        <f>'NWP Transits 2025 Complete Data'!B45</f>
        <v>44</v>
      </c>
      <c r="C45" s="6"/>
      <c r="D45" s="6"/>
      <c r="E45" s="6"/>
      <c r="F45" s="6"/>
      <c r="G45" s="6"/>
      <c r="H45" s="6" t="str">
        <f>IF('NWP Transits 2025 Complete Data'!$T45&lt;&gt;"",'NWP Transits 2025 Complete Data'!H45,"")</f>
        <v/>
      </c>
      <c r="I45" s="6" t="str">
        <f>IF('NWP Transits 2025 Complete Data'!$T45&lt;&gt;"",'NWP Transits 2025 Complete Data'!I45,"")</f>
        <v/>
      </c>
      <c r="J45" s="6"/>
      <c r="K45" s="6"/>
      <c r="L45" t="str">
        <f>IF('NWP Transits 2025 Complete Data'!$T45&lt;&gt;"",'NWP Transits 2025 Complete Data'!T45,"")</f>
        <v/>
      </c>
    </row>
    <row r="46" spans="1:12" x14ac:dyDescent="0.25">
      <c r="A46" s="6">
        <f>IF('NWP Transits 2025 Complete Data'!$T314&lt;&gt;"",'NWP Transits 2025 Complete Data'!A314,0)</f>
        <v>1</v>
      </c>
      <c r="B46" s="6">
        <f>'NWP Transits 2025 Complete Data'!B314</f>
        <v>313</v>
      </c>
      <c r="C46" s="6"/>
      <c r="D46" s="6"/>
      <c r="E46" s="6"/>
      <c r="F46" s="6"/>
      <c r="G46" s="6"/>
      <c r="H46" s="6" t="str">
        <f>IF('NWP Transits 2025 Complete Data'!$T314&lt;&gt;"",'NWP Transits 2025 Complete Data'!H314,"")</f>
        <v>Bahamas</v>
      </c>
      <c r="I46" s="6" t="str">
        <f>IF('NWP Transits 2025 Complete Data'!$T314&lt;&gt;"",'NWP Transits 2025 Complete Data'!I314,"")</f>
        <v>Dag Harald Saevik</v>
      </c>
      <c r="J46" s="6"/>
      <c r="K46" s="6"/>
      <c r="L46">
        <f>IF('NWP Transits 2025 Complete Data'!$T314&lt;&gt;"",'NWP Transits 2025 Complete Data'!T314,"")</f>
        <v>2</v>
      </c>
    </row>
    <row r="47" spans="1:12" hidden="1" x14ac:dyDescent="0.25">
      <c r="A47" s="6">
        <f>IF('NWP Transits 2025 Complete Data'!$T47&lt;&gt;"",'NWP Transits 2025 Complete Data'!A47,0)</f>
        <v>0</v>
      </c>
      <c r="B47" s="6">
        <f>'NWP Transits 2025 Complete Data'!B47</f>
        <v>46</v>
      </c>
      <c r="C47" s="6"/>
      <c r="D47" s="6"/>
      <c r="E47" s="6"/>
      <c r="F47" s="6"/>
      <c r="G47" s="6"/>
      <c r="H47" s="6" t="str">
        <f>IF('NWP Transits 2025 Complete Data'!$T47&lt;&gt;"",'NWP Transits 2025 Complete Data'!H47,"")</f>
        <v/>
      </c>
      <c r="I47" s="6" t="str">
        <f>IF('NWP Transits 2025 Complete Data'!$T47&lt;&gt;"",'NWP Transits 2025 Complete Data'!I47,"")</f>
        <v/>
      </c>
      <c r="J47" s="6"/>
      <c r="K47" s="6"/>
      <c r="L47" t="str">
        <f>IF('NWP Transits 2025 Complete Data'!$T47&lt;&gt;"",'NWP Transits 2025 Complete Data'!T47,"")</f>
        <v/>
      </c>
    </row>
    <row r="48" spans="1:12" hidden="1" x14ac:dyDescent="0.25">
      <c r="A48" s="6">
        <f>IF('NWP Transits 2025 Complete Data'!$T48&lt;&gt;"",'NWP Transits 2025 Complete Data'!A48,0)</f>
        <v>0</v>
      </c>
      <c r="B48" s="6">
        <f>'NWP Transits 2025 Complete Data'!B48</f>
        <v>47</v>
      </c>
      <c r="C48" s="6"/>
      <c r="D48" s="6"/>
      <c r="E48" s="6"/>
      <c r="F48" s="6"/>
      <c r="G48" s="6"/>
      <c r="H48" s="6" t="str">
        <f>IF('NWP Transits 2025 Complete Data'!$T48&lt;&gt;"",'NWP Transits 2025 Complete Data'!H48,"")</f>
        <v/>
      </c>
      <c r="I48" s="6" t="str">
        <f>IF('NWP Transits 2025 Complete Data'!$T48&lt;&gt;"",'NWP Transits 2025 Complete Data'!I48,"")</f>
        <v/>
      </c>
      <c r="J48" s="6"/>
      <c r="K48" s="6"/>
      <c r="L48" t="str">
        <f>IF('NWP Transits 2025 Complete Data'!$T48&lt;&gt;"",'NWP Transits 2025 Complete Data'!T48,"")</f>
        <v/>
      </c>
    </row>
    <row r="49" spans="1:12" hidden="1" x14ac:dyDescent="0.25">
      <c r="A49" s="6">
        <f>IF('NWP Transits 2025 Complete Data'!$T49&lt;&gt;"",'NWP Transits 2025 Complete Data'!A49,0)</f>
        <v>0</v>
      </c>
      <c r="B49" s="6">
        <f>'NWP Transits 2025 Complete Data'!B49</f>
        <v>48</v>
      </c>
      <c r="C49" s="6"/>
      <c r="D49" s="6"/>
      <c r="E49" s="6"/>
      <c r="F49" s="6"/>
      <c r="G49" s="6"/>
      <c r="H49" s="6" t="str">
        <f>IF('NWP Transits 2025 Complete Data'!$T49&lt;&gt;"",'NWP Transits 2025 Complete Data'!H49,"")</f>
        <v/>
      </c>
      <c r="I49" s="6" t="str">
        <f>IF('NWP Transits 2025 Complete Data'!$T49&lt;&gt;"",'NWP Transits 2025 Complete Data'!I49,"")</f>
        <v/>
      </c>
      <c r="J49" s="6"/>
      <c r="K49" s="6"/>
      <c r="L49" t="str">
        <f>IF('NWP Transits 2025 Complete Data'!$T49&lt;&gt;"",'NWP Transits 2025 Complete Data'!T49,"")</f>
        <v/>
      </c>
    </row>
    <row r="50" spans="1:12" hidden="1" x14ac:dyDescent="0.25">
      <c r="A50" s="6">
        <f>IF('NWP Transits 2025 Complete Data'!$T50&lt;&gt;"",'NWP Transits 2025 Complete Data'!A50,0)</f>
        <v>0</v>
      </c>
      <c r="B50" s="6">
        <f>'NWP Transits 2025 Complete Data'!B50</f>
        <v>49</v>
      </c>
      <c r="C50" s="6"/>
      <c r="D50" s="6"/>
      <c r="E50" s="6"/>
      <c r="F50" s="6"/>
      <c r="G50" s="6"/>
      <c r="H50" s="6" t="str">
        <f>IF('NWP Transits 2025 Complete Data'!$T50&lt;&gt;"",'NWP Transits 2025 Complete Data'!H50,"")</f>
        <v/>
      </c>
      <c r="I50" s="6" t="str">
        <f>IF('NWP Transits 2025 Complete Data'!$T50&lt;&gt;"",'NWP Transits 2025 Complete Data'!I50,"")</f>
        <v/>
      </c>
      <c r="J50" s="6"/>
      <c r="K50" s="6"/>
      <c r="L50" t="str">
        <f>IF('NWP Transits 2025 Complete Data'!$T50&lt;&gt;"",'NWP Transits 2025 Complete Data'!T50,"")</f>
        <v/>
      </c>
    </row>
    <row r="51" spans="1:12" hidden="1" x14ac:dyDescent="0.25">
      <c r="A51" s="6">
        <f>IF('NWP Transits 2025 Complete Data'!$T51&lt;&gt;"",'NWP Transits 2025 Complete Data'!A51,0)</f>
        <v>0</v>
      </c>
      <c r="B51" s="6">
        <f>'NWP Transits 2025 Complete Data'!B51</f>
        <v>50</v>
      </c>
      <c r="C51" s="6"/>
      <c r="D51" s="6"/>
      <c r="E51" s="6"/>
      <c r="F51" s="6"/>
      <c r="G51" s="6"/>
      <c r="H51" s="6" t="str">
        <f>IF('NWP Transits 2025 Complete Data'!$T51&lt;&gt;"",'NWP Transits 2025 Complete Data'!H51,"")</f>
        <v/>
      </c>
      <c r="I51" s="6" t="str">
        <f>IF('NWP Transits 2025 Complete Data'!$T51&lt;&gt;"",'NWP Transits 2025 Complete Data'!I51,"")</f>
        <v/>
      </c>
      <c r="J51" s="6"/>
      <c r="K51" s="6"/>
      <c r="L51" t="str">
        <f>IF('NWP Transits 2025 Complete Data'!$T51&lt;&gt;"",'NWP Transits 2025 Complete Data'!T51,"")</f>
        <v/>
      </c>
    </row>
    <row r="52" spans="1:12" x14ac:dyDescent="0.25">
      <c r="A52" s="6">
        <f>IF('NWP Transits 2025 Complete Data'!$T316&lt;&gt;"",'NWP Transits 2025 Complete Data'!A316,0)</f>
        <v>1</v>
      </c>
      <c r="B52" s="6">
        <f>'NWP Transits 2025 Complete Data'!B316</f>
        <v>315</v>
      </c>
      <c r="C52" s="6"/>
      <c r="D52" s="6"/>
      <c r="E52" s="6"/>
      <c r="F52" s="6"/>
      <c r="G52" s="6"/>
      <c r="H52" s="6" t="str">
        <f>IF('NWP Transits 2025 Complete Data'!$T316&lt;&gt;"",'NWP Transits 2025 Complete Data'!H316,"")</f>
        <v>Netherlands</v>
      </c>
      <c r="I52" s="6" t="str">
        <f>IF('NWP Transits 2025 Complete Data'!$T316&lt;&gt;"",'NWP Transits 2025 Complete Data'!I316,"")</f>
        <v>Vladimir Manaev</v>
      </c>
      <c r="J52" s="6"/>
      <c r="K52" s="6"/>
      <c r="L52">
        <f>IF('NWP Transits 2025 Complete Data'!$T316&lt;&gt;"",'NWP Transits 2025 Complete Data'!T316,"")</f>
        <v>2</v>
      </c>
    </row>
    <row r="53" spans="1:12" hidden="1" x14ac:dyDescent="0.25">
      <c r="A53" s="6">
        <f>IF('NWP Transits 2025 Complete Data'!$T53&lt;&gt;"",'NWP Transits 2025 Complete Data'!A53,0)</f>
        <v>0</v>
      </c>
      <c r="B53" s="6">
        <f>'NWP Transits 2025 Complete Data'!B53</f>
        <v>52</v>
      </c>
      <c r="C53" s="6"/>
      <c r="D53" s="6"/>
      <c r="E53" s="6"/>
      <c r="F53" s="6"/>
      <c r="G53" s="6"/>
      <c r="H53" s="6" t="str">
        <f>IF('NWP Transits 2025 Complete Data'!$T53&lt;&gt;"",'NWP Transits 2025 Complete Data'!H53,"")</f>
        <v/>
      </c>
      <c r="I53" s="6" t="str">
        <f>IF('NWP Transits 2025 Complete Data'!$T53&lt;&gt;"",'NWP Transits 2025 Complete Data'!I53,"")</f>
        <v/>
      </c>
      <c r="J53" s="6"/>
      <c r="K53" s="6"/>
      <c r="L53" t="str">
        <f>IF('NWP Transits 2025 Complete Data'!$T53&lt;&gt;"",'NWP Transits 2025 Complete Data'!T53,"")</f>
        <v/>
      </c>
    </row>
    <row r="54" spans="1:12" hidden="1" x14ac:dyDescent="0.25">
      <c r="A54" s="6">
        <f>IF('NWP Transits 2025 Complete Data'!$T54&lt;&gt;"",'NWP Transits 2025 Complete Data'!A54,0)</f>
        <v>0</v>
      </c>
      <c r="B54" s="6">
        <f>'NWP Transits 2025 Complete Data'!B54</f>
        <v>53</v>
      </c>
      <c r="C54" s="6"/>
      <c r="D54" s="6"/>
      <c r="E54" s="6"/>
      <c r="F54" s="6"/>
      <c r="G54" s="6"/>
      <c r="H54" s="6" t="str">
        <f>IF('NWP Transits 2025 Complete Data'!$T54&lt;&gt;"",'NWP Transits 2025 Complete Data'!H54,"")</f>
        <v/>
      </c>
      <c r="I54" s="6" t="str">
        <f>IF('NWP Transits 2025 Complete Data'!$T54&lt;&gt;"",'NWP Transits 2025 Complete Data'!I54,"")</f>
        <v/>
      </c>
      <c r="J54" s="6"/>
      <c r="K54" s="6"/>
      <c r="L54" t="str">
        <f>IF('NWP Transits 2025 Complete Data'!$T54&lt;&gt;"",'NWP Transits 2025 Complete Data'!T54,"")</f>
        <v/>
      </c>
    </row>
    <row r="55" spans="1:12" x14ac:dyDescent="0.25">
      <c r="A55" s="6">
        <f>IF('NWP Transits 2025 Complete Data'!$T323&lt;&gt;"",'NWP Transits 2025 Complete Data'!A323,0)</f>
        <v>1</v>
      </c>
      <c r="B55" s="6">
        <f>'NWP Transits 2025 Complete Data'!B323</f>
        <v>322</v>
      </c>
      <c r="C55" s="6"/>
      <c r="D55" s="6"/>
      <c r="E55" s="6"/>
      <c r="F55" s="6"/>
      <c r="G55" s="6"/>
      <c r="H55" s="6" t="str">
        <f>IF('NWP Transits 2025 Complete Data'!$T323&lt;&gt;"",'NWP Transits 2025 Complete Data'!H323,"")</f>
        <v>Netherlands</v>
      </c>
      <c r="I55" s="6" t="str">
        <f>IF('NWP Transits 2025 Complete Data'!$T323&lt;&gt;"",'NWP Transits 2025 Complete Data'!I323,"")</f>
        <v>Sergey Slyva</v>
      </c>
      <c r="J55" s="6"/>
      <c r="K55" s="6"/>
      <c r="L55">
        <f>IF('NWP Transits 2025 Complete Data'!$T323&lt;&gt;"",'NWP Transits 2025 Complete Data'!T323,"")</f>
        <v>2</v>
      </c>
    </row>
    <row r="56" spans="1:12" x14ac:dyDescent="0.25">
      <c r="A56" s="6">
        <f>IF('NWP Transits 2025 Complete Data'!$T335&lt;&gt;"",'NWP Transits 2025 Complete Data'!A335,0)</f>
        <v>1</v>
      </c>
      <c r="B56" s="6">
        <f>'NWP Transits 2025 Complete Data'!B335</f>
        <v>334</v>
      </c>
      <c r="C56" s="6"/>
      <c r="D56" s="6"/>
      <c r="E56" s="6"/>
      <c r="F56" s="6"/>
      <c r="G56" s="6"/>
      <c r="H56" s="6" t="str">
        <f>IF('NWP Transits 2025 Complete Data'!$T335&lt;&gt;"",'NWP Transits 2025 Complete Data'!H335,"")</f>
        <v>France</v>
      </c>
      <c r="I56" s="6" t="str">
        <f>IF('NWP Transits 2025 Complete Data'!$T335&lt;&gt;"",'NWP Transits 2025 Complete Data'!I335,"")</f>
        <v>Laurent Gouy</v>
      </c>
      <c r="J56" s="6"/>
      <c r="K56" s="6"/>
      <c r="L56">
        <f>IF('NWP Transits 2025 Complete Data'!$T335&lt;&gt;"",'NWP Transits 2025 Complete Data'!T335,"")</f>
        <v>2</v>
      </c>
    </row>
    <row r="57" spans="1:12" hidden="1" x14ac:dyDescent="0.25">
      <c r="A57" s="6">
        <f>IF('NWP Transits 2025 Complete Data'!$T57&lt;&gt;"",'NWP Transits 2025 Complete Data'!A57,0)</f>
        <v>0</v>
      </c>
      <c r="B57" s="6">
        <f>'NWP Transits 2025 Complete Data'!B57</f>
        <v>56</v>
      </c>
      <c r="C57" s="6"/>
      <c r="D57" s="6"/>
      <c r="E57" s="6"/>
      <c r="F57" s="6"/>
      <c r="G57" s="6"/>
      <c r="H57" s="6" t="str">
        <f>IF('NWP Transits 2025 Complete Data'!$T57&lt;&gt;"",'NWP Transits 2025 Complete Data'!H57,"")</f>
        <v/>
      </c>
      <c r="I57" s="6" t="str">
        <f>IF('NWP Transits 2025 Complete Data'!$T57&lt;&gt;"",'NWP Transits 2025 Complete Data'!I57,"")</f>
        <v/>
      </c>
      <c r="J57" s="6"/>
      <c r="K57" s="6"/>
      <c r="L57" t="str">
        <f>IF('NWP Transits 2025 Complete Data'!$T57&lt;&gt;"",'NWP Transits 2025 Complete Data'!T57,"")</f>
        <v/>
      </c>
    </row>
    <row r="58" spans="1:12" x14ac:dyDescent="0.25">
      <c r="A58" s="6">
        <f>IF('NWP Transits 2025 Complete Data'!$T342&lt;&gt;"",'NWP Transits 2025 Complete Data'!A342,0)</f>
        <v>1</v>
      </c>
      <c r="B58" s="6">
        <f>'NWP Transits 2025 Complete Data'!B342</f>
        <v>341</v>
      </c>
      <c r="C58" s="6"/>
      <c r="D58" s="6"/>
      <c r="E58" s="6"/>
      <c r="F58" s="6"/>
      <c r="G58" s="6"/>
      <c r="H58" s="6" t="str">
        <f>IF('NWP Transits 2025 Complete Data'!$T342&lt;&gt;"",'NWP Transits 2025 Complete Data'!H342,"")</f>
        <v>Bahamas</v>
      </c>
      <c r="I58" s="6" t="str">
        <f>IF('NWP Transits 2025 Complete Data'!$T342&lt;&gt;"",'NWP Transits 2025 Complete Data'!I342,"")</f>
        <v>Aaron Wood</v>
      </c>
      <c r="J58" s="6"/>
      <c r="K58" s="6"/>
      <c r="L58">
        <f>IF('NWP Transits 2025 Complete Data'!$T342&lt;&gt;"",'NWP Transits 2025 Complete Data'!T342,"")</f>
        <v>2</v>
      </c>
    </row>
    <row r="59" spans="1:12" x14ac:dyDescent="0.25">
      <c r="A59" s="6">
        <f>IF('NWP Transits 2025 Complete Data'!$T357&lt;&gt;"",'NWP Transits 2025 Complete Data'!A357,0)</f>
        <v>1</v>
      </c>
      <c r="B59" s="6">
        <f>'NWP Transits 2025 Complete Data'!B357</f>
        <v>356</v>
      </c>
      <c r="C59" s="6"/>
      <c r="D59" s="6"/>
      <c r="E59" s="6"/>
      <c r="F59" s="6"/>
      <c r="G59" s="6"/>
      <c r="H59" s="6" t="str">
        <f>IF('NWP Transits 2025 Complete Data'!$T357&lt;&gt;"",'NWP Transits 2025 Complete Data'!H357,"")</f>
        <v>Netherlands</v>
      </c>
      <c r="I59" s="6" t="str">
        <f>IF('NWP Transits 2025 Complete Data'!$T357&lt;&gt;"",'NWP Transits 2025 Complete Data'!I357,"")</f>
        <v>Yevgen Shcherbyna</v>
      </c>
      <c r="J59" s="6"/>
      <c r="K59" s="6"/>
      <c r="L59">
        <f>IF('NWP Transits 2025 Complete Data'!$T357&lt;&gt;"",'NWP Transits 2025 Complete Data'!T357,"")</f>
        <v>2</v>
      </c>
    </row>
    <row r="60" spans="1:12" x14ac:dyDescent="0.25">
      <c r="A60" s="6">
        <f>IF('NWP Transits 2025 Complete Data'!$T359&lt;&gt;"",'NWP Transits 2025 Complete Data'!A359,0)</f>
        <v>1</v>
      </c>
      <c r="B60" s="6">
        <f>'NWP Transits 2025 Complete Data'!B359</f>
        <v>358</v>
      </c>
      <c r="C60" s="6"/>
      <c r="D60" s="6"/>
      <c r="E60" s="6"/>
      <c r="F60" s="6"/>
      <c r="G60" s="6"/>
      <c r="H60" s="6" t="str">
        <f>IF('NWP Transits 2025 Complete Data'!$T359&lt;&gt;"",'NWP Transits 2025 Complete Data'!H359,"")</f>
        <v>Netherlands</v>
      </c>
      <c r="I60" s="6" t="str">
        <f>IF('NWP Transits 2025 Complete Data'!$T359&lt;&gt;"",'NWP Transits 2025 Complete Data'!I359,"")</f>
        <v>Yuriy Ivanoy</v>
      </c>
      <c r="J60" s="6"/>
      <c r="K60" s="6"/>
      <c r="L60">
        <f>IF('NWP Transits 2025 Complete Data'!$T359&lt;&gt;"",'NWP Transits 2025 Complete Data'!T359,"")</f>
        <v>2</v>
      </c>
    </row>
    <row r="61" spans="1:12" x14ac:dyDescent="0.25">
      <c r="A61" s="6">
        <f>IF('NWP Transits 2025 Complete Data'!$T365&lt;&gt;"",'NWP Transits 2025 Complete Data'!A365,0)</f>
        <v>1</v>
      </c>
      <c r="B61" s="6">
        <f>'NWP Transits 2025 Complete Data'!B365</f>
        <v>364</v>
      </c>
      <c r="C61" s="6"/>
      <c r="D61" s="6"/>
      <c r="E61" s="6"/>
      <c r="F61" s="6"/>
      <c r="G61" s="6"/>
      <c r="H61" s="6" t="str">
        <f>IF('NWP Transits 2025 Complete Data'!$T365&lt;&gt;"",'NWP Transits 2025 Complete Data'!H365,"")</f>
        <v>Norway</v>
      </c>
      <c r="I61" s="6" t="str">
        <f>IF('NWP Transits 2025 Complete Data'!$T365&lt;&gt;"",'NWP Transits 2025 Complete Data'!I365,"")</f>
        <v>Kai Albrigtsen</v>
      </c>
      <c r="J61" s="6"/>
      <c r="K61" s="6"/>
      <c r="L61">
        <f>IF('NWP Transits 2025 Complete Data'!$T365&lt;&gt;"",'NWP Transits 2025 Complete Data'!T365,"")</f>
        <v>2</v>
      </c>
    </row>
    <row r="62" spans="1:12" hidden="1" x14ac:dyDescent="0.25">
      <c r="A62" s="6">
        <f>IF('NWP Transits 2025 Complete Data'!$T62&lt;&gt;"",'NWP Transits 2025 Complete Data'!A62,0)</f>
        <v>0</v>
      </c>
      <c r="B62" s="6">
        <f>'NWP Transits 2025 Complete Data'!B62</f>
        <v>61</v>
      </c>
      <c r="C62" s="6"/>
      <c r="D62" s="6"/>
      <c r="E62" s="6"/>
      <c r="F62" s="6"/>
      <c r="G62" s="6"/>
      <c r="H62" s="6" t="str">
        <f>IF('NWP Transits 2025 Complete Data'!$T62&lt;&gt;"",'NWP Transits 2025 Complete Data'!H62,"")</f>
        <v/>
      </c>
      <c r="I62" s="6" t="str">
        <f>IF('NWP Transits 2025 Complete Data'!$T62&lt;&gt;"",'NWP Transits 2025 Complete Data'!I62,"")</f>
        <v/>
      </c>
      <c r="J62" s="6"/>
      <c r="K62" s="6"/>
      <c r="L62" t="str">
        <f>IF('NWP Transits 2025 Complete Data'!$T62&lt;&gt;"",'NWP Transits 2025 Complete Data'!T62,"")</f>
        <v/>
      </c>
    </row>
    <row r="63" spans="1:12" hidden="1" x14ac:dyDescent="0.25">
      <c r="A63" s="6">
        <f>IF('NWP Transits 2025 Complete Data'!$T63&lt;&gt;"",'NWP Transits 2025 Complete Data'!A63,0)</f>
        <v>0</v>
      </c>
      <c r="B63" s="6">
        <f>'NWP Transits 2025 Complete Data'!B63</f>
        <v>62</v>
      </c>
      <c r="C63" s="6"/>
      <c r="D63" s="6"/>
      <c r="E63" s="6"/>
      <c r="F63" s="6"/>
      <c r="G63" s="6"/>
      <c r="H63" s="6" t="str">
        <f>IF('NWP Transits 2025 Complete Data'!$T63&lt;&gt;"",'NWP Transits 2025 Complete Data'!H63,"")</f>
        <v/>
      </c>
      <c r="I63" s="6" t="str">
        <f>IF('NWP Transits 2025 Complete Data'!$T63&lt;&gt;"",'NWP Transits 2025 Complete Data'!I63,"")</f>
        <v/>
      </c>
      <c r="J63" s="6"/>
      <c r="K63" s="6"/>
      <c r="L63" t="str">
        <f>IF('NWP Transits 2025 Complete Data'!$T63&lt;&gt;"",'NWP Transits 2025 Complete Data'!T63,"")</f>
        <v/>
      </c>
    </row>
    <row r="64" spans="1:12" x14ac:dyDescent="0.25">
      <c r="A64" s="6">
        <f>IF('NWP Transits 2025 Complete Data'!$T374&lt;&gt;"",'NWP Transits 2025 Complete Data'!A374,0)</f>
        <v>1</v>
      </c>
      <c r="B64" s="6">
        <f>'NWP Transits 2025 Complete Data'!B374</f>
        <v>373</v>
      </c>
      <c r="C64" s="6"/>
      <c r="D64" s="6"/>
      <c r="E64" s="6"/>
      <c r="F64" s="6"/>
      <c r="G64" s="6"/>
      <c r="H64" s="6" t="str">
        <f>IF('NWP Transits 2025 Complete Data'!$T374&lt;&gt;"",'NWP Transits 2025 Complete Data'!H374,"")</f>
        <v>Netherlands</v>
      </c>
      <c r="I64" s="6" t="str">
        <f>IF('NWP Transits 2025 Complete Data'!$T374&lt;&gt;"",'NWP Transits 2025 Complete Data'!I374,"")</f>
        <v>Andre Speet</v>
      </c>
      <c r="J64" s="6"/>
      <c r="K64" s="6"/>
      <c r="L64">
        <f>IF('NWP Transits 2025 Complete Data'!$T374&lt;&gt;"",'NWP Transits 2025 Complete Data'!T374,"")</f>
        <v>2</v>
      </c>
    </row>
    <row r="65" spans="1:12" hidden="1" x14ac:dyDescent="0.25">
      <c r="A65" s="6">
        <f>IF('NWP Transits 2025 Complete Data'!$T65&lt;&gt;"",'NWP Transits 2025 Complete Data'!A65,0)</f>
        <v>0</v>
      </c>
      <c r="B65" s="6">
        <f>'NWP Transits 2025 Complete Data'!B65</f>
        <v>64</v>
      </c>
      <c r="C65" s="6"/>
      <c r="D65" s="6"/>
      <c r="E65" s="6"/>
      <c r="F65" s="6"/>
      <c r="G65" s="6"/>
      <c r="H65" s="6" t="str">
        <f>IF('NWP Transits 2025 Complete Data'!$T65&lt;&gt;"",'NWP Transits 2025 Complete Data'!H65,"")</f>
        <v/>
      </c>
      <c r="I65" s="6" t="str">
        <f>IF('NWP Transits 2025 Complete Data'!$T65&lt;&gt;"",'NWP Transits 2025 Complete Data'!I65,"")</f>
        <v/>
      </c>
      <c r="J65" s="6"/>
      <c r="K65" s="6"/>
      <c r="L65" t="str">
        <f>IF('NWP Transits 2025 Complete Data'!$T65&lt;&gt;"",'NWP Transits 2025 Complete Data'!T65,"")</f>
        <v/>
      </c>
    </row>
    <row r="66" spans="1:12" x14ac:dyDescent="0.25">
      <c r="A66" s="6">
        <f>IF('NWP Transits 2025 Complete Data'!$T398&lt;&gt;"",'NWP Transits 2025 Complete Data'!A398,0)</f>
        <v>1</v>
      </c>
      <c r="B66" s="6">
        <f>'NWP Transits 2025 Complete Data'!B398</f>
        <v>397</v>
      </c>
      <c r="C66" s="6"/>
      <c r="D66" s="6"/>
      <c r="E66" s="6"/>
      <c r="F66" s="6"/>
      <c r="G66" s="6"/>
      <c r="H66" s="6" t="str">
        <f>IF('NWP Transits 2025 Complete Data'!$T398&lt;&gt;"",'NWP Transits 2025 Complete Data'!H398,"")</f>
        <v>Netherlands</v>
      </c>
      <c r="I66" s="6" t="str">
        <f>IF('NWP Transits 2025 Complete Data'!$T398&lt;&gt;"",'NWP Transits 2025 Complete Data'!I398,"")</f>
        <v>S. Khokhryakov</v>
      </c>
      <c r="J66" s="6"/>
      <c r="K66" s="6"/>
      <c r="L66">
        <f>IF('NWP Transits 2025 Complete Data'!$T398&lt;&gt;"",'NWP Transits 2025 Complete Data'!T398,"")</f>
        <v>2</v>
      </c>
    </row>
    <row r="67" spans="1:12" x14ac:dyDescent="0.25">
      <c r="A67" s="6">
        <f>IF('NWP Transits 2025 Complete Data'!$T413&lt;&gt;"",'NWP Transits 2025 Complete Data'!A413,0)</f>
        <v>1</v>
      </c>
      <c r="B67" s="6">
        <f>'NWP Transits 2025 Complete Data'!B413</f>
        <v>412</v>
      </c>
      <c r="C67" s="6"/>
      <c r="D67" s="6"/>
      <c r="E67" s="6"/>
      <c r="F67" s="6"/>
      <c r="G67" s="6"/>
      <c r="H67" s="6" t="str">
        <f>IF('NWP Transits 2025 Complete Data'!$T413&lt;&gt;"",'NWP Transits 2025 Complete Data'!H413,"")</f>
        <v>United States</v>
      </c>
      <c r="I67" s="6" t="str">
        <f>IF('NWP Transits 2025 Complete Data'!$T413&lt;&gt;"",'NWP Transits 2025 Complete Data'!I413,"")</f>
        <v>Randall Reeves</v>
      </c>
      <c r="J67" s="6"/>
      <c r="K67" s="6"/>
      <c r="L67">
        <f>IF('NWP Transits 2025 Complete Data'!$T413&lt;&gt;"",'NWP Transits 2025 Complete Data'!T413,"")</f>
        <v>2</v>
      </c>
    </row>
    <row r="68" spans="1:12" hidden="1" x14ac:dyDescent="0.25">
      <c r="A68" s="6">
        <f>IF('NWP Transits 2025 Complete Data'!$T68&lt;&gt;"",'NWP Transits 2025 Complete Data'!A68,0)</f>
        <v>0</v>
      </c>
      <c r="B68" s="6">
        <f>'NWP Transits 2025 Complete Data'!B68</f>
        <v>67</v>
      </c>
      <c r="C68" s="6"/>
      <c r="D68" s="6"/>
      <c r="E68" s="6"/>
      <c r="F68" s="6"/>
      <c r="G68" s="6"/>
      <c r="H68" s="6" t="str">
        <f>IF('NWP Transits 2025 Complete Data'!$T68&lt;&gt;"",'NWP Transits 2025 Complete Data'!H68,"")</f>
        <v/>
      </c>
      <c r="I68" s="6" t="str">
        <f>IF('NWP Transits 2025 Complete Data'!$T68&lt;&gt;"",'NWP Transits 2025 Complete Data'!I68,"")</f>
        <v/>
      </c>
      <c r="J68" s="6"/>
      <c r="K68" s="6"/>
      <c r="L68" t="str">
        <f>IF('NWP Transits 2025 Complete Data'!$T68&lt;&gt;"",'NWP Transits 2025 Complete Data'!T68,"")</f>
        <v/>
      </c>
    </row>
    <row r="69" spans="1:12" hidden="1" x14ac:dyDescent="0.25">
      <c r="A69" s="6">
        <f>IF('NWP Transits 2025 Complete Data'!$T69&lt;&gt;"",'NWP Transits 2025 Complete Data'!A69,0)</f>
        <v>0</v>
      </c>
      <c r="B69" s="6">
        <f>'NWP Transits 2025 Complete Data'!B69</f>
        <v>68</v>
      </c>
      <c r="C69" s="6"/>
      <c r="D69" s="6"/>
      <c r="E69" s="6"/>
      <c r="F69" s="6"/>
      <c r="G69" s="6"/>
      <c r="H69" s="6" t="str">
        <f>IF('NWP Transits 2025 Complete Data'!$T69&lt;&gt;"",'NWP Transits 2025 Complete Data'!H69,"")</f>
        <v/>
      </c>
      <c r="I69" s="6" t="str">
        <f>IF('NWP Transits 2025 Complete Data'!$T69&lt;&gt;"",'NWP Transits 2025 Complete Data'!I69,"")</f>
        <v/>
      </c>
      <c r="J69" s="6"/>
      <c r="K69" s="6"/>
      <c r="L69" t="str">
        <f>IF('NWP Transits 2025 Complete Data'!$T69&lt;&gt;"",'NWP Transits 2025 Complete Data'!T69,"")</f>
        <v/>
      </c>
    </row>
    <row r="70" spans="1:12" x14ac:dyDescent="0.25">
      <c r="A70" s="6">
        <f>IF('NWP Transits 2025 Complete Data'!$T416&lt;&gt;"",'NWP Transits 2025 Complete Data'!A416,0)</f>
        <v>1</v>
      </c>
      <c r="B70" s="6">
        <f>'NWP Transits 2025 Complete Data'!B416</f>
        <v>415</v>
      </c>
      <c r="C70" s="6"/>
      <c r="D70" s="6"/>
      <c r="E70" s="6"/>
      <c r="F70" s="6"/>
      <c r="G70" s="6"/>
      <c r="H70" s="6" t="str">
        <f>IF('NWP Transits 2025 Complete Data'!$T416&lt;&gt;"",'NWP Transits 2025 Complete Data'!H416,"")</f>
        <v>Bahamas</v>
      </c>
      <c r="I70" s="6" t="str">
        <f>IF('NWP Transits 2025 Complete Data'!$T416&lt;&gt;"",'NWP Transits 2025 Complete Data'!I416,"")</f>
        <v>Martin Graser</v>
      </c>
      <c r="J70" s="6"/>
      <c r="K70" s="6"/>
      <c r="L70">
        <f>IF('NWP Transits 2025 Complete Data'!$T416&lt;&gt;"",'NWP Transits 2025 Complete Data'!T416,"")</f>
        <v>2</v>
      </c>
    </row>
    <row r="71" spans="1:12" hidden="1" x14ac:dyDescent="0.25">
      <c r="A71" s="6">
        <f>IF('NWP Transits 2025 Complete Data'!$T71&lt;&gt;"",'NWP Transits 2025 Complete Data'!A71,0)</f>
        <v>0</v>
      </c>
      <c r="B71" s="6">
        <f>'NWP Transits 2025 Complete Data'!B71</f>
        <v>70</v>
      </c>
      <c r="C71" s="6"/>
      <c r="D71" s="6"/>
      <c r="E71" s="6"/>
      <c r="F71" s="6"/>
      <c r="G71" s="6"/>
      <c r="H71" s="6" t="str">
        <f>IF('NWP Transits 2025 Complete Data'!$T71&lt;&gt;"",'NWP Transits 2025 Complete Data'!H71,"")</f>
        <v/>
      </c>
      <c r="I71" s="6" t="str">
        <f>IF('NWP Transits 2025 Complete Data'!$T71&lt;&gt;"",'NWP Transits 2025 Complete Data'!I71,"")</f>
        <v/>
      </c>
      <c r="J71" s="6"/>
      <c r="K71" s="6"/>
      <c r="L71" t="str">
        <f>IF('NWP Transits 2025 Complete Data'!$T71&lt;&gt;"",'NWP Transits 2025 Complete Data'!T71,"")</f>
        <v/>
      </c>
    </row>
    <row r="72" spans="1:12" x14ac:dyDescent="0.25">
      <c r="A72" s="6">
        <f>IF('NWP Transits 2025 Complete Data'!$T421&lt;&gt;"",'NWP Transits 2025 Complete Data'!A421,0)</f>
        <v>1</v>
      </c>
      <c r="B72" s="6">
        <f>'NWP Transits 2025 Complete Data'!B421</f>
        <v>420</v>
      </c>
      <c r="C72" s="6"/>
      <c r="D72" s="6"/>
      <c r="E72" s="6"/>
      <c r="F72" s="6"/>
      <c r="G72" s="6"/>
      <c r="H72" s="6" t="str">
        <f>IF('NWP Transits 2025 Complete Data'!$T421&lt;&gt;"",'NWP Transits 2025 Complete Data'!H421,"")</f>
        <v>France</v>
      </c>
      <c r="I72" s="6" t="str">
        <f>IF('NWP Transits 2025 Complete Data'!$T421&lt;&gt;"",'NWP Transits 2025 Complete Data'!I421,"")</f>
        <v>Père Valera Taltavull</v>
      </c>
      <c r="J72" s="6"/>
      <c r="K72" s="6"/>
      <c r="L72">
        <f>IF('NWP Transits 2025 Complete Data'!$T421&lt;&gt;"",'NWP Transits 2025 Complete Data'!T421,"")</f>
        <v>2</v>
      </c>
    </row>
    <row r="73" spans="1:12" x14ac:dyDescent="0.25">
      <c r="A73" s="6">
        <f>IF('NWP Transits 2025 Complete Data'!$T423&lt;&gt;"",'NWP Transits 2025 Complete Data'!A423,0)</f>
        <v>1</v>
      </c>
      <c r="B73" s="6">
        <f>'NWP Transits 2025 Complete Data'!B423</f>
        <v>422</v>
      </c>
      <c r="C73" s="6"/>
      <c r="D73" s="6"/>
      <c r="E73" s="6"/>
      <c r="F73" s="6"/>
      <c r="G73" s="6"/>
      <c r="H73" s="6" t="str">
        <f>IF('NWP Transits 2025 Complete Data'!$T423&lt;&gt;"",'NWP Transits 2025 Complete Data'!H423,"")</f>
        <v>Bahamas</v>
      </c>
      <c r="I73" s="6" t="str">
        <f>IF('NWP Transits 2025 Complete Data'!$T423&lt;&gt;"",'NWP Transits 2025 Complete Data'!I423,"")</f>
        <v>Giovanni Mazella</v>
      </c>
      <c r="J73" s="6"/>
      <c r="K73" s="6"/>
      <c r="L73">
        <f>IF('NWP Transits 2025 Complete Data'!$T423&lt;&gt;"",'NWP Transits 2025 Complete Data'!T423,"")</f>
        <v>2</v>
      </c>
    </row>
    <row r="74" spans="1:12" x14ac:dyDescent="0.25">
      <c r="A74" s="6">
        <f>IF('NWP Transits 2025 Complete Data'!$T427&lt;&gt;"",'NWP Transits 2025 Complete Data'!A427,0)</f>
        <v>1</v>
      </c>
      <c r="B74" s="6">
        <f>'NWP Transits 2025 Complete Data'!B427</f>
        <v>426</v>
      </c>
      <c r="C74" s="6"/>
      <c r="D74" s="6"/>
      <c r="E74" s="6"/>
      <c r="F74" s="6"/>
      <c r="G74" s="6"/>
      <c r="H74" s="6" t="str">
        <f>IF('NWP Transits 2025 Complete Data'!$T427&lt;&gt;"",'NWP Transits 2025 Complete Data'!H427,"")</f>
        <v>Netherlands</v>
      </c>
      <c r="I74" s="6" t="str">
        <f>IF('NWP Transits 2025 Complete Data'!$T427&lt;&gt;"",'NWP Transits 2025 Complete Data'!I427,"")</f>
        <v>Roman Yerin</v>
      </c>
      <c r="J74" s="6"/>
      <c r="K74" s="6"/>
      <c r="L74">
        <f>IF('NWP Transits 2025 Complete Data'!$T427&lt;&gt;"",'NWP Transits 2025 Complete Data'!T427,"")</f>
        <v>2</v>
      </c>
    </row>
    <row r="75" spans="1:12" x14ac:dyDescent="0.25">
      <c r="A75" s="6">
        <f>IF('NWP Transits 2025 Complete Data'!$T429&lt;&gt;"",'NWP Transits 2025 Complete Data'!A429,0)</f>
        <v>1</v>
      </c>
      <c r="B75" s="6">
        <f>'NWP Transits 2025 Complete Data'!B429</f>
        <v>428</v>
      </c>
      <c r="C75" s="6"/>
      <c r="D75" s="6"/>
      <c r="E75" s="6"/>
      <c r="F75" s="6"/>
      <c r="G75" s="6"/>
      <c r="H75" s="6" t="str">
        <f>IF('NWP Transits 2025 Complete Data'!$T429&lt;&gt;"",'NWP Transits 2025 Complete Data'!H429,"")</f>
        <v>New Zealand</v>
      </c>
      <c r="I75" s="6" t="str">
        <f>IF('NWP Transits 2025 Complete Data'!$T429&lt;&gt;"",'NWP Transits 2025 Complete Data'!I429,"")</f>
        <v>Henk Haazen</v>
      </c>
      <c r="J75" s="6"/>
      <c r="K75" s="6"/>
      <c r="L75">
        <f>IF('NWP Transits 2025 Complete Data'!$T429&lt;&gt;"",'NWP Transits 2025 Complete Data'!T429,"")</f>
        <v>2</v>
      </c>
    </row>
    <row r="76" spans="1:12" hidden="1" x14ac:dyDescent="0.25">
      <c r="A76" s="6">
        <f>IF('NWP Transits 2025 Complete Data'!$T76&lt;&gt;"",'NWP Transits 2025 Complete Data'!A76,0)</f>
        <v>0</v>
      </c>
      <c r="B76" s="6">
        <f>'NWP Transits 2025 Complete Data'!B76</f>
        <v>75</v>
      </c>
      <c r="C76" s="6"/>
      <c r="D76" s="6"/>
      <c r="E76" s="6"/>
      <c r="F76" s="6"/>
      <c r="G76" s="6"/>
      <c r="H76" s="6" t="str">
        <f>IF('NWP Transits 2025 Complete Data'!$T76&lt;&gt;"",'NWP Transits 2025 Complete Data'!H76,"")</f>
        <v/>
      </c>
      <c r="I76" s="6" t="str">
        <f>IF('NWP Transits 2025 Complete Data'!$T76&lt;&gt;"",'NWP Transits 2025 Complete Data'!I76,"")</f>
        <v/>
      </c>
      <c r="J76" s="6"/>
      <c r="K76" s="6"/>
      <c r="L76" t="str">
        <f>IF('NWP Transits 2025 Complete Data'!$T76&lt;&gt;"",'NWP Transits 2025 Complete Data'!T76,"")</f>
        <v/>
      </c>
    </row>
    <row r="77" spans="1:12" hidden="1" x14ac:dyDescent="0.25">
      <c r="A77" s="6">
        <f>IF('NWP Transits 2025 Complete Data'!$T77&lt;&gt;"",'NWP Transits 2025 Complete Data'!A77,0)</f>
        <v>0</v>
      </c>
      <c r="B77" s="6">
        <f>'NWP Transits 2025 Complete Data'!B77</f>
        <v>76</v>
      </c>
      <c r="C77" s="6"/>
      <c r="D77" s="6"/>
      <c r="E77" s="6"/>
      <c r="F77" s="6"/>
      <c r="G77" s="6"/>
      <c r="H77" s="6" t="str">
        <f>IF('NWP Transits 2025 Complete Data'!$T77&lt;&gt;"",'NWP Transits 2025 Complete Data'!H77,"")</f>
        <v/>
      </c>
      <c r="I77" s="6" t="str">
        <f>IF('NWP Transits 2025 Complete Data'!$T77&lt;&gt;"",'NWP Transits 2025 Complete Data'!I77,"")</f>
        <v/>
      </c>
      <c r="J77" s="6"/>
      <c r="K77" s="6"/>
      <c r="L77" t="str">
        <f>IF('NWP Transits 2025 Complete Data'!$T77&lt;&gt;"",'NWP Transits 2025 Complete Data'!T77,"")</f>
        <v/>
      </c>
    </row>
    <row r="78" spans="1:12" x14ac:dyDescent="0.25">
      <c r="A78" s="6">
        <f>IF('NWP Transits 2025 Complete Data'!$T436&lt;&gt;"",'NWP Transits 2025 Complete Data'!A436,0)</f>
        <v>1</v>
      </c>
      <c r="B78" s="6">
        <f>'NWP Transits 2025 Complete Data'!B436</f>
        <v>435</v>
      </c>
      <c r="C78" s="6"/>
      <c r="D78" s="6"/>
      <c r="E78" s="6"/>
      <c r="F78" s="6"/>
      <c r="G78" s="6"/>
      <c r="H78" s="6" t="str">
        <f>IF('NWP Transits 2025 Complete Data'!$T436&lt;&gt;"",'NWP Transits 2025 Complete Data'!H436,"")</f>
        <v>Netherlands</v>
      </c>
      <c r="I78" s="6" t="str">
        <f>IF('NWP Transits 2025 Complete Data'!$T436&lt;&gt;"",'NWP Transits 2025 Complete Data'!I436,"")</f>
        <v>O. Kuzmenko</v>
      </c>
      <c r="J78" s="6"/>
      <c r="K78" s="6"/>
      <c r="L78">
        <f>IF('NWP Transits 2025 Complete Data'!$T436&lt;&gt;"",'NWP Transits 2025 Complete Data'!T436,"")</f>
        <v>2</v>
      </c>
    </row>
    <row r="79" spans="1:12" x14ac:dyDescent="0.25">
      <c r="A79" s="6">
        <f>IF('NWP Transits 2025 Complete Data'!$T439&lt;&gt;"",'NWP Transits 2025 Complete Data'!A439,0)</f>
        <v>1</v>
      </c>
      <c r="B79" s="6">
        <f>'NWP Transits 2025 Complete Data'!B439</f>
        <v>438</v>
      </c>
      <c r="C79" s="6"/>
      <c r="D79" s="6"/>
      <c r="E79" s="6"/>
      <c r="F79" s="6"/>
      <c r="G79" s="6"/>
      <c r="H79" s="6" t="str">
        <f>IF('NWP Transits 2025 Complete Data'!$T439&lt;&gt;"",'NWP Transits 2025 Complete Data'!H439,"")</f>
        <v>Norway</v>
      </c>
      <c r="I79" s="6" t="str">
        <f>IF('NWP Transits 2025 Complete Data'!$T439&lt;&gt;"",'NWP Transits 2025 Complete Data'!I439,"")</f>
        <v>Bent Ivar Gangdal</v>
      </c>
      <c r="J79" s="6"/>
      <c r="K79" s="6"/>
      <c r="L79">
        <f>IF('NWP Transits 2025 Complete Data'!$T439&lt;&gt;"",'NWP Transits 2025 Complete Data'!T439,"")</f>
        <v>2</v>
      </c>
    </row>
    <row r="80" spans="1:12" x14ac:dyDescent="0.25">
      <c r="A80" s="6">
        <f>IF('NWP Transits 2025 Complete Data'!$T440&lt;&gt;"",'NWP Transits 2025 Complete Data'!A440,0)</f>
        <v>1</v>
      </c>
      <c r="B80" s="6">
        <f>'NWP Transits 2025 Complete Data'!B440</f>
        <v>439</v>
      </c>
      <c r="C80" s="6"/>
      <c r="D80" s="6"/>
      <c r="E80" s="6"/>
      <c r="F80" s="6"/>
      <c r="G80" s="6"/>
      <c r="H80" s="6" t="str">
        <f>IF('NWP Transits 2025 Complete Data'!$T440&lt;&gt;"",'NWP Transits 2025 Complete Data'!H440,"")</f>
        <v>Malta</v>
      </c>
      <c r="I80" s="6" t="str">
        <f>IF('NWP Transits 2025 Complete Data'!$T440&lt;&gt;"",'NWP Transits 2025 Complete Data'!I440,"")</f>
        <v>Jörn Gottschalk</v>
      </c>
      <c r="J80" s="6"/>
      <c r="K80" s="6"/>
      <c r="L80">
        <f>IF('NWP Transits 2025 Complete Data'!$T440&lt;&gt;"",'NWP Transits 2025 Complete Data'!T440,"")</f>
        <v>2</v>
      </c>
    </row>
    <row r="81" spans="1:12" x14ac:dyDescent="0.25">
      <c r="A81" s="6">
        <f>IF('NWP Transits 2025 Complete Data'!$T446&lt;&gt;"",'NWP Transits 2025 Complete Data'!A446,0)</f>
        <v>1</v>
      </c>
      <c r="B81" s="6">
        <f>'NWP Transits 2025 Complete Data'!B446</f>
        <v>445</v>
      </c>
      <c r="C81" s="6"/>
      <c r="D81" s="6"/>
      <c r="E81" s="6"/>
      <c r="F81" s="6"/>
      <c r="G81" s="6"/>
      <c r="H81" s="6" t="str">
        <f>IF('NWP Transits 2025 Complete Data'!$T446&lt;&gt;"",'NWP Transits 2025 Complete Data'!H446,"")</f>
        <v>United States</v>
      </c>
      <c r="I81" s="6" t="str">
        <f>IF('NWP Transits 2025 Complete Data'!$T446&lt;&gt;"",'NWP Transits 2025 Complete Data'!I446,"")</f>
        <v>Mark Schrader</v>
      </c>
      <c r="J81" s="6"/>
      <c r="K81" s="6"/>
      <c r="L81">
        <f>IF('NWP Transits 2025 Complete Data'!$T446&lt;&gt;"",'NWP Transits 2025 Complete Data'!T446,"")</f>
        <v>2</v>
      </c>
    </row>
    <row r="82" spans="1:12" x14ac:dyDescent="0.25">
      <c r="A82" s="6">
        <f>IF('NWP Transits 2025 Complete Data'!$T452&lt;&gt;"",'NWP Transits 2025 Complete Data'!A452,0)</f>
        <v>1</v>
      </c>
      <c r="B82" s="6">
        <f>'NWP Transits 2025 Complete Data'!B452</f>
        <v>451</v>
      </c>
      <c r="C82" s="6"/>
      <c r="D82" s="6"/>
      <c r="E82" s="6"/>
      <c r="F82" s="6"/>
      <c r="G82" s="6"/>
      <c r="H82" s="6" t="str">
        <f>IF('NWP Transits 2025 Complete Data'!$T452&lt;&gt;"",'NWP Transits 2025 Complete Data'!H452,"")</f>
        <v>Sweden</v>
      </c>
      <c r="I82" s="6" t="str">
        <f>IF('NWP Transits 2025 Complete Data'!$T452&lt;&gt;"",'NWP Transits 2025 Complete Data'!I452,"")</f>
        <v>Börje Ivarsson</v>
      </c>
      <c r="J82" s="6"/>
      <c r="K82" s="6"/>
      <c r="L82">
        <f>IF('NWP Transits 2025 Complete Data'!$T452&lt;&gt;"",'NWP Transits 2025 Complete Data'!T452,"")</f>
        <v>2</v>
      </c>
    </row>
    <row r="83" spans="1:12" x14ac:dyDescent="0.25">
      <c r="A83" s="6">
        <f>IF('NWP Transits 2025 Complete Data'!$T457&lt;&gt;"",'NWP Transits 2025 Complete Data'!A457,0)</f>
        <v>1</v>
      </c>
      <c r="B83" s="6">
        <f>'NWP Transits 2025 Complete Data'!B457</f>
        <v>456</v>
      </c>
      <c r="C83" s="6"/>
      <c r="D83" s="6"/>
      <c r="E83" s="6"/>
      <c r="F83" s="6"/>
      <c r="G83" s="6"/>
      <c r="H83" s="6" t="str">
        <f>IF('NWP Transits 2025 Complete Data'!$T457&lt;&gt;"",'NWP Transits 2025 Complete Data'!H457,"")</f>
        <v>Bahamas</v>
      </c>
      <c r="I83" s="6" t="str">
        <f>IF('NWP Transits 2025 Complete Data'!$T457&lt;&gt;"",'NWP Transits 2025 Complete Data'!I457,"")</f>
        <v>Jeroen Schuschmann</v>
      </c>
      <c r="J83" s="6"/>
      <c r="K83" s="6"/>
      <c r="L83">
        <f>IF('NWP Transits 2025 Complete Data'!$T457&lt;&gt;"",'NWP Transits 2025 Complete Data'!T457,"")</f>
        <v>2</v>
      </c>
    </row>
    <row r="84" spans="1:12" hidden="1" x14ac:dyDescent="0.25">
      <c r="A84" s="6">
        <f>IF('NWP Transits 2025 Complete Data'!$T84&lt;&gt;"",'NWP Transits 2025 Complete Data'!A84,0)</f>
        <v>0</v>
      </c>
      <c r="B84" s="6">
        <f>'NWP Transits 2025 Complete Data'!B84</f>
        <v>83</v>
      </c>
      <c r="C84" s="6"/>
      <c r="D84" s="6"/>
      <c r="E84" s="6"/>
      <c r="F84" s="6"/>
      <c r="G84" s="6"/>
      <c r="H84" s="6" t="str">
        <f>IF('NWP Transits 2025 Complete Data'!$T84&lt;&gt;"",'NWP Transits 2025 Complete Data'!H84,"")</f>
        <v/>
      </c>
      <c r="I84" s="6" t="str">
        <f>IF('NWP Transits 2025 Complete Data'!$T84&lt;&gt;"",'NWP Transits 2025 Complete Data'!I84,"")</f>
        <v/>
      </c>
      <c r="J84" s="6"/>
      <c r="K84" s="6"/>
      <c r="L84" t="str">
        <f>IF('NWP Transits 2025 Complete Data'!$T84&lt;&gt;"",'NWP Transits 2025 Complete Data'!T84,"")</f>
        <v/>
      </c>
    </row>
    <row r="85" spans="1:12" x14ac:dyDescent="0.25">
      <c r="A85" s="6">
        <f>IF('NWP Transits 2025 Complete Data'!$T462&lt;&gt;"",'NWP Transits 2025 Complete Data'!A462,0)</f>
        <v>1</v>
      </c>
      <c r="B85" s="6">
        <f>'NWP Transits 2025 Complete Data'!B462</f>
        <v>461</v>
      </c>
      <c r="C85" s="6"/>
      <c r="D85" s="6"/>
      <c r="E85" s="6"/>
      <c r="F85" s="6"/>
      <c r="G85" s="6"/>
      <c r="H85" s="6" t="str">
        <f>IF('NWP Transits 2025 Complete Data'!$T462&lt;&gt;"",'NWP Transits 2025 Complete Data'!H462,"")</f>
        <v>Netherlands</v>
      </c>
      <c r="I85" s="6" t="str">
        <f>IF('NWP Transits 2025 Complete Data'!$T462&lt;&gt;"",'NWP Transits 2025 Complete Data'!I462,"")</f>
        <v>Sergey Inzhevatov</v>
      </c>
      <c r="J85" s="6"/>
      <c r="K85" s="6"/>
      <c r="L85">
        <f>IF('NWP Transits 2025 Complete Data'!$T462&lt;&gt;"",'NWP Transits 2025 Complete Data'!T462,"")</f>
        <v>2</v>
      </c>
    </row>
    <row r="86" spans="1:12" x14ac:dyDescent="0.25">
      <c r="A86" s="6">
        <f>IF('NWP Transits 2025 Complete Data'!$T2&lt;&gt;"",'NWP Transits 2025 Complete Data'!A2,0)</f>
        <v>1</v>
      </c>
      <c r="B86" s="6">
        <f>'NWP Transits 2025 Complete Data'!B2</f>
        <v>1</v>
      </c>
      <c r="C86" s="6"/>
      <c r="D86" s="6"/>
      <c r="E86" s="6"/>
      <c r="F86" s="6"/>
      <c r="G86" s="6"/>
      <c r="H86" s="6" t="str">
        <f>IF('NWP Transits 2025 Complete Data'!$T2&lt;&gt;"",'NWP Transits 2025 Complete Data'!H2,"")</f>
        <v>Norway</v>
      </c>
      <c r="I86" s="6" t="str">
        <f>IF('NWP Transits 2025 Complete Data'!$T2&lt;&gt;"",'NWP Transits 2025 Complete Data'!I2,"")</f>
        <v>Roald Engelbregt Gravning Amundsen</v>
      </c>
      <c r="J86" s="6"/>
      <c r="K86" s="6"/>
      <c r="L86">
        <f>IF('NWP Transits 2025 Complete Data'!$T2&lt;&gt;"",'NWP Transits 2025 Complete Data'!T2,"")</f>
        <v>1</v>
      </c>
    </row>
    <row r="87" spans="1:12" x14ac:dyDescent="0.25">
      <c r="A87" s="6">
        <f>IF('NWP Transits 2025 Complete Data'!$T5&lt;&gt;"",'NWP Transits 2025 Complete Data'!A5,0)</f>
        <v>1</v>
      </c>
      <c r="B87" s="6">
        <f>'NWP Transits 2025 Complete Data'!B5</f>
        <v>4</v>
      </c>
      <c r="C87" s="6"/>
      <c r="D87" s="6"/>
      <c r="E87" s="6"/>
      <c r="F87" s="6"/>
      <c r="G87" s="6"/>
      <c r="H87" s="6" t="str">
        <f>IF('NWP Transits 2025 Complete Data'!$T5&lt;&gt;"",'NWP Transits 2025 Complete Data'!H5,"")</f>
        <v>Canada</v>
      </c>
      <c r="I87" s="6" t="str">
        <f>IF('NWP Transits 2025 Complete Data'!$T5&lt;&gt;"",'NWP Transits 2025 Complete Data'!I5,"")</f>
        <v>Owen Connor Struan Robertson</v>
      </c>
      <c r="J87" s="6"/>
      <c r="K87" s="6"/>
      <c r="L87">
        <f>IF('NWP Transits 2025 Complete Data'!$T5&lt;&gt;"",'NWP Transits 2025 Complete Data'!T5,"")</f>
        <v>1</v>
      </c>
    </row>
    <row r="88" spans="1:12" x14ac:dyDescent="0.25">
      <c r="A88" s="6">
        <f>IF('NWP Transits 2025 Complete Data'!$T6&lt;&gt;"",'NWP Transits 2025 Complete Data'!A6,0)</f>
        <v>1</v>
      </c>
      <c r="B88" s="6">
        <f>'NWP Transits 2025 Complete Data'!B6</f>
        <v>5</v>
      </c>
      <c r="C88" s="6"/>
      <c r="D88" s="6"/>
      <c r="E88" s="6"/>
      <c r="F88" s="6"/>
      <c r="G88" s="6"/>
      <c r="H88" s="6" t="str">
        <f>IF('NWP Transits 2025 Complete Data'!$T6&lt;&gt;"",'NWP Transits 2025 Complete Data'!H6,"")</f>
        <v>United States</v>
      </c>
      <c r="I88" s="6" t="str">
        <f>IF('NWP Transits 2025 Complete Data'!$T6&lt;&gt;"",'NWP Transits 2025 Complete Data'!I6,"")</f>
        <v>Henry Hart Carter</v>
      </c>
      <c r="J88" s="6"/>
      <c r="K88" s="6"/>
      <c r="L88">
        <f>IF('NWP Transits 2025 Complete Data'!$T6&lt;&gt;"",'NWP Transits 2025 Complete Data'!T6,"")</f>
        <v>1</v>
      </c>
    </row>
    <row r="89" spans="1:12" x14ac:dyDescent="0.25">
      <c r="A89" s="6">
        <f>IF('NWP Transits 2025 Complete Data'!$T7&lt;&gt;"",'NWP Transits 2025 Complete Data'!A7,0)</f>
        <v>1</v>
      </c>
      <c r="B89" s="6">
        <f>'NWP Transits 2025 Complete Data'!B7</f>
        <v>6</v>
      </c>
      <c r="C89" s="6"/>
      <c r="D89" s="6"/>
      <c r="E89" s="6"/>
      <c r="F89" s="6"/>
      <c r="G89" s="6"/>
      <c r="H89" s="6" t="str">
        <f>IF('NWP Transits 2025 Complete Data'!$T7&lt;&gt;"",'NWP Transits 2025 Complete Data'!H7,"")</f>
        <v>United States</v>
      </c>
      <c r="I89" s="6" t="str">
        <f>IF('NWP Transits 2025 Complete Data'!$T7&lt;&gt;"",'NWP Transits 2025 Complete Data'!I7,"")</f>
        <v>Charles Vinal Cowing</v>
      </c>
      <c r="J89" s="6"/>
      <c r="K89" s="6"/>
      <c r="L89">
        <f>IF('NWP Transits 2025 Complete Data'!$T7&lt;&gt;"",'NWP Transits 2025 Complete Data'!T7,"")</f>
        <v>1</v>
      </c>
    </row>
    <row r="90" spans="1:12" hidden="1" x14ac:dyDescent="0.25">
      <c r="A90" s="6">
        <f>IF('NWP Transits 2025 Complete Data'!$T90&lt;&gt;"",'NWP Transits 2025 Complete Data'!A90,0)</f>
        <v>0</v>
      </c>
      <c r="B90" s="6">
        <f>'NWP Transits 2025 Complete Data'!B90</f>
        <v>89</v>
      </c>
      <c r="C90" s="6"/>
      <c r="D90" s="6"/>
      <c r="E90" s="6"/>
      <c r="F90" s="6"/>
      <c r="G90" s="6"/>
      <c r="H90" s="6" t="str">
        <f>IF('NWP Transits 2025 Complete Data'!$T90&lt;&gt;"",'NWP Transits 2025 Complete Data'!H90,"")</f>
        <v/>
      </c>
      <c r="I90" s="6" t="str">
        <f>IF('NWP Transits 2025 Complete Data'!$T90&lt;&gt;"",'NWP Transits 2025 Complete Data'!I90,"")</f>
        <v/>
      </c>
      <c r="J90" s="6"/>
      <c r="K90" s="6"/>
      <c r="L90" t="str">
        <f>IF('NWP Transits 2025 Complete Data'!$T90&lt;&gt;"",'NWP Transits 2025 Complete Data'!T90,"")</f>
        <v/>
      </c>
    </row>
    <row r="91" spans="1:12" x14ac:dyDescent="0.25">
      <c r="A91" s="6">
        <f>IF('NWP Transits 2025 Complete Data'!$T8&lt;&gt;"",'NWP Transits 2025 Complete Data'!A8,0)</f>
        <v>1</v>
      </c>
      <c r="B91" s="6">
        <f>'NWP Transits 2025 Complete Data'!B8</f>
        <v>7</v>
      </c>
      <c r="C91" s="6"/>
      <c r="D91" s="6"/>
      <c r="E91" s="6"/>
      <c r="F91" s="6"/>
      <c r="G91" s="6"/>
      <c r="H91" s="6" t="str">
        <f>IF('NWP Transits 2025 Complete Data'!$T8&lt;&gt;"",'NWP Transits 2025 Complete Data'!H8,"")</f>
        <v>United States</v>
      </c>
      <c r="I91" s="6" t="str">
        <f>IF('NWP Transits 2025 Complete Data'!$T8&lt;&gt;"",'NWP Transits 2025 Complete Data'!I8,"")</f>
        <v>Harold Lambert Wood</v>
      </c>
      <c r="J91" s="6"/>
      <c r="K91" s="6"/>
      <c r="L91">
        <f>IF('NWP Transits 2025 Complete Data'!$T8&lt;&gt;"",'NWP Transits 2025 Complete Data'!T8,"")</f>
        <v>1</v>
      </c>
    </row>
    <row r="92" spans="1:12" x14ac:dyDescent="0.25">
      <c r="A92" s="6">
        <f>IF('NWP Transits 2025 Complete Data'!$T9&lt;&gt;"",'NWP Transits 2025 Complete Data'!A9,0)</f>
        <v>1</v>
      </c>
      <c r="B92" s="6">
        <f>'NWP Transits 2025 Complete Data'!B9</f>
        <v>8</v>
      </c>
      <c r="C92" s="6"/>
      <c r="D92" s="6"/>
      <c r="E92" s="6"/>
      <c r="F92" s="6"/>
      <c r="G92" s="6"/>
      <c r="H92" s="6" t="str">
        <f>IF('NWP Transits 2025 Complete Data'!$T9&lt;&gt;"",'NWP Transits 2025 Complete Data'!H9,"")</f>
        <v>Canada</v>
      </c>
      <c r="I92" s="6" t="str">
        <f>IF('NWP Transits 2025 Complete Data'!$T9&lt;&gt;"",'NWP Transits 2025 Complete Data'!I9,"")</f>
        <v>Paul Moise Fournier</v>
      </c>
      <c r="J92" s="6"/>
      <c r="K92" s="6"/>
      <c r="L92">
        <f>IF('NWP Transits 2025 Complete Data'!$T9&lt;&gt;"",'NWP Transits 2025 Complete Data'!T9,"")</f>
        <v>1</v>
      </c>
    </row>
    <row r="93" spans="1:12" x14ac:dyDescent="0.25">
      <c r="A93" s="6">
        <f>IF('NWP Transits 2025 Complete Data'!$T12&lt;&gt;"",'NWP Transits 2025 Complete Data'!A12,0)</f>
        <v>1</v>
      </c>
      <c r="B93" s="6">
        <f>'NWP Transits 2025 Complete Data'!B12</f>
        <v>11</v>
      </c>
      <c r="C93" s="6"/>
      <c r="D93" s="6"/>
      <c r="E93" s="6"/>
      <c r="F93" s="6"/>
      <c r="G93" s="6"/>
      <c r="H93" s="6" t="str">
        <f>IF('NWP Transits 2025 Complete Data'!$T12&lt;&gt;"",'NWP Transits 2025 Complete Data'!H12,"")</f>
        <v>United States</v>
      </c>
      <c r="I93" s="6" t="str">
        <f>IF('NWP Transits 2025 Complete Data'!$T12&lt;&gt;"",'NWP Transits 2025 Complete Data'!I12,"")</f>
        <v>Eugene F. Walsh</v>
      </c>
      <c r="J93" s="6"/>
      <c r="K93" s="6"/>
      <c r="L93">
        <f>IF('NWP Transits 2025 Complete Data'!$T12&lt;&gt;"",'NWP Transits 2025 Complete Data'!T12,"")</f>
        <v>1</v>
      </c>
    </row>
    <row r="94" spans="1:12" hidden="1" x14ac:dyDescent="0.25">
      <c r="A94" s="6">
        <f>IF('NWP Transits 2025 Complete Data'!$T94&lt;&gt;"",'NWP Transits 2025 Complete Data'!A94,0)</f>
        <v>0</v>
      </c>
      <c r="B94" s="6">
        <f>'NWP Transits 2025 Complete Data'!B94</f>
        <v>93</v>
      </c>
      <c r="C94" s="6"/>
      <c r="D94" s="6"/>
      <c r="E94" s="6"/>
      <c r="F94" s="6"/>
      <c r="G94" s="6"/>
      <c r="H94" s="6" t="str">
        <f>IF('NWP Transits 2025 Complete Data'!$T94&lt;&gt;"",'NWP Transits 2025 Complete Data'!H94,"")</f>
        <v/>
      </c>
      <c r="I94" s="6" t="str">
        <f>IF('NWP Transits 2025 Complete Data'!$T94&lt;&gt;"",'NWP Transits 2025 Complete Data'!I94,"")</f>
        <v/>
      </c>
      <c r="J94" s="6"/>
      <c r="K94" s="6"/>
      <c r="L94" t="str">
        <f>IF('NWP Transits 2025 Complete Data'!$T94&lt;&gt;"",'NWP Transits 2025 Complete Data'!T94,"")</f>
        <v/>
      </c>
    </row>
    <row r="95" spans="1:12" hidden="1" x14ac:dyDescent="0.25">
      <c r="A95" s="6">
        <f>IF('NWP Transits 2025 Complete Data'!$T95&lt;&gt;"",'NWP Transits 2025 Complete Data'!A95,0)</f>
        <v>0</v>
      </c>
      <c r="B95" s="6">
        <f>'NWP Transits 2025 Complete Data'!B95</f>
        <v>94</v>
      </c>
      <c r="C95" s="6"/>
      <c r="D95" s="6"/>
      <c r="E95" s="6"/>
      <c r="F95" s="6"/>
      <c r="G95" s="6"/>
      <c r="H95" s="6" t="str">
        <f>IF('NWP Transits 2025 Complete Data'!$T95&lt;&gt;"",'NWP Transits 2025 Complete Data'!H95,"")</f>
        <v/>
      </c>
      <c r="I95" s="6" t="str">
        <f>IF('NWP Transits 2025 Complete Data'!$T95&lt;&gt;"",'NWP Transits 2025 Complete Data'!I95,"")</f>
        <v/>
      </c>
      <c r="J95" s="6"/>
      <c r="K95" s="6"/>
      <c r="L95" t="str">
        <f>IF('NWP Transits 2025 Complete Data'!$T95&lt;&gt;"",'NWP Transits 2025 Complete Data'!T95,"")</f>
        <v/>
      </c>
    </row>
    <row r="96" spans="1:12" x14ac:dyDescent="0.25">
      <c r="A96" s="6">
        <f>IF('NWP Transits 2025 Complete Data'!$T13&lt;&gt;"",'NWP Transits 2025 Complete Data'!A13,0)</f>
        <v>1</v>
      </c>
      <c r="B96" s="6">
        <f>'NWP Transits 2025 Complete Data'!B13</f>
        <v>12</v>
      </c>
      <c r="C96" s="6"/>
      <c r="D96" s="6"/>
      <c r="E96" s="6"/>
      <c r="F96" s="6"/>
      <c r="G96" s="6"/>
      <c r="H96" s="6" t="str">
        <f>IF('NWP Transits 2025 Complete Data'!$T13&lt;&gt;"",'NWP Transits 2025 Complete Data'!H13,"")</f>
        <v>Canada</v>
      </c>
      <c r="I96" s="6" t="str">
        <f>IF('NWP Transits 2025 Complete Data'!$T13&lt;&gt;"",'NWP Transits 2025 Complete Data'!I13,"")</f>
        <v>Paul M. Brick</v>
      </c>
      <c r="J96" s="6"/>
      <c r="K96" s="6"/>
      <c r="L96">
        <f>IF('NWP Transits 2025 Complete Data'!$T13&lt;&gt;"",'NWP Transits 2025 Complete Data'!T13,"")</f>
        <v>1</v>
      </c>
    </row>
    <row r="97" spans="1:12" x14ac:dyDescent="0.25">
      <c r="A97" s="6">
        <f>IF('NWP Transits 2025 Complete Data'!$T14&lt;&gt;"",'NWP Transits 2025 Complete Data'!A14,0)</f>
        <v>1</v>
      </c>
      <c r="B97" s="6">
        <f>'NWP Transits 2025 Complete Data'!B14</f>
        <v>13</v>
      </c>
      <c r="C97" s="6"/>
      <c r="D97" s="6"/>
      <c r="E97" s="6"/>
      <c r="F97" s="6"/>
      <c r="G97" s="6"/>
      <c r="H97" s="6" t="str">
        <f>IF('NWP Transits 2025 Complete Data'!$T14&lt;&gt;"",'NWP Transits 2025 Complete Data'!H14,"")</f>
        <v>Canada</v>
      </c>
      <c r="I97" s="6" t="str">
        <f>IF('NWP Transits 2025 Complete Data'!$T14&lt;&gt;"",'NWP Transits 2025 Complete Data'!I14,"")</f>
        <v>David W. Butler</v>
      </c>
      <c r="J97" s="6"/>
      <c r="K97" s="6"/>
      <c r="L97">
        <f>IF('NWP Transits 2025 Complete Data'!$T14&lt;&gt;"",'NWP Transits 2025 Complete Data'!T14,"")</f>
        <v>1</v>
      </c>
    </row>
    <row r="98" spans="1:12" hidden="1" x14ac:dyDescent="0.25">
      <c r="A98" s="6">
        <f>IF('NWP Transits 2025 Complete Data'!$T98&lt;&gt;"",'NWP Transits 2025 Complete Data'!A98,0)</f>
        <v>0</v>
      </c>
      <c r="B98" s="6">
        <f>'NWP Transits 2025 Complete Data'!B98</f>
        <v>97</v>
      </c>
      <c r="C98" s="6"/>
      <c r="D98" s="6"/>
      <c r="E98" s="6"/>
      <c r="F98" s="6"/>
      <c r="G98" s="6"/>
      <c r="H98" s="6" t="str">
        <f>IF('NWP Transits 2025 Complete Data'!$T98&lt;&gt;"",'NWP Transits 2025 Complete Data'!H98,"")</f>
        <v/>
      </c>
      <c r="I98" s="6" t="str">
        <f>IF('NWP Transits 2025 Complete Data'!$T98&lt;&gt;"",'NWP Transits 2025 Complete Data'!I98,"")</f>
        <v/>
      </c>
      <c r="J98" s="6"/>
      <c r="K98" s="6"/>
      <c r="L98" t="str">
        <f>IF('NWP Transits 2025 Complete Data'!$T98&lt;&gt;"",'NWP Transits 2025 Complete Data'!T98,"")</f>
        <v/>
      </c>
    </row>
    <row r="99" spans="1:12" hidden="1" x14ac:dyDescent="0.25">
      <c r="A99" s="6">
        <f>IF('NWP Transits 2025 Complete Data'!$T99&lt;&gt;"",'NWP Transits 2025 Complete Data'!A99,0)</f>
        <v>0</v>
      </c>
      <c r="B99" s="6">
        <f>'NWP Transits 2025 Complete Data'!B99</f>
        <v>98</v>
      </c>
      <c r="C99" s="6"/>
      <c r="D99" s="6"/>
      <c r="E99" s="6"/>
      <c r="F99" s="6"/>
      <c r="G99" s="6"/>
      <c r="H99" s="6" t="str">
        <f>IF('NWP Transits 2025 Complete Data'!$T99&lt;&gt;"",'NWP Transits 2025 Complete Data'!H99,"")</f>
        <v/>
      </c>
      <c r="I99" s="6" t="str">
        <f>IF('NWP Transits 2025 Complete Data'!$T99&lt;&gt;"",'NWP Transits 2025 Complete Data'!I99,"")</f>
        <v/>
      </c>
      <c r="J99" s="6"/>
      <c r="K99" s="6"/>
      <c r="L99" t="str">
        <f>IF('NWP Transits 2025 Complete Data'!$T99&lt;&gt;"",'NWP Transits 2025 Complete Data'!T99,"")</f>
        <v/>
      </c>
    </row>
    <row r="100" spans="1:12" x14ac:dyDescent="0.25">
      <c r="A100" s="6">
        <f>IF('NWP Transits 2025 Complete Data'!$T15&lt;&gt;"",'NWP Transits 2025 Complete Data'!A15,0)</f>
        <v>1</v>
      </c>
      <c r="B100" s="6">
        <f>'NWP Transits 2025 Complete Data'!B15</f>
        <v>14</v>
      </c>
      <c r="C100" s="6"/>
      <c r="D100" s="6"/>
      <c r="E100" s="6"/>
      <c r="F100" s="6"/>
      <c r="G100" s="6"/>
      <c r="H100" s="6" t="str">
        <f>IF('NWP Transits 2025 Complete Data'!$T15&lt;&gt;"",'NWP Transits 2025 Complete Data'!H15,"")</f>
        <v>Canada</v>
      </c>
      <c r="I100" s="6" t="str">
        <f>IF('NWP Transits 2025 Complete Data'!$T15&lt;&gt;"",'NWP Transits 2025 Complete Data'!I15,"")</f>
        <v>R. Dickinson</v>
      </c>
      <c r="J100" s="6"/>
      <c r="K100" s="6"/>
      <c r="L100">
        <f>IF('NWP Transits 2025 Complete Data'!$T15&lt;&gt;"",'NWP Transits 2025 Complete Data'!T15,"")</f>
        <v>1</v>
      </c>
    </row>
    <row r="101" spans="1:12" x14ac:dyDescent="0.25">
      <c r="A101" s="6">
        <f>IF('NWP Transits 2025 Complete Data'!$T16&lt;&gt;"",'NWP Transits 2025 Complete Data'!A16,0)</f>
        <v>1</v>
      </c>
      <c r="B101" s="6">
        <f>'NWP Transits 2025 Complete Data'!B16</f>
        <v>15</v>
      </c>
      <c r="C101" s="6"/>
      <c r="D101" s="6"/>
      <c r="E101" s="6"/>
      <c r="F101" s="6"/>
      <c r="G101" s="6"/>
      <c r="H101" s="6" t="str">
        <f>IF('NWP Transits 2025 Complete Data'!$T16&lt;&gt;"",'NWP Transits 2025 Complete Data'!H16,"")</f>
        <v>Canada</v>
      </c>
      <c r="I101" s="6" t="str">
        <f>IF('NWP Transits 2025 Complete Data'!$T16&lt;&gt;"",'NWP Transits 2025 Complete Data'!I16,"")</f>
        <v>K. Maro</v>
      </c>
      <c r="J101" s="6"/>
      <c r="K101" s="6"/>
      <c r="L101">
        <f>IF('NWP Transits 2025 Complete Data'!$T16&lt;&gt;"",'NWP Transits 2025 Complete Data'!T16,"")</f>
        <v>1</v>
      </c>
    </row>
    <row r="102" spans="1:12" hidden="1" x14ac:dyDescent="0.25">
      <c r="A102" s="6">
        <f>IF('NWP Transits 2025 Complete Data'!$T102&lt;&gt;"",'NWP Transits 2025 Complete Data'!A102,0)</f>
        <v>0</v>
      </c>
      <c r="B102" s="6">
        <f>'NWP Transits 2025 Complete Data'!B102</f>
        <v>101</v>
      </c>
      <c r="C102" s="6"/>
      <c r="D102" s="6"/>
      <c r="E102" s="6"/>
      <c r="F102" s="6"/>
      <c r="G102" s="6"/>
      <c r="H102" s="6" t="str">
        <f>IF('NWP Transits 2025 Complete Data'!$T102&lt;&gt;"",'NWP Transits 2025 Complete Data'!H102,"")</f>
        <v/>
      </c>
      <c r="I102" s="6" t="str">
        <f>IF('NWP Transits 2025 Complete Data'!$T102&lt;&gt;"",'NWP Transits 2025 Complete Data'!I102,"")</f>
        <v/>
      </c>
      <c r="J102" s="6"/>
      <c r="K102" s="6"/>
      <c r="L102" t="str">
        <f>IF('NWP Transits 2025 Complete Data'!$T102&lt;&gt;"",'NWP Transits 2025 Complete Data'!T102,"")</f>
        <v/>
      </c>
    </row>
    <row r="103" spans="1:12" x14ac:dyDescent="0.25">
      <c r="A103" s="6">
        <f>IF('NWP Transits 2025 Complete Data'!$T17&lt;&gt;"",'NWP Transits 2025 Complete Data'!A17,0)</f>
        <v>1</v>
      </c>
      <c r="B103" s="6">
        <f>'NWP Transits 2025 Complete Data'!B17</f>
        <v>16</v>
      </c>
      <c r="C103" s="6"/>
      <c r="D103" s="6"/>
      <c r="E103" s="6"/>
      <c r="F103" s="6"/>
      <c r="G103" s="6"/>
      <c r="H103" s="6" t="str">
        <f>IF('NWP Transits 2025 Complete Data'!$T17&lt;&gt;"",'NWP Transits 2025 Complete Data'!H17,"")</f>
        <v>Canada</v>
      </c>
      <c r="I103" s="6" t="str">
        <f>IF('NWP Transits 2025 Complete Data'!$T17&lt;&gt;"",'NWP Transits 2025 Complete Data'!I17,"")</f>
        <v>Peter Kallis</v>
      </c>
      <c r="J103" s="6"/>
      <c r="K103" s="6"/>
      <c r="L103">
        <f>IF('NWP Transits 2025 Complete Data'!$T17&lt;&gt;"",'NWP Transits 2025 Complete Data'!T17,"")</f>
        <v>1</v>
      </c>
    </row>
    <row r="104" spans="1:12" x14ac:dyDescent="0.25">
      <c r="A104" s="6">
        <f>IF('NWP Transits 2025 Complete Data'!$T18&lt;&gt;"",'NWP Transits 2025 Complete Data'!A18,0)</f>
        <v>1</v>
      </c>
      <c r="B104" s="6">
        <f>'NWP Transits 2025 Complete Data'!B18</f>
        <v>17</v>
      </c>
      <c r="C104" s="6"/>
      <c r="D104" s="6"/>
      <c r="E104" s="6"/>
      <c r="F104" s="6"/>
      <c r="G104" s="6"/>
      <c r="H104" s="6" t="str">
        <f>IF('NWP Transits 2025 Complete Data'!$T18&lt;&gt;"",'NWP Transits 2025 Complete Data'!H18,"")</f>
        <v>Canada</v>
      </c>
      <c r="I104" s="6" t="str">
        <f>IF('NWP Transits 2025 Complete Data'!$T18&lt;&gt;"",'NWP Transits 2025 Complete Data'!I18,"")</f>
        <v>Paul Pelland</v>
      </c>
      <c r="J104" s="6"/>
      <c r="K104" s="6"/>
      <c r="L104">
        <f>IF('NWP Transits 2025 Complete Data'!$T18&lt;&gt;"",'NWP Transits 2025 Complete Data'!T18,"")</f>
        <v>1</v>
      </c>
    </row>
    <row r="105" spans="1:12" x14ac:dyDescent="0.25">
      <c r="A105" s="6">
        <f>IF('NWP Transits 2025 Complete Data'!$T19&lt;&gt;"",'NWP Transits 2025 Complete Data'!A19,0)</f>
        <v>1</v>
      </c>
      <c r="B105" s="6">
        <f>'NWP Transits 2025 Complete Data'!B19</f>
        <v>18</v>
      </c>
      <c r="C105" s="6"/>
      <c r="D105" s="6"/>
      <c r="E105" s="6"/>
      <c r="F105" s="6"/>
      <c r="G105" s="6"/>
      <c r="H105" s="6" t="str">
        <f>IF('NWP Transits 2025 Complete Data'!$T19&lt;&gt;"",'NWP Transits 2025 Complete Data'!H19,"")</f>
        <v>Netherlands</v>
      </c>
      <c r="I105" s="6" t="str">
        <f>IF('NWP Transits 2025 Complete Data'!$T19&lt;&gt;"",'NWP Transits 2025 Complete Data'!I19,"")</f>
        <v>Willy de Roos</v>
      </c>
      <c r="J105" s="6"/>
      <c r="K105" s="6"/>
      <c r="L105">
        <f>IF('NWP Transits 2025 Complete Data'!$T19&lt;&gt;"",'NWP Transits 2025 Complete Data'!T19,"")</f>
        <v>1</v>
      </c>
    </row>
    <row r="106" spans="1:12" x14ac:dyDescent="0.25">
      <c r="A106" s="6">
        <f>IF('NWP Transits 2025 Complete Data'!$T20&lt;&gt;"",'NWP Transits 2025 Complete Data'!A20,0)</f>
        <v>1</v>
      </c>
      <c r="B106" s="6">
        <f>'NWP Transits 2025 Complete Data'!B20</f>
        <v>19</v>
      </c>
      <c r="C106" s="6"/>
      <c r="D106" s="6"/>
      <c r="E106" s="6"/>
      <c r="F106" s="6"/>
      <c r="G106" s="6"/>
      <c r="H106" s="6" t="str">
        <f>IF('NWP Transits 2025 Complete Data'!$T20&lt;&gt;"",'NWP Transits 2025 Complete Data'!H20,"")</f>
        <v>Canada</v>
      </c>
      <c r="I106" s="6" t="str">
        <f>IF('NWP Transits 2025 Complete Data'!$T20&lt;&gt;"",'NWP Transits 2025 Complete Data'!I20,"")</f>
        <v>Real Bouvier</v>
      </c>
      <c r="J106" s="6"/>
      <c r="K106" s="6"/>
      <c r="L106">
        <f>IF('NWP Transits 2025 Complete Data'!$T20&lt;&gt;"",'NWP Transits 2025 Complete Data'!T20,"")</f>
        <v>1</v>
      </c>
    </row>
    <row r="107" spans="1:12" x14ac:dyDescent="0.25">
      <c r="A107" s="6">
        <f>IF('NWP Transits 2025 Complete Data'!$T21&lt;&gt;"",'NWP Transits 2025 Complete Data'!A21,0)</f>
        <v>1</v>
      </c>
      <c r="B107" s="6">
        <f>'NWP Transits 2025 Complete Data'!B21</f>
        <v>20</v>
      </c>
      <c r="C107" s="6"/>
      <c r="D107" s="6"/>
      <c r="E107" s="6"/>
      <c r="F107" s="6"/>
      <c r="G107" s="6"/>
      <c r="H107" s="6" t="str">
        <f>IF('NWP Transits 2025 Complete Data'!$T21&lt;&gt;"",'NWP Transits 2025 Complete Data'!H21,"")</f>
        <v>Canada</v>
      </c>
      <c r="I107" s="6" t="str">
        <f>IF('NWP Transits 2025 Complete Data'!$T21&lt;&gt;"",'NWP Transits 2025 Complete Data'!I21,"")</f>
        <v>Patrick Robert Michael Toomey</v>
      </c>
      <c r="J107" s="6"/>
      <c r="K107" s="6"/>
      <c r="L107">
        <f>IF('NWP Transits 2025 Complete Data'!$T21&lt;&gt;"",'NWP Transits 2025 Complete Data'!T21,"")</f>
        <v>1</v>
      </c>
    </row>
    <row r="108" spans="1:12" hidden="1" x14ac:dyDescent="0.25">
      <c r="A108" s="6">
        <f>IF('NWP Transits 2025 Complete Data'!$T108&lt;&gt;"",'NWP Transits 2025 Complete Data'!A108,0)</f>
        <v>0</v>
      </c>
      <c r="B108" s="6">
        <f>'NWP Transits 2025 Complete Data'!B108</f>
        <v>107</v>
      </c>
      <c r="C108" s="6"/>
      <c r="D108" s="6"/>
      <c r="E108" s="6"/>
      <c r="F108" s="6"/>
      <c r="G108" s="6"/>
      <c r="H108" s="6" t="str">
        <f>IF('NWP Transits 2025 Complete Data'!$T108&lt;&gt;"",'NWP Transits 2025 Complete Data'!H108,"")</f>
        <v/>
      </c>
      <c r="I108" s="6" t="str">
        <f>IF('NWP Transits 2025 Complete Data'!$T108&lt;&gt;"",'NWP Transits 2025 Complete Data'!I108,"")</f>
        <v/>
      </c>
      <c r="J108" s="6"/>
      <c r="K108" s="6"/>
      <c r="L108" t="str">
        <f>IF('NWP Transits 2025 Complete Data'!$T108&lt;&gt;"",'NWP Transits 2025 Complete Data'!T108,"")</f>
        <v/>
      </c>
    </row>
    <row r="109" spans="1:12" x14ac:dyDescent="0.25">
      <c r="A109" s="6">
        <f>IF('NWP Transits 2025 Complete Data'!$T22&lt;&gt;"",'NWP Transits 2025 Complete Data'!A22,0)</f>
        <v>1</v>
      </c>
      <c r="B109" s="6">
        <f>'NWP Transits 2025 Complete Data'!B22</f>
        <v>21</v>
      </c>
      <c r="C109" s="6"/>
      <c r="D109" s="6"/>
      <c r="E109" s="6"/>
      <c r="F109" s="6"/>
      <c r="G109" s="6"/>
      <c r="H109" s="6" t="str">
        <f>IF('NWP Transits 2025 Complete Data'!$T22&lt;&gt;"",'NWP Transits 2025 Complete Data'!H22,"")</f>
        <v>Canada</v>
      </c>
      <c r="I109" s="6" t="str">
        <f>IF('NWP Transits 2025 Complete Data'!$T22&lt;&gt;"",'NWP Transits 2025 Complete Data'!I22,"")</f>
        <v>George Burdock</v>
      </c>
      <c r="J109" s="6"/>
      <c r="K109" s="6"/>
      <c r="L109">
        <f>IF('NWP Transits 2025 Complete Data'!$T22&lt;&gt;"",'NWP Transits 2025 Complete Data'!T22,"")</f>
        <v>1</v>
      </c>
    </row>
    <row r="110" spans="1:12" x14ac:dyDescent="0.25">
      <c r="A110" s="6">
        <f>IF('NWP Transits 2025 Complete Data'!$T23&lt;&gt;"",'NWP Transits 2025 Complete Data'!A23,0)</f>
        <v>1</v>
      </c>
      <c r="B110" s="6">
        <f>'NWP Transits 2025 Complete Data'!B23</f>
        <v>22</v>
      </c>
      <c r="C110" s="6"/>
      <c r="D110" s="6"/>
      <c r="E110" s="6"/>
      <c r="F110" s="6"/>
      <c r="G110" s="6"/>
      <c r="H110" s="6" t="str">
        <f>IF('NWP Transits 2025 Complete Data'!$T23&lt;&gt;"",'NWP Transits 2025 Complete Data'!H23,"")</f>
        <v>Canada</v>
      </c>
      <c r="I110" s="6" t="str">
        <f>IF('NWP Transits 2025 Complete Data'!$T23&lt;&gt;"",'NWP Transits 2025 Complete Data'!I23,"")</f>
        <v>E. Chasse</v>
      </c>
      <c r="J110" s="6"/>
      <c r="K110" s="6"/>
      <c r="L110">
        <f>IF('NWP Transits 2025 Complete Data'!$T23&lt;&gt;"",'NWP Transits 2025 Complete Data'!T23,"")</f>
        <v>1</v>
      </c>
    </row>
    <row r="111" spans="1:12" x14ac:dyDescent="0.25">
      <c r="A111" s="6">
        <f>IF('NWP Transits 2025 Complete Data'!$T24&lt;&gt;"",'NWP Transits 2025 Complete Data'!A24,0)</f>
        <v>1</v>
      </c>
      <c r="B111" s="6">
        <f>'NWP Transits 2025 Complete Data'!B24</f>
        <v>23</v>
      </c>
      <c r="C111" s="6"/>
      <c r="D111" s="6"/>
      <c r="E111" s="6"/>
      <c r="F111" s="6"/>
      <c r="G111" s="6"/>
      <c r="H111" s="6" t="str">
        <f>IF('NWP Transits 2025 Complete Data'!$T24&lt;&gt;"",'NWP Transits 2025 Complete Data'!H24,"")</f>
        <v>Canada</v>
      </c>
      <c r="I111" s="6" t="str">
        <f>IF('NWP Transits 2025 Complete Data'!$T24&lt;&gt;"",'NWP Transits 2025 Complete Data'!I24,"")</f>
        <v>Robin A. Jones</v>
      </c>
      <c r="J111" s="6"/>
      <c r="K111" s="6"/>
      <c r="L111">
        <f>IF('NWP Transits 2025 Complete Data'!$T24&lt;&gt;"",'NWP Transits 2025 Complete Data'!T24,"")</f>
        <v>1</v>
      </c>
    </row>
    <row r="112" spans="1:12" x14ac:dyDescent="0.25">
      <c r="A112" s="6">
        <f>IF('NWP Transits 2025 Complete Data'!$T25&lt;&gt;"",'NWP Transits 2025 Complete Data'!A25,0)</f>
        <v>1</v>
      </c>
      <c r="B112" s="6">
        <f>'NWP Transits 2025 Complete Data'!B25</f>
        <v>24</v>
      </c>
      <c r="C112" s="6"/>
      <c r="D112" s="6"/>
      <c r="E112" s="6"/>
      <c r="F112" s="6"/>
      <c r="G112" s="6"/>
      <c r="H112" s="6" t="str">
        <f>IF('NWP Transits 2025 Complete Data'!$T25&lt;&gt;"",'NWP Transits 2025 Complete Data'!H25,"")</f>
        <v>Canada</v>
      </c>
      <c r="I112" s="6" t="str">
        <f>IF('NWP Transits 2025 Complete Data'!$T25&lt;&gt;"",'NWP Transits 2025 Complete Data'!I25,"")</f>
        <v>Frederick Mauger</v>
      </c>
      <c r="J112" s="6"/>
      <c r="K112" s="6"/>
      <c r="L112">
        <f>IF('NWP Transits 2025 Complete Data'!$T25&lt;&gt;"",'NWP Transits 2025 Complete Data'!T25,"")</f>
        <v>1</v>
      </c>
    </row>
    <row r="113" spans="1:12" hidden="1" x14ac:dyDescent="0.25">
      <c r="A113" s="6">
        <f>IF('NWP Transits 2025 Complete Data'!$T113&lt;&gt;"",'NWP Transits 2025 Complete Data'!A113,0)</f>
        <v>0</v>
      </c>
      <c r="B113" s="6">
        <f>'NWP Transits 2025 Complete Data'!B113</f>
        <v>112</v>
      </c>
      <c r="C113" s="6"/>
      <c r="D113" s="6"/>
      <c r="E113" s="6"/>
      <c r="F113" s="6"/>
      <c r="G113" s="6"/>
      <c r="H113" s="6" t="str">
        <f>IF('NWP Transits 2025 Complete Data'!$T113&lt;&gt;"",'NWP Transits 2025 Complete Data'!H113,"")</f>
        <v/>
      </c>
      <c r="I113" s="6" t="str">
        <f>IF('NWP Transits 2025 Complete Data'!$T113&lt;&gt;"",'NWP Transits 2025 Complete Data'!I113,"")</f>
        <v/>
      </c>
      <c r="J113" s="6"/>
      <c r="K113" s="6"/>
      <c r="L113" t="str">
        <f>IF('NWP Transits 2025 Complete Data'!$T113&lt;&gt;"",'NWP Transits 2025 Complete Data'!T113,"")</f>
        <v/>
      </c>
    </row>
    <row r="114" spans="1:12" x14ac:dyDescent="0.25">
      <c r="A114" s="6">
        <f>IF('NWP Transits 2025 Complete Data'!$T26&lt;&gt;"",'NWP Transits 2025 Complete Data'!A26,0)</f>
        <v>1</v>
      </c>
      <c r="B114" s="6">
        <f>'NWP Transits 2025 Complete Data'!B26</f>
        <v>25</v>
      </c>
      <c r="C114" s="6"/>
      <c r="D114" s="6"/>
      <c r="E114" s="6"/>
      <c r="F114" s="6"/>
      <c r="G114" s="6"/>
      <c r="H114" s="6" t="str">
        <f>IF('NWP Transits 2025 Complete Data'!$T26&lt;&gt;"",'NWP Transits 2025 Complete Data'!H26,"")</f>
        <v>Japan</v>
      </c>
      <c r="I114" s="6" t="str">
        <f>IF('NWP Transits 2025 Complete Data'!$T26&lt;&gt;"",'NWP Transits 2025 Complete Data'!I26,"")</f>
        <v>Kenichi Horie</v>
      </c>
      <c r="J114" s="6"/>
      <c r="K114" s="6"/>
      <c r="L114">
        <f>IF('NWP Transits 2025 Complete Data'!$T26&lt;&gt;"",'NWP Transits 2025 Complete Data'!T26,"")</f>
        <v>1</v>
      </c>
    </row>
    <row r="115" spans="1:12" x14ac:dyDescent="0.25">
      <c r="A115" s="6">
        <f>IF('NWP Transits 2025 Complete Data'!$T27&lt;&gt;"",'NWP Transits 2025 Complete Data'!A27,0)</f>
        <v>1</v>
      </c>
      <c r="B115" s="6">
        <f>'NWP Transits 2025 Complete Data'!B27</f>
        <v>26</v>
      </c>
      <c r="C115" s="6"/>
      <c r="D115" s="6"/>
      <c r="E115" s="6"/>
      <c r="F115" s="6"/>
      <c r="G115" s="6"/>
      <c r="H115" s="6" t="str">
        <f>IF('NWP Transits 2025 Complete Data'!$T27&lt;&gt;"",'NWP Transits 2025 Complete Data'!H27,"")</f>
        <v>Canada</v>
      </c>
      <c r="I115" s="6" t="str">
        <f>IF('NWP Transits 2025 Complete Data'!$T27&lt;&gt;"",'NWP Transits 2025 Complete Data'!I27,"")</f>
        <v>S. Dool</v>
      </c>
      <c r="J115" s="6"/>
      <c r="K115" s="6"/>
      <c r="L115">
        <f>IF('NWP Transits 2025 Complete Data'!$T27&lt;&gt;"",'NWP Transits 2025 Complete Data'!T27,"")</f>
        <v>1</v>
      </c>
    </row>
    <row r="116" spans="1:12" x14ac:dyDescent="0.25">
      <c r="A116" s="6">
        <f>IF('NWP Transits 2025 Complete Data'!$T28&lt;&gt;"",'NWP Transits 2025 Complete Data'!A28,0)</f>
        <v>1</v>
      </c>
      <c r="B116" s="6">
        <f>'NWP Transits 2025 Complete Data'!B28</f>
        <v>27</v>
      </c>
      <c r="C116" s="6"/>
      <c r="D116" s="6"/>
      <c r="E116" s="6"/>
      <c r="F116" s="6"/>
      <c r="G116" s="6"/>
      <c r="H116" s="6" t="str">
        <f>IF('NWP Transits 2025 Complete Data'!$T28&lt;&gt;"",'NWP Transits 2025 Complete Data'!H28,"")</f>
        <v>Canada</v>
      </c>
      <c r="I116" s="6" t="str">
        <f>IF('NWP Transits 2025 Complete Data'!$T28&lt;&gt;"",'NWP Transits 2025 Complete Data'!I28,"")</f>
        <v>J. A. Strand</v>
      </c>
      <c r="J116" s="6"/>
      <c r="K116" s="6"/>
      <c r="L116">
        <f>IF('NWP Transits 2025 Complete Data'!$T28&lt;&gt;"",'NWP Transits 2025 Complete Data'!T28,"")</f>
        <v>1</v>
      </c>
    </row>
    <row r="117" spans="1:12" x14ac:dyDescent="0.25">
      <c r="A117" s="6">
        <f>IF('NWP Transits 2025 Complete Data'!$T29&lt;&gt;"",'NWP Transits 2025 Complete Data'!A29,0)</f>
        <v>1</v>
      </c>
      <c r="B117" s="6">
        <f>'NWP Transits 2025 Complete Data'!B29</f>
        <v>28</v>
      </c>
      <c r="C117" s="6"/>
      <c r="D117" s="6"/>
      <c r="E117" s="6"/>
      <c r="F117" s="6"/>
      <c r="G117" s="6"/>
      <c r="H117" s="6" t="str">
        <f>IF('NWP Transits 2025 Complete Data'!$T29&lt;&gt;"",'NWP Transits 2025 Complete Data'!H29,"")</f>
        <v>Sweden</v>
      </c>
      <c r="I117" s="6" t="str">
        <f>IF('NWP Transits 2025 Complete Data'!$T29&lt;&gt;"",'NWP Transits 2025 Complete Data'!I29,"")</f>
        <v>Hasse Nilsson</v>
      </c>
      <c r="J117" s="6"/>
      <c r="K117" s="6"/>
      <c r="L117">
        <f>IF('NWP Transits 2025 Complete Data'!$T29&lt;&gt;"",'NWP Transits 2025 Complete Data'!T29,"")</f>
        <v>1</v>
      </c>
    </row>
    <row r="118" spans="1:12" x14ac:dyDescent="0.25">
      <c r="A118" s="6">
        <f>IF('NWP Transits 2025 Complete Data'!$T30&lt;&gt;"",'NWP Transits 2025 Complete Data'!A30,0)</f>
        <v>1</v>
      </c>
      <c r="B118" s="6">
        <f>'NWP Transits 2025 Complete Data'!B30</f>
        <v>29</v>
      </c>
      <c r="C118" s="6"/>
      <c r="D118" s="6"/>
      <c r="E118" s="6"/>
      <c r="F118" s="6"/>
      <c r="G118" s="6"/>
      <c r="H118" s="6" t="str">
        <f>IF('NWP Transits 2025 Complete Data'!$T30&lt;&gt;"",'NWP Transits 2025 Complete Data'!H30,"")</f>
        <v>United States</v>
      </c>
      <c r="I118" s="6" t="str">
        <f>IF('NWP Transits 2025 Complete Data'!$T30&lt;&gt;"",'NWP Transits 2025 Complete Data'!I30,"")</f>
        <v>John T. Howell</v>
      </c>
      <c r="J118" s="6"/>
      <c r="K118" s="6"/>
      <c r="L118">
        <f>IF('NWP Transits 2025 Complete Data'!$T30&lt;&gt;"",'NWP Transits 2025 Complete Data'!T30,"")</f>
        <v>1</v>
      </c>
    </row>
    <row r="119" spans="1:12" x14ac:dyDescent="0.25">
      <c r="A119" s="6">
        <f>IF('NWP Transits 2025 Complete Data'!$T32&lt;&gt;"",'NWP Transits 2025 Complete Data'!A32,0)</f>
        <v>1</v>
      </c>
      <c r="B119" s="6">
        <f>'NWP Transits 2025 Complete Data'!B32</f>
        <v>31</v>
      </c>
      <c r="C119" s="6"/>
      <c r="D119" s="6"/>
      <c r="E119" s="6"/>
      <c r="F119" s="6"/>
      <c r="G119" s="6"/>
      <c r="H119" s="6" t="str">
        <f>IF('NWP Transits 2025 Complete Data'!$T32&lt;&gt;"",'NWP Transits 2025 Complete Data'!H32,"")</f>
        <v>Canada</v>
      </c>
      <c r="I119" s="6" t="str">
        <f>IF('NWP Transits 2025 Complete Data'!$T32&lt;&gt;"",'NWP Transits 2025 Complete Data'!I32,"")</f>
        <v>Ronald Colby</v>
      </c>
      <c r="J119" s="6"/>
      <c r="K119" s="6"/>
      <c r="L119">
        <f>IF('NWP Transits 2025 Complete Data'!$T32&lt;&gt;"",'NWP Transits 2025 Complete Data'!T32,"")</f>
        <v>1</v>
      </c>
    </row>
    <row r="120" spans="1:12" x14ac:dyDescent="0.25">
      <c r="A120" s="6">
        <f>IF('NWP Transits 2025 Complete Data'!$T33&lt;&gt;"",'NWP Transits 2025 Complete Data'!A33,0)</f>
        <v>1</v>
      </c>
      <c r="B120" s="6">
        <f>'NWP Transits 2025 Complete Data'!B33</f>
        <v>32</v>
      </c>
      <c r="C120" s="6"/>
      <c r="D120" s="6"/>
      <c r="E120" s="6"/>
      <c r="F120" s="6"/>
      <c r="G120" s="6"/>
      <c r="H120" s="6" t="str">
        <f>IF('NWP Transits 2025 Complete Data'!$T33&lt;&gt;"",'NWP Transits 2025 Complete Data'!H33,"")</f>
        <v>United States</v>
      </c>
      <c r="I120" s="6" t="str">
        <f>IF('NWP Transits 2025 Complete Data'!$T33&lt;&gt;"",'NWP Transits 2025 Complete Data'!I33,"")</f>
        <v>Sven Johansson</v>
      </c>
      <c r="J120" s="6"/>
      <c r="K120" s="6"/>
      <c r="L120">
        <f>IF('NWP Transits 2025 Complete Data'!$T33&lt;&gt;"",'NWP Transits 2025 Complete Data'!T33,"")</f>
        <v>1</v>
      </c>
    </row>
    <row r="121" spans="1:12" x14ac:dyDescent="0.25">
      <c r="A121" s="6">
        <f>IF('NWP Transits 2025 Complete Data'!$T35&lt;&gt;"",'NWP Transits 2025 Complete Data'!A35,0)</f>
        <v>1</v>
      </c>
      <c r="B121" s="6">
        <f>'NWP Transits 2025 Complete Data'!B35</f>
        <v>34</v>
      </c>
      <c r="C121" s="6"/>
      <c r="D121" s="6"/>
      <c r="E121" s="6"/>
      <c r="F121" s="6"/>
      <c r="G121" s="6"/>
      <c r="H121" s="6" t="str">
        <f>IF('NWP Transits 2025 Complete Data'!$T35&lt;&gt;"",'NWP Transits 2025 Complete Data'!H35,"")</f>
        <v>Canada</v>
      </c>
      <c r="I121" s="6" t="str">
        <f>IF('NWP Transits 2025 Complete Data'!$T35&lt;&gt;"",'NWP Transits 2025 Complete Data'!I35,"")</f>
        <v>Stephen A. Gomes</v>
      </c>
      <c r="J121" s="6"/>
      <c r="K121" s="6"/>
      <c r="L121">
        <f>IF('NWP Transits 2025 Complete Data'!$T35&lt;&gt;"",'NWP Transits 2025 Complete Data'!T35,"")</f>
        <v>1</v>
      </c>
    </row>
    <row r="122" spans="1:12" hidden="1" x14ac:dyDescent="0.25">
      <c r="A122" s="6">
        <f>IF('NWP Transits 2025 Complete Data'!$T122&lt;&gt;"",'NWP Transits 2025 Complete Data'!A122,0)</f>
        <v>0</v>
      </c>
      <c r="B122" s="6">
        <f>'NWP Transits 2025 Complete Data'!B122</f>
        <v>121</v>
      </c>
      <c r="C122" s="6"/>
      <c r="D122" s="6"/>
      <c r="E122" s="6"/>
      <c r="F122" s="6"/>
      <c r="G122" s="6"/>
      <c r="H122" s="6" t="str">
        <f>IF('NWP Transits 2025 Complete Data'!$T122&lt;&gt;"",'NWP Transits 2025 Complete Data'!H122,"")</f>
        <v/>
      </c>
      <c r="I122" s="6" t="str">
        <f>IF('NWP Transits 2025 Complete Data'!$T122&lt;&gt;"",'NWP Transits 2025 Complete Data'!I122,"")</f>
        <v/>
      </c>
      <c r="J122" s="6"/>
      <c r="K122" s="6"/>
      <c r="L122" t="str">
        <f>IF('NWP Transits 2025 Complete Data'!$T122&lt;&gt;"",'NWP Transits 2025 Complete Data'!T122,"")</f>
        <v/>
      </c>
    </row>
    <row r="123" spans="1:12" x14ac:dyDescent="0.25">
      <c r="A123" s="6">
        <f>IF('NWP Transits 2025 Complete Data'!$T37&lt;&gt;"",'NWP Transits 2025 Complete Data'!A37,0)</f>
        <v>1</v>
      </c>
      <c r="B123" s="6">
        <f>'NWP Transits 2025 Complete Data'!B37</f>
        <v>36</v>
      </c>
      <c r="C123" s="6"/>
      <c r="D123" s="6"/>
      <c r="E123" s="6"/>
      <c r="F123" s="6"/>
      <c r="G123" s="6"/>
      <c r="H123" s="6" t="str">
        <f>IF('NWP Transits 2025 Complete Data'!$T37&lt;&gt;"",'NWP Transits 2025 Complete Data'!H37,"")</f>
        <v>United States</v>
      </c>
      <c r="I123" s="6" t="str">
        <f>IF('NWP Transits 2025 Complete Data'!$T37&lt;&gt;"",'NWP Transits 2025 Complete Data'!I37,"")</f>
        <v>Paul A. Taylor</v>
      </c>
      <c r="J123" s="6"/>
      <c r="K123" s="6"/>
      <c r="L123">
        <f>IF('NWP Transits 2025 Complete Data'!$T37&lt;&gt;"",'NWP Transits 2025 Complete Data'!T37,"")</f>
        <v>1</v>
      </c>
    </row>
    <row r="124" spans="1:12" x14ac:dyDescent="0.25">
      <c r="A124" s="6">
        <f>IF('NWP Transits 2025 Complete Data'!$T40&lt;&gt;"",'NWP Transits 2025 Complete Data'!A40,0)</f>
        <v>1</v>
      </c>
      <c r="B124" s="6">
        <f>'NWP Transits 2025 Complete Data'!B40</f>
        <v>39</v>
      </c>
      <c r="C124" s="6"/>
      <c r="D124" s="6"/>
      <c r="E124" s="6"/>
      <c r="F124" s="6"/>
      <c r="G124" s="6"/>
      <c r="H124" s="6" t="str">
        <f>IF('NWP Transits 2025 Complete Data'!$T40&lt;&gt;"",'NWP Transits 2025 Complete Data'!H40,"")</f>
        <v>Britain</v>
      </c>
      <c r="I124" s="6" t="str">
        <f>IF('NWP Transits 2025 Complete Data'!$T40&lt;&gt;"",'NWP Transits 2025 Complete Data'!I40,"")</f>
        <v>Richard Thomas</v>
      </c>
      <c r="J124" s="6"/>
      <c r="K124" s="6"/>
      <c r="L124">
        <f>IF('NWP Transits 2025 Complete Data'!$T40&lt;&gt;"",'NWP Transits 2025 Complete Data'!T40,"")</f>
        <v>1</v>
      </c>
    </row>
    <row r="125" spans="1:12" x14ac:dyDescent="0.25">
      <c r="A125" s="6">
        <f>IF('NWP Transits 2025 Complete Data'!$T41&lt;&gt;"",'NWP Transits 2025 Complete Data'!A41,0)</f>
        <v>1</v>
      </c>
      <c r="B125" s="6">
        <f>'NWP Transits 2025 Complete Data'!B41</f>
        <v>40</v>
      </c>
      <c r="C125" s="6"/>
      <c r="D125" s="6"/>
      <c r="E125" s="6"/>
      <c r="F125" s="6"/>
      <c r="G125" s="6"/>
      <c r="H125" s="6" t="str">
        <f>IF('NWP Transits 2025 Complete Data'!$T41&lt;&gt;"",'NWP Transits 2025 Complete Data'!H41,"")</f>
        <v>United States</v>
      </c>
      <c r="I125" s="6" t="str">
        <f>IF('NWP Transits 2025 Complete Data'!$T41&lt;&gt;"",'NWP Transits 2025 Complete Data'!I41,"")</f>
        <v>Robert Hammond</v>
      </c>
      <c r="J125" s="6"/>
      <c r="K125" s="6"/>
      <c r="L125">
        <f>IF('NWP Transits 2025 Complete Data'!$T41&lt;&gt;"",'NWP Transits 2025 Complete Data'!T41,"")</f>
        <v>1</v>
      </c>
    </row>
    <row r="126" spans="1:12" x14ac:dyDescent="0.25">
      <c r="A126" s="6">
        <f>IF('NWP Transits 2025 Complete Data'!$T43&lt;&gt;"",'NWP Transits 2025 Complete Data'!A43,0)</f>
        <v>1</v>
      </c>
      <c r="B126" s="6">
        <f>'NWP Transits 2025 Complete Data'!B43</f>
        <v>42</v>
      </c>
      <c r="C126" s="6"/>
      <c r="D126" s="6"/>
      <c r="E126" s="6"/>
      <c r="F126" s="6"/>
      <c r="G126" s="6"/>
      <c r="H126" s="6" t="str">
        <f>IF('NWP Transits 2025 Complete Data'!$T43&lt;&gt;"",'NWP Transits 2025 Complete Data'!H43,"")</f>
        <v>United States</v>
      </c>
      <c r="I126" s="6" t="str">
        <f>IF('NWP Transits 2025 Complete Data'!$T43&lt;&gt;"",'NWP Transits 2025 Complete Data'!I43,"")</f>
        <v>Joseph J. McCleland</v>
      </c>
      <c r="J126" s="6"/>
      <c r="K126" s="6"/>
      <c r="L126">
        <f>IF('NWP Transits 2025 Complete Data'!$T43&lt;&gt;"",'NWP Transits 2025 Complete Data'!T43,"")</f>
        <v>1</v>
      </c>
    </row>
    <row r="127" spans="1:12" hidden="1" x14ac:dyDescent="0.25">
      <c r="A127" s="6">
        <f>IF('NWP Transits 2025 Complete Data'!$T127&lt;&gt;"",'NWP Transits 2025 Complete Data'!A127,0)</f>
        <v>0</v>
      </c>
      <c r="B127" s="6">
        <f>'NWP Transits 2025 Complete Data'!B127</f>
        <v>126</v>
      </c>
      <c r="C127" s="6"/>
      <c r="D127" s="6"/>
      <c r="E127" s="6"/>
      <c r="F127" s="6"/>
      <c r="G127" s="6"/>
      <c r="H127" s="6" t="str">
        <f>IF('NWP Transits 2025 Complete Data'!$T127&lt;&gt;"",'NWP Transits 2025 Complete Data'!H127,"")</f>
        <v/>
      </c>
      <c r="I127" s="6" t="str">
        <f>IF('NWP Transits 2025 Complete Data'!$T127&lt;&gt;"",'NWP Transits 2025 Complete Data'!I127,"")</f>
        <v/>
      </c>
      <c r="J127" s="6"/>
      <c r="K127" s="6"/>
      <c r="L127" t="str">
        <f>IF('NWP Transits 2025 Complete Data'!$T127&lt;&gt;"",'NWP Transits 2025 Complete Data'!T127,"")</f>
        <v/>
      </c>
    </row>
    <row r="128" spans="1:12" hidden="1" x14ac:dyDescent="0.25">
      <c r="A128" s="6">
        <f>IF('NWP Transits 2025 Complete Data'!$T128&lt;&gt;"",'NWP Transits 2025 Complete Data'!A128,0)</f>
        <v>0</v>
      </c>
      <c r="B128" s="6">
        <f>'NWP Transits 2025 Complete Data'!B128</f>
        <v>127</v>
      </c>
      <c r="C128" s="6"/>
      <c r="D128" s="6"/>
      <c r="E128" s="6"/>
      <c r="F128" s="6"/>
      <c r="G128" s="6"/>
      <c r="H128" s="6" t="str">
        <f>IF('NWP Transits 2025 Complete Data'!$T128&lt;&gt;"",'NWP Transits 2025 Complete Data'!H128,"")</f>
        <v/>
      </c>
      <c r="I128" s="6" t="str">
        <f>IF('NWP Transits 2025 Complete Data'!$T128&lt;&gt;"",'NWP Transits 2025 Complete Data'!I128,"")</f>
        <v/>
      </c>
      <c r="J128" s="6"/>
      <c r="K128" s="6"/>
      <c r="L128" t="str">
        <f>IF('NWP Transits 2025 Complete Data'!$T128&lt;&gt;"",'NWP Transits 2025 Complete Data'!T128,"")</f>
        <v/>
      </c>
    </row>
    <row r="129" spans="1:12" x14ac:dyDescent="0.25">
      <c r="A129" s="6">
        <f>IF('NWP Transits 2025 Complete Data'!$T44&lt;&gt;"",'NWP Transits 2025 Complete Data'!A44,0)</f>
        <v>1</v>
      </c>
      <c r="B129" s="6">
        <f>'NWP Transits 2025 Complete Data'!B44</f>
        <v>43</v>
      </c>
      <c r="C129" s="6"/>
      <c r="D129" s="6"/>
      <c r="E129" s="6"/>
      <c r="F129" s="6"/>
      <c r="G129" s="6"/>
      <c r="H129" s="6" t="str">
        <f>IF('NWP Transits 2025 Complete Data'!$T44&lt;&gt;"",'NWP Transits 2025 Complete Data'!H44,"")</f>
        <v>Canada</v>
      </c>
      <c r="I129" s="6" t="str">
        <f>IF('NWP Transits 2025 Complete Data'!$T44&lt;&gt;"",'NWP Transits 2025 Complete Data'!I44,"")</f>
        <v>Peter Kimmerley</v>
      </c>
      <c r="J129" s="6"/>
      <c r="K129" s="6"/>
      <c r="L129">
        <f>IF('NWP Transits 2025 Complete Data'!$T44&lt;&gt;"",'NWP Transits 2025 Complete Data'!T44,"")</f>
        <v>1</v>
      </c>
    </row>
    <row r="130" spans="1:12" hidden="1" x14ac:dyDescent="0.25">
      <c r="A130" s="6">
        <f>IF('NWP Transits 2025 Complete Data'!$T130&lt;&gt;"",'NWP Transits 2025 Complete Data'!A130,0)</f>
        <v>0</v>
      </c>
      <c r="B130" s="6">
        <f>'NWP Transits 2025 Complete Data'!B130</f>
        <v>129</v>
      </c>
      <c r="C130" s="6"/>
      <c r="D130" s="6"/>
      <c r="E130" s="6"/>
      <c r="F130" s="6"/>
      <c r="G130" s="6"/>
      <c r="H130" s="6" t="str">
        <f>IF('NWP Transits 2025 Complete Data'!$T130&lt;&gt;"",'NWP Transits 2025 Complete Data'!H130,"")</f>
        <v/>
      </c>
      <c r="I130" s="6" t="str">
        <f>IF('NWP Transits 2025 Complete Data'!$T130&lt;&gt;"",'NWP Transits 2025 Complete Data'!I130,"")</f>
        <v/>
      </c>
      <c r="J130" s="6"/>
      <c r="K130" s="6"/>
      <c r="L130" t="str">
        <f>IF('NWP Transits 2025 Complete Data'!$T130&lt;&gt;"",'NWP Transits 2025 Complete Data'!T130,"")</f>
        <v/>
      </c>
    </row>
    <row r="131" spans="1:12" x14ac:dyDescent="0.25">
      <c r="A131" s="6">
        <f>IF('NWP Transits 2025 Complete Data'!$T52&lt;&gt;"",'NWP Transits 2025 Complete Data'!A52,0)</f>
        <v>1</v>
      </c>
      <c r="B131" s="6">
        <f>'NWP Transits 2025 Complete Data'!B52</f>
        <v>51</v>
      </c>
      <c r="C131" s="6"/>
      <c r="D131" s="6"/>
      <c r="E131" s="6"/>
      <c r="F131" s="6"/>
      <c r="G131" s="6"/>
      <c r="H131" s="6" t="str">
        <f>IF('NWP Transits 2025 Complete Data'!$T52&lt;&gt;"",'NWP Transits 2025 Complete Data'!H52,"")</f>
        <v>Britain</v>
      </c>
      <c r="I131" s="6" t="str">
        <f>IF('NWP Transits 2025 Complete Data'!$T52&lt;&gt;"",'NWP Transits 2025 Complete Data'!I52,"")</f>
        <v>Allan Jouning</v>
      </c>
      <c r="J131" s="6"/>
      <c r="K131" s="6"/>
      <c r="L131">
        <f>IF('NWP Transits 2025 Complete Data'!$T52&lt;&gt;"",'NWP Transits 2025 Complete Data'!T52,"")</f>
        <v>1</v>
      </c>
    </row>
    <row r="132" spans="1:12" x14ac:dyDescent="0.25">
      <c r="A132" s="6">
        <f>IF('NWP Transits 2025 Complete Data'!$T55&lt;&gt;"",'NWP Transits 2025 Complete Data'!A55,0)</f>
        <v>1</v>
      </c>
      <c r="B132" s="6">
        <f>'NWP Transits 2025 Complete Data'!B55</f>
        <v>54</v>
      </c>
      <c r="C132" s="6"/>
      <c r="D132" s="6"/>
      <c r="E132" s="6"/>
      <c r="F132" s="6"/>
      <c r="G132" s="6"/>
      <c r="H132" s="6" t="str">
        <f>IF('NWP Transits 2025 Complete Data'!$T55&lt;&gt;"",'NWP Transits 2025 Complete Data'!H55,"")</f>
        <v>Canada</v>
      </c>
      <c r="I132" s="6" t="str">
        <f>IF('NWP Transits 2025 Complete Data'!$T55&lt;&gt;"",'NWP Transits 2025 Complete Data'!I55,"")</f>
        <v>Winston Bushnell</v>
      </c>
      <c r="J132" s="6"/>
      <c r="K132" s="6"/>
      <c r="L132">
        <f>IF('NWP Transits 2025 Complete Data'!$T55&lt;&gt;"",'NWP Transits 2025 Complete Data'!T55,"")</f>
        <v>1</v>
      </c>
    </row>
    <row r="133" spans="1:12" x14ac:dyDescent="0.25">
      <c r="A133" s="6">
        <f>IF('NWP Transits 2025 Complete Data'!$T56&lt;&gt;"",'NWP Transits 2025 Complete Data'!A56,0)</f>
        <v>1</v>
      </c>
      <c r="B133" s="6">
        <f>'NWP Transits 2025 Complete Data'!B56</f>
        <v>55</v>
      </c>
      <c r="C133" s="6"/>
      <c r="D133" s="6"/>
      <c r="E133" s="6"/>
      <c r="F133" s="6"/>
      <c r="G133" s="6"/>
      <c r="H133" s="6" t="str">
        <f>IF('NWP Transits 2025 Complete Data'!$T56&lt;&gt;"",'NWP Transits 2025 Complete Data'!H56,"")</f>
        <v>Croatia</v>
      </c>
      <c r="I133" s="6" t="str">
        <f>IF('NWP Transits 2025 Complete Data'!$T56&lt;&gt;"",'NWP Transits 2025 Complete Data'!I56,"")</f>
        <v>Mladan Sutej</v>
      </c>
      <c r="J133" s="6"/>
      <c r="K133" s="6"/>
      <c r="L133">
        <f>IF('NWP Transits 2025 Complete Data'!$T56&lt;&gt;"",'NWP Transits 2025 Complete Data'!T56,"")</f>
        <v>1</v>
      </c>
    </row>
    <row r="134" spans="1:12" x14ac:dyDescent="0.25">
      <c r="A134" s="6">
        <f>IF('NWP Transits 2025 Complete Data'!$T58&lt;&gt;"",'NWP Transits 2025 Complete Data'!A58,0)</f>
        <v>1</v>
      </c>
      <c r="B134" s="6">
        <f>'NWP Transits 2025 Complete Data'!B58</f>
        <v>57</v>
      </c>
      <c r="C134" s="6"/>
      <c r="D134" s="6"/>
      <c r="E134" s="6"/>
      <c r="F134" s="6"/>
      <c r="G134" s="6"/>
      <c r="H134" s="6" t="str">
        <f>IF('NWP Transits 2025 Complete Data'!$T58&lt;&gt;"",'NWP Transits 2025 Complete Data'!H58,"")</f>
        <v>Canada</v>
      </c>
      <c r="I134" s="6" t="str">
        <f>IF('NWP Transits 2025 Complete Data'!$T58&lt;&gt;"",'NWP Transits 2025 Complete Data'!I58,"")</f>
        <v>Jack McCormack</v>
      </c>
      <c r="J134" s="6"/>
      <c r="K134" s="6"/>
      <c r="L134">
        <f>IF('NWP Transits 2025 Complete Data'!$T58&lt;&gt;"",'NWP Transits 2025 Complete Data'!T58,"")</f>
        <v>1</v>
      </c>
    </row>
    <row r="135" spans="1:12" x14ac:dyDescent="0.25">
      <c r="A135" s="6">
        <f>IF('NWP Transits 2025 Complete Data'!$T60&lt;&gt;"",'NWP Transits 2025 Complete Data'!A60,0)</f>
        <v>1</v>
      </c>
      <c r="B135" s="6">
        <f>'NWP Transits 2025 Complete Data'!B60</f>
        <v>59</v>
      </c>
      <c r="C135" s="6"/>
      <c r="D135" s="6"/>
      <c r="E135" s="6"/>
      <c r="F135" s="6"/>
      <c r="G135" s="6"/>
      <c r="H135" s="6" t="str">
        <f>IF('NWP Transits 2025 Complete Data'!$T60&lt;&gt;"",'NWP Transits 2025 Complete Data'!H60,"")</f>
        <v>Russia</v>
      </c>
      <c r="I135" s="6" t="str">
        <f>IF('NWP Transits 2025 Complete Data'!$T60&lt;&gt;"",'NWP Transits 2025 Complete Data'!I60,"")</f>
        <v>Oleg Agafonov</v>
      </c>
      <c r="J135" s="6"/>
      <c r="K135" s="6"/>
      <c r="L135">
        <f>IF('NWP Transits 2025 Complete Data'!$T60&lt;&gt;"",'NWP Transits 2025 Complete Data'!T60,"")</f>
        <v>1</v>
      </c>
    </row>
    <row r="136" spans="1:12" x14ac:dyDescent="0.25">
      <c r="A136" s="6">
        <f>IF('NWP Transits 2025 Complete Data'!$T61&lt;&gt;"",'NWP Transits 2025 Complete Data'!A61,0)</f>
        <v>1</v>
      </c>
      <c r="B136" s="6">
        <f>'NWP Transits 2025 Complete Data'!B61</f>
        <v>60</v>
      </c>
      <c r="C136" s="6"/>
      <c r="D136" s="6"/>
      <c r="E136" s="6"/>
      <c r="F136" s="6"/>
      <c r="G136" s="6"/>
      <c r="H136" s="6" t="str">
        <f>IF('NWP Transits 2025 Complete Data'!$T61&lt;&gt;"",'NWP Transits 2025 Complete Data'!H61,"")</f>
        <v>Canada</v>
      </c>
      <c r="I136" s="6" t="str">
        <f>IF('NWP Transits 2025 Complete Data'!$T61&lt;&gt;"",'NWP Transits 2025 Complete Data'!I61,"")</f>
        <v>Norman Thomas</v>
      </c>
      <c r="J136" s="6"/>
      <c r="K136" s="6"/>
      <c r="L136">
        <f>IF('NWP Transits 2025 Complete Data'!$T61&lt;&gt;"",'NWP Transits 2025 Complete Data'!T61,"")</f>
        <v>1</v>
      </c>
    </row>
    <row r="137" spans="1:12" hidden="1" x14ac:dyDescent="0.25">
      <c r="A137" s="6">
        <f>IF('NWP Transits 2025 Complete Data'!$T137&lt;&gt;"",'NWP Transits 2025 Complete Data'!A137,0)</f>
        <v>0</v>
      </c>
      <c r="B137" s="6">
        <f>'NWP Transits 2025 Complete Data'!B137</f>
        <v>136</v>
      </c>
      <c r="C137" s="6"/>
      <c r="D137" s="6"/>
      <c r="E137" s="6"/>
      <c r="F137" s="6"/>
      <c r="G137" s="6"/>
      <c r="H137" s="6" t="str">
        <f>IF('NWP Transits 2025 Complete Data'!$T137&lt;&gt;"",'NWP Transits 2025 Complete Data'!H137,"")</f>
        <v/>
      </c>
      <c r="I137" s="6" t="str">
        <f>IF('NWP Transits 2025 Complete Data'!$T137&lt;&gt;"",'NWP Transits 2025 Complete Data'!I137,"")</f>
        <v/>
      </c>
      <c r="J137" s="6"/>
      <c r="K137" s="6"/>
      <c r="L137" t="str">
        <f>IF('NWP Transits 2025 Complete Data'!$T137&lt;&gt;"",'NWP Transits 2025 Complete Data'!T137,"")</f>
        <v/>
      </c>
    </row>
    <row r="138" spans="1:12" x14ac:dyDescent="0.25">
      <c r="A138" s="6">
        <f>IF('NWP Transits 2025 Complete Data'!$T66&lt;&gt;"",'NWP Transits 2025 Complete Data'!A66,0)</f>
        <v>1</v>
      </c>
      <c r="B138" s="6">
        <f>'NWP Transits 2025 Complete Data'!B66</f>
        <v>65</v>
      </c>
      <c r="C138" s="6"/>
      <c r="D138" s="6"/>
      <c r="E138" s="6"/>
      <c r="F138" s="6"/>
      <c r="G138" s="6"/>
      <c r="H138" s="6" t="str">
        <f>IF('NWP Transits 2025 Complete Data'!$T66&lt;&gt;"",'NWP Transits 2025 Complete Data'!H66,"")</f>
        <v>Russia</v>
      </c>
      <c r="I138" s="6" t="str">
        <f>IF('NWP Transits 2025 Complete Data'!$T66&lt;&gt;"",'NWP Transits 2025 Complete Data'!I66,"")</f>
        <v>Vadim Kholodenko</v>
      </c>
      <c r="J138" s="6"/>
      <c r="K138" s="6"/>
      <c r="L138">
        <f>IF('NWP Transits 2025 Complete Data'!$T66&lt;&gt;"",'NWP Transits 2025 Complete Data'!T66,"")</f>
        <v>1</v>
      </c>
    </row>
    <row r="139" spans="1:12" hidden="1" x14ac:dyDescent="0.25">
      <c r="A139" s="6">
        <f>IF('NWP Transits 2025 Complete Data'!$T139&lt;&gt;"",'NWP Transits 2025 Complete Data'!A139,0)</f>
        <v>0</v>
      </c>
      <c r="B139" s="6">
        <f>'NWP Transits 2025 Complete Data'!B139</f>
        <v>138</v>
      </c>
      <c r="C139" s="6"/>
      <c r="D139" s="6"/>
      <c r="E139" s="6"/>
      <c r="F139" s="6"/>
      <c r="G139" s="6"/>
      <c r="H139" s="6" t="str">
        <f>IF('NWP Transits 2025 Complete Data'!$T139&lt;&gt;"",'NWP Transits 2025 Complete Data'!H139,"")</f>
        <v/>
      </c>
      <c r="I139" s="6" t="str">
        <f>IF('NWP Transits 2025 Complete Data'!$T139&lt;&gt;"",'NWP Transits 2025 Complete Data'!I139,"")</f>
        <v/>
      </c>
      <c r="J139" s="6"/>
      <c r="K139" s="6"/>
      <c r="L139" t="str">
        <f>IF('NWP Transits 2025 Complete Data'!$T139&lt;&gt;"",'NWP Transits 2025 Complete Data'!T139,"")</f>
        <v/>
      </c>
    </row>
    <row r="140" spans="1:12" x14ac:dyDescent="0.25">
      <c r="A140" s="6">
        <f>IF('NWP Transits 2025 Complete Data'!$T67&lt;&gt;"",'NWP Transits 2025 Complete Data'!A67,0)</f>
        <v>1</v>
      </c>
      <c r="B140" s="6">
        <f>'NWP Transits 2025 Complete Data'!B67</f>
        <v>66</v>
      </c>
      <c r="C140" s="6"/>
      <c r="D140" s="6"/>
      <c r="E140" s="6"/>
      <c r="F140" s="6"/>
      <c r="G140" s="6"/>
      <c r="H140" s="6" t="str">
        <f>IF('NWP Transits 2025 Complete Data'!$T67&lt;&gt;"",'NWP Transits 2025 Complete Data'!H67,"")</f>
        <v>Russia</v>
      </c>
      <c r="I140" s="6" t="str">
        <f>IF('NWP Transits 2025 Complete Data'!$T67&lt;&gt;"",'NWP Transits 2025 Complete Data'!I67,"")</f>
        <v>Aleksandr Aleksenko</v>
      </c>
      <c r="J140" s="6"/>
      <c r="K140" s="6"/>
      <c r="L140">
        <f>IF('NWP Transits 2025 Complete Data'!$T67&lt;&gt;"",'NWP Transits 2025 Complete Data'!T67,"")</f>
        <v>1</v>
      </c>
    </row>
    <row r="141" spans="1:12" x14ac:dyDescent="0.25">
      <c r="A141" s="6">
        <f>IF('NWP Transits 2025 Complete Data'!$T70&lt;&gt;"",'NWP Transits 2025 Complete Data'!A70,0)</f>
        <v>1</v>
      </c>
      <c r="B141" s="6">
        <f>'NWP Transits 2025 Complete Data'!B70</f>
        <v>69</v>
      </c>
      <c r="C141" s="6"/>
      <c r="D141" s="6"/>
      <c r="E141" s="6"/>
      <c r="F141" s="6"/>
      <c r="G141" s="6"/>
      <c r="H141" s="6" t="str">
        <f>IF('NWP Transits 2025 Complete Data'!$T70&lt;&gt;"",'NWP Transits 2025 Complete Data'!H70,"")</f>
        <v>New Zealand</v>
      </c>
      <c r="I141" s="6" t="str">
        <f>IF('NWP Transits 2025 Complete Data'!$T70&lt;&gt;"",'NWP Transits 2025 Complete Data'!I70,"")</f>
        <v>Stephen Kafka</v>
      </c>
      <c r="J141" s="6"/>
      <c r="K141" s="6"/>
      <c r="L141">
        <f>IF('NWP Transits 2025 Complete Data'!$T70&lt;&gt;"",'NWP Transits 2025 Complete Data'!T70,"")</f>
        <v>1</v>
      </c>
    </row>
    <row r="142" spans="1:12" x14ac:dyDescent="0.25">
      <c r="A142" s="6">
        <f>IF('NWP Transits 2025 Complete Data'!$T72&lt;&gt;"",'NWP Transits 2025 Complete Data'!A72,0)</f>
        <v>1</v>
      </c>
      <c r="B142" s="6">
        <f>'NWP Transits 2025 Complete Data'!B72</f>
        <v>71</v>
      </c>
      <c r="C142" s="6"/>
      <c r="D142" s="6"/>
      <c r="E142" s="6"/>
      <c r="F142" s="6"/>
      <c r="G142" s="6"/>
      <c r="H142" s="6" t="str">
        <f>IF('NWP Transits 2025 Complete Data'!$T72&lt;&gt;"",'NWP Transits 2025 Complete Data'!H72,"")</f>
        <v>United States</v>
      </c>
      <c r="I142" s="6" t="str">
        <f>IF('NWP Transits 2025 Complete Data'!$T72&lt;&gt;"",'NWP Transits 2025 Complete Data'!I72,"")</f>
        <v>Jeffrey M. Garrett</v>
      </c>
      <c r="J142" s="6"/>
      <c r="K142" s="6"/>
      <c r="L142">
        <f>IF('NWP Transits 2025 Complete Data'!$T72&lt;&gt;"",'NWP Transits 2025 Complete Data'!T72,"")</f>
        <v>1</v>
      </c>
    </row>
    <row r="143" spans="1:12" x14ac:dyDescent="0.25">
      <c r="A143" s="6">
        <f>IF('NWP Transits 2025 Complete Data'!$T74&lt;&gt;"",'NWP Transits 2025 Complete Data'!A74,0)</f>
        <v>1</v>
      </c>
      <c r="B143" s="6">
        <f>'NWP Transits 2025 Complete Data'!B74</f>
        <v>73</v>
      </c>
      <c r="C143" s="6"/>
      <c r="D143" s="6"/>
      <c r="E143" s="6"/>
      <c r="F143" s="6"/>
      <c r="G143" s="6"/>
      <c r="H143" s="6" t="str">
        <f>IF('NWP Transits 2025 Complete Data'!$T74&lt;&gt;"",'NWP Transits 2025 Complete Data'!H74,"")</f>
        <v>Canada</v>
      </c>
      <c r="I143" s="6" t="str">
        <f>IF('NWP Transits 2025 Complete Data'!$T74&lt;&gt;"",'NWP Transits 2025 Complete Data'!I74,"")</f>
        <v>Kenneth Burton</v>
      </c>
      <c r="J143" s="6"/>
      <c r="K143" s="6"/>
      <c r="L143">
        <f>IF('NWP Transits 2025 Complete Data'!$T74&lt;&gt;"",'NWP Transits 2025 Complete Data'!T74,"")</f>
        <v>1</v>
      </c>
    </row>
    <row r="144" spans="1:12" x14ac:dyDescent="0.25">
      <c r="A144" s="6">
        <f>IF('NWP Transits 2025 Complete Data'!$T78&lt;&gt;"",'NWP Transits 2025 Complete Data'!A78,0)</f>
        <v>1</v>
      </c>
      <c r="B144" s="6">
        <f>'NWP Transits 2025 Complete Data'!B78</f>
        <v>77</v>
      </c>
      <c r="C144" s="6"/>
      <c r="D144" s="6"/>
      <c r="E144" s="6"/>
      <c r="F144" s="6"/>
      <c r="G144" s="6"/>
      <c r="H144" s="6" t="str">
        <f>IF('NWP Transits 2025 Complete Data'!$T78&lt;&gt;"",'NWP Transits 2025 Complete Data'!H78,"")</f>
        <v>Ireland (Eire)</v>
      </c>
      <c r="I144" s="6" t="str">
        <f>IF('NWP Transits 2025 Complete Data'!$T78&lt;&gt;"",'NWP Transits 2025 Complete Data'!I78,"")</f>
        <v>Jarlath Cunnane</v>
      </c>
      <c r="J144" s="6"/>
      <c r="K144" s="6"/>
      <c r="L144">
        <f>IF('NWP Transits 2025 Complete Data'!$T78&lt;&gt;"",'NWP Transits 2025 Complete Data'!T78,"")</f>
        <v>1</v>
      </c>
    </row>
    <row r="145" spans="1:12" hidden="1" x14ac:dyDescent="0.25">
      <c r="A145" s="6">
        <f>IF('NWP Transits 2025 Complete Data'!$T145&lt;&gt;"",'NWP Transits 2025 Complete Data'!A145,0)</f>
        <v>0</v>
      </c>
      <c r="B145" s="6">
        <f>'NWP Transits 2025 Complete Data'!B145</f>
        <v>144</v>
      </c>
      <c r="C145" s="6"/>
      <c r="D145" s="6"/>
      <c r="E145" s="6"/>
      <c r="F145" s="6"/>
      <c r="G145" s="6"/>
      <c r="H145" s="6" t="str">
        <f>IF('NWP Transits 2025 Complete Data'!$T145&lt;&gt;"",'NWP Transits 2025 Complete Data'!H145,"")</f>
        <v/>
      </c>
      <c r="I145" s="6" t="str">
        <f>IF('NWP Transits 2025 Complete Data'!$T145&lt;&gt;"",'NWP Transits 2025 Complete Data'!I145,"")</f>
        <v/>
      </c>
      <c r="J145" s="6"/>
      <c r="K145" s="6"/>
      <c r="L145" t="str">
        <f>IF('NWP Transits 2025 Complete Data'!$T145&lt;&gt;"",'NWP Transits 2025 Complete Data'!T145,"")</f>
        <v/>
      </c>
    </row>
    <row r="146" spans="1:12" x14ac:dyDescent="0.25">
      <c r="A146" s="6">
        <f>IF('NWP Transits 2025 Complete Data'!$T79&lt;&gt;"",'NWP Transits 2025 Complete Data'!A79,0)</f>
        <v>1</v>
      </c>
      <c r="B146" s="6">
        <f>'NWP Transits 2025 Complete Data'!B79</f>
        <v>78</v>
      </c>
      <c r="C146" s="6"/>
      <c r="D146" s="6"/>
      <c r="E146" s="6"/>
      <c r="F146" s="6"/>
      <c r="G146" s="6"/>
      <c r="H146" s="6" t="str">
        <f>IF('NWP Transits 2025 Complete Data'!$T79&lt;&gt;"",'NWP Transits 2025 Complete Data'!H79,"")</f>
        <v>Cayman Islands</v>
      </c>
      <c r="I146" s="6" t="str">
        <f>IF('NWP Transits 2025 Complete Data'!$T79&lt;&gt;"",'NWP Transits 2025 Complete Data'!I79,"")</f>
        <v>Philip Walsh</v>
      </c>
      <c r="J146" s="6"/>
      <c r="K146" s="6"/>
      <c r="L146">
        <f>IF('NWP Transits 2025 Complete Data'!$T79&lt;&gt;"",'NWP Transits 2025 Complete Data'!T79,"")</f>
        <v>1</v>
      </c>
    </row>
    <row r="147" spans="1:12" x14ac:dyDescent="0.25">
      <c r="A147" s="6">
        <f>IF('NWP Transits 2025 Complete Data'!$T80&lt;&gt;"",'NWP Transits 2025 Complete Data'!A80,0)</f>
        <v>1</v>
      </c>
      <c r="B147" s="6">
        <f>'NWP Transits 2025 Complete Data'!B80</f>
        <v>79</v>
      </c>
      <c r="C147" s="6"/>
      <c r="D147" s="6"/>
      <c r="E147" s="6"/>
      <c r="F147" s="6"/>
      <c r="G147" s="6"/>
      <c r="H147" s="6" t="str">
        <f>IF('NWP Transits 2025 Complete Data'!$T80&lt;&gt;"",'NWP Transits 2025 Complete Data'!H80,"")</f>
        <v>Panama</v>
      </c>
      <c r="I147" s="6" t="str">
        <f>IF('NWP Transits 2025 Complete Data'!$T80&lt;&gt;"",'NWP Transits 2025 Complete Data'!I80,"")</f>
        <v>Craig Feeney</v>
      </c>
      <c r="J147" s="6"/>
      <c r="K147" s="6"/>
      <c r="L147">
        <f>IF('NWP Transits 2025 Complete Data'!$T80&lt;&gt;"",'NWP Transits 2025 Complete Data'!T80,"")</f>
        <v>1</v>
      </c>
    </row>
    <row r="148" spans="1:12" x14ac:dyDescent="0.25">
      <c r="A148" s="6">
        <f>IF('NWP Transits 2025 Complete Data'!$T81&lt;&gt;"",'NWP Transits 2025 Complete Data'!A81,0)</f>
        <v>1</v>
      </c>
      <c r="B148" s="6">
        <f>'NWP Transits 2025 Complete Data'!B81</f>
        <v>80</v>
      </c>
      <c r="C148" s="6"/>
      <c r="D148" s="6"/>
      <c r="E148" s="6"/>
      <c r="F148" s="6"/>
      <c r="G148" s="6"/>
      <c r="H148" s="6" t="str">
        <f>IF('NWP Transits 2025 Complete Data'!$T81&lt;&gt;"",'NWP Transits 2025 Complete Data'!H81,"")</f>
        <v>France</v>
      </c>
      <c r="I148" s="6" t="str">
        <f>IF('NWP Transits 2025 Complete Data'!$T81&lt;&gt;"",'NWP Transits 2025 Complete Data'!I81,"")</f>
        <v>Michele Demai</v>
      </c>
      <c r="J148" s="6"/>
      <c r="K148" s="6"/>
      <c r="L148">
        <f>IF('NWP Transits 2025 Complete Data'!$T81&lt;&gt;"",'NWP Transits 2025 Complete Data'!T81,"")</f>
        <v>1</v>
      </c>
    </row>
    <row r="149" spans="1:12" hidden="1" x14ac:dyDescent="0.25">
      <c r="A149" s="6">
        <f>IF('NWP Transits 2025 Complete Data'!$T149&lt;&gt;"",'NWP Transits 2025 Complete Data'!A149,0)</f>
        <v>0</v>
      </c>
      <c r="B149" s="6">
        <f>'NWP Transits 2025 Complete Data'!B149</f>
        <v>148</v>
      </c>
      <c r="C149" s="6"/>
      <c r="D149" s="6"/>
      <c r="E149" s="6"/>
      <c r="F149" s="6"/>
      <c r="G149" s="6"/>
      <c r="H149" s="6" t="str">
        <f>IF('NWP Transits 2025 Complete Data'!$T149&lt;&gt;"",'NWP Transits 2025 Complete Data'!H149,"")</f>
        <v/>
      </c>
      <c r="I149" s="6" t="str">
        <f>IF('NWP Transits 2025 Complete Data'!$T149&lt;&gt;"",'NWP Transits 2025 Complete Data'!I149,"")</f>
        <v/>
      </c>
      <c r="J149" s="6"/>
      <c r="K149" s="6"/>
      <c r="L149" t="str">
        <f>IF('NWP Transits 2025 Complete Data'!$T149&lt;&gt;"",'NWP Transits 2025 Complete Data'!T149,"")</f>
        <v/>
      </c>
    </row>
    <row r="150" spans="1:12" x14ac:dyDescent="0.25">
      <c r="A150" s="6">
        <f>IF('NWP Transits 2025 Complete Data'!$T82&lt;&gt;"",'NWP Transits 2025 Complete Data'!A82,0)</f>
        <v>1</v>
      </c>
      <c r="B150" s="6">
        <f>'NWP Transits 2025 Complete Data'!B82</f>
        <v>81</v>
      </c>
      <c r="C150" s="6"/>
      <c r="D150" s="6"/>
      <c r="E150" s="6"/>
      <c r="F150" s="6"/>
      <c r="G150" s="6"/>
      <c r="H150" s="6" t="str">
        <f>IF('NWP Transits 2025 Complete Data'!$T82&lt;&gt;"",'NWP Transits 2025 Complete Data'!H82,"")</f>
        <v>Russia</v>
      </c>
      <c r="I150" s="6" t="str">
        <f>IF('NWP Transits 2025 Complete Data'!$T82&lt;&gt;"",'NWP Transits 2025 Complete Data'!I82,"")</f>
        <v>Nikolay A. Litau</v>
      </c>
      <c r="J150" s="6"/>
      <c r="K150" s="6"/>
      <c r="L150">
        <f>IF('NWP Transits 2025 Complete Data'!$T82&lt;&gt;"",'NWP Transits 2025 Complete Data'!T82,"")</f>
        <v>1</v>
      </c>
    </row>
    <row r="151" spans="1:12" x14ac:dyDescent="0.25">
      <c r="A151" s="6">
        <f>IF('NWP Transits 2025 Complete Data'!$T83&lt;&gt;"",'NWP Transits 2025 Complete Data'!A83,0)</f>
        <v>1</v>
      </c>
      <c r="B151" s="6">
        <f>'NWP Transits 2025 Complete Data'!B83</f>
        <v>82</v>
      </c>
      <c r="C151" s="6"/>
      <c r="D151" s="6"/>
      <c r="E151" s="6"/>
      <c r="F151" s="6"/>
      <c r="G151" s="6"/>
      <c r="H151" s="6" t="str">
        <f>IF('NWP Transits 2025 Complete Data'!$T83&lt;&gt;"",'NWP Transits 2025 Complete Data'!H83,"")</f>
        <v>Barbados</v>
      </c>
      <c r="I151" s="6" t="str">
        <f>IF('NWP Transits 2025 Complete Data'!$T83&lt;&gt;"",'NWP Transits 2025 Complete Data'!I83,"")</f>
        <v>Sanjeev Kumar</v>
      </c>
      <c r="J151" s="6"/>
      <c r="K151" s="6"/>
      <c r="L151">
        <f>IF('NWP Transits 2025 Complete Data'!$T83&lt;&gt;"",'NWP Transits 2025 Complete Data'!T83,"")</f>
        <v>1</v>
      </c>
    </row>
    <row r="152" spans="1:12" x14ac:dyDescent="0.25">
      <c r="A152" s="6">
        <f>IF('NWP Transits 2025 Complete Data'!$T86&lt;&gt;"",'NWP Transits 2025 Complete Data'!A86,0)</f>
        <v>1</v>
      </c>
      <c r="B152" s="6">
        <f>'NWP Transits 2025 Complete Data'!B86</f>
        <v>85</v>
      </c>
      <c r="C152" s="6"/>
      <c r="D152" s="6"/>
      <c r="E152" s="6"/>
      <c r="F152" s="6"/>
      <c r="G152" s="6"/>
      <c r="H152" s="6" t="str">
        <f>IF('NWP Transits 2025 Complete Data'!$T86&lt;&gt;"",'NWP Transits 2025 Complete Data'!H86,"")</f>
        <v>Canada</v>
      </c>
      <c r="I152" s="6" t="str">
        <f>IF('NWP Transits 2025 Complete Data'!$T86&lt;&gt;"",'NWP Transits 2025 Complete Data'!I86,"")</f>
        <v>Stéphan Guy</v>
      </c>
      <c r="J152" s="6"/>
      <c r="K152" s="6"/>
      <c r="L152">
        <f>IF('NWP Transits 2025 Complete Data'!$T86&lt;&gt;"",'NWP Transits 2025 Complete Data'!T86,"")</f>
        <v>1</v>
      </c>
    </row>
    <row r="153" spans="1:12" x14ac:dyDescent="0.25">
      <c r="A153" s="6">
        <f>IF('NWP Transits 2025 Complete Data'!$T87&lt;&gt;"",'NWP Transits 2025 Complete Data'!A87,0)</f>
        <v>1</v>
      </c>
      <c r="B153" s="6">
        <f>'NWP Transits 2025 Complete Data'!B87</f>
        <v>86</v>
      </c>
      <c r="C153" s="6"/>
      <c r="D153" s="6"/>
      <c r="E153" s="6"/>
      <c r="F153" s="6"/>
      <c r="G153" s="6"/>
      <c r="H153" s="6" t="str">
        <f>IF('NWP Transits 2025 Complete Data'!$T87&lt;&gt;"",'NWP Transits 2025 Complete Data'!H87,"")</f>
        <v>Denmark</v>
      </c>
      <c r="I153" s="6" t="str">
        <f>IF('NWP Transits 2025 Complete Data'!$T87&lt;&gt;"",'NWP Transits 2025 Complete Data'!I87,"")</f>
        <v>Anders Bilgram</v>
      </c>
      <c r="J153" s="6"/>
      <c r="K153" s="6"/>
      <c r="L153">
        <f>IF('NWP Transits 2025 Complete Data'!$T87&lt;&gt;"",'NWP Transits 2025 Complete Data'!T87,"")</f>
        <v>1</v>
      </c>
    </row>
    <row r="154" spans="1:12" x14ac:dyDescent="0.25">
      <c r="A154" s="6">
        <f>IF('NWP Transits 2025 Complete Data'!$T88&lt;&gt;"",'NWP Transits 2025 Complete Data'!A88,0)</f>
        <v>1</v>
      </c>
      <c r="B154" s="6">
        <f>'NWP Transits 2025 Complete Data'!B88</f>
        <v>87</v>
      </c>
      <c r="C154" s="6"/>
      <c r="D154" s="6"/>
      <c r="E154" s="6"/>
      <c r="F154" s="6"/>
      <c r="G154" s="6"/>
      <c r="H154" s="6" t="str">
        <f>IF('NWP Transits 2025 Complete Data'!$T88&lt;&gt;"",'NWP Transits 2025 Complete Data'!H88,"")</f>
        <v>Bahamas</v>
      </c>
      <c r="I154" s="6" t="str">
        <f>IF('NWP Transits 2025 Complete Data'!$T88&lt;&gt;"",'NWP Transits 2025 Complete Data'!I88,"")</f>
        <v>Daniel Felgner</v>
      </c>
      <c r="J154" s="6"/>
      <c r="K154" s="6"/>
      <c r="L154">
        <f>IF('NWP Transits 2025 Complete Data'!$T88&lt;&gt;"",'NWP Transits 2025 Complete Data'!T88,"")</f>
        <v>1</v>
      </c>
    </row>
    <row r="155" spans="1:12" hidden="1" x14ac:dyDescent="0.25">
      <c r="A155" s="6">
        <f>IF('NWP Transits 2025 Complete Data'!$T155&lt;&gt;"",'NWP Transits 2025 Complete Data'!A155,0)</f>
        <v>0</v>
      </c>
      <c r="B155" s="6">
        <f>'NWP Transits 2025 Complete Data'!B155</f>
        <v>154</v>
      </c>
      <c r="C155" s="6"/>
      <c r="D155" s="6"/>
      <c r="E155" s="6"/>
      <c r="F155" s="6"/>
      <c r="G155" s="6"/>
      <c r="H155" s="6" t="str">
        <f>IF('NWP Transits 2025 Complete Data'!$T155&lt;&gt;"",'NWP Transits 2025 Complete Data'!H155,"")</f>
        <v/>
      </c>
      <c r="I155" s="6" t="str">
        <f>IF('NWP Transits 2025 Complete Data'!$T155&lt;&gt;"",'NWP Transits 2025 Complete Data'!I155,"")</f>
        <v/>
      </c>
      <c r="J155" s="6"/>
      <c r="K155" s="6"/>
      <c r="L155" t="str">
        <f>IF('NWP Transits 2025 Complete Data'!$T155&lt;&gt;"",'NWP Transits 2025 Complete Data'!T155,"")</f>
        <v/>
      </c>
    </row>
    <row r="156" spans="1:12" x14ac:dyDescent="0.25">
      <c r="A156" s="6">
        <f>IF('NWP Transits 2025 Complete Data'!$T89&lt;&gt;"",'NWP Transits 2025 Complete Data'!A89,0)</f>
        <v>1</v>
      </c>
      <c r="B156" s="6">
        <f>'NWP Transits 2025 Complete Data'!B89</f>
        <v>88</v>
      </c>
      <c r="C156" s="6"/>
      <c r="D156" s="6"/>
      <c r="E156" s="6"/>
      <c r="F156" s="6"/>
      <c r="G156" s="6"/>
      <c r="H156" s="6" t="str">
        <f>IF('NWP Transits 2025 Complete Data'!$T89&lt;&gt;"",'NWP Transits 2025 Complete Data'!H89,"")</f>
        <v>United States</v>
      </c>
      <c r="I156" s="6" t="str">
        <f>IF('NWP Transits 2025 Complete Data'!$T89&lt;&gt;"",'NWP Transits 2025 Complete Data'!I89,"")</f>
        <v>Daniel Oliver</v>
      </c>
      <c r="J156" s="6"/>
      <c r="K156" s="6"/>
      <c r="L156">
        <f>IF('NWP Transits 2025 Complete Data'!$T89&lt;&gt;"",'NWP Transits 2025 Complete Data'!T89,"")</f>
        <v>1</v>
      </c>
    </row>
    <row r="157" spans="1:12" hidden="1" x14ac:dyDescent="0.25">
      <c r="A157" s="6">
        <f>IF('NWP Transits 2025 Complete Data'!$T157&lt;&gt;"",'NWP Transits 2025 Complete Data'!A157,0)</f>
        <v>0</v>
      </c>
      <c r="B157" s="6">
        <f>'NWP Transits 2025 Complete Data'!B157</f>
        <v>156</v>
      </c>
      <c r="C157" s="6"/>
      <c r="D157" s="6"/>
      <c r="E157" s="6"/>
      <c r="F157" s="6"/>
      <c r="G157" s="6"/>
      <c r="H157" s="6" t="str">
        <f>IF('NWP Transits 2025 Complete Data'!$T157&lt;&gt;"",'NWP Transits 2025 Complete Data'!H157,"")</f>
        <v/>
      </c>
      <c r="I157" s="6" t="str">
        <f>IF('NWP Transits 2025 Complete Data'!$T157&lt;&gt;"",'NWP Transits 2025 Complete Data'!I157,"")</f>
        <v/>
      </c>
      <c r="J157" s="6"/>
      <c r="K157" s="6"/>
      <c r="L157" t="str">
        <f>IF('NWP Transits 2025 Complete Data'!$T157&lt;&gt;"",'NWP Transits 2025 Complete Data'!T157,"")</f>
        <v/>
      </c>
    </row>
    <row r="158" spans="1:12" x14ac:dyDescent="0.25">
      <c r="A158" s="6">
        <f>IF('NWP Transits 2025 Complete Data'!$T91&lt;&gt;"",'NWP Transits 2025 Complete Data'!A91,0)</f>
        <v>1</v>
      </c>
      <c r="B158" s="6">
        <f>'NWP Transits 2025 Complete Data'!B91</f>
        <v>90</v>
      </c>
      <c r="C158" s="6"/>
      <c r="D158" s="6"/>
      <c r="E158" s="6"/>
      <c r="F158" s="6"/>
      <c r="G158" s="6"/>
      <c r="H158" s="6" t="str">
        <f>IF('NWP Transits 2025 Complete Data'!$T91&lt;&gt;"",'NWP Transits 2025 Complete Data'!H91,"")</f>
        <v>Britain</v>
      </c>
      <c r="I158" s="6" t="str">
        <f>IF('NWP Transits 2025 Complete Data'!$T91&lt;&gt;"",'NWP Transits 2025 Complete Data'!I91,"")</f>
        <v>Andrew Wood</v>
      </c>
      <c r="J158" s="6"/>
      <c r="K158" s="6"/>
      <c r="L158">
        <f>IF('NWP Transits 2025 Complete Data'!$T91&lt;&gt;"",'NWP Transits 2025 Complete Data'!T91,"")</f>
        <v>1</v>
      </c>
    </row>
    <row r="159" spans="1:12" x14ac:dyDescent="0.25">
      <c r="A159" s="6">
        <f>IF('NWP Transits 2025 Complete Data'!$T92&lt;&gt;"",'NWP Transits 2025 Complete Data'!A92,0)</f>
        <v>1</v>
      </c>
      <c r="B159" s="6">
        <f>'NWP Transits 2025 Complete Data'!B92</f>
        <v>91</v>
      </c>
      <c r="C159" s="6"/>
      <c r="D159" s="6"/>
      <c r="E159" s="6"/>
      <c r="F159" s="6"/>
      <c r="G159" s="6"/>
      <c r="H159" s="6" t="str">
        <f>IF('NWP Transits 2025 Complete Data'!$T92&lt;&gt;"",'NWP Transits 2025 Complete Data'!H92,"")</f>
        <v>France</v>
      </c>
      <c r="I159" s="6" t="str">
        <f>IF('NWP Transits 2025 Complete Data'!$T92&lt;&gt;"",'NWP Transits 2025 Complete Data'!I92,"")</f>
        <v>Eric Brossier</v>
      </c>
      <c r="J159" s="6"/>
      <c r="K159" s="6"/>
      <c r="L159">
        <f>IF('NWP Transits 2025 Complete Data'!$T92&lt;&gt;"",'NWP Transits 2025 Complete Data'!T92,"")</f>
        <v>1</v>
      </c>
    </row>
    <row r="160" spans="1:12" x14ac:dyDescent="0.25">
      <c r="A160" s="6">
        <f>IF('NWP Transits 2025 Complete Data'!$T96&lt;&gt;"",'NWP Transits 2025 Complete Data'!A96,0)</f>
        <v>1</v>
      </c>
      <c r="B160" s="6">
        <f>'NWP Transits 2025 Complete Data'!B96</f>
        <v>95</v>
      </c>
      <c r="C160" s="6"/>
      <c r="D160" s="6"/>
      <c r="E160" s="6"/>
      <c r="F160" s="6"/>
      <c r="G160" s="6"/>
      <c r="H160" s="6" t="str">
        <f>IF('NWP Transits 2025 Complete Data'!$T96&lt;&gt;"",'NWP Transits 2025 Complete Data'!H96,"")</f>
        <v>Australia</v>
      </c>
      <c r="I160" s="6" t="str">
        <f>IF('NWP Transits 2025 Complete Data'!$T96&lt;&gt;"",'NWP Transits 2025 Complete Data'!I96,"")</f>
        <v>Philip Hogg</v>
      </c>
      <c r="J160" s="6"/>
      <c r="K160" s="6"/>
      <c r="L160">
        <f>IF('NWP Transits 2025 Complete Data'!$T96&lt;&gt;"",'NWP Transits 2025 Complete Data'!T96,"")</f>
        <v>1</v>
      </c>
    </row>
    <row r="161" spans="1:12" x14ac:dyDescent="0.25">
      <c r="A161" s="6">
        <f>IF('NWP Transits 2025 Complete Data'!$T97&lt;&gt;"",'NWP Transits 2025 Complete Data'!A97,0)</f>
        <v>1</v>
      </c>
      <c r="B161" s="6">
        <f>'NWP Transits 2025 Complete Data'!B97</f>
        <v>96</v>
      </c>
      <c r="C161" s="6"/>
      <c r="D161" s="6"/>
      <c r="E161" s="6"/>
      <c r="F161" s="6"/>
      <c r="G161" s="6"/>
      <c r="H161" s="6" t="str">
        <f>IF('NWP Transits 2025 Complete Data'!$T97&lt;&gt;"",'NWP Transits 2025 Complete Data'!H97,"")</f>
        <v>Canada</v>
      </c>
      <c r="I161" s="6" t="str">
        <f>IF('NWP Transits 2025 Complete Data'!$T97&lt;&gt;"",'NWP Transits 2025 Complete Data'!I97,"")</f>
        <v>Benjamin Grey</v>
      </c>
      <c r="J161" s="6"/>
      <c r="K161" s="6"/>
      <c r="L161">
        <f>IF('NWP Transits 2025 Complete Data'!$T97&lt;&gt;"",'NWP Transits 2025 Complete Data'!T97,"")</f>
        <v>1</v>
      </c>
    </row>
    <row r="162" spans="1:12" x14ac:dyDescent="0.25">
      <c r="A162" s="6">
        <f>IF('NWP Transits 2025 Complete Data'!$T100&lt;&gt;"",'NWP Transits 2025 Complete Data'!A100,0)</f>
        <v>1</v>
      </c>
      <c r="B162" s="6">
        <f>'NWP Transits 2025 Complete Data'!B100</f>
        <v>99</v>
      </c>
      <c r="C162" s="6"/>
      <c r="D162" s="6"/>
      <c r="E162" s="6"/>
      <c r="F162" s="6"/>
      <c r="G162" s="6"/>
      <c r="H162" s="6" t="str">
        <f>IF('NWP Transits 2025 Complete Data'!$T100&lt;&gt;"",'NWP Transits 2025 Complete Data'!H100,"")</f>
        <v>Sweden</v>
      </c>
      <c r="I162" s="6" t="str">
        <f>IF('NWP Transits 2025 Complete Data'!$T100&lt;&gt;"",'NWP Transits 2025 Complete Data'!I100,"")</f>
        <v>Anders Wikstrom</v>
      </c>
      <c r="J162" s="6"/>
      <c r="K162" s="6"/>
      <c r="L162">
        <f>IF('NWP Transits 2025 Complete Data'!$T100&lt;&gt;"",'NWP Transits 2025 Complete Data'!T100,"")</f>
        <v>1</v>
      </c>
    </row>
    <row r="163" spans="1:12" x14ac:dyDescent="0.25">
      <c r="A163" s="6">
        <f>IF('NWP Transits 2025 Complete Data'!$T101&lt;&gt;"",'NWP Transits 2025 Complete Data'!A101,0)</f>
        <v>1</v>
      </c>
      <c r="B163" s="6">
        <f>'NWP Transits 2025 Complete Data'!B101</f>
        <v>100</v>
      </c>
      <c r="C163" s="6"/>
      <c r="D163" s="6"/>
      <c r="E163" s="6"/>
      <c r="F163" s="6"/>
      <c r="G163" s="6"/>
      <c r="H163" s="6" t="str">
        <f>IF('NWP Transits 2025 Complete Data'!$T101&lt;&gt;"",'NWP Transits 2025 Complete Data'!H101,"")</f>
        <v>Canada</v>
      </c>
      <c r="I163" s="6" t="str">
        <f>IF('NWP Transits 2025 Complete Data'!$T101&lt;&gt;"",'NWP Transits 2025 Complete Data'!I101,"")</f>
        <v>Peter Brook</v>
      </c>
      <c r="J163" s="6"/>
      <c r="K163" s="6"/>
      <c r="L163">
        <f>IF('NWP Transits 2025 Complete Data'!$T101&lt;&gt;"",'NWP Transits 2025 Complete Data'!T101,"")</f>
        <v>1</v>
      </c>
    </row>
    <row r="164" spans="1:12" x14ac:dyDescent="0.25">
      <c r="A164" s="6">
        <f>IF('NWP Transits 2025 Complete Data'!$T104&lt;&gt;"",'NWP Transits 2025 Complete Data'!A104,0)</f>
        <v>1</v>
      </c>
      <c r="B164" s="6">
        <f>'NWP Transits 2025 Complete Data'!B104</f>
        <v>103</v>
      </c>
      <c r="C164" s="6"/>
      <c r="D164" s="6"/>
      <c r="E164" s="6"/>
      <c r="F164" s="6"/>
      <c r="G164" s="6"/>
      <c r="H164" s="6" t="str">
        <f>IF('NWP Transits 2025 Complete Data'!$T104&lt;&gt;"",'NWP Transits 2025 Complete Data'!H104,"")</f>
        <v>Poland</v>
      </c>
      <c r="I164" s="6" t="str">
        <f>IF('NWP Transits 2025 Complete Data'!$T104&lt;&gt;"",'NWP Transits 2025 Complete Data'!I104,"")</f>
        <v>Tadeusz Natanek</v>
      </c>
      <c r="J164" s="6"/>
      <c r="K164" s="6"/>
      <c r="L164">
        <f>IF('NWP Transits 2025 Complete Data'!$T104&lt;&gt;"",'NWP Transits 2025 Complete Data'!T104,"")</f>
        <v>1</v>
      </c>
    </row>
    <row r="165" spans="1:12" x14ac:dyDescent="0.25">
      <c r="A165" s="6">
        <f>IF('NWP Transits 2025 Complete Data'!$T105&lt;&gt;"",'NWP Transits 2025 Complete Data'!A105,0)</f>
        <v>1</v>
      </c>
      <c r="B165" s="6">
        <f>'NWP Transits 2025 Complete Data'!B105</f>
        <v>104</v>
      </c>
      <c r="C165" s="6"/>
      <c r="D165" s="6"/>
      <c r="E165" s="6"/>
      <c r="F165" s="6"/>
      <c r="G165" s="6"/>
      <c r="H165" s="6" t="str">
        <f>IF('NWP Transits 2025 Complete Data'!$T105&lt;&gt;"",'NWP Transits 2025 Complete Data'!H105,"")</f>
        <v>Poland</v>
      </c>
      <c r="I165" s="6" t="str">
        <f>IF('NWP Transits 2025 Complete Data'!$T105&lt;&gt;"",'NWP Transits 2025 Complete Data'!I105,"")</f>
        <v>Dominik Bac / Jacek Waclawski &amp; Slawek Skalmierski</v>
      </c>
      <c r="J165" s="6"/>
      <c r="K165" s="6"/>
      <c r="L165">
        <f>IF('NWP Transits 2025 Complete Data'!$T105&lt;&gt;"",'NWP Transits 2025 Complete Data'!T105,"")</f>
        <v>1</v>
      </c>
    </row>
    <row r="166" spans="1:12" x14ac:dyDescent="0.25">
      <c r="A166" s="6">
        <f>IF('NWP Transits 2025 Complete Data'!$T106&lt;&gt;"",'NWP Transits 2025 Complete Data'!A106,0)</f>
        <v>1</v>
      </c>
      <c r="B166" s="6">
        <f>'NWP Transits 2025 Complete Data'!B106</f>
        <v>105</v>
      </c>
      <c r="C166" s="6"/>
      <c r="D166" s="6"/>
      <c r="E166" s="6"/>
      <c r="F166" s="6"/>
      <c r="G166" s="6"/>
      <c r="H166" s="6" t="str">
        <f>IF('NWP Transits 2025 Complete Data'!$T106&lt;&gt;"",'NWP Transits 2025 Complete Data'!H106,"")</f>
        <v>France</v>
      </c>
      <c r="I166" s="6" t="str">
        <f>IF('NWP Transits 2025 Complete Data'!$T106&lt;&gt;"",'NWP Transits 2025 Complete Data'!I106,"")</f>
        <v>Sebastien Roubinet</v>
      </c>
      <c r="J166" s="6"/>
      <c r="K166" s="6"/>
      <c r="L166">
        <f>IF('NWP Transits 2025 Complete Data'!$T106&lt;&gt;"",'NWP Transits 2025 Complete Data'!T106,"")</f>
        <v>1</v>
      </c>
    </row>
    <row r="167" spans="1:12" x14ac:dyDescent="0.25">
      <c r="A167" s="6">
        <f>IF('NWP Transits 2025 Complete Data'!$T107&lt;&gt;"",'NWP Transits 2025 Complete Data'!A107,0)</f>
        <v>1</v>
      </c>
      <c r="B167" s="6">
        <f>'NWP Transits 2025 Complete Data'!B107</f>
        <v>106</v>
      </c>
      <c r="C167" s="6"/>
      <c r="D167" s="6"/>
      <c r="E167" s="6"/>
      <c r="F167" s="6"/>
      <c r="G167" s="6"/>
      <c r="H167" s="6" t="str">
        <f>IF('NWP Transits 2025 Complete Data'!$T107&lt;&gt;"",'NWP Transits 2025 Complete Data'!H107,"")</f>
        <v>United States</v>
      </c>
      <c r="I167" s="6" t="str">
        <f>IF('NWP Transits 2025 Complete Data'!$T107&lt;&gt;"",'NWP Transits 2025 Complete Data'!I107,"")</f>
        <v>Roger Swanson</v>
      </c>
      <c r="J167" s="6"/>
      <c r="K167" s="6"/>
      <c r="L167">
        <f>IF('NWP Transits 2025 Complete Data'!$T107&lt;&gt;"",'NWP Transits 2025 Complete Data'!T107,"")</f>
        <v>1</v>
      </c>
    </row>
    <row r="168" spans="1:12" hidden="1" x14ac:dyDescent="0.25">
      <c r="A168" s="6">
        <f>IF('NWP Transits 2025 Complete Data'!$T168&lt;&gt;"",'NWP Transits 2025 Complete Data'!A168,0)</f>
        <v>0</v>
      </c>
      <c r="B168" s="6">
        <f>'NWP Transits 2025 Complete Data'!B168</f>
        <v>167</v>
      </c>
      <c r="C168" s="6"/>
      <c r="D168" s="6"/>
      <c r="E168" s="6"/>
      <c r="F168" s="6"/>
      <c r="G168" s="6"/>
      <c r="H168" s="6" t="str">
        <f>IF('NWP Transits 2025 Complete Data'!$T168&lt;&gt;"",'NWP Transits 2025 Complete Data'!H168,"")</f>
        <v/>
      </c>
      <c r="I168" s="6" t="str">
        <f>IF('NWP Transits 2025 Complete Data'!$T168&lt;&gt;"",'NWP Transits 2025 Complete Data'!I168,"")</f>
        <v/>
      </c>
      <c r="J168" s="6"/>
      <c r="K168" s="6"/>
      <c r="L168" t="str">
        <f>IF('NWP Transits 2025 Complete Data'!$T168&lt;&gt;"",'NWP Transits 2025 Complete Data'!T168,"")</f>
        <v/>
      </c>
    </row>
    <row r="169" spans="1:12" x14ac:dyDescent="0.25">
      <c r="A169" s="6">
        <f>IF('NWP Transits 2025 Complete Data'!$T110&lt;&gt;"",'NWP Transits 2025 Complete Data'!A110,0)</f>
        <v>1</v>
      </c>
      <c r="B169" s="6">
        <f>'NWP Transits 2025 Complete Data'!B110</f>
        <v>109</v>
      </c>
      <c r="C169" s="6"/>
      <c r="D169" s="6"/>
      <c r="E169" s="6"/>
      <c r="F169" s="6"/>
      <c r="G169" s="6"/>
      <c r="H169" s="6" t="str">
        <f>IF('NWP Transits 2025 Complete Data'!$T110&lt;&gt;"",'NWP Transits 2025 Complete Data'!H110,"")</f>
        <v>Britain</v>
      </c>
      <c r="I169" s="6" t="str">
        <f>IF('NWP Transits 2025 Complete Data'!$T110&lt;&gt;"",'NWP Transits 2025 Complete Data'!I110,"")</f>
        <v>Jeffrey Allison</v>
      </c>
      <c r="J169" s="6"/>
      <c r="K169" s="6"/>
      <c r="L169">
        <f>IF('NWP Transits 2025 Complete Data'!$T110&lt;&gt;"",'NWP Transits 2025 Complete Data'!T110,"")</f>
        <v>1</v>
      </c>
    </row>
    <row r="170" spans="1:12" x14ac:dyDescent="0.25">
      <c r="A170" s="6">
        <f>IF('NWP Transits 2025 Complete Data'!$T111&lt;&gt;"",'NWP Transits 2025 Complete Data'!A111,0)</f>
        <v>1</v>
      </c>
      <c r="B170" s="6">
        <f>'NWP Transits 2025 Complete Data'!B111</f>
        <v>110</v>
      </c>
      <c r="C170" s="6"/>
      <c r="D170" s="6"/>
      <c r="E170" s="6"/>
      <c r="F170" s="6"/>
      <c r="G170" s="6"/>
      <c r="H170" s="6" t="str">
        <f>IF('NWP Transits 2025 Complete Data'!$T111&lt;&gt;"",'NWP Transits 2025 Complete Data'!H111,"")</f>
        <v>United States</v>
      </c>
      <c r="I170" s="6" t="str">
        <f>IF('NWP Transits 2025 Complete Data'!$T111&lt;&gt;"",'NWP Transits 2025 Complete Data'!I111,"")</f>
        <v>Gary E. Ramos</v>
      </c>
      <c r="J170" s="6"/>
      <c r="K170" s="6"/>
      <c r="L170">
        <f>IF('NWP Transits 2025 Complete Data'!$T111&lt;&gt;"",'NWP Transits 2025 Complete Data'!T111,"")</f>
        <v>1</v>
      </c>
    </row>
    <row r="171" spans="1:12" x14ac:dyDescent="0.25">
      <c r="A171" s="6">
        <f>IF('NWP Transits 2025 Complete Data'!$T112&lt;&gt;"",'NWP Transits 2025 Complete Data'!A112,0)</f>
        <v>1</v>
      </c>
      <c r="B171" s="6">
        <f>'NWP Transits 2025 Complete Data'!B112</f>
        <v>111</v>
      </c>
      <c r="C171" s="6"/>
      <c r="D171" s="6"/>
      <c r="E171" s="6"/>
      <c r="F171" s="6"/>
      <c r="G171" s="6"/>
      <c r="H171" s="6" t="str">
        <f>IF('NWP Transits 2025 Complete Data'!$T112&lt;&gt;"",'NWP Transits 2025 Complete Data'!H112,"")</f>
        <v>Spain</v>
      </c>
      <c r="I171" s="6" t="str">
        <f>IF('NWP Transits 2025 Complete Data'!$T112&lt;&gt;"",'NWP Transits 2025 Complete Data'!I112,"")</f>
        <v>Juan Ribos</v>
      </c>
      <c r="J171" s="6"/>
      <c r="K171" s="6"/>
      <c r="L171">
        <f>IF('NWP Transits 2025 Complete Data'!$T112&lt;&gt;"",'NWP Transits 2025 Complete Data'!T112,"")</f>
        <v>1</v>
      </c>
    </row>
    <row r="172" spans="1:12" x14ac:dyDescent="0.25">
      <c r="A172" s="6">
        <f>IF('NWP Transits 2025 Complete Data'!$T114&lt;&gt;"",'NWP Transits 2025 Complete Data'!A114,0)</f>
        <v>1</v>
      </c>
      <c r="B172" s="6">
        <f>'NWP Transits 2025 Complete Data'!B114</f>
        <v>113</v>
      </c>
      <c r="C172" s="6"/>
      <c r="D172" s="6"/>
      <c r="E172" s="6"/>
      <c r="F172" s="6"/>
      <c r="G172" s="6"/>
      <c r="H172" s="6" t="str">
        <f>IF('NWP Transits 2025 Complete Data'!$T114&lt;&gt;"",'NWP Transits 2025 Complete Data'!H114,"")</f>
        <v>Australia</v>
      </c>
      <c r="I172" s="6" t="str">
        <f>IF('NWP Transits 2025 Complete Data'!$T114&lt;&gt;"",'NWP Transits 2025 Complete Data'!I114,"")</f>
        <v>Alexander Whitworth</v>
      </c>
      <c r="J172" s="6"/>
      <c r="K172" s="6"/>
      <c r="L172">
        <f>IF('NWP Transits 2025 Complete Data'!$T114&lt;&gt;"",'NWP Transits 2025 Complete Data'!T114,"")</f>
        <v>1</v>
      </c>
    </row>
    <row r="173" spans="1:12" x14ac:dyDescent="0.25">
      <c r="A173" s="6">
        <f>IF('NWP Transits 2025 Complete Data'!$T116&lt;&gt;"",'NWP Transits 2025 Complete Data'!A116,0)</f>
        <v>1</v>
      </c>
      <c r="B173" s="6">
        <f>'NWP Transits 2025 Complete Data'!B116</f>
        <v>115</v>
      </c>
      <c r="C173" s="6"/>
      <c r="D173" s="6"/>
      <c r="E173" s="6"/>
      <c r="F173" s="6"/>
      <c r="G173" s="6"/>
      <c r="H173" s="6" t="str">
        <f>IF('NWP Transits 2025 Complete Data'!$T116&lt;&gt;"",'NWP Transits 2025 Complete Data'!H116,"")</f>
        <v>France</v>
      </c>
      <c r="I173" s="6" t="str">
        <f>IF('NWP Transits 2025 Complete Data'!$T116&lt;&gt;"",'NWP Transits 2025 Complete Data'!I116,"")</f>
        <v>Robert Hansen</v>
      </c>
      <c r="J173" s="6"/>
      <c r="K173" s="6"/>
      <c r="L173">
        <f>IF('NWP Transits 2025 Complete Data'!$T116&lt;&gt;"",'NWP Transits 2025 Complete Data'!T116,"")</f>
        <v>1</v>
      </c>
    </row>
    <row r="174" spans="1:12" x14ac:dyDescent="0.25">
      <c r="A174" s="6">
        <f>IF('NWP Transits 2025 Complete Data'!$T117&lt;&gt;"",'NWP Transits 2025 Complete Data'!A117,0)</f>
        <v>1</v>
      </c>
      <c r="B174" s="6">
        <f>'NWP Transits 2025 Complete Data'!B117</f>
        <v>116</v>
      </c>
      <c r="C174" s="6"/>
      <c r="D174" s="6"/>
      <c r="E174" s="6"/>
      <c r="F174" s="6"/>
      <c r="G174" s="6"/>
      <c r="H174" s="6" t="str">
        <f>IF('NWP Transits 2025 Complete Data'!$T117&lt;&gt;"",'NWP Transits 2025 Complete Data'!H117,"")</f>
        <v>United States</v>
      </c>
      <c r="I174" s="6" t="str">
        <f>IF('NWP Transits 2025 Complete Data'!$T117&lt;&gt;"",'NWP Transits 2025 Complete Data'!I117,"")</f>
        <v>Walter Jones</v>
      </c>
      <c r="J174" s="6"/>
      <c r="K174" s="6"/>
      <c r="L174">
        <f>IF('NWP Transits 2025 Complete Data'!$T117&lt;&gt;"",'NWP Transits 2025 Complete Data'!T117,"")</f>
        <v>1</v>
      </c>
    </row>
    <row r="175" spans="1:12" x14ac:dyDescent="0.25">
      <c r="A175" s="6">
        <f>IF('NWP Transits 2025 Complete Data'!$T119&lt;&gt;"",'NWP Transits 2025 Complete Data'!A119,0)</f>
        <v>1</v>
      </c>
      <c r="B175" s="6">
        <f>'NWP Transits 2025 Complete Data'!B119</f>
        <v>118</v>
      </c>
      <c r="C175" s="6"/>
      <c r="D175" s="6"/>
      <c r="E175" s="6"/>
      <c r="F175" s="6"/>
      <c r="G175" s="6"/>
      <c r="H175" s="6" t="str">
        <f>IF('NWP Transits 2025 Complete Data'!$T119&lt;&gt;"",'NWP Transits 2025 Complete Data'!H119,"")</f>
        <v>Australia</v>
      </c>
      <c r="I175" s="6" t="str">
        <f>IF('NWP Transits 2025 Complete Data'!$T119&lt;&gt;"",'NWP Transits 2025 Complete Data'!I119,"")</f>
        <v>Peter Elliott</v>
      </c>
      <c r="J175" s="6"/>
      <c r="K175" s="6"/>
      <c r="L175">
        <f>IF('NWP Transits 2025 Complete Data'!$T119&lt;&gt;"",'NWP Transits 2025 Complete Data'!T119,"")</f>
        <v>1</v>
      </c>
    </row>
    <row r="176" spans="1:12" hidden="1" x14ac:dyDescent="0.25">
      <c r="A176" s="6">
        <f>IF('NWP Transits 2025 Complete Data'!$T176&lt;&gt;"",'NWP Transits 2025 Complete Data'!A176,0)</f>
        <v>0</v>
      </c>
      <c r="B176" s="6">
        <f>'NWP Transits 2025 Complete Data'!B176</f>
        <v>175</v>
      </c>
      <c r="C176" s="6"/>
      <c r="D176" s="6"/>
      <c r="E176" s="6"/>
      <c r="F176" s="6"/>
      <c r="G176" s="6"/>
      <c r="H176" s="6" t="str">
        <f>IF('NWP Transits 2025 Complete Data'!$T176&lt;&gt;"",'NWP Transits 2025 Complete Data'!H176,"")</f>
        <v/>
      </c>
      <c r="I176" s="6" t="str">
        <f>IF('NWP Transits 2025 Complete Data'!$T176&lt;&gt;"",'NWP Transits 2025 Complete Data'!I176,"")</f>
        <v/>
      </c>
      <c r="J176" s="6"/>
      <c r="K176" s="6"/>
      <c r="L176" t="str">
        <f>IF('NWP Transits 2025 Complete Data'!$T176&lt;&gt;"",'NWP Transits 2025 Complete Data'!T176,"")</f>
        <v/>
      </c>
    </row>
    <row r="177" spans="1:12" hidden="1" x14ac:dyDescent="0.25">
      <c r="A177" s="6">
        <f>IF('NWP Transits 2025 Complete Data'!$T177&lt;&gt;"",'NWP Transits 2025 Complete Data'!A177,0)</f>
        <v>0</v>
      </c>
      <c r="B177" s="6">
        <f>'NWP Transits 2025 Complete Data'!B177</f>
        <v>176</v>
      </c>
      <c r="C177" s="6"/>
      <c r="D177" s="6"/>
      <c r="E177" s="6"/>
      <c r="F177" s="6"/>
      <c r="G177" s="6"/>
      <c r="H177" s="6" t="str">
        <f>IF('NWP Transits 2025 Complete Data'!$T177&lt;&gt;"",'NWP Transits 2025 Complete Data'!H177,"")</f>
        <v/>
      </c>
      <c r="I177" s="6" t="str">
        <f>IF('NWP Transits 2025 Complete Data'!$T177&lt;&gt;"",'NWP Transits 2025 Complete Data'!I177,"")</f>
        <v/>
      </c>
      <c r="J177" s="6"/>
      <c r="K177" s="6"/>
      <c r="L177" t="str">
        <f>IF('NWP Transits 2025 Complete Data'!$T177&lt;&gt;"",'NWP Transits 2025 Complete Data'!T177,"")</f>
        <v/>
      </c>
    </row>
    <row r="178" spans="1:12" hidden="1" x14ac:dyDescent="0.25">
      <c r="A178" s="6">
        <f>IF('NWP Transits 2025 Complete Data'!$T178&lt;&gt;"",'NWP Transits 2025 Complete Data'!A178,0)</f>
        <v>0</v>
      </c>
      <c r="B178" s="6">
        <f>'NWP Transits 2025 Complete Data'!B178</f>
        <v>177</v>
      </c>
      <c r="C178" s="6"/>
      <c r="D178" s="6"/>
      <c r="E178" s="6"/>
      <c r="F178" s="6"/>
      <c r="G178" s="6"/>
      <c r="H178" s="6" t="str">
        <f>IF('NWP Transits 2025 Complete Data'!$T178&lt;&gt;"",'NWP Transits 2025 Complete Data'!H178,"")</f>
        <v/>
      </c>
      <c r="I178" s="6" t="str">
        <f>IF('NWP Transits 2025 Complete Data'!$T178&lt;&gt;"",'NWP Transits 2025 Complete Data'!I178,"")</f>
        <v/>
      </c>
      <c r="J178" s="6"/>
      <c r="K178" s="6"/>
      <c r="L178" t="str">
        <f>IF('NWP Transits 2025 Complete Data'!$T178&lt;&gt;"",'NWP Transits 2025 Complete Data'!T178,"")</f>
        <v/>
      </c>
    </row>
    <row r="179" spans="1:12" x14ac:dyDescent="0.25">
      <c r="A179" s="6">
        <f>IF('NWP Transits 2025 Complete Data'!$T120&lt;&gt;"",'NWP Transits 2025 Complete Data'!A120,0)</f>
        <v>1</v>
      </c>
      <c r="B179" s="6">
        <f>'NWP Transits 2025 Complete Data'!B120</f>
        <v>119</v>
      </c>
      <c r="C179" s="6"/>
      <c r="D179" s="6"/>
      <c r="E179" s="6"/>
      <c r="F179" s="6"/>
      <c r="G179" s="6"/>
      <c r="H179" s="6" t="str">
        <f>IF('NWP Transits 2025 Complete Data'!$T120&lt;&gt;"",'NWP Transits 2025 Complete Data'!H120,"")</f>
        <v>Canada</v>
      </c>
      <c r="I179" s="6" t="str">
        <f>IF('NWP Transits 2025 Complete Data'!$T120&lt;&gt;"",'NWP Transits 2025 Complete Data'!I120,"")</f>
        <v>David Ritchie</v>
      </c>
      <c r="J179" s="6"/>
      <c r="K179" s="6"/>
      <c r="L179">
        <f>IF('NWP Transits 2025 Complete Data'!$T120&lt;&gt;"",'NWP Transits 2025 Complete Data'!T120,"")</f>
        <v>1</v>
      </c>
    </row>
    <row r="180" spans="1:12" hidden="1" x14ac:dyDescent="0.25">
      <c r="A180" s="6">
        <f>IF('NWP Transits 2025 Complete Data'!$T180&lt;&gt;"",'NWP Transits 2025 Complete Data'!A180,0)</f>
        <v>0</v>
      </c>
      <c r="B180" s="6">
        <f>'NWP Transits 2025 Complete Data'!B180</f>
        <v>179</v>
      </c>
      <c r="C180" s="6"/>
      <c r="D180" s="6"/>
      <c r="E180" s="6"/>
      <c r="F180" s="6"/>
      <c r="G180" s="6"/>
      <c r="H180" s="6" t="str">
        <f>IF('NWP Transits 2025 Complete Data'!$T180&lt;&gt;"",'NWP Transits 2025 Complete Data'!H180,"")</f>
        <v/>
      </c>
      <c r="I180" s="6" t="str">
        <f>IF('NWP Transits 2025 Complete Data'!$T180&lt;&gt;"",'NWP Transits 2025 Complete Data'!I180,"")</f>
        <v/>
      </c>
      <c r="J180" s="6"/>
      <c r="K180" s="6"/>
      <c r="L180" t="str">
        <f>IF('NWP Transits 2025 Complete Data'!$T180&lt;&gt;"",'NWP Transits 2025 Complete Data'!T180,"")</f>
        <v/>
      </c>
    </row>
    <row r="181" spans="1:12" x14ac:dyDescent="0.25">
      <c r="A181" s="6">
        <f>IF('NWP Transits 2025 Complete Data'!$T121&lt;&gt;"",'NWP Transits 2025 Complete Data'!A121,0)</f>
        <v>1</v>
      </c>
      <c r="B181" s="6">
        <f>'NWP Transits 2025 Complete Data'!B121</f>
        <v>120</v>
      </c>
      <c r="C181" s="6"/>
      <c r="D181" s="6"/>
      <c r="E181" s="6"/>
      <c r="F181" s="6"/>
      <c r="G181" s="6"/>
      <c r="H181" s="6" t="str">
        <f>IF('NWP Transits 2025 Complete Data'!$T121&lt;&gt;"",'NWP Transits 2025 Complete Data'!H121,"")</f>
        <v>United States</v>
      </c>
      <c r="I181" s="6" t="str">
        <f>IF('NWP Transits 2025 Complete Data'!$T121&lt;&gt;"",'NWP Transits 2025 Complete Data'!I121,"")</f>
        <v>Clinton Bolton</v>
      </c>
      <c r="J181" s="6"/>
      <c r="K181" s="6"/>
      <c r="L181">
        <f>IF('NWP Transits 2025 Complete Data'!$T121&lt;&gt;"",'NWP Transits 2025 Complete Data'!T121,"")</f>
        <v>1</v>
      </c>
    </row>
    <row r="182" spans="1:12" x14ac:dyDescent="0.25">
      <c r="A182" s="6">
        <f>IF('NWP Transits 2025 Complete Data'!$T124&lt;&gt;"",'NWP Transits 2025 Complete Data'!A124,0)</f>
        <v>1</v>
      </c>
      <c r="B182" s="6">
        <f>'NWP Transits 2025 Complete Data'!B124</f>
        <v>123</v>
      </c>
      <c r="C182" s="6"/>
      <c r="D182" s="6"/>
      <c r="E182" s="6"/>
      <c r="F182" s="6"/>
      <c r="G182" s="6"/>
      <c r="H182" s="6" t="str">
        <f>IF('NWP Transits 2025 Complete Data'!$T124&lt;&gt;"",'NWP Transits 2025 Complete Data'!H124,"")</f>
        <v>France</v>
      </c>
      <c r="I182" s="6" t="str">
        <f>IF('NWP Transits 2025 Complete Data'!$T124&lt;&gt;"",'NWP Transits 2025 Complete Data'!I124,"")</f>
        <v>Philippe Poupon</v>
      </c>
      <c r="J182" s="6"/>
      <c r="K182" s="6"/>
      <c r="L182">
        <f>IF('NWP Transits 2025 Complete Data'!$T124&lt;&gt;"",'NWP Transits 2025 Complete Data'!T124,"")</f>
        <v>1</v>
      </c>
    </row>
    <row r="183" spans="1:12" x14ac:dyDescent="0.25">
      <c r="A183" s="6">
        <f>IF('NWP Transits 2025 Complete Data'!$T125&lt;&gt;"",'NWP Transits 2025 Complete Data'!A125,0)</f>
        <v>1</v>
      </c>
      <c r="B183" s="6">
        <f>'NWP Transits 2025 Complete Data'!B125</f>
        <v>124</v>
      </c>
      <c r="C183" s="6"/>
      <c r="D183" s="6"/>
      <c r="E183" s="6"/>
      <c r="F183" s="6"/>
      <c r="G183" s="6"/>
      <c r="H183" s="6" t="str">
        <f>IF('NWP Transits 2025 Complete Data'!$T125&lt;&gt;"",'NWP Transits 2025 Complete Data'!H125,"")</f>
        <v>United States</v>
      </c>
      <c r="I183" s="6" t="str">
        <f>IF('NWP Transits 2025 Complete Data'!$T125&lt;&gt;"",'NWP Transits 2025 Complete Data'!I125,"")</f>
        <v>Eric Forsyth</v>
      </c>
      <c r="J183" s="6"/>
      <c r="K183" s="6"/>
      <c r="L183">
        <f>IF('NWP Transits 2025 Complete Data'!$T125&lt;&gt;"",'NWP Transits 2025 Complete Data'!T125,"")</f>
        <v>1</v>
      </c>
    </row>
    <row r="184" spans="1:12" hidden="1" x14ac:dyDescent="0.25">
      <c r="A184" s="6">
        <f>IF('NWP Transits 2025 Complete Data'!$T184&lt;&gt;"",'NWP Transits 2025 Complete Data'!A184,0)</f>
        <v>0</v>
      </c>
      <c r="B184" s="6">
        <f>'NWP Transits 2025 Complete Data'!B184</f>
        <v>183</v>
      </c>
      <c r="C184" s="6"/>
      <c r="D184" s="6"/>
      <c r="E184" s="6"/>
      <c r="F184" s="6"/>
      <c r="G184" s="6"/>
      <c r="H184" s="6" t="str">
        <f>IF('NWP Transits 2025 Complete Data'!$T184&lt;&gt;"",'NWP Transits 2025 Complete Data'!H184,"")</f>
        <v/>
      </c>
      <c r="I184" s="6" t="str">
        <f>IF('NWP Transits 2025 Complete Data'!$T184&lt;&gt;"",'NWP Transits 2025 Complete Data'!I184,"")</f>
        <v/>
      </c>
      <c r="J184" s="6"/>
      <c r="K184" s="6"/>
      <c r="L184" t="str">
        <f>IF('NWP Transits 2025 Complete Data'!$T184&lt;&gt;"",'NWP Transits 2025 Complete Data'!T184,"")</f>
        <v/>
      </c>
    </row>
    <row r="185" spans="1:12" x14ac:dyDescent="0.25">
      <c r="A185" s="6">
        <f>IF('NWP Transits 2025 Complete Data'!$T126&lt;&gt;"",'NWP Transits 2025 Complete Data'!A126,0)</f>
        <v>1</v>
      </c>
      <c r="B185" s="6">
        <f>'NWP Transits 2025 Complete Data'!B126</f>
        <v>125</v>
      </c>
      <c r="C185" s="6"/>
      <c r="D185" s="6"/>
      <c r="E185" s="6"/>
      <c r="F185" s="6"/>
      <c r="G185" s="6"/>
      <c r="H185" s="6" t="str">
        <f>IF('NWP Transits 2025 Complete Data'!$T126&lt;&gt;"",'NWP Transits 2025 Complete Data'!H126,"")</f>
        <v>France</v>
      </c>
      <c r="I185" s="6" t="str">
        <f>IF('NWP Transits 2025 Complete Data'!$T126&lt;&gt;"",'NWP Transits 2025 Complete Data'!I126,"")</f>
        <v>Charles Hedrich</v>
      </c>
      <c r="J185" s="6"/>
      <c r="K185" s="6"/>
      <c r="L185">
        <f>IF('NWP Transits 2025 Complete Data'!$T126&lt;&gt;"",'NWP Transits 2025 Complete Data'!T126,"")</f>
        <v>1</v>
      </c>
    </row>
    <row r="186" spans="1:12" x14ac:dyDescent="0.25">
      <c r="A186" s="6">
        <f>IF('NWP Transits 2025 Complete Data'!$T129&lt;&gt;"",'NWP Transits 2025 Complete Data'!A129,0)</f>
        <v>1</v>
      </c>
      <c r="B186" s="6">
        <f>'NWP Transits 2025 Complete Data'!B129</f>
        <v>128</v>
      </c>
      <c r="C186" s="6"/>
      <c r="D186" s="6"/>
      <c r="E186" s="6"/>
      <c r="F186" s="6"/>
      <c r="G186" s="6"/>
      <c r="H186" s="6" t="str">
        <f>IF('NWP Transits 2025 Complete Data'!$T129&lt;&gt;"",'NWP Transits 2025 Complete Data'!H129,"")</f>
        <v>Germany</v>
      </c>
      <c r="I186" s="6" t="str">
        <f>IF('NWP Transits 2025 Complete Data'!$T129&lt;&gt;"",'NWP Transits 2025 Complete Data'!I129,"")</f>
        <v>Uwe Wohnort</v>
      </c>
      <c r="J186" s="6"/>
      <c r="K186" s="6"/>
      <c r="L186">
        <f>IF('NWP Transits 2025 Complete Data'!$T129&lt;&gt;"",'NWP Transits 2025 Complete Data'!T129,"")</f>
        <v>1</v>
      </c>
    </row>
    <row r="187" spans="1:12" hidden="1" x14ac:dyDescent="0.25">
      <c r="A187" s="6">
        <f>IF('NWP Transits 2025 Complete Data'!$T187&lt;&gt;"",'NWP Transits 2025 Complete Data'!A187,0)</f>
        <v>0</v>
      </c>
      <c r="B187" s="6">
        <f>'NWP Transits 2025 Complete Data'!B187</f>
        <v>186</v>
      </c>
      <c r="C187" s="6"/>
      <c r="D187" s="6"/>
      <c r="E187" s="6"/>
      <c r="F187" s="6"/>
      <c r="G187" s="6"/>
      <c r="H187" s="6" t="str">
        <f>IF('NWP Transits 2025 Complete Data'!$T187&lt;&gt;"",'NWP Transits 2025 Complete Data'!H187,"")</f>
        <v/>
      </c>
      <c r="I187" s="6" t="str">
        <f>IF('NWP Transits 2025 Complete Data'!$T187&lt;&gt;"",'NWP Transits 2025 Complete Data'!I187,"")</f>
        <v/>
      </c>
      <c r="J187" s="6"/>
      <c r="K187" s="6"/>
      <c r="L187" t="str">
        <f>IF('NWP Transits 2025 Complete Data'!$T187&lt;&gt;"",'NWP Transits 2025 Complete Data'!T187,"")</f>
        <v/>
      </c>
    </row>
    <row r="188" spans="1:12" x14ac:dyDescent="0.25">
      <c r="A188" s="6">
        <f>IF('NWP Transits 2025 Complete Data'!$T131&lt;&gt;"",'NWP Transits 2025 Complete Data'!A131,0)</f>
        <v>1</v>
      </c>
      <c r="B188" s="6">
        <f>'NWP Transits 2025 Complete Data'!B131</f>
        <v>130</v>
      </c>
      <c r="C188" s="6"/>
      <c r="D188" s="6"/>
      <c r="E188" s="6"/>
      <c r="F188" s="6"/>
      <c r="G188" s="6"/>
      <c r="H188" s="6" t="str">
        <f>IF('NWP Transits 2025 Complete Data'!$T131&lt;&gt;"",'NWP Transits 2025 Complete Data'!H131,"")</f>
        <v>United States</v>
      </c>
      <c r="I188" s="6" t="str">
        <f>IF('NWP Transits 2025 Complete Data'!$T131&lt;&gt;"",'NWP Transits 2025 Complete Data'!I131,"")</f>
        <v>Rolland Trowbridge</v>
      </c>
      <c r="J188" s="6"/>
      <c r="K188" s="6"/>
      <c r="L188">
        <f>IF('NWP Transits 2025 Complete Data'!$T131&lt;&gt;"",'NWP Transits 2025 Complete Data'!T131,"")</f>
        <v>1</v>
      </c>
    </row>
    <row r="189" spans="1:12" x14ac:dyDescent="0.25">
      <c r="A189" s="6">
        <f>IF('NWP Transits 2025 Complete Data'!$T132&lt;&gt;"",'NWP Transits 2025 Complete Data'!A132,0)</f>
        <v>1</v>
      </c>
      <c r="B189" s="6">
        <f>'NWP Transits 2025 Complete Data'!B132</f>
        <v>131</v>
      </c>
      <c r="C189" s="6"/>
      <c r="D189" s="6"/>
      <c r="E189" s="6"/>
      <c r="F189" s="6"/>
      <c r="G189" s="6"/>
      <c r="H189" s="6" t="str">
        <f>IF('NWP Transits 2025 Complete Data'!$T132&lt;&gt;"",'NWP Transits 2025 Complete Data'!H132,"")</f>
        <v>Canada</v>
      </c>
      <c r="I189" s="6" t="str">
        <f>IF('NWP Transits 2025 Complete Data'!$T132&lt;&gt;"",'NWP Transits 2025 Complete Data'!I132,"")</f>
        <v>Cameron Dueck</v>
      </c>
      <c r="J189" s="6"/>
      <c r="K189" s="6"/>
      <c r="L189">
        <f>IF('NWP Transits 2025 Complete Data'!$T132&lt;&gt;"",'NWP Transits 2025 Complete Data'!T132,"")</f>
        <v>1</v>
      </c>
    </row>
    <row r="190" spans="1:12" x14ac:dyDescent="0.25">
      <c r="A190" s="6">
        <f>IF('NWP Transits 2025 Complete Data'!$T133&lt;&gt;"",'NWP Transits 2025 Complete Data'!A133,0)</f>
        <v>1</v>
      </c>
      <c r="B190" s="6">
        <f>'NWP Transits 2025 Complete Data'!B133</f>
        <v>132</v>
      </c>
      <c r="C190" s="6"/>
      <c r="D190" s="6"/>
      <c r="E190" s="6"/>
      <c r="F190" s="6"/>
      <c r="G190" s="6"/>
      <c r="H190" s="6" t="str">
        <f>IF('NWP Transits 2025 Complete Data'!$T133&lt;&gt;"",'NWP Transits 2025 Complete Data'!H133,"")</f>
        <v>Sweden</v>
      </c>
      <c r="I190" s="6" t="str">
        <f>IF('NWP Transits 2025 Complete Data'!$T133&lt;&gt;"",'NWP Transits 2025 Complete Data'!I133,"")</f>
        <v>Eric Boye</v>
      </c>
      <c r="J190" s="6"/>
      <c r="K190" s="6"/>
      <c r="L190">
        <f>IF('NWP Transits 2025 Complete Data'!$T133&lt;&gt;"",'NWP Transits 2025 Complete Data'!T133,"")</f>
        <v>1</v>
      </c>
    </row>
    <row r="191" spans="1:12" x14ac:dyDescent="0.25">
      <c r="A191" s="6">
        <f>IF('NWP Transits 2025 Complete Data'!$T134&lt;&gt;"",'NWP Transits 2025 Complete Data'!A134,0)</f>
        <v>1</v>
      </c>
      <c r="B191" s="6">
        <f>'NWP Transits 2025 Complete Data'!B134</f>
        <v>133</v>
      </c>
      <c r="C191" s="6"/>
      <c r="D191" s="6"/>
      <c r="E191" s="6"/>
      <c r="F191" s="6"/>
      <c r="G191" s="6"/>
      <c r="H191" s="6" t="str">
        <f>IF('NWP Transits 2025 Complete Data'!$T134&lt;&gt;"",'NWP Transits 2025 Complete Data'!H134,"")</f>
        <v>New Zealand</v>
      </c>
      <c r="I191" s="6" t="str">
        <f>IF('NWP Transits 2025 Complete Data'!$T134&lt;&gt;"",'NWP Transits 2025 Complete Data'!I134,"")</f>
        <v>Graeme Kendall</v>
      </c>
      <c r="J191" s="6"/>
      <c r="K191" s="6"/>
      <c r="L191">
        <f>IF('NWP Transits 2025 Complete Data'!$T134&lt;&gt;"",'NWP Transits 2025 Complete Data'!T134,"")</f>
        <v>1</v>
      </c>
    </row>
    <row r="192" spans="1:12" x14ac:dyDescent="0.25">
      <c r="A192" s="6">
        <f>IF('NWP Transits 2025 Complete Data'!$T135&lt;&gt;"",'NWP Transits 2025 Complete Data'!A135,0)</f>
        <v>1</v>
      </c>
      <c r="B192" s="6">
        <f>'NWP Transits 2025 Complete Data'!B135</f>
        <v>134</v>
      </c>
      <c r="C192" s="6"/>
      <c r="D192" s="6"/>
      <c r="E192" s="6"/>
      <c r="F192" s="6"/>
      <c r="G192" s="6"/>
      <c r="H192" s="6" t="str">
        <f>IF('NWP Transits 2025 Complete Data'!$T135&lt;&gt;"",'NWP Transits 2025 Complete Data'!H135,"")</f>
        <v>Cayman Islands</v>
      </c>
      <c r="I192" s="6" t="str">
        <f>IF('NWP Transits 2025 Complete Data'!$T135&lt;&gt;"",'NWP Transits 2025 Complete Data'!I135,"")</f>
        <v>Brian Harrison</v>
      </c>
      <c r="J192" s="6"/>
      <c r="K192" s="6"/>
      <c r="L192">
        <f>IF('NWP Transits 2025 Complete Data'!$T135&lt;&gt;"",'NWP Transits 2025 Complete Data'!T135,"")</f>
        <v>1</v>
      </c>
    </row>
    <row r="193" spans="1:12" x14ac:dyDescent="0.25">
      <c r="A193" s="6">
        <f>IF('NWP Transits 2025 Complete Data'!$T136&lt;&gt;"",'NWP Transits 2025 Complete Data'!A136,0)</f>
        <v>1</v>
      </c>
      <c r="B193" s="6">
        <f>'NWP Transits 2025 Complete Data'!B136</f>
        <v>135</v>
      </c>
      <c r="C193" s="6"/>
      <c r="D193" s="6"/>
      <c r="E193" s="6"/>
      <c r="F193" s="6"/>
      <c r="G193" s="6"/>
      <c r="H193" s="6" t="str">
        <f>IF('NWP Transits 2025 Complete Data'!$T136&lt;&gt;"",'NWP Transits 2025 Complete Data'!H136,"")</f>
        <v>Antigua and Barbuda</v>
      </c>
      <c r="I193" s="6" t="str">
        <f>IF('NWP Transits 2025 Complete Data'!$T136&lt;&gt;"",'NWP Transits 2025 Complete Data'!I136,"")</f>
        <v>Bernd Buchner</v>
      </c>
      <c r="J193" s="6"/>
      <c r="K193" s="6"/>
      <c r="L193">
        <f>IF('NWP Transits 2025 Complete Data'!$T136&lt;&gt;"",'NWP Transits 2025 Complete Data'!T136,"")</f>
        <v>1</v>
      </c>
    </row>
    <row r="194" spans="1:12" x14ac:dyDescent="0.25">
      <c r="A194" s="6">
        <f>IF('NWP Transits 2025 Complete Data'!$T138&lt;&gt;"",'NWP Transits 2025 Complete Data'!A138,0)</f>
        <v>1</v>
      </c>
      <c r="B194" s="6">
        <f>'NWP Transits 2025 Complete Data'!B138</f>
        <v>137</v>
      </c>
      <c r="C194" s="6"/>
      <c r="D194" s="6"/>
      <c r="E194" s="6"/>
      <c r="F194" s="6"/>
      <c r="G194" s="6"/>
      <c r="H194" s="6" t="str">
        <f>IF('NWP Transits 2025 Complete Data'!$T138&lt;&gt;"",'NWP Transits 2025 Complete Data'!H138,"")</f>
        <v>Russia</v>
      </c>
      <c r="I194" s="6" t="str">
        <f>IF('NWP Transits 2025 Complete Data'!$T138&lt;&gt;"",'NWP Transits 2025 Complete Data'!I138,"")</f>
        <v>Anatoliy Kovalenko</v>
      </c>
      <c r="J194" s="6"/>
      <c r="K194" s="6"/>
      <c r="L194">
        <f>IF('NWP Transits 2025 Complete Data'!$T138&lt;&gt;"",'NWP Transits 2025 Complete Data'!T138,"")</f>
        <v>1</v>
      </c>
    </row>
    <row r="195" spans="1:12" hidden="1" x14ac:dyDescent="0.25">
      <c r="A195" s="6">
        <f>IF('NWP Transits 2025 Complete Data'!$T195&lt;&gt;"",'NWP Transits 2025 Complete Data'!A195,0)</f>
        <v>0</v>
      </c>
      <c r="B195" s="6">
        <f>'NWP Transits 2025 Complete Data'!B195</f>
        <v>194</v>
      </c>
      <c r="C195" s="6"/>
      <c r="D195" s="6"/>
      <c r="E195" s="6"/>
      <c r="F195" s="6"/>
      <c r="G195" s="6"/>
      <c r="H195" s="6" t="str">
        <f>IF('NWP Transits 2025 Complete Data'!$T195&lt;&gt;"",'NWP Transits 2025 Complete Data'!H195,"")</f>
        <v/>
      </c>
      <c r="I195" s="6" t="str">
        <f>IF('NWP Transits 2025 Complete Data'!$T195&lt;&gt;"",'NWP Transits 2025 Complete Data'!I195,"")</f>
        <v/>
      </c>
      <c r="J195" s="6"/>
      <c r="K195" s="6"/>
      <c r="L195" t="str">
        <f>IF('NWP Transits 2025 Complete Data'!$T195&lt;&gt;"",'NWP Transits 2025 Complete Data'!T195,"")</f>
        <v/>
      </c>
    </row>
    <row r="196" spans="1:12" x14ac:dyDescent="0.25">
      <c r="A196" s="6">
        <f>IF('NWP Transits 2025 Complete Data'!$T140&lt;&gt;"",'NWP Transits 2025 Complete Data'!A140,0)</f>
        <v>1</v>
      </c>
      <c r="B196" s="6">
        <f>'NWP Transits 2025 Complete Data'!B140</f>
        <v>139</v>
      </c>
      <c r="C196" s="6"/>
      <c r="D196" s="6"/>
      <c r="E196" s="6"/>
      <c r="F196" s="6"/>
      <c r="G196" s="6"/>
      <c r="H196" s="6" t="str">
        <f>IF('NWP Transits 2025 Complete Data'!$T140&lt;&gt;"",'NWP Transits 2025 Complete Data'!H140,"")</f>
        <v>Norway</v>
      </c>
      <c r="I196" s="6" t="str">
        <f>IF('NWP Transits 2025 Complete Data'!$T140&lt;&gt;"",'NWP Transits 2025 Complete Data'!I140,"")</f>
        <v>Trond Aasvoll</v>
      </c>
      <c r="J196" s="6"/>
      <c r="K196" s="6"/>
      <c r="L196">
        <f>IF('NWP Transits 2025 Complete Data'!$T140&lt;&gt;"",'NWP Transits 2025 Complete Data'!T140,"")</f>
        <v>1</v>
      </c>
    </row>
    <row r="197" spans="1:12" x14ac:dyDescent="0.25">
      <c r="A197" s="6">
        <f>IF('NWP Transits 2025 Complete Data'!$T141&lt;&gt;"",'NWP Transits 2025 Complete Data'!A141,0)</f>
        <v>1</v>
      </c>
      <c r="B197" s="6">
        <f>'NWP Transits 2025 Complete Data'!B141</f>
        <v>140</v>
      </c>
      <c r="C197" s="6"/>
      <c r="D197" s="6"/>
      <c r="E197" s="6"/>
      <c r="F197" s="6"/>
      <c r="G197" s="6"/>
      <c r="H197" s="6" t="str">
        <f>IF('NWP Transits 2025 Complete Data'!$T141&lt;&gt;"",'NWP Transits 2025 Complete Data'!H141,"")</f>
        <v>Finland</v>
      </c>
      <c r="I197" s="6" t="str">
        <f>IF('NWP Transits 2025 Complete Data'!$T141&lt;&gt;"",'NWP Transits 2025 Complete Data'!I141,"")</f>
        <v>Pekka Kauppila</v>
      </c>
      <c r="J197" s="6"/>
      <c r="K197" s="6"/>
      <c r="L197">
        <f>IF('NWP Transits 2025 Complete Data'!$T141&lt;&gt;"",'NWP Transits 2025 Complete Data'!T141,"")</f>
        <v>1</v>
      </c>
    </row>
    <row r="198" spans="1:12" x14ac:dyDescent="0.25">
      <c r="A198" s="6">
        <f>IF('NWP Transits 2025 Complete Data'!$T142&lt;&gt;"",'NWP Transits 2025 Complete Data'!A142,0)</f>
        <v>1</v>
      </c>
      <c r="B198" s="6">
        <f>'NWP Transits 2025 Complete Data'!B142</f>
        <v>141</v>
      </c>
      <c r="C198" s="6"/>
      <c r="D198" s="6"/>
      <c r="E198" s="6"/>
      <c r="F198" s="6"/>
      <c r="G198" s="6"/>
      <c r="H198" s="6" t="str">
        <f>IF('NWP Transits 2025 Complete Data'!$T142&lt;&gt;"",'NWP Transits 2025 Complete Data'!H142,"")</f>
        <v>Poland</v>
      </c>
      <c r="I198" s="6" t="str">
        <f>IF('NWP Transits 2025 Complete Data'!$T142&lt;&gt;"",'NWP Transits 2025 Complete Data'!I142,"")</f>
        <v>Bronisław Radliński</v>
      </c>
      <c r="J198" s="6"/>
      <c r="K198" s="6"/>
      <c r="L198">
        <f>IF('NWP Transits 2025 Complete Data'!$T142&lt;&gt;"",'NWP Transits 2025 Complete Data'!T142,"")</f>
        <v>1</v>
      </c>
    </row>
    <row r="199" spans="1:12" x14ac:dyDescent="0.25">
      <c r="A199" s="6">
        <f>IF('NWP Transits 2025 Complete Data'!$T143&lt;&gt;"",'NWP Transits 2025 Complete Data'!A143,0)</f>
        <v>1</v>
      </c>
      <c r="B199" s="6">
        <f>'NWP Transits 2025 Complete Data'!B143</f>
        <v>142</v>
      </c>
      <c r="C199" s="6"/>
      <c r="D199" s="6"/>
      <c r="E199" s="6"/>
      <c r="F199" s="6"/>
      <c r="G199" s="6"/>
      <c r="H199" s="6" t="str">
        <f>IF('NWP Transits 2025 Complete Data'!$T143&lt;&gt;"",'NWP Transits 2025 Complete Data'!H143,"")</f>
        <v>Cayman Islands</v>
      </c>
      <c r="I199" s="6" t="str">
        <f>IF('NWP Transits 2025 Complete Data'!$T143&lt;&gt;"",'NWP Transits 2025 Complete Data'!I143,"")</f>
        <v>John Spencer</v>
      </c>
      <c r="J199" s="6"/>
      <c r="K199" s="6"/>
      <c r="L199">
        <f>IF('NWP Transits 2025 Complete Data'!$T143&lt;&gt;"",'NWP Transits 2025 Complete Data'!T143,"")</f>
        <v>1</v>
      </c>
    </row>
    <row r="200" spans="1:12" x14ac:dyDescent="0.25">
      <c r="A200" s="6">
        <f>IF('NWP Transits 2025 Complete Data'!$T144&lt;&gt;"",'NWP Transits 2025 Complete Data'!A144,0)</f>
        <v>1</v>
      </c>
      <c r="B200" s="6">
        <f>'NWP Transits 2025 Complete Data'!B144</f>
        <v>143</v>
      </c>
      <c r="C200" s="6"/>
      <c r="D200" s="6"/>
      <c r="E200" s="6"/>
      <c r="F200" s="6"/>
      <c r="G200" s="6"/>
      <c r="H200" s="6" t="str">
        <f>IF('NWP Transits 2025 Complete Data'!$T144&lt;&gt;"",'NWP Transits 2025 Complete Data'!H144,"")</f>
        <v>Britain</v>
      </c>
      <c r="I200" s="6" t="str">
        <f>IF('NWP Transits 2025 Complete Data'!$T144&lt;&gt;"",'NWP Transits 2025 Complete Data'!I144,"")</f>
        <v>Andrew Wilkes</v>
      </c>
      <c r="J200" s="6"/>
      <c r="K200" s="6"/>
      <c r="L200">
        <f>IF('NWP Transits 2025 Complete Data'!$T144&lt;&gt;"",'NWP Transits 2025 Complete Data'!T144,"")</f>
        <v>1</v>
      </c>
    </row>
    <row r="201" spans="1:12" hidden="1" x14ac:dyDescent="0.25">
      <c r="A201" s="6">
        <f>IF('NWP Transits 2025 Complete Data'!$T201&lt;&gt;"",'NWP Transits 2025 Complete Data'!A201,0)</f>
        <v>0</v>
      </c>
      <c r="B201" s="6">
        <f>'NWP Transits 2025 Complete Data'!B201</f>
        <v>200</v>
      </c>
      <c r="C201" s="6"/>
      <c r="D201" s="6"/>
      <c r="E201" s="6"/>
      <c r="F201" s="6"/>
      <c r="G201" s="6"/>
      <c r="H201" s="6" t="str">
        <f>IF('NWP Transits 2025 Complete Data'!$T201&lt;&gt;"",'NWP Transits 2025 Complete Data'!H201,"")</f>
        <v/>
      </c>
      <c r="I201" s="6" t="str">
        <f>IF('NWP Transits 2025 Complete Data'!$T201&lt;&gt;"",'NWP Transits 2025 Complete Data'!I201,"")</f>
        <v/>
      </c>
      <c r="J201" s="6"/>
      <c r="K201" s="6"/>
      <c r="L201" t="str">
        <f>IF('NWP Transits 2025 Complete Data'!$T201&lt;&gt;"",'NWP Transits 2025 Complete Data'!T201,"")</f>
        <v/>
      </c>
    </row>
    <row r="202" spans="1:12" x14ac:dyDescent="0.25">
      <c r="A202" s="6">
        <f>IF('NWP Transits 2025 Complete Data'!$T146&lt;&gt;"",'NWP Transits 2025 Complete Data'!A146,0)</f>
        <v>1</v>
      </c>
      <c r="B202" s="6">
        <f>'NWP Transits 2025 Complete Data'!B146</f>
        <v>145</v>
      </c>
      <c r="C202" s="6"/>
      <c r="D202" s="6"/>
      <c r="E202" s="6"/>
      <c r="F202" s="6"/>
      <c r="G202" s="6"/>
      <c r="H202" s="6" t="str">
        <f>IF('NWP Transits 2025 Complete Data'!$T146&lt;&gt;"",'NWP Transits 2025 Complete Data'!H146,"")</f>
        <v>Norway</v>
      </c>
      <c r="I202" s="6" t="str">
        <f>IF('NWP Transits 2025 Complete Data'!$T146&lt;&gt;"",'NWP Transits 2025 Complete Data'!I146,"")</f>
        <v>Bo R. Arenberg &amp; Lars Jansson</v>
      </c>
      <c r="J202" s="6"/>
      <c r="K202" s="6"/>
      <c r="L202">
        <f>IF('NWP Transits 2025 Complete Data'!$T146&lt;&gt;"",'NWP Transits 2025 Complete Data'!T146,"")</f>
        <v>1</v>
      </c>
    </row>
    <row r="203" spans="1:12" x14ac:dyDescent="0.25">
      <c r="A203" s="6">
        <f>IF('NWP Transits 2025 Complete Data'!$T147&lt;&gt;"",'NWP Transits 2025 Complete Data'!A147,0)</f>
        <v>1</v>
      </c>
      <c r="B203" s="6">
        <f>'NWP Transits 2025 Complete Data'!B147</f>
        <v>146</v>
      </c>
      <c r="C203" s="6"/>
      <c r="D203" s="6"/>
      <c r="E203" s="6"/>
      <c r="F203" s="6"/>
      <c r="G203" s="6"/>
      <c r="H203" s="6" t="str">
        <f>IF('NWP Transits 2025 Complete Data'!$T147&lt;&gt;"",'NWP Transits 2025 Complete Data'!H147,"")</f>
        <v>Cayman Islands</v>
      </c>
      <c r="I203" s="6" t="str">
        <f>IF('NWP Transits 2025 Complete Data'!$T147&lt;&gt;"",'NWP Transits 2025 Complete Data'!I147,"")</f>
        <v>James Pizzaruso</v>
      </c>
      <c r="J203" s="6"/>
      <c r="K203" s="6"/>
      <c r="L203">
        <f>IF('NWP Transits 2025 Complete Data'!$T147&lt;&gt;"",'NWP Transits 2025 Complete Data'!T147,"")</f>
        <v>1</v>
      </c>
    </row>
    <row r="204" spans="1:12" x14ac:dyDescent="0.25">
      <c r="A204" s="6">
        <f>IF('NWP Transits 2025 Complete Data'!$T148&lt;&gt;"",'NWP Transits 2025 Complete Data'!A148,0)</f>
        <v>1</v>
      </c>
      <c r="B204" s="6">
        <f>'NWP Transits 2025 Complete Data'!B148</f>
        <v>147</v>
      </c>
      <c r="C204" s="6"/>
      <c r="D204" s="6"/>
      <c r="E204" s="6"/>
      <c r="F204" s="6"/>
      <c r="G204" s="6"/>
      <c r="H204" s="6" t="str">
        <f>IF('NWP Transits 2025 Complete Data'!$T148&lt;&gt;"",'NWP Transits 2025 Complete Data'!H148,"")</f>
        <v>Marshall Islands</v>
      </c>
      <c r="I204" s="6" t="str">
        <f>IF('NWP Transits 2025 Complete Data'!$T148&lt;&gt;"",'NWP Transits 2025 Complete Data'!I148,"")</f>
        <v>Donald Feil</v>
      </c>
      <c r="J204" s="6"/>
      <c r="K204" s="6"/>
      <c r="L204">
        <f>IF('NWP Transits 2025 Complete Data'!$T148&lt;&gt;"",'NWP Transits 2025 Complete Data'!T148,"")</f>
        <v>1</v>
      </c>
    </row>
    <row r="205" spans="1:12" x14ac:dyDescent="0.25">
      <c r="A205" s="6">
        <f>IF('NWP Transits 2025 Complete Data'!$T150&lt;&gt;"",'NWP Transits 2025 Complete Data'!A150,0)</f>
        <v>1</v>
      </c>
      <c r="B205" s="6">
        <f>'NWP Transits 2025 Complete Data'!B150</f>
        <v>149</v>
      </c>
      <c r="C205" s="6"/>
      <c r="D205" s="6"/>
      <c r="E205" s="6"/>
      <c r="F205" s="6"/>
      <c r="G205" s="6"/>
      <c r="H205" s="6" t="str">
        <f>IF('NWP Transits 2025 Complete Data'!$T150&lt;&gt;"",'NWP Transits 2025 Complete Data'!H150,"")</f>
        <v>Switzerland</v>
      </c>
      <c r="I205" s="6" t="str">
        <f>IF('NWP Transits 2025 Complete Data'!$T150&lt;&gt;"",'NWP Transits 2025 Complete Data'!I150,"")</f>
        <v>Marc Decrey</v>
      </c>
      <c r="J205" s="6"/>
      <c r="K205" s="6"/>
      <c r="L205">
        <f>IF('NWP Transits 2025 Complete Data'!$T150&lt;&gt;"",'NWP Transits 2025 Complete Data'!T150,"")</f>
        <v>1</v>
      </c>
    </row>
    <row r="206" spans="1:12" x14ac:dyDescent="0.25">
      <c r="A206" s="6">
        <f>IF('NWP Transits 2025 Complete Data'!$T151&lt;&gt;"",'NWP Transits 2025 Complete Data'!A151,0)</f>
        <v>1</v>
      </c>
      <c r="B206" s="6">
        <f>'NWP Transits 2025 Complete Data'!B151</f>
        <v>150</v>
      </c>
      <c r="C206" s="6"/>
      <c r="D206" s="6"/>
      <c r="E206" s="6"/>
      <c r="F206" s="6"/>
      <c r="G206" s="6"/>
      <c r="H206" s="6" t="str">
        <f>IF('NWP Transits 2025 Complete Data'!$T151&lt;&gt;"",'NWP Transits 2025 Complete Data'!H151,"")</f>
        <v>South Africa</v>
      </c>
      <c r="I206" s="6" t="str">
        <f>IF('NWP Transits 2025 Complete Data'!$T151&lt;&gt;"",'NWP Transits 2025 Complete Data'!I151,"")</f>
        <v>Ralf Dominick</v>
      </c>
      <c r="J206" s="6"/>
      <c r="K206" s="6"/>
      <c r="L206">
        <f>IF('NWP Transits 2025 Complete Data'!$T151&lt;&gt;"",'NWP Transits 2025 Complete Data'!T151,"")</f>
        <v>1</v>
      </c>
    </row>
    <row r="207" spans="1:12" x14ac:dyDescent="0.25">
      <c r="A207" s="6">
        <f>IF('NWP Transits 2025 Complete Data'!$T152&lt;&gt;"",'NWP Transits 2025 Complete Data'!A152,0)</f>
        <v>1</v>
      </c>
      <c r="B207" s="6">
        <f>'NWP Transits 2025 Complete Data'!B152</f>
        <v>151</v>
      </c>
      <c r="C207" s="6"/>
      <c r="D207" s="6"/>
      <c r="E207" s="6"/>
      <c r="F207" s="6"/>
      <c r="G207" s="6"/>
      <c r="H207" s="6" t="str">
        <f>IF('NWP Transits 2025 Complete Data'!$T152&lt;&gt;"",'NWP Transits 2025 Complete Data'!H152,"")</f>
        <v>Canada</v>
      </c>
      <c r="I207" s="6" t="str">
        <f>IF('NWP Transits 2025 Complete Data'!$T152&lt;&gt;"",'NWP Transits 2025 Complete Data'!I152,"")</f>
        <v>Richard Hudson</v>
      </c>
      <c r="J207" s="6"/>
      <c r="K207" s="6"/>
      <c r="L207">
        <f>IF('NWP Transits 2025 Complete Data'!$T152&lt;&gt;"",'NWP Transits 2025 Complete Data'!T152,"")</f>
        <v>1</v>
      </c>
    </row>
    <row r="208" spans="1:12" x14ac:dyDescent="0.25">
      <c r="A208" s="6">
        <f>IF('NWP Transits 2025 Complete Data'!$T153&lt;&gt;"",'NWP Transits 2025 Complete Data'!A153,0)</f>
        <v>1</v>
      </c>
      <c r="B208" s="6">
        <f>'NWP Transits 2025 Complete Data'!B153</f>
        <v>152</v>
      </c>
      <c r="C208" s="6"/>
      <c r="D208" s="6"/>
      <c r="E208" s="6"/>
      <c r="F208" s="6"/>
      <c r="G208" s="6"/>
      <c r="H208" s="6" t="str">
        <f>IF('NWP Transits 2025 Complete Data'!$T153&lt;&gt;"",'NWP Transits 2025 Complete Data'!H153,"")</f>
        <v>New Zealand</v>
      </c>
      <c r="I208" s="6" t="str">
        <f>IF('NWP Transits 2025 Complete Data'!$T153&lt;&gt;"",'NWP Transits 2025 Complete Data'!I153,"")</f>
        <v>Ian Douglass</v>
      </c>
      <c r="J208" s="6"/>
      <c r="K208" s="6"/>
      <c r="L208">
        <f>IF('NWP Transits 2025 Complete Data'!$T153&lt;&gt;"",'NWP Transits 2025 Complete Data'!T153,"")</f>
        <v>1</v>
      </c>
    </row>
    <row r="209" spans="1:12" hidden="1" x14ac:dyDescent="0.25">
      <c r="A209" s="6">
        <f>IF('NWP Transits 2025 Complete Data'!$T209&lt;&gt;"",'NWP Transits 2025 Complete Data'!A209,0)</f>
        <v>0</v>
      </c>
      <c r="B209" s="6">
        <f>'NWP Transits 2025 Complete Data'!B209</f>
        <v>208</v>
      </c>
      <c r="C209" s="6"/>
      <c r="D209" s="6"/>
      <c r="E209" s="6"/>
      <c r="F209" s="6"/>
      <c r="G209" s="6"/>
      <c r="H209" s="6" t="str">
        <f>IF('NWP Transits 2025 Complete Data'!$T209&lt;&gt;"",'NWP Transits 2025 Complete Data'!H209,"")</f>
        <v/>
      </c>
      <c r="I209" s="6" t="str">
        <f>IF('NWP Transits 2025 Complete Data'!$T209&lt;&gt;"",'NWP Transits 2025 Complete Data'!I209,"")</f>
        <v/>
      </c>
      <c r="J209" s="6"/>
      <c r="K209" s="6"/>
      <c r="L209" t="str">
        <f>IF('NWP Transits 2025 Complete Data'!$T209&lt;&gt;"",'NWP Transits 2025 Complete Data'!T209,"")</f>
        <v/>
      </c>
    </row>
    <row r="210" spans="1:12" hidden="1" x14ac:dyDescent="0.25">
      <c r="A210" s="6">
        <f>IF('NWP Transits 2025 Complete Data'!$T210&lt;&gt;"",'NWP Transits 2025 Complete Data'!A210,0)</f>
        <v>0</v>
      </c>
      <c r="B210" s="6">
        <f>'NWP Transits 2025 Complete Data'!B210</f>
        <v>209</v>
      </c>
      <c r="C210" s="6"/>
      <c r="D210" s="6"/>
      <c r="E210" s="6"/>
      <c r="F210" s="6"/>
      <c r="G210" s="6"/>
      <c r="H210" s="6" t="str">
        <f>IF('NWP Transits 2025 Complete Data'!$T210&lt;&gt;"",'NWP Transits 2025 Complete Data'!H210,"")</f>
        <v/>
      </c>
      <c r="I210" s="6" t="str">
        <f>IF('NWP Transits 2025 Complete Data'!$T210&lt;&gt;"",'NWP Transits 2025 Complete Data'!I210,"")</f>
        <v/>
      </c>
      <c r="J210" s="6"/>
      <c r="K210" s="6"/>
      <c r="L210" t="str">
        <f>IF('NWP Transits 2025 Complete Data'!$T210&lt;&gt;"",'NWP Transits 2025 Complete Data'!T210,"")</f>
        <v/>
      </c>
    </row>
    <row r="211" spans="1:12" x14ac:dyDescent="0.25">
      <c r="A211" s="6">
        <f>IF('NWP Transits 2025 Complete Data'!$T154&lt;&gt;"",'NWP Transits 2025 Complete Data'!A154,0)</f>
        <v>1</v>
      </c>
      <c r="B211" s="6">
        <f>'NWP Transits 2025 Complete Data'!B154</f>
        <v>153</v>
      </c>
      <c r="C211" s="6"/>
      <c r="D211" s="6"/>
      <c r="E211" s="6"/>
      <c r="F211" s="6"/>
      <c r="G211" s="6"/>
      <c r="H211" s="6" t="str">
        <f>IF('NWP Transits 2025 Complete Data'!$T154&lt;&gt;"",'NWP Transits 2025 Complete Data'!H154,"")</f>
        <v>France</v>
      </c>
      <c r="I211" s="6" t="str">
        <f>IF('NWP Transits 2025 Complete Data'!$T154&lt;&gt;"",'NWP Transits 2025 Complete Data'!I154,"")</f>
        <v>Alain Bataedat</v>
      </c>
      <c r="J211" s="6"/>
      <c r="K211" s="6"/>
      <c r="L211">
        <f>IF('NWP Transits 2025 Complete Data'!$T154&lt;&gt;"",'NWP Transits 2025 Complete Data'!T154,"")</f>
        <v>1</v>
      </c>
    </row>
    <row r="212" spans="1:12" x14ac:dyDescent="0.25">
      <c r="A212" s="6">
        <f>IF('NWP Transits 2025 Complete Data'!$T156&lt;&gt;"",'NWP Transits 2025 Complete Data'!A156,0)</f>
        <v>1</v>
      </c>
      <c r="B212" s="6">
        <f>'NWP Transits 2025 Complete Data'!B156</f>
        <v>155</v>
      </c>
      <c r="C212" s="6"/>
      <c r="D212" s="6"/>
      <c r="E212" s="6"/>
      <c r="F212" s="6"/>
      <c r="G212" s="6"/>
      <c r="H212" s="6" t="str">
        <f>IF('NWP Transits 2025 Complete Data'!$T156&lt;&gt;"",'NWP Transits 2025 Complete Data'!H156,"")</f>
        <v>United States</v>
      </c>
      <c r="I212" s="6" t="str">
        <f>IF('NWP Transits 2025 Complete Data'!$T156&lt;&gt;"",'NWP Transits 2025 Complete Data'!I156,"")</f>
        <v>Michael Horn</v>
      </c>
      <c r="J212" s="6"/>
      <c r="K212" s="6"/>
      <c r="L212">
        <f>IF('NWP Transits 2025 Complete Data'!$T156&lt;&gt;"",'NWP Transits 2025 Complete Data'!T156,"")</f>
        <v>1</v>
      </c>
    </row>
    <row r="213" spans="1:12" x14ac:dyDescent="0.25">
      <c r="A213" s="6">
        <f>IF('NWP Transits 2025 Complete Data'!$T158&lt;&gt;"",'NWP Transits 2025 Complete Data'!A158,0)</f>
        <v>1</v>
      </c>
      <c r="B213" s="6">
        <f>'NWP Transits 2025 Complete Data'!B158</f>
        <v>157</v>
      </c>
      <c r="C213" s="6"/>
      <c r="D213" s="6"/>
      <c r="E213" s="6"/>
      <c r="F213" s="6"/>
      <c r="G213" s="6"/>
      <c r="H213" s="6" t="str">
        <f>IF('NWP Transits 2025 Complete Data'!$T158&lt;&gt;"",'NWP Transits 2025 Complete Data'!H158,"")</f>
        <v>Russia</v>
      </c>
      <c r="I213" s="6" t="str">
        <f>IF('NWP Transits 2025 Complete Data'!$T158&lt;&gt;"",'NWP Transits 2025 Complete Data'!I158,"")</f>
        <v>Oleg Volynkin</v>
      </c>
      <c r="J213" s="6"/>
      <c r="K213" s="6"/>
      <c r="L213">
        <f>IF('NWP Transits 2025 Complete Data'!$T158&lt;&gt;"",'NWP Transits 2025 Complete Data'!T158,"")</f>
        <v>1</v>
      </c>
    </row>
    <row r="214" spans="1:12" x14ac:dyDescent="0.25">
      <c r="A214" s="6">
        <f>IF('NWP Transits 2025 Complete Data'!$T159&lt;&gt;"",'NWP Transits 2025 Complete Data'!A159,0)</f>
        <v>1</v>
      </c>
      <c r="B214" s="6">
        <f>'NWP Transits 2025 Complete Data'!B159</f>
        <v>158</v>
      </c>
      <c r="C214" s="6"/>
      <c r="D214" s="6"/>
      <c r="E214" s="6"/>
      <c r="F214" s="6"/>
      <c r="G214" s="6"/>
      <c r="H214" s="6" t="str">
        <f>IF('NWP Transits 2025 Complete Data'!$T159&lt;&gt;"",'NWP Transits 2025 Complete Data'!H159,"")</f>
        <v>United States</v>
      </c>
      <c r="I214" s="6" t="str">
        <f>IF('NWP Transits 2025 Complete Data'!$T159&lt;&gt;"",'NWP Transits 2025 Complete Data'!I159,"")</f>
        <v>Matt Rutherford</v>
      </c>
      <c r="J214" s="6"/>
      <c r="K214" s="6"/>
      <c r="L214">
        <f>IF('NWP Transits 2025 Complete Data'!$T159&lt;&gt;"",'NWP Transits 2025 Complete Data'!T159,"")</f>
        <v>1</v>
      </c>
    </row>
    <row r="215" spans="1:12" x14ac:dyDescent="0.25">
      <c r="A215" s="6">
        <f>IF('NWP Transits 2025 Complete Data'!$T160&lt;&gt;"",'NWP Transits 2025 Complete Data'!A160,0)</f>
        <v>1</v>
      </c>
      <c r="B215" s="6">
        <f>'NWP Transits 2025 Complete Data'!B160</f>
        <v>159</v>
      </c>
      <c r="C215" s="6"/>
      <c r="D215" s="6"/>
      <c r="E215" s="6"/>
      <c r="F215" s="6"/>
      <c r="G215" s="6"/>
      <c r="H215" s="6" t="str">
        <f>IF('NWP Transits 2025 Complete Data'!$T160&lt;&gt;"",'NWP Transits 2025 Complete Data'!H160,"")</f>
        <v>Germany</v>
      </c>
      <c r="I215" s="6" t="str">
        <f>IF('NWP Transits 2025 Complete Data'!$T160&lt;&gt;"",'NWP Transits 2025 Complete Data'!I160,"")</f>
        <v>Wolf Kloss</v>
      </c>
      <c r="J215" s="6"/>
      <c r="K215" s="6"/>
      <c r="L215">
        <f>IF('NWP Transits 2025 Complete Data'!$T160&lt;&gt;"",'NWP Transits 2025 Complete Data'!T160,"")</f>
        <v>1</v>
      </c>
    </row>
    <row r="216" spans="1:12" x14ac:dyDescent="0.25">
      <c r="A216" s="6">
        <f>IF('NWP Transits 2025 Complete Data'!$T161&lt;&gt;"",'NWP Transits 2025 Complete Data'!A161,0)</f>
        <v>1</v>
      </c>
      <c r="B216" s="6">
        <f>'NWP Transits 2025 Complete Data'!B161</f>
        <v>160</v>
      </c>
      <c r="C216" s="6"/>
      <c r="D216" s="6"/>
      <c r="E216" s="6"/>
      <c r="F216" s="6"/>
      <c r="G216" s="6"/>
      <c r="H216" s="6" t="str">
        <f>IF('NWP Transits 2025 Complete Data'!$T161&lt;&gt;"",'NWP Transits 2025 Complete Data'!H161,"")</f>
        <v>France</v>
      </c>
      <c r="I216" s="6" t="str">
        <f>IF('NWP Transits 2025 Complete Data'!$T161&lt;&gt;"",'NWP Transits 2025 Complete Data'!I161,"")</f>
        <v>Luc Dupont</v>
      </c>
      <c r="J216" s="6"/>
      <c r="K216" s="6"/>
      <c r="L216">
        <f>IF('NWP Transits 2025 Complete Data'!$T161&lt;&gt;"",'NWP Transits 2025 Complete Data'!T161,"")</f>
        <v>1</v>
      </c>
    </row>
    <row r="217" spans="1:12" x14ac:dyDescent="0.25">
      <c r="A217" s="6">
        <f>IF('NWP Transits 2025 Complete Data'!$T162&lt;&gt;"",'NWP Transits 2025 Complete Data'!A162,0)</f>
        <v>1</v>
      </c>
      <c r="B217" s="6">
        <f>'NWP Transits 2025 Complete Data'!B162</f>
        <v>161</v>
      </c>
      <c r="C217" s="6"/>
      <c r="D217" s="6"/>
      <c r="E217" s="6"/>
      <c r="F217" s="6"/>
      <c r="G217" s="6"/>
      <c r="H217" s="6" t="str">
        <f>IF('NWP Transits 2025 Complete Data'!$T162&lt;&gt;"",'NWP Transits 2025 Complete Data'!H162,"")</f>
        <v>Australia</v>
      </c>
      <c r="I217" s="6" t="str">
        <f>IF('NWP Transits 2025 Complete Data'!$T162&lt;&gt;"",'NWP Transits 2025 Complete Data'!I162,"")</f>
        <v>Christopher Bray</v>
      </c>
      <c r="J217" s="6"/>
      <c r="K217" s="6"/>
      <c r="L217">
        <f>IF('NWP Transits 2025 Complete Data'!$T162&lt;&gt;"",'NWP Transits 2025 Complete Data'!T162,"")</f>
        <v>1</v>
      </c>
    </row>
    <row r="218" spans="1:12" hidden="1" x14ac:dyDescent="0.25">
      <c r="A218" s="6">
        <f>IF('NWP Transits 2025 Complete Data'!$T218&lt;&gt;"",'NWP Transits 2025 Complete Data'!A218,0)</f>
        <v>0</v>
      </c>
      <c r="B218" s="6">
        <f>'NWP Transits 2025 Complete Data'!B218</f>
        <v>217</v>
      </c>
      <c r="C218" s="6"/>
      <c r="D218" s="6"/>
      <c r="E218" s="6"/>
      <c r="F218" s="6"/>
      <c r="G218" s="6"/>
      <c r="H218" s="6" t="str">
        <f>IF('NWP Transits 2025 Complete Data'!$T218&lt;&gt;"",'NWP Transits 2025 Complete Data'!H218,"")</f>
        <v/>
      </c>
      <c r="I218" s="6" t="str">
        <f>IF('NWP Transits 2025 Complete Data'!$T218&lt;&gt;"",'NWP Transits 2025 Complete Data'!I218,"")</f>
        <v/>
      </c>
      <c r="J218" s="6"/>
      <c r="K218" s="6"/>
      <c r="L218" t="str">
        <f>IF('NWP Transits 2025 Complete Data'!$T218&lt;&gt;"",'NWP Transits 2025 Complete Data'!T218,"")</f>
        <v/>
      </c>
    </row>
    <row r="219" spans="1:12" x14ac:dyDescent="0.25">
      <c r="A219" s="6">
        <f>IF('NWP Transits 2025 Complete Data'!$T163&lt;&gt;"",'NWP Transits 2025 Complete Data'!A163,0)</f>
        <v>1</v>
      </c>
      <c r="B219" s="6">
        <f>'NWP Transits 2025 Complete Data'!B163</f>
        <v>162</v>
      </c>
      <c r="C219" s="6"/>
      <c r="D219" s="6"/>
      <c r="E219" s="6"/>
      <c r="F219" s="6"/>
      <c r="G219" s="6"/>
      <c r="H219" s="6" t="str">
        <f>IF('NWP Transits 2025 Complete Data'!$T163&lt;&gt;"",'NWP Transits 2025 Complete Data'!H163,"")</f>
        <v>Sweden</v>
      </c>
      <c r="I219" s="6" t="str">
        <f>IF('NWP Transits 2025 Complete Data'!$T163&lt;&gt;"",'NWP Transits 2025 Complete Data'!I163,"")</f>
        <v>Edvin Buregren</v>
      </c>
      <c r="J219" s="6"/>
      <c r="K219" s="6"/>
      <c r="L219">
        <f>IF('NWP Transits 2025 Complete Data'!$T163&lt;&gt;"",'NWP Transits 2025 Complete Data'!T163,"")</f>
        <v>1</v>
      </c>
    </row>
    <row r="220" spans="1:12" x14ac:dyDescent="0.25">
      <c r="A220" s="6">
        <f>IF('NWP Transits 2025 Complete Data'!$T164&lt;&gt;"",'NWP Transits 2025 Complete Data'!A164,0)</f>
        <v>1</v>
      </c>
      <c r="B220" s="6">
        <f>'NWP Transits 2025 Complete Data'!B164</f>
        <v>163</v>
      </c>
      <c r="C220" s="6"/>
      <c r="D220" s="6"/>
      <c r="E220" s="6"/>
      <c r="F220" s="6"/>
      <c r="G220" s="6"/>
      <c r="H220" s="6" t="str">
        <f>IF('NWP Transits 2025 Complete Data'!$T164&lt;&gt;"",'NWP Transits 2025 Complete Data'!H164,"")</f>
        <v>Cayman Islands</v>
      </c>
      <c r="I220" s="6" t="str">
        <f>IF('NWP Transits 2025 Complete Data'!$T164&lt;&gt;"",'NWP Transits 2025 Complete Data'!I164,"")</f>
        <v>Liam Devlin</v>
      </c>
      <c r="J220" s="6"/>
      <c r="K220" s="6"/>
      <c r="L220">
        <f>IF('NWP Transits 2025 Complete Data'!$T164&lt;&gt;"",'NWP Transits 2025 Complete Data'!T164,"")</f>
        <v>1</v>
      </c>
    </row>
    <row r="221" spans="1:12" x14ac:dyDescent="0.25">
      <c r="A221" s="6">
        <f>IF('NWP Transits 2025 Complete Data'!$T165&lt;&gt;"",'NWP Transits 2025 Complete Data'!A165,0)</f>
        <v>1</v>
      </c>
      <c r="B221" s="6">
        <f>'NWP Transits 2025 Complete Data'!B165</f>
        <v>164</v>
      </c>
      <c r="C221" s="6"/>
      <c r="D221" s="6"/>
      <c r="E221" s="6"/>
      <c r="F221" s="6"/>
      <c r="G221" s="6"/>
      <c r="H221" s="6" t="str">
        <f>IF('NWP Transits 2025 Complete Data'!$T165&lt;&gt;"",'NWP Transits 2025 Complete Data'!H165,"")</f>
        <v>Italy</v>
      </c>
      <c r="I221" s="6" t="str">
        <f>IF('NWP Transits 2025 Complete Data'!$T165&lt;&gt;"",'NWP Transits 2025 Complete Data'!I165,"")</f>
        <v>Giovanni Acquarone</v>
      </c>
      <c r="J221" s="6"/>
      <c r="K221" s="6"/>
      <c r="L221">
        <f>IF('NWP Transits 2025 Complete Data'!$T165&lt;&gt;"",'NWP Transits 2025 Complete Data'!T165,"")</f>
        <v>1</v>
      </c>
    </row>
    <row r="222" spans="1:12" x14ac:dyDescent="0.25">
      <c r="A222" s="6">
        <f>IF('NWP Transits 2025 Complete Data'!$T166&lt;&gt;"",'NWP Transits 2025 Complete Data'!A166,0)</f>
        <v>1</v>
      </c>
      <c r="B222" s="6">
        <f>'NWP Transits 2025 Complete Data'!B166</f>
        <v>165</v>
      </c>
      <c r="C222" s="6"/>
      <c r="D222" s="6"/>
      <c r="E222" s="6"/>
      <c r="F222" s="6"/>
      <c r="G222" s="6"/>
      <c r="H222" s="6" t="str">
        <f>IF('NWP Transits 2025 Complete Data'!$T166&lt;&gt;"",'NWP Transits 2025 Complete Data'!H166,"")</f>
        <v>Britain</v>
      </c>
      <c r="I222" s="6" t="str">
        <f>IF('NWP Transits 2025 Complete Data'!$T166&lt;&gt;"",'NWP Transits 2025 Complete Data'!I166,"")</f>
        <v>Clive Shute</v>
      </c>
      <c r="J222" s="6"/>
      <c r="K222" s="6"/>
      <c r="L222">
        <f>IF('NWP Transits 2025 Complete Data'!$T166&lt;&gt;"",'NWP Transits 2025 Complete Data'!T166,"")</f>
        <v>1</v>
      </c>
    </row>
    <row r="223" spans="1:12" x14ac:dyDescent="0.25">
      <c r="A223" s="6">
        <f>IF('NWP Transits 2025 Complete Data'!$T167&lt;&gt;"",'NWP Transits 2025 Complete Data'!A167,0)</f>
        <v>1</v>
      </c>
      <c r="B223" s="6">
        <f>'NWP Transits 2025 Complete Data'!B167</f>
        <v>166</v>
      </c>
      <c r="C223" s="6"/>
      <c r="D223" s="6"/>
      <c r="E223" s="6"/>
      <c r="F223" s="6"/>
      <c r="G223" s="6"/>
      <c r="H223" s="6" t="str">
        <f>IF('NWP Transits 2025 Complete Data'!$T167&lt;&gt;"",'NWP Transits 2025 Complete Data'!H167,"")</f>
        <v>France</v>
      </c>
      <c r="I223" s="6" t="str">
        <f>IF('NWP Transits 2025 Complete Data'!$T167&lt;&gt;"",'NWP Transits 2025 Complete Data'!I167,"")</f>
        <v>Richard Mergeaux</v>
      </c>
      <c r="J223" s="6"/>
      <c r="K223" s="6"/>
      <c r="L223">
        <f>IF('NWP Transits 2025 Complete Data'!$T167&lt;&gt;"",'NWP Transits 2025 Complete Data'!T167,"")</f>
        <v>1</v>
      </c>
    </row>
    <row r="224" spans="1:12" x14ac:dyDescent="0.25">
      <c r="A224" s="6">
        <f>IF('NWP Transits 2025 Complete Data'!$T169&lt;&gt;"",'NWP Transits 2025 Complete Data'!A169,0)</f>
        <v>1</v>
      </c>
      <c r="B224" s="6">
        <f>'NWP Transits 2025 Complete Data'!B169</f>
        <v>168</v>
      </c>
      <c r="C224" s="6"/>
      <c r="D224" s="6"/>
      <c r="E224" s="6"/>
      <c r="F224" s="6"/>
      <c r="G224" s="6"/>
      <c r="H224" s="6" t="str">
        <f>IF('NWP Transits 2025 Complete Data'!$T169&lt;&gt;"",'NWP Transits 2025 Complete Data'!H169,"")</f>
        <v>Britain</v>
      </c>
      <c r="I224" s="6" t="str">
        <f>IF('NWP Transits 2025 Complete Data'!$T169&lt;&gt;"",'NWP Transits 2025 Complete Data'!I169,"")</f>
        <v>Scott Newson</v>
      </c>
      <c r="J224" s="6"/>
      <c r="K224" s="6"/>
      <c r="L224">
        <f>IF('NWP Transits 2025 Complete Data'!$T169&lt;&gt;"",'NWP Transits 2025 Complete Data'!T169,"")</f>
        <v>1</v>
      </c>
    </row>
    <row r="225" spans="1:12" x14ac:dyDescent="0.25">
      <c r="A225" s="6">
        <f>IF('NWP Transits 2025 Complete Data'!$T170&lt;&gt;"",'NWP Transits 2025 Complete Data'!A170,0)</f>
        <v>1</v>
      </c>
      <c r="B225" s="6">
        <f>'NWP Transits 2025 Complete Data'!B170</f>
        <v>169</v>
      </c>
      <c r="C225" s="6"/>
      <c r="D225" s="6"/>
      <c r="E225" s="6"/>
      <c r="F225" s="6"/>
      <c r="G225" s="6"/>
      <c r="H225" s="6" t="str">
        <f>IF('NWP Transits 2025 Complete Data'!$T170&lt;&gt;"",'NWP Transits 2025 Complete Data'!H170,"")</f>
        <v>Bahamas</v>
      </c>
      <c r="I225" s="6" t="str">
        <f>IF('NWP Transits 2025 Complete Data'!$T170&lt;&gt;"",'NWP Transits 2025 Complete Data'!I170,"")</f>
        <v>J. Justin</v>
      </c>
      <c r="J225" s="6"/>
      <c r="K225" s="6"/>
      <c r="L225">
        <f>IF('NWP Transits 2025 Complete Data'!$T170&lt;&gt;"",'NWP Transits 2025 Complete Data'!T170,"")</f>
        <v>1</v>
      </c>
    </row>
    <row r="226" spans="1:12" x14ac:dyDescent="0.25">
      <c r="A226" s="6">
        <f>IF('NWP Transits 2025 Complete Data'!$T172&lt;&gt;"",'NWP Transits 2025 Complete Data'!A172,0)</f>
        <v>1</v>
      </c>
      <c r="B226" s="6">
        <f>'NWP Transits 2025 Complete Data'!B172</f>
        <v>171</v>
      </c>
      <c r="C226" s="6"/>
      <c r="D226" s="6"/>
      <c r="E226" s="6"/>
      <c r="F226" s="6"/>
      <c r="G226" s="6"/>
      <c r="H226" s="6" t="str">
        <f>IF('NWP Transits 2025 Complete Data'!$T172&lt;&gt;"",'NWP Transits 2025 Complete Data'!H172,"")</f>
        <v>Netherlands</v>
      </c>
      <c r="I226" s="6" t="str">
        <f>IF('NWP Transits 2025 Complete Data'!$T172&lt;&gt;"",'NWP Transits 2025 Complete Data'!I172,"")</f>
        <v>Mark van de Weg</v>
      </c>
      <c r="J226" s="6"/>
      <c r="K226" s="6"/>
      <c r="L226">
        <f>IF('NWP Transits 2025 Complete Data'!$T172&lt;&gt;"",'NWP Transits 2025 Complete Data'!T172,"")</f>
        <v>1</v>
      </c>
    </row>
    <row r="227" spans="1:12" hidden="1" x14ac:dyDescent="0.25">
      <c r="A227" s="6">
        <f>IF('NWP Transits 2025 Complete Data'!$T227&lt;&gt;"",'NWP Transits 2025 Complete Data'!A227,0)</f>
        <v>0</v>
      </c>
      <c r="B227" s="6">
        <f>'NWP Transits 2025 Complete Data'!B227</f>
        <v>226</v>
      </c>
      <c r="C227" s="6"/>
      <c r="D227" s="6"/>
      <c r="E227" s="6"/>
      <c r="F227" s="6"/>
      <c r="G227" s="6"/>
      <c r="H227" s="6" t="str">
        <f>IF('NWP Transits 2025 Complete Data'!$T227&lt;&gt;"",'NWP Transits 2025 Complete Data'!H227,"")</f>
        <v/>
      </c>
      <c r="I227" s="6" t="str">
        <f>IF('NWP Transits 2025 Complete Data'!$T227&lt;&gt;"",'NWP Transits 2025 Complete Data'!I227,"")</f>
        <v/>
      </c>
      <c r="J227" s="6"/>
      <c r="K227" s="6"/>
      <c r="L227" t="str">
        <f>IF('NWP Transits 2025 Complete Data'!$T227&lt;&gt;"",'NWP Transits 2025 Complete Data'!T227,"")</f>
        <v/>
      </c>
    </row>
    <row r="228" spans="1:12" hidden="1" x14ac:dyDescent="0.25">
      <c r="A228" s="6">
        <f>IF('NWP Transits 2025 Complete Data'!$T228&lt;&gt;"",'NWP Transits 2025 Complete Data'!A228,0)</f>
        <v>0</v>
      </c>
      <c r="B228" s="6">
        <f>'NWP Transits 2025 Complete Data'!B228</f>
        <v>227</v>
      </c>
      <c r="C228" s="6"/>
      <c r="D228" s="6"/>
      <c r="E228" s="6"/>
      <c r="F228" s="6"/>
      <c r="G228" s="6"/>
      <c r="H228" s="6" t="str">
        <f>IF('NWP Transits 2025 Complete Data'!$T228&lt;&gt;"",'NWP Transits 2025 Complete Data'!H228,"")</f>
        <v/>
      </c>
      <c r="I228" s="6" t="str">
        <f>IF('NWP Transits 2025 Complete Data'!$T228&lt;&gt;"",'NWP Transits 2025 Complete Data'!I228,"")</f>
        <v/>
      </c>
      <c r="J228" s="6"/>
      <c r="K228" s="6"/>
      <c r="L228" t="str">
        <f>IF('NWP Transits 2025 Complete Data'!$T228&lt;&gt;"",'NWP Transits 2025 Complete Data'!T228,"")</f>
        <v/>
      </c>
    </row>
    <row r="229" spans="1:12" x14ac:dyDescent="0.25">
      <c r="A229" s="6">
        <f>IF('NWP Transits 2025 Complete Data'!$T173&lt;&gt;"",'NWP Transits 2025 Complete Data'!A173,0)</f>
        <v>1</v>
      </c>
      <c r="B229" s="6">
        <f>'NWP Transits 2025 Complete Data'!B173</f>
        <v>172</v>
      </c>
      <c r="C229" s="6"/>
      <c r="D229" s="6"/>
      <c r="E229" s="6"/>
      <c r="F229" s="6"/>
      <c r="G229" s="6"/>
      <c r="H229" s="6" t="str">
        <f>IF('NWP Transits 2025 Complete Data'!$T173&lt;&gt;"",'NWP Transits 2025 Complete Data'!H173,"")</f>
        <v>Britain</v>
      </c>
      <c r="I229" s="6" t="str">
        <f>IF('NWP Transits 2025 Complete Data'!$T173&lt;&gt;"",'NWP Transits 2025 Complete Data'!I173,"")</f>
        <v>Mariusz Koper</v>
      </c>
      <c r="J229" s="6"/>
      <c r="K229" s="6"/>
      <c r="L229">
        <f>IF('NWP Transits 2025 Complete Data'!$T173&lt;&gt;"",'NWP Transits 2025 Complete Data'!T173,"")</f>
        <v>1</v>
      </c>
    </row>
    <row r="230" spans="1:12" x14ac:dyDescent="0.25">
      <c r="A230" s="6">
        <f>IF('NWP Transits 2025 Complete Data'!$T175&lt;&gt;"",'NWP Transits 2025 Complete Data'!A175,0)</f>
        <v>1</v>
      </c>
      <c r="B230" s="6">
        <f>'NWP Transits 2025 Complete Data'!B175</f>
        <v>174</v>
      </c>
      <c r="C230" s="6"/>
      <c r="D230" s="6"/>
      <c r="E230" s="6"/>
      <c r="F230" s="6"/>
      <c r="G230" s="6"/>
      <c r="H230" s="6" t="str">
        <f>IF('NWP Transits 2025 Complete Data'!$T175&lt;&gt;"",'NWP Transits 2025 Complete Data'!H175,"")</f>
        <v>Britain</v>
      </c>
      <c r="I230" s="6" t="str">
        <f>IF('NWP Transits 2025 Complete Data'!$T175&lt;&gt;"",'NWP Transits 2025 Complete Data'!I175,"")</f>
        <v>Hans Albrecht</v>
      </c>
      <c r="J230" s="6"/>
      <c r="K230" s="6"/>
      <c r="L230">
        <f>IF('NWP Transits 2025 Complete Data'!$T175&lt;&gt;"",'NWP Transits 2025 Complete Data'!T175,"")</f>
        <v>1</v>
      </c>
    </row>
    <row r="231" spans="1:12" x14ac:dyDescent="0.25">
      <c r="A231" s="6">
        <f>IF('NWP Transits 2025 Complete Data'!$T179&lt;&gt;"",'NWP Transits 2025 Complete Data'!A179,0)</f>
        <v>1</v>
      </c>
      <c r="B231" s="6">
        <f>'NWP Transits 2025 Complete Data'!B179</f>
        <v>178</v>
      </c>
      <c r="C231" s="6"/>
      <c r="D231" s="6"/>
      <c r="E231" s="6"/>
      <c r="F231" s="6"/>
      <c r="G231" s="6"/>
      <c r="H231" s="6" t="str">
        <f>IF('NWP Transits 2025 Complete Data'!$T179&lt;&gt;"",'NWP Transits 2025 Complete Data'!H179,"")</f>
        <v>Denmark</v>
      </c>
      <c r="I231" s="6" t="str">
        <f>IF('NWP Transits 2025 Complete Data'!$T179&lt;&gt;"",'NWP Transits 2025 Complete Data'!I179,"")</f>
        <v>Kim Bork Mathiesen</v>
      </c>
      <c r="J231" s="6"/>
      <c r="K231" s="6"/>
      <c r="L231">
        <f>IF('NWP Transits 2025 Complete Data'!$T179&lt;&gt;"",'NWP Transits 2025 Complete Data'!T179,"")</f>
        <v>1</v>
      </c>
    </row>
    <row r="232" spans="1:12" x14ac:dyDescent="0.25">
      <c r="A232" s="6">
        <f>IF('NWP Transits 2025 Complete Data'!$T181&lt;&gt;"",'NWP Transits 2025 Complete Data'!A181,0)</f>
        <v>1</v>
      </c>
      <c r="B232" s="6">
        <f>'NWP Transits 2025 Complete Data'!B181</f>
        <v>180</v>
      </c>
      <c r="C232" s="6"/>
      <c r="D232" s="6"/>
      <c r="E232" s="6"/>
      <c r="F232" s="6"/>
      <c r="G232" s="6"/>
      <c r="H232" s="6" t="str">
        <f>IF('NWP Transits 2025 Complete Data'!$T181&lt;&gt;"",'NWP Transits 2025 Complete Data'!H181,"")</f>
        <v>New Zealand</v>
      </c>
      <c r="I232" s="6" t="str">
        <f>IF('NWP Transits 2025 Complete Data'!$T181&lt;&gt;"",'NWP Transits 2025 Complete Data'!I181,"")</f>
        <v>Peter Garden</v>
      </c>
      <c r="J232" s="6"/>
      <c r="K232" s="6"/>
      <c r="L232">
        <f>IF('NWP Transits 2025 Complete Data'!$T181&lt;&gt;"",'NWP Transits 2025 Complete Data'!T181,"")</f>
        <v>1</v>
      </c>
    </row>
    <row r="233" spans="1:12" x14ac:dyDescent="0.25">
      <c r="A233" s="6">
        <f>IF('NWP Transits 2025 Complete Data'!$T182&lt;&gt;"",'NWP Transits 2025 Complete Data'!A182,0)</f>
        <v>1</v>
      </c>
      <c r="B233" s="6">
        <f>'NWP Transits 2025 Complete Data'!B182</f>
        <v>181</v>
      </c>
      <c r="C233" s="6"/>
      <c r="D233" s="6"/>
      <c r="E233" s="6"/>
      <c r="F233" s="6"/>
      <c r="G233" s="6"/>
      <c r="H233" s="6" t="str">
        <f>IF('NWP Transits 2025 Complete Data'!$T182&lt;&gt;"",'NWP Transits 2025 Complete Data'!H182,"")</f>
        <v>Britain</v>
      </c>
      <c r="I233" s="6" t="str">
        <f>IF('NWP Transits 2025 Complete Data'!$T182&lt;&gt;"",'NWP Transits 2025 Complete Data'!I182,"")</f>
        <v>Frank Rothwell</v>
      </c>
      <c r="J233" s="6"/>
      <c r="K233" s="6"/>
      <c r="L233">
        <f>IF('NWP Transits 2025 Complete Data'!$T182&lt;&gt;"",'NWP Transits 2025 Complete Data'!T182,"")</f>
        <v>1</v>
      </c>
    </row>
    <row r="234" spans="1:12" x14ac:dyDescent="0.25">
      <c r="A234" s="6">
        <f>IF('NWP Transits 2025 Complete Data'!$T183&lt;&gt;"",'NWP Transits 2025 Complete Data'!A183,0)</f>
        <v>1</v>
      </c>
      <c r="B234" s="6">
        <f>'NWP Transits 2025 Complete Data'!B183</f>
        <v>182</v>
      </c>
      <c r="C234" s="6"/>
      <c r="D234" s="6"/>
      <c r="E234" s="6"/>
      <c r="F234" s="6"/>
      <c r="G234" s="6"/>
      <c r="H234" s="6" t="str">
        <f>IF('NWP Transits 2025 Complete Data'!$T183&lt;&gt;"",'NWP Transits 2025 Complete Data'!H183,"")</f>
        <v>Canada</v>
      </c>
      <c r="I234" s="6" t="str">
        <f>IF('NWP Transits 2025 Complete Data'!$T183&lt;&gt;"",'NWP Transits 2025 Complete Data'!I183,"")</f>
        <v>Guy Lavoie</v>
      </c>
      <c r="J234" s="6"/>
      <c r="K234" s="6"/>
      <c r="L234">
        <f>IF('NWP Transits 2025 Complete Data'!$T183&lt;&gt;"",'NWP Transits 2025 Complete Data'!T183,"")</f>
        <v>1</v>
      </c>
    </row>
    <row r="235" spans="1:12" x14ac:dyDescent="0.25">
      <c r="A235" s="6">
        <f>IF('NWP Transits 2025 Complete Data'!$T185&lt;&gt;"",'NWP Transits 2025 Complete Data'!A185,0)</f>
        <v>1</v>
      </c>
      <c r="B235" s="6">
        <f>'NWP Transits 2025 Complete Data'!B185</f>
        <v>184</v>
      </c>
      <c r="C235" s="6"/>
      <c r="D235" s="6"/>
      <c r="E235" s="6"/>
      <c r="F235" s="6"/>
      <c r="G235" s="6"/>
      <c r="H235" s="6" t="str">
        <f>IF('NWP Transits 2025 Complete Data'!$T185&lt;&gt;"",'NWP Transits 2025 Complete Data'!H185,"")</f>
        <v>Sweden</v>
      </c>
      <c r="I235" s="6" t="str">
        <f>IF('NWP Transits 2025 Complete Data'!$T185&lt;&gt;"",'NWP Transits 2025 Complete Data'!I185,"")</f>
        <v>Pelle Ivarsson</v>
      </c>
      <c r="J235" s="6"/>
      <c r="K235" s="6"/>
      <c r="L235">
        <f>IF('NWP Transits 2025 Complete Data'!$T185&lt;&gt;"",'NWP Transits 2025 Complete Data'!T185,"")</f>
        <v>1</v>
      </c>
    </row>
    <row r="236" spans="1:12" x14ac:dyDescent="0.25">
      <c r="A236" s="6">
        <f>IF('NWP Transits 2025 Complete Data'!$T186&lt;&gt;"",'NWP Transits 2025 Complete Data'!A186,0)</f>
        <v>1</v>
      </c>
      <c r="B236" s="6">
        <f>'NWP Transits 2025 Complete Data'!B186</f>
        <v>185</v>
      </c>
      <c r="C236" s="6"/>
      <c r="D236" s="6"/>
      <c r="E236" s="6"/>
      <c r="F236" s="6"/>
      <c r="G236" s="6"/>
      <c r="H236" s="6" t="str">
        <f>IF('NWP Transits 2025 Complete Data'!$T186&lt;&gt;"",'NWP Transits 2025 Complete Data'!H186,"")</f>
        <v>Finland</v>
      </c>
      <c r="I236" s="6" t="str">
        <f>IF('NWP Transits 2025 Complete Data'!$T186&lt;&gt;"",'NWP Transits 2025 Complete Data'!I186,"")</f>
        <v>Gilles Elkaim</v>
      </c>
      <c r="J236" s="6"/>
      <c r="K236" s="6"/>
      <c r="L236">
        <f>IF('NWP Transits 2025 Complete Data'!$T186&lt;&gt;"",'NWP Transits 2025 Complete Data'!T186,"")</f>
        <v>1</v>
      </c>
    </row>
    <row r="237" spans="1:12" x14ac:dyDescent="0.25">
      <c r="A237" s="6">
        <f>IF('NWP Transits 2025 Complete Data'!$T188&lt;&gt;"",'NWP Transits 2025 Complete Data'!A188,0)</f>
        <v>1</v>
      </c>
      <c r="B237" s="6">
        <f>'NWP Transits 2025 Complete Data'!B188</f>
        <v>187</v>
      </c>
      <c r="C237" s="6"/>
      <c r="D237" s="6"/>
      <c r="E237" s="6"/>
      <c r="F237" s="6"/>
      <c r="G237" s="6"/>
      <c r="H237" s="6" t="str">
        <f>IF('NWP Transits 2025 Complete Data'!$T188&lt;&gt;"",'NWP Transits 2025 Complete Data'!H188,"")</f>
        <v>Canada</v>
      </c>
      <c r="I237" s="6" t="str">
        <f>IF('NWP Transits 2025 Complete Data'!$T188&lt;&gt;"",'NWP Transits 2025 Complete Data'!I188,"")</f>
        <v>Jean-Gilles Lemieux</v>
      </c>
      <c r="J237" s="6"/>
      <c r="K237" s="6"/>
      <c r="L237">
        <f>IF('NWP Transits 2025 Complete Data'!$T188&lt;&gt;"",'NWP Transits 2025 Complete Data'!T188,"")</f>
        <v>1</v>
      </c>
    </row>
    <row r="238" spans="1:12" x14ac:dyDescent="0.25">
      <c r="A238" s="6">
        <f>IF('NWP Transits 2025 Complete Data'!$T190&lt;&gt;"",'NWP Transits 2025 Complete Data'!A190,0)</f>
        <v>1</v>
      </c>
      <c r="B238" s="6">
        <f>'NWP Transits 2025 Complete Data'!B190</f>
        <v>189</v>
      </c>
      <c r="C238" s="6"/>
      <c r="D238" s="6"/>
      <c r="E238" s="6"/>
      <c r="F238" s="6"/>
      <c r="G238" s="6"/>
      <c r="H238" s="6" t="str">
        <f>IF('NWP Transits 2025 Complete Data'!$T190&lt;&gt;"",'NWP Transits 2025 Complete Data'!H190,"")</f>
        <v>Antigua and Barbuda</v>
      </c>
      <c r="I238" s="6" t="str">
        <f>IF('NWP Transits 2025 Complete Data'!$T190&lt;&gt;"",'NWP Transits 2025 Complete Data'!I190,"")</f>
        <v>Jens Kothen</v>
      </c>
      <c r="J238" s="6"/>
      <c r="K238" s="6"/>
      <c r="L238">
        <f>IF('NWP Transits 2025 Complete Data'!$T190&lt;&gt;"",'NWP Transits 2025 Complete Data'!T190,"")</f>
        <v>1</v>
      </c>
    </row>
    <row r="239" spans="1:12" x14ac:dyDescent="0.25">
      <c r="A239" s="6">
        <f>IF('NWP Transits 2025 Complete Data'!$T192&lt;&gt;"",'NWP Transits 2025 Complete Data'!A192,0)</f>
        <v>1</v>
      </c>
      <c r="B239" s="6">
        <f>'NWP Transits 2025 Complete Data'!B192</f>
        <v>191</v>
      </c>
      <c r="C239" s="6"/>
      <c r="D239" s="6"/>
      <c r="E239" s="6"/>
      <c r="F239" s="6"/>
      <c r="G239" s="6"/>
      <c r="H239" s="6" t="str">
        <f>IF('NWP Transits 2025 Complete Data'!$T192&lt;&gt;"",'NWP Transits 2025 Complete Data'!H192,"")</f>
        <v>Nouvelle Caledonie</v>
      </c>
      <c r="I239" s="6" t="str">
        <f>IF('NWP Transits 2025 Complete Data'!$T192&lt;&gt;"",'NWP Transits 2025 Complete Data'!I192,"")</f>
        <v>Jean-Pierre Levie</v>
      </c>
      <c r="J239" s="6"/>
      <c r="K239" s="6"/>
      <c r="L239">
        <f>IF('NWP Transits 2025 Complete Data'!$T192&lt;&gt;"",'NWP Transits 2025 Complete Data'!T192,"")</f>
        <v>1</v>
      </c>
    </row>
    <row r="240" spans="1:12" x14ac:dyDescent="0.25">
      <c r="A240" s="6">
        <f>IF('NWP Transits 2025 Complete Data'!$T193&lt;&gt;"",'NWP Transits 2025 Complete Data'!A193,0)</f>
        <v>1</v>
      </c>
      <c r="B240" s="6">
        <f>'NWP Transits 2025 Complete Data'!B193</f>
        <v>192</v>
      </c>
      <c r="C240" s="6"/>
      <c r="D240" s="6"/>
      <c r="E240" s="6"/>
      <c r="F240" s="6"/>
      <c r="G240" s="6"/>
      <c r="H240" s="6" t="str">
        <f>IF('NWP Transits 2025 Complete Data'!$T193&lt;&gt;"",'NWP Transits 2025 Complete Data'!H193,"")</f>
        <v>Austria</v>
      </c>
      <c r="I240" s="6" t="str">
        <f>IF('NWP Transits 2025 Complete Data'!$T193&lt;&gt;"",'NWP Transits 2025 Complete Data'!I193,"")</f>
        <v>Jurgen Kirchberger</v>
      </c>
      <c r="J240" s="6"/>
      <c r="K240" s="6"/>
      <c r="L240">
        <f>IF('NWP Transits 2025 Complete Data'!$T193&lt;&gt;"",'NWP Transits 2025 Complete Data'!T193,"")</f>
        <v>1</v>
      </c>
    </row>
    <row r="241" spans="1:12" hidden="1" x14ac:dyDescent="0.25">
      <c r="A241" s="6">
        <f>IF('NWP Transits 2025 Complete Data'!$T241&lt;&gt;"",'NWP Transits 2025 Complete Data'!A241,0)</f>
        <v>0</v>
      </c>
      <c r="B241" s="6">
        <f>'NWP Transits 2025 Complete Data'!B241</f>
        <v>240</v>
      </c>
      <c r="C241" s="6"/>
      <c r="D241" s="6"/>
      <c r="E241" s="6"/>
      <c r="F241" s="6"/>
      <c r="G241" s="6"/>
      <c r="H241" s="6" t="str">
        <f>IF('NWP Transits 2025 Complete Data'!$T241&lt;&gt;"",'NWP Transits 2025 Complete Data'!H241,"")</f>
        <v/>
      </c>
      <c r="I241" s="6" t="str">
        <f>IF('NWP Transits 2025 Complete Data'!$T241&lt;&gt;"",'NWP Transits 2025 Complete Data'!I241,"")</f>
        <v/>
      </c>
      <c r="J241" s="6"/>
      <c r="K241" s="6"/>
      <c r="L241" t="str">
        <f>IF('NWP Transits 2025 Complete Data'!$T241&lt;&gt;"",'NWP Transits 2025 Complete Data'!T241,"")</f>
        <v/>
      </c>
    </row>
    <row r="242" spans="1:12" x14ac:dyDescent="0.25">
      <c r="A242" s="6">
        <f>IF('NWP Transits 2025 Complete Data'!$T194&lt;&gt;"",'NWP Transits 2025 Complete Data'!A194,0)</f>
        <v>1</v>
      </c>
      <c r="B242" s="6">
        <f>'NWP Transits 2025 Complete Data'!B194</f>
        <v>193</v>
      </c>
      <c r="C242" s="6"/>
      <c r="D242" s="6"/>
      <c r="E242" s="6"/>
      <c r="F242" s="6"/>
      <c r="G242" s="6"/>
      <c r="H242" s="6" t="str">
        <f>IF('NWP Transits 2025 Complete Data'!$T194&lt;&gt;"",'NWP Transits 2025 Complete Data'!H194,"")</f>
        <v>Marshall Islands</v>
      </c>
      <c r="I242" s="6" t="str">
        <f>IF('NWP Transits 2025 Complete Data'!$T194&lt;&gt;"",'NWP Transits 2025 Complete Data'!I194,"")</f>
        <v>Jim Bulman</v>
      </c>
      <c r="J242" s="6"/>
      <c r="K242" s="6"/>
      <c r="L242">
        <f>IF('NWP Transits 2025 Complete Data'!$T194&lt;&gt;"",'NWP Transits 2025 Complete Data'!T194,"")</f>
        <v>1</v>
      </c>
    </row>
    <row r="243" spans="1:12" x14ac:dyDescent="0.25">
      <c r="A243" s="6">
        <f>IF('NWP Transits 2025 Complete Data'!$T196&lt;&gt;"",'NWP Transits 2025 Complete Data'!A196,0)</f>
        <v>1</v>
      </c>
      <c r="B243" s="6">
        <f>'NWP Transits 2025 Complete Data'!B196</f>
        <v>195</v>
      </c>
      <c r="C243" s="6"/>
      <c r="D243" s="6"/>
      <c r="E243" s="6"/>
      <c r="F243" s="6"/>
      <c r="G243" s="6"/>
      <c r="H243" s="6" t="str">
        <f>IF('NWP Transits 2025 Complete Data'!$T196&lt;&gt;"",'NWP Transits 2025 Complete Data'!H196,"")</f>
        <v>Switzerland</v>
      </c>
      <c r="I243" s="6" t="str">
        <f>IF('NWP Transits 2025 Complete Data'!$T196&lt;&gt;"",'NWP Transits 2025 Complete Data'!I196,"")</f>
        <v>Philip Cottier</v>
      </c>
      <c r="J243" s="6"/>
      <c r="K243" s="6"/>
      <c r="L243">
        <f>IF('NWP Transits 2025 Complete Data'!$T196&lt;&gt;"",'NWP Transits 2025 Complete Data'!T196,"")</f>
        <v>1</v>
      </c>
    </row>
    <row r="244" spans="1:12" x14ac:dyDescent="0.25">
      <c r="A244" s="6">
        <f>IF('NWP Transits 2025 Complete Data'!$T197&lt;&gt;"",'NWP Transits 2025 Complete Data'!A197,0)</f>
        <v>1</v>
      </c>
      <c r="B244" s="6">
        <f>'NWP Transits 2025 Complete Data'!B197</f>
        <v>196</v>
      </c>
      <c r="C244" s="6"/>
      <c r="D244" s="6"/>
      <c r="E244" s="6"/>
      <c r="F244" s="6"/>
      <c r="G244" s="6"/>
      <c r="H244" s="6" t="str">
        <f>IF('NWP Transits 2025 Complete Data'!$T197&lt;&gt;"",'NWP Transits 2025 Complete Data'!H197,"")</f>
        <v>Britain</v>
      </c>
      <c r="I244" s="6" t="str">
        <f>IF('NWP Transits 2025 Complete Data'!$T197&lt;&gt;"",'NWP Transits 2025 Complete Data'!I197,"")</f>
        <v>Tom Noorman</v>
      </c>
      <c r="J244" s="6"/>
      <c r="K244" s="6"/>
      <c r="L244">
        <f>IF('NWP Transits 2025 Complete Data'!$T197&lt;&gt;"",'NWP Transits 2025 Complete Data'!T197,"")</f>
        <v>1</v>
      </c>
    </row>
    <row r="245" spans="1:12" x14ac:dyDescent="0.25">
      <c r="A245" s="6">
        <f>IF('NWP Transits 2025 Complete Data'!$T198&lt;&gt;"",'NWP Transits 2025 Complete Data'!A198,0)</f>
        <v>1</v>
      </c>
      <c r="B245" s="6">
        <f>'NWP Transits 2025 Complete Data'!B198</f>
        <v>197</v>
      </c>
      <c r="C245" s="6"/>
      <c r="D245" s="6"/>
      <c r="E245" s="6"/>
      <c r="F245" s="6"/>
      <c r="G245" s="6"/>
      <c r="H245" s="6" t="str">
        <f>IF('NWP Transits 2025 Complete Data'!$T198&lt;&gt;"",'NWP Transits 2025 Complete Data'!H198,"")</f>
        <v>Panama</v>
      </c>
      <c r="I245" s="6" t="str">
        <f>IF('NWP Transits 2025 Complete Data'!$T198&lt;&gt;"",'NWP Transits 2025 Complete Data'!I198,"")</f>
        <v>Sergey Danilov</v>
      </c>
      <c r="J245" s="6"/>
      <c r="K245" s="6"/>
      <c r="L245">
        <f>IF('NWP Transits 2025 Complete Data'!$T198&lt;&gt;"",'NWP Transits 2025 Complete Data'!T198,"")</f>
        <v>1</v>
      </c>
    </row>
    <row r="246" spans="1:12" x14ac:dyDescent="0.25">
      <c r="A246" s="6">
        <f>IF('NWP Transits 2025 Complete Data'!$T199&lt;&gt;"",'NWP Transits 2025 Complete Data'!A199,0)</f>
        <v>1</v>
      </c>
      <c r="B246" s="6">
        <f>'NWP Transits 2025 Complete Data'!B199</f>
        <v>198</v>
      </c>
      <c r="C246" s="6"/>
      <c r="D246" s="6"/>
      <c r="E246" s="6"/>
      <c r="F246" s="6"/>
      <c r="G246" s="6"/>
      <c r="H246" s="6" t="str">
        <f>IF('NWP Transits 2025 Complete Data'!$T199&lt;&gt;"",'NWP Transits 2025 Complete Data'!H199,"")</f>
        <v>Cayman Islands</v>
      </c>
      <c r="I246" s="6" t="str">
        <f>IF('NWP Transits 2025 Complete Data'!$T199&lt;&gt;"",'NWP Transits 2025 Complete Data'!I199,"")</f>
        <v>Jannek Olsson</v>
      </c>
      <c r="J246" s="6"/>
      <c r="K246" s="6"/>
      <c r="L246">
        <f>IF('NWP Transits 2025 Complete Data'!$T199&lt;&gt;"",'NWP Transits 2025 Complete Data'!T199,"")</f>
        <v>1</v>
      </c>
    </row>
    <row r="247" spans="1:12" hidden="1" x14ac:dyDescent="0.25">
      <c r="A247" s="6">
        <f>IF('NWP Transits 2025 Complete Data'!$T247&lt;&gt;"",'NWP Transits 2025 Complete Data'!A247,0)</f>
        <v>0</v>
      </c>
      <c r="B247" s="6">
        <f>'NWP Transits 2025 Complete Data'!B247</f>
        <v>246</v>
      </c>
      <c r="C247" s="6"/>
      <c r="D247" s="6"/>
      <c r="E247" s="6"/>
      <c r="F247" s="6"/>
      <c r="G247" s="6"/>
      <c r="H247" s="6" t="str">
        <f>IF('NWP Transits 2025 Complete Data'!$T247&lt;&gt;"",'NWP Transits 2025 Complete Data'!H247,"")</f>
        <v/>
      </c>
      <c r="I247" s="6" t="str">
        <f>IF('NWP Transits 2025 Complete Data'!$T247&lt;&gt;"",'NWP Transits 2025 Complete Data'!I247,"")</f>
        <v/>
      </c>
      <c r="J247" s="6"/>
      <c r="K247" s="6"/>
      <c r="L247" t="str">
        <f>IF('NWP Transits 2025 Complete Data'!$T247&lt;&gt;"",'NWP Transits 2025 Complete Data'!T247,"")</f>
        <v/>
      </c>
    </row>
    <row r="248" spans="1:12" x14ac:dyDescent="0.25">
      <c r="A248" s="6">
        <f>IF('NWP Transits 2025 Complete Data'!$T200&lt;&gt;"",'NWP Transits 2025 Complete Data'!A200,0)</f>
        <v>1</v>
      </c>
      <c r="B248" s="6">
        <f>'NWP Transits 2025 Complete Data'!B200</f>
        <v>199</v>
      </c>
      <c r="C248" s="6"/>
      <c r="D248" s="6"/>
      <c r="E248" s="6"/>
      <c r="F248" s="6"/>
      <c r="G248" s="6"/>
      <c r="H248" s="6" t="str">
        <f>IF('NWP Transits 2025 Complete Data'!$T200&lt;&gt;"",'NWP Transits 2025 Complete Data'!H200,"")</f>
        <v>Belgium</v>
      </c>
      <c r="I248" s="6" t="str">
        <f>IF('NWP Transits 2025 Complete Data'!$T200&lt;&gt;"",'NWP Transits 2025 Complete Data'!I200,"")</f>
        <v>Nicolas Mouchart</v>
      </c>
      <c r="J248" s="6"/>
      <c r="K248" s="6"/>
      <c r="L248">
        <f>IF('NWP Transits 2025 Complete Data'!$T200&lt;&gt;"",'NWP Transits 2025 Complete Data'!T200,"")</f>
        <v>1</v>
      </c>
    </row>
    <row r="249" spans="1:12" x14ac:dyDescent="0.25">
      <c r="A249" s="6">
        <f>IF('NWP Transits 2025 Complete Data'!$T202&lt;&gt;"",'NWP Transits 2025 Complete Data'!A202,0)</f>
        <v>1</v>
      </c>
      <c r="B249" s="6">
        <f>'NWP Transits 2025 Complete Data'!B202</f>
        <v>201</v>
      </c>
      <c r="C249" s="6"/>
      <c r="D249" s="6"/>
      <c r="E249" s="6"/>
      <c r="F249" s="6"/>
      <c r="G249" s="6"/>
      <c r="H249" s="6" t="str">
        <f>IF('NWP Transits 2025 Complete Data'!$T202&lt;&gt;"",'NWP Transits 2025 Complete Data'!H202,"")</f>
        <v>Canada</v>
      </c>
      <c r="I249" s="6" t="str">
        <f>IF('NWP Transits 2025 Complete Data'!$T202&lt;&gt;"",'NWP Transits 2025 Complete Data'!I202,"")</f>
        <v>Andrew Barry</v>
      </c>
      <c r="J249" s="6"/>
      <c r="K249" s="6"/>
      <c r="L249">
        <f>IF('NWP Transits 2025 Complete Data'!$T202&lt;&gt;"",'NWP Transits 2025 Complete Data'!T202,"")</f>
        <v>1</v>
      </c>
    </row>
    <row r="250" spans="1:12" x14ac:dyDescent="0.25">
      <c r="A250" s="6">
        <f>IF('NWP Transits 2025 Complete Data'!$T203&lt;&gt;"",'NWP Transits 2025 Complete Data'!A203,0)</f>
        <v>1</v>
      </c>
      <c r="B250" s="6">
        <f>'NWP Transits 2025 Complete Data'!B203</f>
        <v>202</v>
      </c>
      <c r="C250" s="6"/>
      <c r="D250" s="6"/>
      <c r="E250" s="6"/>
      <c r="F250" s="6"/>
      <c r="G250" s="6"/>
      <c r="H250" s="6" t="str">
        <f>IF('NWP Transits 2025 Complete Data'!$T203&lt;&gt;"",'NWP Transits 2025 Complete Data'!H203,"")</f>
        <v>Canada</v>
      </c>
      <c r="I250" s="6" t="str">
        <f>IF('NWP Transits 2025 Complete Data'!$T203&lt;&gt;"",'NWP Transits 2025 Complete Data'!I203,"")</f>
        <v>Laurence Roberts</v>
      </c>
      <c r="J250" s="6"/>
      <c r="K250" s="6"/>
      <c r="L250">
        <f>IF('NWP Transits 2025 Complete Data'!$T203&lt;&gt;"",'NWP Transits 2025 Complete Data'!T203,"")</f>
        <v>1</v>
      </c>
    </row>
    <row r="251" spans="1:12" hidden="1" x14ac:dyDescent="0.25">
      <c r="A251" s="6">
        <f>IF('NWP Transits 2025 Complete Data'!$T251&lt;&gt;"",'NWP Transits 2025 Complete Data'!A251,0)</f>
        <v>0</v>
      </c>
      <c r="B251" s="6">
        <f>'NWP Transits 2025 Complete Data'!B251</f>
        <v>250</v>
      </c>
      <c r="C251" s="6"/>
      <c r="D251" s="6"/>
      <c r="E251" s="6"/>
      <c r="F251" s="6"/>
      <c r="G251" s="6"/>
      <c r="H251" s="6" t="str">
        <f>IF('NWP Transits 2025 Complete Data'!$T251&lt;&gt;"",'NWP Transits 2025 Complete Data'!H251,"")</f>
        <v/>
      </c>
      <c r="I251" s="6" t="str">
        <f>IF('NWP Transits 2025 Complete Data'!$T251&lt;&gt;"",'NWP Transits 2025 Complete Data'!I251,"")</f>
        <v/>
      </c>
      <c r="J251" s="6"/>
      <c r="K251" s="6"/>
      <c r="L251" t="str">
        <f>IF('NWP Transits 2025 Complete Data'!$T251&lt;&gt;"",'NWP Transits 2025 Complete Data'!T251,"")</f>
        <v/>
      </c>
    </row>
    <row r="252" spans="1:12" x14ac:dyDescent="0.25">
      <c r="A252" s="6">
        <f>IF('NWP Transits 2025 Complete Data'!$T204&lt;&gt;"",'NWP Transits 2025 Complete Data'!A204,0)</f>
        <v>1</v>
      </c>
      <c r="B252" s="6">
        <f>'NWP Transits 2025 Complete Data'!B204</f>
        <v>203</v>
      </c>
      <c r="C252" s="6"/>
      <c r="D252" s="6"/>
      <c r="E252" s="6"/>
      <c r="F252" s="6"/>
      <c r="G252" s="6"/>
      <c r="H252" s="6" t="str">
        <f>IF('NWP Transits 2025 Complete Data'!$T204&lt;&gt;"",'NWP Transits 2025 Complete Data'!H204,"")</f>
        <v>United States</v>
      </c>
      <c r="I252" s="6" t="str">
        <f>IF('NWP Transits 2025 Complete Data'!$T204&lt;&gt;"",'NWP Transits 2025 Complete Data'!I204,"")</f>
        <v>Michael Johnson</v>
      </c>
      <c r="J252" s="6"/>
      <c r="K252" s="6"/>
      <c r="L252">
        <f>IF('NWP Transits 2025 Complete Data'!$T204&lt;&gt;"",'NWP Transits 2025 Complete Data'!T204,"")</f>
        <v>1</v>
      </c>
    </row>
    <row r="253" spans="1:12" x14ac:dyDescent="0.25">
      <c r="A253" s="6">
        <f>IF('NWP Transits 2025 Complete Data'!$T205&lt;&gt;"",'NWP Transits 2025 Complete Data'!A205,0)</f>
        <v>1</v>
      </c>
      <c r="B253" s="6">
        <f>'NWP Transits 2025 Complete Data'!B205</f>
        <v>204</v>
      </c>
      <c r="C253" s="6"/>
      <c r="D253" s="6"/>
      <c r="E253" s="6"/>
      <c r="F253" s="6"/>
      <c r="G253" s="6"/>
      <c r="H253" s="6" t="str">
        <f>IF('NWP Transits 2025 Complete Data'!$T205&lt;&gt;"",'NWP Transits 2025 Complete Data'!H205,"")</f>
        <v>Canada</v>
      </c>
      <c r="I253" s="6" t="str">
        <f>IF('NWP Transits 2025 Complete Data'!$T205&lt;&gt;"",'NWP Transits 2025 Complete Data'!I205,"")</f>
        <v>Erkan Gursoy</v>
      </c>
      <c r="J253" s="6"/>
      <c r="K253" s="6"/>
      <c r="L253">
        <f>IF('NWP Transits 2025 Complete Data'!$T205&lt;&gt;"",'NWP Transits 2025 Complete Data'!T205,"")</f>
        <v>1</v>
      </c>
    </row>
    <row r="254" spans="1:12" x14ac:dyDescent="0.25">
      <c r="A254" s="6">
        <f>IF('NWP Transits 2025 Complete Data'!$T206&lt;&gt;"",'NWP Transits 2025 Complete Data'!A206,0)</f>
        <v>1</v>
      </c>
      <c r="B254" s="6">
        <f>'NWP Transits 2025 Complete Data'!B206</f>
        <v>205</v>
      </c>
      <c r="C254" s="6"/>
      <c r="D254" s="6"/>
      <c r="E254" s="6"/>
      <c r="F254" s="6"/>
      <c r="G254" s="6"/>
      <c r="H254" s="6" t="str">
        <f>IF('NWP Transits 2025 Complete Data'!$T206&lt;&gt;"",'NWP Transits 2025 Complete Data'!H206,"")</f>
        <v>Britain</v>
      </c>
      <c r="I254" s="6" t="str">
        <f>IF('NWP Transits 2025 Complete Data'!$T206&lt;&gt;"",'NWP Transits 2025 Complete Data'!I206,"")</f>
        <v>Leslie Parsons</v>
      </c>
      <c r="J254" s="6"/>
      <c r="K254" s="6"/>
      <c r="L254">
        <f>IF('NWP Transits 2025 Complete Data'!$T206&lt;&gt;"",'NWP Transits 2025 Complete Data'!T206,"")</f>
        <v>1</v>
      </c>
    </row>
    <row r="255" spans="1:12" x14ac:dyDescent="0.25">
      <c r="A255" s="6">
        <f>IF('NWP Transits 2025 Complete Data'!$T207&lt;&gt;"",'NWP Transits 2025 Complete Data'!A207,0)</f>
        <v>1</v>
      </c>
      <c r="B255" s="6">
        <f>'NWP Transits 2025 Complete Data'!B207</f>
        <v>206</v>
      </c>
      <c r="C255" s="6"/>
      <c r="D255" s="6"/>
      <c r="E255" s="6"/>
      <c r="F255" s="6"/>
      <c r="G255" s="6"/>
      <c r="H255" s="6" t="str">
        <f>IF('NWP Transits 2025 Complete Data'!$T207&lt;&gt;"",'NWP Transits 2025 Complete Data'!H207,"")</f>
        <v>Australia</v>
      </c>
      <c r="I255" s="6" t="str">
        <f>IF('NWP Transits 2025 Complete Data'!$T207&lt;&gt;"",'NWP Transits 2025 Complete Data'!I207,"")</f>
        <v>Michael Thurston</v>
      </c>
      <c r="J255" s="6"/>
      <c r="K255" s="6"/>
      <c r="L255">
        <f>IF('NWP Transits 2025 Complete Data'!$T207&lt;&gt;"",'NWP Transits 2025 Complete Data'!T207,"")</f>
        <v>1</v>
      </c>
    </row>
    <row r="256" spans="1:12" x14ac:dyDescent="0.25">
      <c r="A256" s="6">
        <f>IF('NWP Transits 2025 Complete Data'!$T208&lt;&gt;"",'NWP Transits 2025 Complete Data'!A208,0)</f>
        <v>1</v>
      </c>
      <c r="B256" s="6">
        <f>'NWP Transits 2025 Complete Data'!B208</f>
        <v>207</v>
      </c>
      <c r="C256" s="6"/>
      <c r="D256" s="6"/>
      <c r="E256" s="6"/>
      <c r="F256" s="6"/>
      <c r="G256" s="6"/>
      <c r="H256" s="6" t="str">
        <f>IF('NWP Transits 2025 Complete Data'!$T208&lt;&gt;"",'NWP Transits 2025 Complete Data'!H208,"")</f>
        <v>Poland</v>
      </c>
      <c r="I256" s="6" t="str">
        <f>IF('NWP Transits 2025 Complete Data'!$T208&lt;&gt;"",'NWP Transits 2025 Complete Data'!I208,"")</f>
        <v>Ryszard Wojnowski</v>
      </c>
      <c r="J256" s="6"/>
      <c r="K256" s="6"/>
      <c r="L256">
        <f>IF('NWP Transits 2025 Complete Data'!$T208&lt;&gt;"",'NWP Transits 2025 Complete Data'!T208,"")</f>
        <v>1</v>
      </c>
    </row>
    <row r="257" spans="1:12" x14ac:dyDescent="0.25">
      <c r="A257" s="6">
        <f>IF('NWP Transits 2025 Complete Data'!$T211&lt;&gt;"",'NWP Transits 2025 Complete Data'!A211,0)</f>
        <v>1</v>
      </c>
      <c r="B257" s="6">
        <f>'NWP Transits 2025 Complete Data'!B211</f>
        <v>210</v>
      </c>
      <c r="C257" s="6"/>
      <c r="D257" s="6"/>
      <c r="E257" s="6"/>
      <c r="F257" s="6"/>
      <c r="G257" s="6"/>
      <c r="H257" s="6" t="str">
        <f>IF('NWP Transits 2025 Complete Data'!$T211&lt;&gt;"",'NWP Transits 2025 Complete Data'!H211,"")</f>
        <v>Britain</v>
      </c>
      <c r="I257" s="6" t="str">
        <f>IF('NWP Transits 2025 Complete Data'!$T211&lt;&gt;"",'NWP Transits 2025 Complete Data'!I211,"")</f>
        <v>Stephen Brown</v>
      </c>
      <c r="J257" s="6"/>
      <c r="K257" s="6"/>
      <c r="L257">
        <f>IF('NWP Transits 2025 Complete Data'!$T211&lt;&gt;"",'NWP Transits 2025 Complete Data'!T211,"")</f>
        <v>1</v>
      </c>
    </row>
    <row r="258" spans="1:12" hidden="1" x14ac:dyDescent="0.25">
      <c r="A258" s="6">
        <f>IF('NWP Transits 2025 Complete Data'!$T258&lt;&gt;"",'NWP Transits 2025 Complete Data'!A258,0)</f>
        <v>0</v>
      </c>
      <c r="B258" s="6">
        <f>'NWP Transits 2025 Complete Data'!B258</f>
        <v>257</v>
      </c>
      <c r="C258" s="6"/>
      <c r="D258" s="6"/>
      <c r="E258" s="6"/>
      <c r="F258" s="6"/>
      <c r="G258" s="6"/>
      <c r="H258" s="6" t="str">
        <f>IF('NWP Transits 2025 Complete Data'!$T258&lt;&gt;"",'NWP Transits 2025 Complete Data'!H258,"")</f>
        <v/>
      </c>
      <c r="I258" s="6" t="str">
        <f>IF('NWP Transits 2025 Complete Data'!$T258&lt;&gt;"",'NWP Transits 2025 Complete Data'!I258,"")</f>
        <v/>
      </c>
      <c r="J258" s="6"/>
      <c r="K258" s="6"/>
      <c r="L258" t="str">
        <f>IF('NWP Transits 2025 Complete Data'!$T258&lt;&gt;"",'NWP Transits 2025 Complete Data'!T258,"")</f>
        <v/>
      </c>
    </row>
    <row r="259" spans="1:12" x14ac:dyDescent="0.25">
      <c r="A259" s="6">
        <f>IF('NWP Transits 2025 Complete Data'!$T212&lt;&gt;"",'NWP Transits 2025 Complete Data'!A212,0)</f>
        <v>1</v>
      </c>
      <c r="B259" s="6">
        <f>'NWP Transits 2025 Complete Data'!B212</f>
        <v>211</v>
      </c>
      <c r="C259" s="6"/>
      <c r="D259" s="6"/>
      <c r="E259" s="6"/>
      <c r="F259" s="6"/>
      <c r="G259" s="6"/>
      <c r="H259" s="6" t="str">
        <f>IF('NWP Transits 2025 Complete Data'!$T212&lt;&gt;"",'NWP Transits 2025 Complete Data'!H212,"")</f>
        <v>Marshall Islands</v>
      </c>
      <c r="I259" s="6" t="str">
        <f>IF('NWP Transits 2025 Complete Data'!$T212&lt;&gt;"",'NWP Transits 2025 Complete Data'!I212,"")</f>
        <v>Randy Rose</v>
      </c>
      <c r="J259" s="6"/>
      <c r="K259" s="6"/>
      <c r="L259">
        <f>IF('NWP Transits 2025 Complete Data'!$T212&lt;&gt;"",'NWP Transits 2025 Complete Data'!T212,"")</f>
        <v>1</v>
      </c>
    </row>
    <row r="260" spans="1:12" x14ac:dyDescent="0.25">
      <c r="A260" s="6">
        <f>IF('NWP Transits 2025 Complete Data'!$T213&lt;&gt;"",'NWP Transits 2025 Complete Data'!A213,0)</f>
        <v>1</v>
      </c>
      <c r="B260" s="6">
        <f>'NWP Transits 2025 Complete Data'!B213</f>
        <v>212</v>
      </c>
      <c r="C260" s="6"/>
      <c r="D260" s="6"/>
      <c r="E260" s="6"/>
      <c r="F260" s="6"/>
      <c r="G260" s="6"/>
      <c r="H260" s="6" t="str">
        <f>IF('NWP Transits 2025 Complete Data'!$T213&lt;&gt;"",'NWP Transits 2025 Complete Data'!H213,"")</f>
        <v>Bahamas</v>
      </c>
      <c r="I260" s="6" t="str">
        <f>IF('NWP Transits 2025 Complete Data'!$T213&lt;&gt;"",'NWP Transits 2025 Complete Data'!I213,"")</f>
        <v>Alwexander Golubev</v>
      </c>
      <c r="J260" s="6"/>
      <c r="K260" s="6"/>
      <c r="L260">
        <f>IF('NWP Transits 2025 Complete Data'!$T213&lt;&gt;"",'NWP Transits 2025 Complete Data'!T213,"")</f>
        <v>1</v>
      </c>
    </row>
    <row r="261" spans="1:12" x14ac:dyDescent="0.25">
      <c r="A261" s="6">
        <f>IF('NWP Transits 2025 Complete Data'!$T214&lt;&gt;"",'NWP Transits 2025 Complete Data'!A214,0)</f>
        <v>1</v>
      </c>
      <c r="B261" s="6">
        <f>'NWP Transits 2025 Complete Data'!B214</f>
        <v>213</v>
      </c>
      <c r="C261" s="6"/>
      <c r="D261" s="6"/>
      <c r="E261" s="6"/>
      <c r="F261" s="6"/>
      <c r="G261" s="6"/>
      <c r="H261" s="6" t="str">
        <f>IF('NWP Transits 2025 Complete Data'!$T214&lt;&gt;"",'NWP Transits 2025 Complete Data'!H214,"")</f>
        <v>Marshall Islands</v>
      </c>
      <c r="I261" s="6" t="str">
        <f>IF('NWP Transits 2025 Complete Data'!$T214&lt;&gt;"",'NWP Transits 2025 Complete Data'!I214,"")</f>
        <v>Paul Jones</v>
      </c>
      <c r="J261" s="6"/>
      <c r="K261" s="6"/>
      <c r="L261">
        <f>IF('NWP Transits 2025 Complete Data'!$T214&lt;&gt;"",'NWP Transits 2025 Complete Data'!T214,"")</f>
        <v>1</v>
      </c>
    </row>
    <row r="262" spans="1:12" x14ac:dyDescent="0.25">
      <c r="A262" s="6">
        <f>IF('NWP Transits 2025 Complete Data'!$T215&lt;&gt;"",'NWP Transits 2025 Complete Data'!A215,0)</f>
        <v>1</v>
      </c>
      <c r="B262" s="6">
        <f>'NWP Transits 2025 Complete Data'!B215</f>
        <v>214</v>
      </c>
      <c r="C262" s="6"/>
      <c r="D262" s="6"/>
      <c r="E262" s="6"/>
      <c r="F262" s="6"/>
      <c r="G262" s="6"/>
      <c r="H262" s="6" t="str">
        <f>IF('NWP Transits 2025 Complete Data'!$T215&lt;&gt;"",'NWP Transits 2025 Complete Data'!H215,"")</f>
        <v>United States</v>
      </c>
      <c r="I262" s="6" t="str">
        <f>IF('NWP Transits 2025 Complete Data'!$T215&lt;&gt;"",'NWP Transits 2025 Complete Data'!I215,"")</f>
        <v>Jesse Osborn</v>
      </c>
      <c r="J262" s="6"/>
      <c r="K262" s="6"/>
      <c r="L262">
        <f>IF('NWP Transits 2025 Complete Data'!$T215&lt;&gt;"",'NWP Transits 2025 Complete Data'!T215,"")</f>
        <v>1</v>
      </c>
    </row>
    <row r="263" spans="1:12" x14ac:dyDescent="0.25">
      <c r="A263" s="6">
        <f>IF('NWP Transits 2025 Complete Data'!$T216&lt;&gt;"",'NWP Transits 2025 Complete Data'!A216,0)</f>
        <v>1</v>
      </c>
      <c r="B263" s="6">
        <f>'NWP Transits 2025 Complete Data'!B216</f>
        <v>215</v>
      </c>
      <c r="C263" s="6"/>
      <c r="D263" s="6"/>
      <c r="E263" s="6"/>
      <c r="F263" s="6"/>
      <c r="G263" s="6"/>
      <c r="H263" s="6" t="str">
        <f>IF('NWP Transits 2025 Complete Data'!$T216&lt;&gt;"",'NWP Transits 2025 Complete Data'!H216,"")</f>
        <v>France</v>
      </c>
      <c r="I263" s="6" t="str">
        <f>IF('NWP Transits 2025 Complete Data'!$T216&lt;&gt;"",'NWP Transits 2025 Complete Data'!I216,"")</f>
        <v>Phillipe Hercher</v>
      </c>
      <c r="J263" s="6"/>
      <c r="K263" s="6"/>
      <c r="L263">
        <f>IF('NWP Transits 2025 Complete Data'!$T216&lt;&gt;"",'NWP Transits 2025 Complete Data'!T216,"")</f>
        <v>1</v>
      </c>
    </row>
    <row r="264" spans="1:12" x14ac:dyDescent="0.25">
      <c r="A264" s="6">
        <f>IF('NWP Transits 2025 Complete Data'!$T217&lt;&gt;"",'NWP Transits 2025 Complete Data'!A217,0)</f>
        <v>1</v>
      </c>
      <c r="B264" s="6">
        <f>'NWP Transits 2025 Complete Data'!B217</f>
        <v>216</v>
      </c>
      <c r="C264" s="6"/>
      <c r="D264" s="6"/>
      <c r="E264" s="6"/>
      <c r="F264" s="6"/>
      <c r="G264" s="6"/>
      <c r="H264" s="6" t="str">
        <f>IF('NWP Transits 2025 Complete Data'!$T217&lt;&gt;"",'NWP Transits 2025 Complete Data'!H217,"")</f>
        <v>Canada</v>
      </c>
      <c r="I264" s="6" t="str">
        <f>IF('NWP Transits 2025 Complete Data'!$T217&lt;&gt;"",'NWP Transits 2025 Complete Data'!I217,"")</f>
        <v>Glen Bainbridge</v>
      </c>
      <c r="J264" s="6"/>
      <c r="K264" s="6"/>
      <c r="L264">
        <f>IF('NWP Transits 2025 Complete Data'!$T217&lt;&gt;"",'NWP Transits 2025 Complete Data'!T217,"")</f>
        <v>1</v>
      </c>
    </row>
    <row r="265" spans="1:12" x14ac:dyDescent="0.25">
      <c r="A265" s="6">
        <f>IF('NWP Transits 2025 Complete Data'!$T219&lt;&gt;"",'NWP Transits 2025 Complete Data'!A219,0)</f>
        <v>1</v>
      </c>
      <c r="B265" s="6">
        <f>'NWP Transits 2025 Complete Data'!B219</f>
        <v>218</v>
      </c>
      <c r="C265" s="6"/>
      <c r="D265" s="6"/>
      <c r="E265" s="6"/>
      <c r="F265" s="6"/>
      <c r="G265" s="6"/>
      <c r="H265" s="6" t="str">
        <f>IF('NWP Transits 2025 Complete Data'!$T219&lt;&gt;"",'NWP Transits 2025 Complete Data'!H219,"")</f>
        <v>Britain</v>
      </c>
      <c r="I265" s="6" t="str">
        <f>IF('NWP Transits 2025 Complete Data'!$T219&lt;&gt;"",'NWP Transits 2025 Complete Data'!I219,"")</f>
        <v>James (Jimmy) Cornell</v>
      </c>
      <c r="J265" s="6"/>
      <c r="K265" s="6"/>
      <c r="L265">
        <f>IF('NWP Transits 2025 Complete Data'!$T219&lt;&gt;"",'NWP Transits 2025 Complete Data'!T219,"")</f>
        <v>1</v>
      </c>
    </row>
    <row r="266" spans="1:12" x14ac:dyDescent="0.25">
      <c r="A266" s="6">
        <f>IF('NWP Transits 2025 Complete Data'!$T220&lt;&gt;"",'NWP Transits 2025 Complete Data'!A220,0)</f>
        <v>1</v>
      </c>
      <c r="B266" s="6">
        <f>'NWP Transits 2025 Complete Data'!B220</f>
        <v>219</v>
      </c>
      <c r="C266" s="6"/>
      <c r="D266" s="6"/>
      <c r="E266" s="6"/>
      <c r="F266" s="6"/>
      <c r="G266" s="6"/>
      <c r="H266" s="6" t="str">
        <f>IF('NWP Transits 2025 Complete Data'!$T220&lt;&gt;"",'NWP Transits 2025 Complete Data'!H220,"")</f>
        <v>Netherlands</v>
      </c>
      <c r="I266" s="6" t="str">
        <f>IF('NWP Transits 2025 Complete Data'!$T220&lt;&gt;"",'NWP Transits 2025 Complete Data'!I220,"")</f>
        <v>Erik de Jong</v>
      </c>
      <c r="J266" s="6"/>
      <c r="K266" s="6"/>
      <c r="L266">
        <f>IF('NWP Transits 2025 Complete Data'!$T220&lt;&gt;"",'NWP Transits 2025 Complete Data'!T220,"")</f>
        <v>1</v>
      </c>
    </row>
    <row r="267" spans="1:12" x14ac:dyDescent="0.25">
      <c r="A267" s="6">
        <f>IF('NWP Transits 2025 Complete Data'!$T221&lt;&gt;"",'NWP Transits 2025 Complete Data'!A221,0)</f>
        <v>1</v>
      </c>
      <c r="B267" s="6">
        <f>'NWP Transits 2025 Complete Data'!B221</f>
        <v>220</v>
      </c>
      <c r="C267" s="6"/>
      <c r="D267" s="6"/>
      <c r="E267" s="6"/>
      <c r="F267" s="6"/>
      <c r="G267" s="6"/>
      <c r="H267" s="6" t="str">
        <f>IF('NWP Transits 2025 Complete Data'!$T221&lt;&gt;"",'NWP Transits 2025 Complete Data'!H221,"")</f>
        <v>Canada</v>
      </c>
      <c r="I267" s="6" t="str">
        <f>IF('NWP Transits 2025 Complete Data'!$T221&lt;&gt;"",'NWP Transits 2025 Complete Data'!I221,"")</f>
        <v>Robert Graf</v>
      </c>
      <c r="J267" s="6"/>
      <c r="K267" s="6"/>
      <c r="L267">
        <f>IF('NWP Transits 2025 Complete Data'!$T221&lt;&gt;"",'NWP Transits 2025 Complete Data'!T221,"")</f>
        <v>1</v>
      </c>
    </row>
    <row r="268" spans="1:12" x14ac:dyDescent="0.25">
      <c r="A268" s="6">
        <f>IF('NWP Transits 2025 Complete Data'!$T223&lt;&gt;"",'NWP Transits 2025 Complete Data'!A223,0)</f>
        <v>1</v>
      </c>
      <c r="B268" s="6">
        <f>'NWP Transits 2025 Complete Data'!B223</f>
        <v>222</v>
      </c>
      <c r="C268" s="6"/>
      <c r="D268" s="6"/>
      <c r="E268" s="6"/>
      <c r="F268" s="6"/>
      <c r="G268" s="6"/>
      <c r="H268" s="6" t="str">
        <f>IF('NWP Transits 2025 Complete Data'!$T223&lt;&gt;"",'NWP Transits 2025 Complete Data'!H223,"")</f>
        <v>Finland</v>
      </c>
      <c r="I268" s="6" t="str">
        <f>IF('NWP Transits 2025 Complete Data'!$T223&lt;&gt;"",'NWP Transits 2025 Complete Data'!I223,"")</f>
        <v>Tommy Berg</v>
      </c>
      <c r="J268" s="6"/>
      <c r="K268" s="6"/>
      <c r="L268">
        <f>IF('NWP Transits 2025 Complete Data'!$T223&lt;&gt;"",'NWP Transits 2025 Complete Data'!T223,"")</f>
        <v>1</v>
      </c>
    </row>
    <row r="269" spans="1:12" x14ac:dyDescent="0.25">
      <c r="A269" s="6">
        <f>IF('NWP Transits 2025 Complete Data'!$T224&lt;&gt;"",'NWP Transits 2025 Complete Data'!A224,0)</f>
        <v>1</v>
      </c>
      <c r="B269" s="6">
        <f>'NWP Transits 2025 Complete Data'!B224</f>
        <v>223</v>
      </c>
      <c r="C269" s="6"/>
      <c r="D269" s="6"/>
      <c r="E269" s="6"/>
      <c r="F269" s="6"/>
      <c r="G269" s="6"/>
      <c r="H269" s="6" t="str">
        <f>IF('NWP Transits 2025 Complete Data'!$T224&lt;&gt;"",'NWP Transits 2025 Complete Data'!H224,"")</f>
        <v>United States</v>
      </c>
      <c r="I269" s="6" t="str">
        <f>IF('NWP Transits 2025 Complete Data'!$T224&lt;&gt;"",'NWP Transits 2025 Complete Data'!I224,"")</f>
        <v>Joe Wolff</v>
      </c>
      <c r="J269" s="6"/>
      <c r="K269" s="6"/>
      <c r="L269">
        <f>IF('NWP Transits 2025 Complete Data'!$T224&lt;&gt;"",'NWP Transits 2025 Complete Data'!T224,"")</f>
        <v>1</v>
      </c>
    </row>
    <row r="270" spans="1:12" x14ac:dyDescent="0.25">
      <c r="A270" s="6">
        <f>IF('NWP Transits 2025 Complete Data'!$T225&lt;&gt;"",'NWP Transits 2025 Complete Data'!A225,0)</f>
        <v>1</v>
      </c>
      <c r="B270" s="6">
        <f>'NWP Transits 2025 Complete Data'!B225</f>
        <v>224</v>
      </c>
      <c r="C270" s="6"/>
      <c r="D270" s="6"/>
      <c r="E270" s="6"/>
      <c r="F270" s="6"/>
      <c r="G270" s="6"/>
      <c r="H270" s="6" t="str">
        <f>IF('NWP Transits 2025 Complete Data'!$T225&lt;&gt;"",'NWP Transits 2025 Complete Data'!H225,"")</f>
        <v>France</v>
      </c>
      <c r="I270" s="6" t="str">
        <f>IF('NWP Transits 2025 Complete Data'!$T225&lt;&gt;"",'NWP Transits 2025 Complete Data'!I225,"")</f>
        <v>Emanuel Wattecamps-Etienne</v>
      </c>
      <c r="J270" s="6"/>
      <c r="K270" s="6"/>
      <c r="L270">
        <f>IF('NWP Transits 2025 Complete Data'!$T225&lt;&gt;"",'NWP Transits 2025 Complete Data'!T225,"")</f>
        <v>1</v>
      </c>
    </row>
    <row r="271" spans="1:12" x14ac:dyDescent="0.25">
      <c r="A271" s="6">
        <f>IF('NWP Transits 2025 Complete Data'!$T229&lt;&gt;"",'NWP Transits 2025 Complete Data'!A229,0)</f>
        <v>1</v>
      </c>
      <c r="B271" s="6">
        <f>'NWP Transits 2025 Complete Data'!B229</f>
        <v>228</v>
      </c>
      <c r="C271" s="6"/>
      <c r="D271" s="6"/>
      <c r="E271" s="6"/>
      <c r="F271" s="6"/>
      <c r="G271" s="6"/>
      <c r="H271" s="6" t="str">
        <f>IF('NWP Transits 2025 Complete Data'!$T229&lt;&gt;"",'NWP Transits 2025 Complete Data'!H229,"")</f>
        <v>Netherlands</v>
      </c>
      <c r="I271" s="6" t="str">
        <f>IF('NWP Transits 2025 Complete Data'!$T229&lt;&gt;"",'NWP Transits 2025 Complete Data'!I229,"")</f>
        <v>Aldert Hesseling</v>
      </c>
      <c r="J271" s="6"/>
      <c r="K271" s="6"/>
      <c r="L271">
        <f>IF('NWP Transits 2025 Complete Data'!$T229&lt;&gt;"",'NWP Transits 2025 Complete Data'!T229,"")</f>
        <v>1</v>
      </c>
    </row>
    <row r="272" spans="1:12" x14ac:dyDescent="0.25">
      <c r="A272" s="6">
        <f>IF('NWP Transits 2025 Complete Data'!$T230&lt;&gt;"",'NWP Transits 2025 Complete Data'!A230,0)</f>
        <v>1</v>
      </c>
      <c r="B272" s="6">
        <f>'NWP Transits 2025 Complete Data'!B230</f>
        <v>229</v>
      </c>
      <c r="C272" s="6"/>
      <c r="D272" s="6"/>
      <c r="E272" s="6"/>
      <c r="F272" s="6"/>
      <c r="G272" s="6"/>
      <c r="H272" s="6" t="str">
        <f>IF('NWP Transits 2025 Complete Data'!$T230&lt;&gt;"",'NWP Transits 2025 Complete Data'!H230,"")</f>
        <v>Finland</v>
      </c>
      <c r="I272" s="6" t="str">
        <f>IF('NWP Transits 2025 Complete Data'!$T230&lt;&gt;"",'NWP Transits 2025 Complete Data'!I230,"")</f>
        <v>Matti Westerland</v>
      </c>
      <c r="J272" s="6"/>
      <c r="K272" s="6"/>
      <c r="L272">
        <f>IF('NWP Transits 2025 Complete Data'!$T230&lt;&gt;"",'NWP Transits 2025 Complete Data'!T230,"")</f>
        <v>1</v>
      </c>
    </row>
    <row r="273" spans="1:12" x14ac:dyDescent="0.25">
      <c r="A273" s="6">
        <f>IF('NWP Transits 2025 Complete Data'!$T231&lt;&gt;"",'NWP Transits 2025 Complete Data'!A231,0)</f>
        <v>1</v>
      </c>
      <c r="B273" s="6">
        <f>'NWP Transits 2025 Complete Data'!B231</f>
        <v>230</v>
      </c>
      <c r="C273" s="6"/>
      <c r="D273" s="6"/>
      <c r="E273" s="6"/>
      <c r="F273" s="6"/>
      <c r="G273" s="6"/>
      <c r="H273" s="6" t="str">
        <f>IF('NWP Transits 2025 Complete Data'!$T231&lt;&gt;"",'NWP Transits 2025 Complete Data'!H231,"")</f>
        <v>United States</v>
      </c>
      <c r="I273" s="6" t="str">
        <f>IF('NWP Transits 2025 Complete Data'!$T231&lt;&gt;"",'NWP Transits 2025 Complete Data'!I231,"")</f>
        <v>Carl Zaniboni</v>
      </c>
      <c r="J273" s="6"/>
      <c r="K273" s="6"/>
      <c r="L273">
        <f>IF('NWP Transits 2025 Complete Data'!$T231&lt;&gt;"",'NWP Transits 2025 Complete Data'!T231,"")</f>
        <v>1</v>
      </c>
    </row>
    <row r="274" spans="1:12" x14ac:dyDescent="0.25">
      <c r="A274" s="6">
        <f>IF('NWP Transits 2025 Complete Data'!$T232&lt;&gt;"",'NWP Transits 2025 Complete Data'!A232,0)</f>
        <v>1</v>
      </c>
      <c r="B274" s="6">
        <f>'NWP Transits 2025 Complete Data'!B232</f>
        <v>231</v>
      </c>
      <c r="C274" s="6"/>
      <c r="D274" s="6"/>
      <c r="E274" s="6"/>
      <c r="F274" s="6"/>
      <c r="G274" s="6"/>
      <c r="H274" s="6" t="str">
        <f>IF('NWP Transits 2025 Complete Data'!$T232&lt;&gt;"",'NWP Transits 2025 Complete Data'!H232,"")</f>
        <v>Poland</v>
      </c>
      <c r="I274" s="6" t="str">
        <f>IF('NWP Transits 2025 Complete Data'!$T232&lt;&gt;"",'NWP Transits 2025 Complete Data'!I232,"")</f>
        <v>Piotr Kuźniar</v>
      </c>
      <c r="J274" s="6"/>
      <c r="K274" s="6"/>
      <c r="L274">
        <f>IF('NWP Transits 2025 Complete Data'!$T232&lt;&gt;"",'NWP Transits 2025 Complete Data'!T232,"")</f>
        <v>1</v>
      </c>
    </row>
    <row r="275" spans="1:12" x14ac:dyDescent="0.25">
      <c r="A275" s="6">
        <f>IF('NWP Transits 2025 Complete Data'!$T233&lt;&gt;"",'NWP Transits 2025 Complete Data'!A233,0)</f>
        <v>1</v>
      </c>
      <c r="B275" s="6">
        <f>'NWP Transits 2025 Complete Data'!B233</f>
        <v>232</v>
      </c>
      <c r="C275" s="6"/>
      <c r="D275" s="6"/>
      <c r="E275" s="6"/>
      <c r="F275" s="6"/>
      <c r="G275" s="6"/>
      <c r="H275" s="6" t="str">
        <f>IF('NWP Transits 2025 Complete Data'!$T233&lt;&gt;"",'NWP Transits 2025 Complete Data'!H233,"")</f>
        <v>United States</v>
      </c>
      <c r="I275" s="6" t="str">
        <f>IF('NWP Transits 2025 Complete Data'!$T233&lt;&gt;"",'NWP Transits 2025 Complete Data'!I233,"")</f>
        <v>Frances Brann</v>
      </c>
      <c r="J275" s="6"/>
      <c r="K275" s="6"/>
      <c r="L275">
        <f>IF('NWP Transits 2025 Complete Data'!$T233&lt;&gt;"",'NWP Transits 2025 Complete Data'!T233,"")</f>
        <v>1</v>
      </c>
    </row>
    <row r="276" spans="1:12" x14ac:dyDescent="0.25">
      <c r="A276" s="6">
        <f>IF('NWP Transits 2025 Complete Data'!$T234&lt;&gt;"",'NWP Transits 2025 Complete Data'!A234,0)</f>
        <v>1</v>
      </c>
      <c r="B276" s="6">
        <f>'NWP Transits 2025 Complete Data'!B234</f>
        <v>233</v>
      </c>
      <c r="C276" s="6"/>
      <c r="D276" s="6"/>
      <c r="E276" s="6"/>
      <c r="F276" s="6"/>
      <c r="G276" s="6"/>
      <c r="H276" s="6" t="str">
        <f>IF('NWP Transits 2025 Complete Data'!$T234&lt;&gt;"",'NWP Transits 2025 Complete Data'!H234,"")</f>
        <v>France</v>
      </c>
      <c r="I276" s="6" t="str">
        <f>IF('NWP Transits 2025 Complete Data'!$T234&lt;&gt;"",'NWP Transits 2025 Complete Data'!I234,"")</f>
        <v>Jean Michel</v>
      </c>
      <c r="J276" s="6"/>
      <c r="K276" s="6"/>
      <c r="L276">
        <f>IF('NWP Transits 2025 Complete Data'!$T234&lt;&gt;"",'NWP Transits 2025 Complete Data'!T234,"")</f>
        <v>1</v>
      </c>
    </row>
    <row r="277" spans="1:12" x14ac:dyDescent="0.25">
      <c r="A277" s="6">
        <f>IF('NWP Transits 2025 Complete Data'!$T235&lt;&gt;"",'NWP Transits 2025 Complete Data'!A235,0)</f>
        <v>1</v>
      </c>
      <c r="B277" s="6">
        <f>'NWP Transits 2025 Complete Data'!B235</f>
        <v>234</v>
      </c>
      <c r="C277" s="6"/>
      <c r="D277" s="6"/>
      <c r="E277" s="6"/>
      <c r="F277" s="6"/>
      <c r="G277" s="6"/>
      <c r="H277" s="6" t="str">
        <f>IF('NWP Transits 2025 Complete Data'!$T235&lt;&gt;"",'NWP Transits 2025 Complete Data'!H235,"")</f>
        <v>Hungary</v>
      </c>
      <c r="I277" s="6" t="str">
        <f>IF('NWP Transits 2025 Complete Data'!$T235&lt;&gt;"",'NWP Transits 2025 Complete Data'!I235,"")</f>
        <v>Zoltan Balaton</v>
      </c>
      <c r="J277" s="6"/>
      <c r="K277" s="6"/>
      <c r="L277">
        <f>IF('NWP Transits 2025 Complete Data'!$T235&lt;&gt;"",'NWP Transits 2025 Complete Data'!T235,"")</f>
        <v>1</v>
      </c>
    </row>
    <row r="278" spans="1:12" x14ac:dyDescent="0.25">
      <c r="A278" s="6">
        <f>IF('NWP Transits 2025 Complete Data'!$T236&lt;&gt;"",'NWP Transits 2025 Complete Data'!A236,0)</f>
        <v>1</v>
      </c>
      <c r="B278" s="6">
        <f>'NWP Transits 2025 Complete Data'!B236</f>
        <v>235</v>
      </c>
      <c r="C278" s="6"/>
      <c r="D278" s="6"/>
      <c r="E278" s="6"/>
      <c r="F278" s="6"/>
      <c r="G278" s="6"/>
      <c r="H278" s="6" t="str">
        <f>IF('NWP Transits 2025 Complete Data'!$T236&lt;&gt;"",'NWP Transits 2025 Complete Data'!H236,"")</f>
        <v>Netherlands</v>
      </c>
      <c r="I278" s="6" t="str">
        <f>IF('NWP Transits 2025 Complete Data'!$T236&lt;&gt;"",'NWP Transits 2025 Complete Data'!I236,"")</f>
        <v>Eric Rosner</v>
      </c>
      <c r="J278" s="6"/>
      <c r="K278" s="6"/>
      <c r="L278">
        <f>IF('NWP Transits 2025 Complete Data'!$T236&lt;&gt;"",'NWP Transits 2025 Complete Data'!T236,"")</f>
        <v>1</v>
      </c>
    </row>
    <row r="279" spans="1:12" hidden="1" x14ac:dyDescent="0.25">
      <c r="A279" s="6">
        <f>IF('NWP Transits 2025 Complete Data'!$T279&lt;&gt;"",'NWP Transits 2025 Complete Data'!A279,0)</f>
        <v>0</v>
      </c>
      <c r="B279" s="6">
        <f>'NWP Transits 2025 Complete Data'!B279</f>
        <v>278</v>
      </c>
      <c r="C279" s="6"/>
      <c r="D279" s="6"/>
      <c r="E279" s="6"/>
      <c r="F279" s="6"/>
      <c r="G279" s="6"/>
      <c r="H279" s="6" t="str">
        <f>IF('NWP Transits 2025 Complete Data'!$T279&lt;&gt;"",'NWP Transits 2025 Complete Data'!H279,"")</f>
        <v/>
      </c>
      <c r="I279" s="6" t="str">
        <f>IF('NWP Transits 2025 Complete Data'!$T279&lt;&gt;"",'NWP Transits 2025 Complete Data'!I279,"")</f>
        <v/>
      </c>
      <c r="J279" s="6"/>
      <c r="K279" s="6"/>
      <c r="L279" t="str">
        <f>IF('NWP Transits 2025 Complete Data'!$T279&lt;&gt;"",'NWP Transits 2025 Complete Data'!T279,"")</f>
        <v/>
      </c>
    </row>
    <row r="280" spans="1:12" x14ac:dyDescent="0.25">
      <c r="A280" s="6">
        <f>IF('NWP Transits 2025 Complete Data'!$T237&lt;&gt;"",'NWP Transits 2025 Complete Data'!A237,0)</f>
        <v>1</v>
      </c>
      <c r="B280" s="6">
        <f>'NWP Transits 2025 Complete Data'!B237</f>
        <v>236</v>
      </c>
      <c r="C280" s="6"/>
      <c r="D280" s="6"/>
      <c r="E280" s="6"/>
      <c r="F280" s="6"/>
      <c r="G280" s="6"/>
      <c r="H280" s="6" t="str">
        <f>IF('NWP Transits 2025 Complete Data'!$T237&lt;&gt;"",'NWP Transits 2025 Complete Data'!H237,"")</f>
        <v>Israel</v>
      </c>
      <c r="I280" s="6" t="str">
        <f>IF('NWP Transits 2025 Complete Data'!$T237&lt;&gt;"",'NWP Transits 2025 Complete Data'!I237,"")</f>
        <v>Motti Baer</v>
      </c>
      <c r="J280" s="6"/>
      <c r="K280" s="6"/>
      <c r="L280">
        <f>IF('NWP Transits 2025 Complete Data'!$T237&lt;&gt;"",'NWP Transits 2025 Complete Data'!T237,"")</f>
        <v>1</v>
      </c>
    </row>
    <row r="281" spans="1:12" hidden="1" x14ac:dyDescent="0.25">
      <c r="A281" s="6">
        <f>IF('NWP Transits 2025 Complete Data'!$T281&lt;&gt;"",'NWP Transits 2025 Complete Data'!A281,0)</f>
        <v>0</v>
      </c>
      <c r="B281" s="6">
        <f>'NWP Transits 2025 Complete Data'!B281</f>
        <v>280</v>
      </c>
      <c r="C281" s="6"/>
      <c r="D281" s="6"/>
      <c r="E281" s="6"/>
      <c r="F281" s="6"/>
      <c r="G281" s="6"/>
      <c r="H281" s="6" t="str">
        <f>IF('NWP Transits 2025 Complete Data'!$T281&lt;&gt;"",'NWP Transits 2025 Complete Data'!H281,"")</f>
        <v/>
      </c>
      <c r="I281" s="6" t="str">
        <f>IF('NWP Transits 2025 Complete Data'!$T281&lt;&gt;"",'NWP Transits 2025 Complete Data'!I281,"")</f>
        <v/>
      </c>
      <c r="J281" s="6"/>
      <c r="K281" s="6"/>
      <c r="L281" t="str">
        <f>IF('NWP Transits 2025 Complete Data'!$T281&lt;&gt;"",'NWP Transits 2025 Complete Data'!T281,"")</f>
        <v/>
      </c>
    </row>
    <row r="282" spans="1:12" x14ac:dyDescent="0.25">
      <c r="A282" s="6">
        <f>IF('NWP Transits 2025 Complete Data'!$T238&lt;&gt;"",'NWP Transits 2025 Complete Data'!A238,0)</f>
        <v>1</v>
      </c>
      <c r="B282" s="6">
        <f>'NWP Transits 2025 Complete Data'!B238</f>
        <v>237</v>
      </c>
      <c r="C282" s="6"/>
      <c r="D282" s="6"/>
      <c r="E282" s="6"/>
      <c r="F282" s="6"/>
      <c r="G282" s="6"/>
      <c r="H282" s="6" t="str">
        <f>IF('NWP Transits 2025 Complete Data'!$T238&lt;&gt;"",'NWP Transits 2025 Complete Data'!H238,"")</f>
        <v>Switzerland</v>
      </c>
      <c r="I282" s="6" t="str">
        <f>IF('NWP Transits 2025 Complete Data'!$T238&lt;&gt;"",'NWP Transits 2025 Complete Data'!I238,"")</f>
        <v>David Giovannini</v>
      </c>
      <c r="J282" s="6"/>
      <c r="K282" s="6"/>
      <c r="L282">
        <f>IF('NWP Transits 2025 Complete Data'!$T238&lt;&gt;"",'NWP Transits 2025 Complete Data'!T238,"")</f>
        <v>1</v>
      </c>
    </row>
    <row r="283" spans="1:12" x14ac:dyDescent="0.25">
      <c r="A283" s="6">
        <f>IF('NWP Transits 2025 Complete Data'!$T239&lt;&gt;"",'NWP Transits 2025 Complete Data'!A239,0)</f>
        <v>1</v>
      </c>
      <c r="B283" s="6">
        <f>'NWP Transits 2025 Complete Data'!B239</f>
        <v>238</v>
      </c>
      <c r="C283" s="6"/>
      <c r="D283" s="6"/>
      <c r="E283" s="6"/>
      <c r="F283" s="6"/>
      <c r="G283" s="6"/>
      <c r="H283" s="6" t="str">
        <f>IF('NWP Transits 2025 Complete Data'!$T239&lt;&gt;"",'NWP Transits 2025 Complete Data'!H239,"")</f>
        <v>Germany</v>
      </c>
      <c r="I283" s="6" t="str">
        <f>IF('NWP Transits 2025 Complete Data'!$T239&lt;&gt;"",'NWP Transits 2025 Complete Data'!I239,"")</f>
        <v>Thomas Witt</v>
      </c>
      <c r="J283" s="6"/>
      <c r="K283" s="6"/>
      <c r="L283">
        <f>IF('NWP Transits 2025 Complete Data'!$T239&lt;&gt;"",'NWP Transits 2025 Complete Data'!T239,"")</f>
        <v>1</v>
      </c>
    </row>
    <row r="284" spans="1:12" x14ac:dyDescent="0.25">
      <c r="A284" s="6">
        <f>IF('NWP Transits 2025 Complete Data'!$T240&lt;&gt;"",'NWP Transits 2025 Complete Data'!A240,0)</f>
        <v>1</v>
      </c>
      <c r="B284" s="6">
        <f>'NWP Transits 2025 Complete Data'!B240</f>
        <v>239</v>
      </c>
      <c r="C284" s="6"/>
      <c r="D284" s="6"/>
      <c r="E284" s="6"/>
      <c r="F284" s="6"/>
      <c r="G284" s="6"/>
      <c r="H284" s="6" t="str">
        <f>IF('NWP Transits 2025 Complete Data'!$T240&lt;&gt;"",'NWP Transits 2025 Complete Data'!H240,"")</f>
        <v>Germany</v>
      </c>
      <c r="I284" s="6" t="str">
        <f>IF('NWP Transits 2025 Complete Data'!$T240&lt;&gt;"",'NWP Transits 2025 Complete Data'!I240,"")</f>
        <v>Claudia Rehklau</v>
      </c>
      <c r="J284" s="6"/>
      <c r="K284" s="6"/>
      <c r="L284">
        <f>IF('NWP Transits 2025 Complete Data'!$T240&lt;&gt;"",'NWP Transits 2025 Complete Data'!T240,"")</f>
        <v>1</v>
      </c>
    </row>
    <row r="285" spans="1:12" x14ac:dyDescent="0.25">
      <c r="A285" s="6">
        <f>IF('NWP Transits 2025 Complete Data'!$T242&lt;&gt;"",'NWP Transits 2025 Complete Data'!A242,0)</f>
        <v>1</v>
      </c>
      <c r="B285" s="6">
        <f>'NWP Transits 2025 Complete Data'!B242</f>
        <v>241</v>
      </c>
      <c r="C285" s="6"/>
      <c r="D285" s="6"/>
      <c r="E285" s="6"/>
      <c r="F285" s="6"/>
      <c r="G285" s="6"/>
      <c r="H285" s="6" t="str">
        <f>IF('NWP Transits 2025 Complete Data'!$T242&lt;&gt;"",'NWP Transits 2025 Complete Data'!H242,"")</f>
        <v>Hong Kong</v>
      </c>
      <c r="I285" s="6" t="str">
        <f>IF('NWP Transits 2025 Complete Data'!$T242&lt;&gt;"",'NWP Transits 2025 Complete Data'!I242,"")</f>
        <v>Chu Kee Duen</v>
      </c>
      <c r="J285" s="6"/>
      <c r="K285" s="6"/>
      <c r="L285">
        <f>IF('NWP Transits 2025 Complete Data'!$T242&lt;&gt;"",'NWP Transits 2025 Complete Data'!T242,"")</f>
        <v>1</v>
      </c>
    </row>
    <row r="286" spans="1:12" x14ac:dyDescent="0.25">
      <c r="A286" s="6">
        <f>IF('NWP Transits 2025 Complete Data'!$T243&lt;&gt;"",'NWP Transits 2025 Complete Data'!A243,0)</f>
        <v>1</v>
      </c>
      <c r="B286" s="6">
        <f>'NWP Transits 2025 Complete Data'!B243</f>
        <v>242</v>
      </c>
      <c r="C286" s="6"/>
      <c r="D286" s="6"/>
      <c r="E286" s="6"/>
      <c r="F286" s="6"/>
      <c r="G286" s="6"/>
      <c r="H286" s="6" t="str">
        <f>IF('NWP Transits 2025 Complete Data'!$T243&lt;&gt;"",'NWP Transits 2025 Complete Data'!H243,"")</f>
        <v>Britain</v>
      </c>
      <c r="I286" s="6" t="str">
        <f>IF('NWP Transits 2025 Complete Data'!$T243&lt;&gt;"",'NWP Transits 2025 Complete Data'!I243,"")</f>
        <v>Tom Buddle</v>
      </c>
      <c r="J286" s="6"/>
      <c r="K286" s="6"/>
      <c r="L286">
        <f>IF('NWP Transits 2025 Complete Data'!$T243&lt;&gt;"",'NWP Transits 2025 Complete Data'!T243,"")</f>
        <v>1</v>
      </c>
    </row>
    <row r="287" spans="1:12" x14ac:dyDescent="0.25">
      <c r="A287" s="6">
        <f>IF('NWP Transits 2025 Complete Data'!$T244&lt;&gt;"",'NWP Transits 2025 Complete Data'!A244,0)</f>
        <v>1</v>
      </c>
      <c r="B287" s="6">
        <f>'NWP Transits 2025 Complete Data'!B244</f>
        <v>243</v>
      </c>
      <c r="C287" s="6"/>
      <c r="D287" s="6"/>
      <c r="E287" s="6"/>
      <c r="F287" s="6"/>
      <c r="G287" s="6"/>
      <c r="H287" s="6" t="str">
        <f>IF('NWP Transits 2025 Complete Data'!$T244&lt;&gt;"",'NWP Transits 2025 Complete Data'!H244,"")</f>
        <v>Netherlands</v>
      </c>
      <c r="I287" s="6" t="str">
        <f>IF('NWP Transits 2025 Complete Data'!$T244&lt;&gt;"",'NWP Transits 2025 Complete Data'!I244,"")</f>
        <v>Frank Versteegh</v>
      </c>
      <c r="J287" s="6"/>
      <c r="K287" s="6"/>
      <c r="L287">
        <f>IF('NWP Transits 2025 Complete Data'!$T244&lt;&gt;"",'NWP Transits 2025 Complete Data'!T244,"")</f>
        <v>1</v>
      </c>
    </row>
    <row r="288" spans="1:12" x14ac:dyDescent="0.25">
      <c r="A288" s="6">
        <f>IF('NWP Transits 2025 Complete Data'!$T245&lt;&gt;"",'NWP Transits 2025 Complete Data'!A245,0)</f>
        <v>1</v>
      </c>
      <c r="B288" s="6">
        <f>'NWP Transits 2025 Complete Data'!B245</f>
        <v>244</v>
      </c>
      <c r="C288" s="6"/>
      <c r="D288" s="6"/>
      <c r="E288" s="6"/>
      <c r="F288" s="6"/>
      <c r="G288" s="6"/>
      <c r="H288" s="6" t="str">
        <f>IF('NWP Transits 2025 Complete Data'!$T245&lt;&gt;"",'NWP Transits 2025 Complete Data'!H245,"")</f>
        <v>Cayman Islands</v>
      </c>
      <c r="I288" s="6" t="str">
        <f>IF('NWP Transits 2025 Complete Data'!$T245&lt;&gt;"",'NWP Transits 2025 Complete Data'!I245,"")</f>
        <v>Graham Newton</v>
      </c>
      <c r="J288" s="6"/>
      <c r="K288" s="6"/>
      <c r="L288">
        <f>IF('NWP Transits 2025 Complete Data'!$T245&lt;&gt;"",'NWP Transits 2025 Complete Data'!T245,"")</f>
        <v>1</v>
      </c>
    </row>
    <row r="289" spans="1:12" x14ac:dyDescent="0.25">
      <c r="A289" s="6">
        <f>IF('NWP Transits 2025 Complete Data'!$T246&lt;&gt;"",'NWP Transits 2025 Complete Data'!A246,0)</f>
        <v>1</v>
      </c>
      <c r="B289" s="6">
        <f>'NWP Transits 2025 Complete Data'!B246</f>
        <v>245</v>
      </c>
      <c r="C289" s="6"/>
      <c r="D289" s="6"/>
      <c r="E289" s="6"/>
      <c r="F289" s="6"/>
      <c r="G289" s="6"/>
      <c r="H289" s="6" t="str">
        <f>IF('NWP Transits 2025 Complete Data'!$T246&lt;&gt;"",'NWP Transits 2025 Complete Data'!H246,"")</f>
        <v>Russia</v>
      </c>
      <c r="I289" s="6" t="str">
        <f>IF('NWP Transits 2025 Complete Data'!$T246&lt;&gt;"",'NWP Transits 2025 Complete Data'!I246,"")</f>
        <v>Vladimir Boldakov</v>
      </c>
      <c r="J289" s="6"/>
      <c r="K289" s="6"/>
      <c r="L289">
        <f>IF('NWP Transits 2025 Complete Data'!$T246&lt;&gt;"",'NWP Transits 2025 Complete Data'!T246,"")</f>
        <v>1</v>
      </c>
    </row>
    <row r="290" spans="1:12" x14ac:dyDescent="0.25">
      <c r="A290" s="6">
        <f>IF('NWP Transits 2025 Complete Data'!$T248&lt;&gt;"",'NWP Transits 2025 Complete Data'!A248,0)</f>
        <v>1</v>
      </c>
      <c r="B290" s="6">
        <f>'NWP Transits 2025 Complete Data'!B248</f>
        <v>247</v>
      </c>
      <c r="C290" s="6"/>
      <c r="D290" s="6"/>
      <c r="E290" s="6"/>
      <c r="F290" s="6"/>
      <c r="G290" s="6"/>
      <c r="H290" s="6" t="str">
        <f>IF('NWP Transits 2025 Complete Data'!$T248&lt;&gt;"",'NWP Transits 2025 Complete Data'!H248,"")</f>
        <v>France</v>
      </c>
      <c r="I290" s="6" t="str">
        <f>IF('NWP Transits 2025 Complete Data'!$T248&lt;&gt;"",'NWP Transits 2025 Complete Data'!I248,"")</f>
        <v>Erwan Le Lann</v>
      </c>
      <c r="J290" s="6"/>
      <c r="K290" s="6"/>
      <c r="L290">
        <f>IF('NWP Transits 2025 Complete Data'!$T248&lt;&gt;"",'NWP Transits 2025 Complete Data'!T248,"")</f>
        <v>1</v>
      </c>
    </row>
    <row r="291" spans="1:12" x14ac:dyDescent="0.25">
      <c r="A291" s="6">
        <f>IF('NWP Transits 2025 Complete Data'!$T249&lt;&gt;"",'NWP Transits 2025 Complete Data'!A249,0)</f>
        <v>1</v>
      </c>
      <c r="B291" s="6">
        <f>'NWP Transits 2025 Complete Data'!B249</f>
        <v>248</v>
      </c>
      <c r="C291" s="6"/>
      <c r="D291" s="6"/>
      <c r="E291" s="6"/>
      <c r="F291" s="6"/>
      <c r="G291" s="6"/>
      <c r="H291" s="6" t="str">
        <f>IF('NWP Transits 2025 Complete Data'!$T249&lt;&gt;"",'NWP Transits 2025 Complete Data'!H249,"")</f>
        <v>France</v>
      </c>
      <c r="I291" s="6" t="str">
        <f>IF('NWP Transits 2025 Complete Data'!$T249&lt;&gt;"",'NWP Transits 2025 Complete Data'!I249,"")</f>
        <v>Eric Abadie</v>
      </c>
      <c r="J291" s="6"/>
      <c r="K291" s="6"/>
      <c r="L291">
        <f>IF('NWP Transits 2025 Complete Data'!$T249&lt;&gt;"",'NWP Transits 2025 Complete Data'!T249,"")</f>
        <v>1</v>
      </c>
    </row>
    <row r="292" spans="1:12" hidden="1" x14ac:dyDescent="0.25">
      <c r="A292" s="6">
        <f>IF('NWP Transits 2025 Complete Data'!$T292&lt;&gt;"",'NWP Transits 2025 Complete Data'!A292,0)</f>
        <v>0</v>
      </c>
      <c r="B292" s="6">
        <f>'NWP Transits 2025 Complete Data'!B292</f>
        <v>291</v>
      </c>
      <c r="C292" s="6"/>
      <c r="D292" s="6"/>
      <c r="E292" s="6"/>
      <c r="F292" s="6"/>
      <c r="G292" s="6"/>
      <c r="H292" s="6" t="str">
        <f>IF('NWP Transits 2025 Complete Data'!$T292&lt;&gt;"",'NWP Transits 2025 Complete Data'!H292,"")</f>
        <v/>
      </c>
      <c r="I292" s="6" t="str">
        <f>IF('NWP Transits 2025 Complete Data'!$T292&lt;&gt;"",'NWP Transits 2025 Complete Data'!I292,"")</f>
        <v/>
      </c>
      <c r="J292" s="6"/>
      <c r="K292" s="6"/>
      <c r="L292" t="str">
        <f>IF('NWP Transits 2025 Complete Data'!$T292&lt;&gt;"",'NWP Transits 2025 Complete Data'!T292,"")</f>
        <v/>
      </c>
    </row>
    <row r="293" spans="1:12" hidden="1" x14ac:dyDescent="0.25">
      <c r="A293" s="6">
        <f>IF('NWP Transits 2025 Complete Data'!$T293&lt;&gt;"",'NWP Transits 2025 Complete Data'!A293,0)</f>
        <v>0</v>
      </c>
      <c r="B293" s="6">
        <f>'NWP Transits 2025 Complete Data'!B293</f>
        <v>292</v>
      </c>
      <c r="C293" s="6"/>
      <c r="D293" s="6"/>
      <c r="E293" s="6"/>
      <c r="F293" s="6"/>
      <c r="G293" s="6"/>
      <c r="H293" s="6" t="str">
        <f>IF('NWP Transits 2025 Complete Data'!$T293&lt;&gt;"",'NWP Transits 2025 Complete Data'!H293,"")</f>
        <v/>
      </c>
      <c r="I293" s="6" t="str">
        <f>IF('NWP Transits 2025 Complete Data'!$T293&lt;&gt;"",'NWP Transits 2025 Complete Data'!I293,"")</f>
        <v/>
      </c>
      <c r="J293" s="6"/>
      <c r="K293" s="6"/>
      <c r="L293" t="str">
        <f>IF('NWP Transits 2025 Complete Data'!$T293&lt;&gt;"",'NWP Transits 2025 Complete Data'!T293,"")</f>
        <v/>
      </c>
    </row>
    <row r="294" spans="1:12" hidden="1" x14ac:dyDescent="0.25">
      <c r="A294" s="6">
        <f>IF('NWP Transits 2025 Complete Data'!$T294&lt;&gt;"",'NWP Transits 2025 Complete Data'!A294,0)</f>
        <v>0</v>
      </c>
      <c r="B294" s="6">
        <f>'NWP Transits 2025 Complete Data'!B294</f>
        <v>293</v>
      </c>
      <c r="C294" s="6"/>
      <c r="D294" s="6"/>
      <c r="E294" s="6"/>
      <c r="F294" s="6"/>
      <c r="G294" s="6"/>
      <c r="H294" s="6" t="str">
        <f>IF('NWP Transits 2025 Complete Data'!$T294&lt;&gt;"",'NWP Transits 2025 Complete Data'!H294,"")</f>
        <v/>
      </c>
      <c r="I294" s="6" t="str">
        <f>IF('NWP Transits 2025 Complete Data'!$T294&lt;&gt;"",'NWP Transits 2025 Complete Data'!I294,"")</f>
        <v/>
      </c>
      <c r="J294" s="6"/>
      <c r="K294" s="6"/>
      <c r="L294" t="str">
        <f>IF('NWP Transits 2025 Complete Data'!$T294&lt;&gt;"",'NWP Transits 2025 Complete Data'!T294,"")</f>
        <v/>
      </c>
    </row>
    <row r="295" spans="1:12" x14ac:dyDescent="0.25">
      <c r="A295" s="6">
        <f>IF('NWP Transits 2025 Complete Data'!$T250&lt;&gt;"",'NWP Transits 2025 Complete Data'!A250,0)</f>
        <v>1</v>
      </c>
      <c r="B295" s="6">
        <f>'NWP Transits 2025 Complete Data'!B250</f>
        <v>249</v>
      </c>
      <c r="C295" s="6"/>
      <c r="D295" s="6"/>
      <c r="E295" s="6"/>
      <c r="F295" s="6"/>
      <c r="G295" s="6"/>
      <c r="H295" s="6" t="str">
        <f>IF('NWP Transits 2025 Complete Data'!$T250&lt;&gt;"",'NWP Transits 2025 Complete Data'!H250,"")</f>
        <v>Switzerland</v>
      </c>
      <c r="I295" s="6" t="str">
        <f>IF('NWP Transits 2025 Complete Data'!$T250&lt;&gt;"",'NWP Transits 2025 Complete Data'!I250,"")</f>
        <v>Dario Schworer</v>
      </c>
      <c r="J295" s="6"/>
      <c r="K295" s="6"/>
      <c r="L295">
        <f>IF('NWP Transits 2025 Complete Data'!$T250&lt;&gt;"",'NWP Transits 2025 Complete Data'!T250,"")</f>
        <v>1</v>
      </c>
    </row>
    <row r="296" spans="1:12" hidden="1" x14ac:dyDescent="0.25">
      <c r="A296" s="6">
        <f>IF('NWP Transits 2025 Complete Data'!$T296&lt;&gt;"",'NWP Transits 2025 Complete Data'!A296,0)</f>
        <v>0</v>
      </c>
      <c r="B296" s="6">
        <f>'NWP Transits 2025 Complete Data'!B296</f>
        <v>295</v>
      </c>
      <c r="C296" s="6"/>
      <c r="D296" s="6"/>
      <c r="E296" s="6"/>
      <c r="F296" s="6"/>
      <c r="G296" s="6"/>
      <c r="H296" s="6" t="str">
        <f>IF('NWP Transits 2025 Complete Data'!$T296&lt;&gt;"",'NWP Transits 2025 Complete Data'!H296,"")</f>
        <v/>
      </c>
      <c r="I296" s="6" t="str">
        <f>IF('NWP Transits 2025 Complete Data'!$T296&lt;&gt;"",'NWP Transits 2025 Complete Data'!I296,"")</f>
        <v/>
      </c>
      <c r="J296" s="6"/>
      <c r="K296" s="6"/>
      <c r="L296" t="str">
        <f>IF('NWP Transits 2025 Complete Data'!$T296&lt;&gt;"",'NWP Transits 2025 Complete Data'!T296,"")</f>
        <v/>
      </c>
    </row>
    <row r="297" spans="1:12" x14ac:dyDescent="0.25">
      <c r="A297" s="6">
        <f>IF('NWP Transits 2025 Complete Data'!$T252&lt;&gt;"",'NWP Transits 2025 Complete Data'!A252,0)</f>
        <v>1</v>
      </c>
      <c r="B297" s="6">
        <f>'NWP Transits 2025 Complete Data'!B252</f>
        <v>251</v>
      </c>
      <c r="C297" s="6"/>
      <c r="D297" s="6"/>
      <c r="E297" s="6"/>
      <c r="F297" s="6"/>
      <c r="G297" s="6"/>
      <c r="H297" s="6" t="str">
        <f>IF('NWP Transits 2025 Complete Data'!$T252&lt;&gt;"",'NWP Transits 2025 Complete Data'!H252,"")</f>
        <v>France</v>
      </c>
      <c r="I297" s="6" t="str">
        <f>IF('NWP Transits 2025 Complete Data'!$T252&lt;&gt;"",'NWP Transits 2025 Complete Data'!I252,"")</f>
        <v>Jean-Baptiste Cornet</v>
      </c>
      <c r="J297" s="6"/>
      <c r="K297" s="6"/>
      <c r="L297">
        <f>IF('NWP Transits 2025 Complete Data'!$T252&lt;&gt;"",'NWP Transits 2025 Complete Data'!T252,"")</f>
        <v>1</v>
      </c>
    </row>
    <row r="298" spans="1:12" x14ac:dyDescent="0.25">
      <c r="A298" s="6">
        <f>IF('NWP Transits 2025 Complete Data'!$T253&lt;&gt;"",'NWP Transits 2025 Complete Data'!A253,0)</f>
        <v>1</v>
      </c>
      <c r="B298" s="6">
        <f>'NWP Transits 2025 Complete Data'!B253</f>
        <v>252</v>
      </c>
      <c r="C298" s="6"/>
      <c r="D298" s="6"/>
      <c r="E298" s="6"/>
      <c r="F298" s="6"/>
      <c r="G298" s="6"/>
      <c r="H298" s="6" t="str">
        <f>IF('NWP Transits 2025 Complete Data'!$T253&lt;&gt;"",'NWP Transits 2025 Complete Data'!H253,"")</f>
        <v>France</v>
      </c>
      <c r="I298" s="6" t="str">
        <f>IF('NWP Transits 2025 Complete Data'!$T253&lt;&gt;"",'NWP Transits 2025 Complete Data'!I253,"")</f>
        <v>Guirec Soudee</v>
      </c>
      <c r="J298" s="6"/>
      <c r="K298" s="6"/>
      <c r="L298">
        <f>IF('NWP Transits 2025 Complete Data'!$T253&lt;&gt;"",'NWP Transits 2025 Complete Data'!T253,"")</f>
        <v>1</v>
      </c>
    </row>
    <row r="299" spans="1:12" x14ac:dyDescent="0.25">
      <c r="A299" s="6">
        <f>IF('NWP Transits 2025 Complete Data'!$T254&lt;&gt;"",'NWP Transits 2025 Complete Data'!A254,0)</f>
        <v>1</v>
      </c>
      <c r="B299" s="6">
        <f>'NWP Transits 2025 Complete Data'!B254</f>
        <v>253</v>
      </c>
      <c r="C299" s="6"/>
      <c r="D299" s="6"/>
      <c r="E299" s="6"/>
      <c r="F299" s="6"/>
      <c r="G299" s="6"/>
      <c r="H299" s="6" t="str">
        <f>IF('NWP Transits 2025 Complete Data'!$T254&lt;&gt;"",'NWP Transits 2025 Complete Data'!H254,"")</f>
        <v>Austria</v>
      </c>
      <c r="I299" s="6" t="str">
        <f>IF('NWP Transits 2025 Complete Data'!$T254&lt;&gt;"",'NWP Transits 2025 Complete Data'!I254,"")</f>
        <v>Wolfgang Slanec</v>
      </c>
      <c r="J299" s="6"/>
      <c r="K299" s="6"/>
      <c r="L299">
        <f>IF('NWP Transits 2025 Complete Data'!$T254&lt;&gt;"",'NWP Transits 2025 Complete Data'!T254,"")</f>
        <v>1</v>
      </c>
    </row>
    <row r="300" spans="1:12" hidden="1" x14ac:dyDescent="0.25">
      <c r="A300" s="6">
        <f>IF('NWP Transits 2025 Complete Data'!$T300&lt;&gt;"",'NWP Transits 2025 Complete Data'!A300,0)</f>
        <v>0</v>
      </c>
      <c r="B300" s="6">
        <f>'NWP Transits 2025 Complete Data'!B300</f>
        <v>299</v>
      </c>
      <c r="C300" s="6"/>
      <c r="D300" s="6"/>
      <c r="E300" s="6"/>
      <c r="F300" s="6"/>
      <c r="G300" s="6"/>
      <c r="H300" s="6" t="str">
        <f>IF('NWP Transits 2025 Complete Data'!$T300&lt;&gt;"",'NWP Transits 2025 Complete Data'!H300,"")</f>
        <v/>
      </c>
      <c r="I300" s="6" t="str">
        <f>IF('NWP Transits 2025 Complete Data'!$T300&lt;&gt;"",'NWP Transits 2025 Complete Data'!I300,"")</f>
        <v/>
      </c>
      <c r="J300" s="6"/>
      <c r="K300" s="6"/>
      <c r="L300" t="str">
        <f>IF('NWP Transits 2025 Complete Data'!$T300&lt;&gt;"",'NWP Transits 2025 Complete Data'!T300,"")</f>
        <v/>
      </c>
    </row>
    <row r="301" spans="1:12" x14ac:dyDescent="0.25">
      <c r="A301" s="6">
        <f>IF('NWP Transits 2025 Complete Data'!$T256&lt;&gt;"",'NWP Transits 2025 Complete Data'!A256,0)</f>
        <v>1</v>
      </c>
      <c r="B301" s="6">
        <f>'NWP Transits 2025 Complete Data'!B256</f>
        <v>255</v>
      </c>
      <c r="C301" s="6"/>
      <c r="D301" s="6"/>
      <c r="E301" s="6"/>
      <c r="F301" s="6"/>
      <c r="G301" s="6"/>
      <c r="H301" s="6" t="str">
        <f>IF('NWP Transits 2025 Complete Data'!$T256&lt;&gt;"",'NWP Transits 2025 Complete Data'!H256,"")</f>
        <v>United States</v>
      </c>
      <c r="I301" s="6" t="str">
        <f>IF('NWP Transits 2025 Complete Data'!$T256&lt;&gt;"",'NWP Transits 2025 Complete Data'!I256,"")</f>
        <v>Jay Tremlay</v>
      </c>
      <c r="J301" s="6"/>
      <c r="K301" s="6"/>
      <c r="L301">
        <f>IF('NWP Transits 2025 Complete Data'!$T256&lt;&gt;"",'NWP Transits 2025 Complete Data'!T256,"")</f>
        <v>1</v>
      </c>
    </row>
    <row r="302" spans="1:12" hidden="1" x14ac:dyDescent="0.25">
      <c r="A302" s="6">
        <f>IF('NWP Transits 2025 Complete Data'!$T302&lt;&gt;"",'NWP Transits 2025 Complete Data'!A302,0)</f>
        <v>0</v>
      </c>
      <c r="B302" s="6">
        <f>'NWP Transits 2025 Complete Data'!B302</f>
        <v>301</v>
      </c>
      <c r="C302" s="6"/>
      <c r="D302" s="6"/>
      <c r="E302" s="6"/>
      <c r="F302" s="6"/>
      <c r="G302" s="6"/>
      <c r="H302" s="6" t="str">
        <f>IF('NWP Transits 2025 Complete Data'!$T302&lt;&gt;"",'NWP Transits 2025 Complete Data'!H302,"")</f>
        <v/>
      </c>
      <c r="I302" s="6" t="str">
        <f>IF('NWP Transits 2025 Complete Data'!$T302&lt;&gt;"",'NWP Transits 2025 Complete Data'!I302,"")</f>
        <v/>
      </c>
      <c r="J302" s="6"/>
      <c r="K302" s="6"/>
      <c r="L302" t="str">
        <f>IF('NWP Transits 2025 Complete Data'!$T302&lt;&gt;"",'NWP Transits 2025 Complete Data'!T302,"")</f>
        <v/>
      </c>
    </row>
    <row r="303" spans="1:12" hidden="1" x14ac:dyDescent="0.25">
      <c r="A303" s="6">
        <f>IF('NWP Transits 2025 Complete Data'!$T303&lt;&gt;"",'NWP Transits 2025 Complete Data'!A303,0)</f>
        <v>0</v>
      </c>
      <c r="B303" s="6">
        <f>'NWP Transits 2025 Complete Data'!B303</f>
        <v>302</v>
      </c>
      <c r="C303" s="6"/>
      <c r="D303" s="6"/>
      <c r="E303" s="6"/>
      <c r="F303" s="6"/>
      <c r="G303" s="6"/>
      <c r="H303" s="6" t="str">
        <f>IF('NWP Transits 2025 Complete Data'!$T303&lt;&gt;"",'NWP Transits 2025 Complete Data'!H303,"")</f>
        <v/>
      </c>
      <c r="I303" s="6" t="str">
        <f>IF('NWP Transits 2025 Complete Data'!$T303&lt;&gt;"",'NWP Transits 2025 Complete Data'!I303,"")</f>
        <v/>
      </c>
      <c r="J303" s="6"/>
      <c r="K303" s="6"/>
      <c r="L303" t="str">
        <f>IF('NWP Transits 2025 Complete Data'!$T303&lt;&gt;"",'NWP Transits 2025 Complete Data'!T303,"")</f>
        <v/>
      </c>
    </row>
    <row r="304" spans="1:12" x14ac:dyDescent="0.25">
      <c r="A304" s="6">
        <f>IF('NWP Transits 2025 Complete Data'!$T257&lt;&gt;"",'NWP Transits 2025 Complete Data'!A257,0)</f>
        <v>1</v>
      </c>
      <c r="B304" s="6">
        <f>'NWP Transits 2025 Complete Data'!B257</f>
        <v>256</v>
      </c>
      <c r="C304" s="6"/>
      <c r="D304" s="6"/>
      <c r="E304" s="6"/>
      <c r="F304" s="6"/>
      <c r="G304" s="6"/>
      <c r="H304" s="6" t="str">
        <f>IF('NWP Transits 2025 Complete Data'!$T257&lt;&gt;"",'NWP Transits 2025 Complete Data'!H257,"")</f>
        <v>Curacao</v>
      </c>
      <c r="I304" s="6" t="str">
        <f>IF('NWP Transits 2025 Complete Data'!$T257&lt;&gt;"",'NWP Transits 2025 Complete Data'!I257,"")</f>
        <v>Igor Umerenko</v>
      </c>
      <c r="J304" s="6"/>
      <c r="K304" s="6"/>
      <c r="L304">
        <f>IF('NWP Transits 2025 Complete Data'!$T257&lt;&gt;"",'NWP Transits 2025 Complete Data'!T257,"")</f>
        <v>1</v>
      </c>
    </row>
    <row r="305" spans="1:12" x14ac:dyDescent="0.25">
      <c r="A305" s="6">
        <f>IF('NWP Transits 2025 Complete Data'!$T260&lt;&gt;"",'NWP Transits 2025 Complete Data'!A260,0)</f>
        <v>1</v>
      </c>
      <c r="B305" s="6">
        <f>'NWP Transits 2025 Complete Data'!B260</f>
        <v>259</v>
      </c>
      <c r="C305" s="6"/>
      <c r="D305" s="6"/>
      <c r="E305" s="6"/>
      <c r="F305" s="6"/>
      <c r="G305" s="6"/>
      <c r="H305" s="6" t="str">
        <f>IF('NWP Transits 2025 Complete Data'!$T260&lt;&gt;"",'NWP Transits 2025 Complete Data'!H260,"")</f>
        <v>United States</v>
      </c>
      <c r="I305" s="6" t="str">
        <f>IF('NWP Transits 2025 Complete Data'!$T260&lt;&gt;"",'NWP Transits 2025 Complete Data'!I260,"")</f>
        <v>Charles Simon</v>
      </c>
      <c r="J305" s="6"/>
      <c r="K305" s="6"/>
      <c r="L305">
        <f>IF('NWP Transits 2025 Complete Data'!$T260&lt;&gt;"",'NWP Transits 2025 Complete Data'!T260,"")</f>
        <v>1</v>
      </c>
    </row>
    <row r="306" spans="1:12" hidden="1" x14ac:dyDescent="0.25">
      <c r="A306" s="6">
        <f>IF('NWP Transits 2025 Complete Data'!$T306&lt;&gt;"",'NWP Transits 2025 Complete Data'!A306,0)</f>
        <v>0</v>
      </c>
      <c r="B306" s="6">
        <f>'NWP Transits 2025 Complete Data'!B306</f>
        <v>305</v>
      </c>
      <c r="C306" s="6"/>
      <c r="D306" s="6"/>
      <c r="E306" s="6"/>
      <c r="F306" s="6"/>
      <c r="G306" s="6"/>
      <c r="H306" s="6" t="str">
        <f>IF('NWP Transits 2025 Complete Data'!$T306&lt;&gt;"",'NWP Transits 2025 Complete Data'!H306,"")</f>
        <v/>
      </c>
      <c r="I306" s="6" t="str">
        <f>IF('NWP Transits 2025 Complete Data'!$T306&lt;&gt;"",'NWP Transits 2025 Complete Data'!I306,"")</f>
        <v/>
      </c>
      <c r="J306" s="6"/>
      <c r="K306" s="6"/>
      <c r="L306" t="str">
        <f>IF('NWP Transits 2025 Complete Data'!$T306&lt;&gt;"",'NWP Transits 2025 Complete Data'!T306,"")</f>
        <v/>
      </c>
    </row>
    <row r="307" spans="1:12" x14ac:dyDescent="0.25">
      <c r="A307" s="6">
        <f>IF('NWP Transits 2025 Complete Data'!$T262&lt;&gt;"",'NWP Transits 2025 Complete Data'!A262,0)</f>
        <v>1</v>
      </c>
      <c r="B307" s="6">
        <f>'NWP Transits 2025 Complete Data'!B262</f>
        <v>261</v>
      </c>
      <c r="C307" s="6"/>
      <c r="D307" s="6"/>
      <c r="E307" s="6"/>
      <c r="F307" s="6"/>
      <c r="G307" s="6"/>
      <c r="H307" s="6" t="str">
        <f>IF('NWP Transits 2025 Complete Data'!$T262&lt;&gt;"",'NWP Transits 2025 Complete Data'!H262,"")</f>
        <v>Germany</v>
      </c>
      <c r="I307" s="6" t="str">
        <f>IF('NWP Transits 2025 Complete Data'!$T262&lt;&gt;"",'NWP Transits 2025 Complete Data'!I262,"")</f>
        <v>Erich Wilts</v>
      </c>
      <c r="J307" s="6"/>
      <c r="K307" s="6"/>
      <c r="L307">
        <f>IF('NWP Transits 2025 Complete Data'!$T262&lt;&gt;"",'NWP Transits 2025 Complete Data'!T262,"")</f>
        <v>1</v>
      </c>
    </row>
    <row r="308" spans="1:12" x14ac:dyDescent="0.25">
      <c r="A308" s="6">
        <f>IF('NWP Transits 2025 Complete Data'!$T263&lt;&gt;"",'NWP Transits 2025 Complete Data'!A263,0)</f>
        <v>1</v>
      </c>
      <c r="B308" s="6">
        <f>'NWP Transits 2025 Complete Data'!B263</f>
        <v>262</v>
      </c>
      <c r="C308" s="6"/>
      <c r="D308" s="6"/>
      <c r="E308" s="6"/>
      <c r="F308" s="6"/>
      <c r="G308" s="6"/>
      <c r="H308" s="6" t="str">
        <f>IF('NWP Transits 2025 Complete Data'!$T263&lt;&gt;"",'NWP Transits 2025 Complete Data'!H263,"")</f>
        <v>Canada</v>
      </c>
      <c r="I308" s="6" t="str">
        <f>IF('NWP Transits 2025 Complete Data'!$T263&lt;&gt;"",'NWP Transits 2025 Complete Data'!I263,"")</f>
        <v>Daniel Roberts</v>
      </c>
      <c r="J308" s="6"/>
      <c r="K308" s="6"/>
      <c r="L308">
        <f>IF('NWP Transits 2025 Complete Data'!$T263&lt;&gt;"",'NWP Transits 2025 Complete Data'!T263,"")</f>
        <v>1</v>
      </c>
    </row>
    <row r="309" spans="1:12" hidden="1" x14ac:dyDescent="0.25">
      <c r="A309" s="6">
        <f>IF('NWP Transits 2025 Complete Data'!$T309&lt;&gt;"",'NWP Transits 2025 Complete Data'!A309,0)</f>
        <v>0</v>
      </c>
      <c r="B309" s="6">
        <f>'NWP Transits 2025 Complete Data'!B309</f>
        <v>308</v>
      </c>
      <c r="C309" s="6"/>
      <c r="D309" s="6"/>
      <c r="E309" s="6"/>
      <c r="F309" s="6"/>
      <c r="G309" s="6"/>
      <c r="H309" s="6" t="str">
        <f>IF('NWP Transits 2025 Complete Data'!$T309&lt;&gt;"",'NWP Transits 2025 Complete Data'!H309,"")</f>
        <v/>
      </c>
      <c r="I309" s="6" t="str">
        <f>IF('NWP Transits 2025 Complete Data'!$T309&lt;&gt;"",'NWP Transits 2025 Complete Data'!I309,"")</f>
        <v/>
      </c>
      <c r="J309" s="6"/>
      <c r="K309" s="6"/>
      <c r="L309" t="str">
        <f>IF('NWP Transits 2025 Complete Data'!$T309&lt;&gt;"",'NWP Transits 2025 Complete Data'!T309,"")</f>
        <v/>
      </c>
    </row>
    <row r="310" spans="1:12" x14ac:dyDescent="0.25">
      <c r="A310" s="6">
        <f>IF('NWP Transits 2025 Complete Data'!$T264&lt;&gt;"",'NWP Transits 2025 Complete Data'!A264,0)</f>
        <v>1</v>
      </c>
      <c r="B310" s="6">
        <f>'NWP Transits 2025 Complete Data'!B264</f>
        <v>263</v>
      </c>
      <c r="C310" s="6"/>
      <c r="D310" s="6"/>
      <c r="E310" s="6"/>
      <c r="F310" s="6"/>
      <c r="G310" s="6"/>
      <c r="H310" s="6" t="str">
        <f>IF('NWP Transits 2025 Complete Data'!$T264&lt;&gt;"",'NWP Transits 2025 Complete Data'!H264,"")</f>
        <v>United States</v>
      </c>
      <c r="I310" s="6" t="str">
        <f>IF('NWP Transits 2025 Complete Data'!$T264&lt;&gt;"",'NWP Transits 2025 Complete Data'!I264,"")</f>
        <v>Peter Niemann</v>
      </c>
      <c r="J310" s="6"/>
      <c r="K310" s="6"/>
      <c r="L310">
        <f>IF('NWP Transits 2025 Complete Data'!$T264&lt;&gt;"",'NWP Transits 2025 Complete Data'!T264,"")</f>
        <v>1</v>
      </c>
    </row>
    <row r="311" spans="1:12" x14ac:dyDescent="0.25">
      <c r="A311" s="6">
        <f>IF('NWP Transits 2025 Complete Data'!$T265&lt;&gt;"",'NWP Transits 2025 Complete Data'!A265,0)</f>
        <v>1</v>
      </c>
      <c r="B311" s="6">
        <f>'NWP Transits 2025 Complete Data'!B265</f>
        <v>264</v>
      </c>
      <c r="C311" s="6"/>
      <c r="D311" s="6"/>
      <c r="E311" s="6"/>
      <c r="F311" s="6"/>
      <c r="G311" s="6"/>
      <c r="H311" s="6" t="str">
        <f>IF('NWP Transits 2025 Complete Data'!$T265&lt;&gt;"",'NWP Transits 2025 Complete Data'!H265,"")</f>
        <v>France</v>
      </c>
      <c r="I311" s="6" t="str">
        <f>IF('NWP Transits 2025 Complete Data'!$T265&lt;&gt;"",'NWP Transits 2025 Complete Data'!I265,"")</f>
        <v>Erwan Dupeis</v>
      </c>
      <c r="J311" s="6"/>
      <c r="K311" s="6"/>
      <c r="L311">
        <f>IF('NWP Transits 2025 Complete Data'!$T265&lt;&gt;"",'NWP Transits 2025 Complete Data'!T265,"")</f>
        <v>1</v>
      </c>
    </row>
    <row r="312" spans="1:12" hidden="1" x14ac:dyDescent="0.25">
      <c r="A312" s="6">
        <f>IF('NWP Transits 2025 Complete Data'!$T312&lt;&gt;"",'NWP Transits 2025 Complete Data'!A312,0)</f>
        <v>0</v>
      </c>
      <c r="B312" s="6">
        <f>'NWP Transits 2025 Complete Data'!B312</f>
        <v>311</v>
      </c>
      <c r="C312" s="6"/>
      <c r="D312" s="6"/>
      <c r="E312" s="6"/>
      <c r="F312" s="6"/>
      <c r="G312" s="6"/>
      <c r="H312" s="6" t="str">
        <f>IF('NWP Transits 2025 Complete Data'!$T312&lt;&gt;"",'NWP Transits 2025 Complete Data'!H312,"")</f>
        <v/>
      </c>
      <c r="I312" s="6" t="str">
        <f>IF('NWP Transits 2025 Complete Data'!$T312&lt;&gt;"",'NWP Transits 2025 Complete Data'!I312,"")</f>
        <v/>
      </c>
      <c r="J312" s="6"/>
      <c r="K312" s="6"/>
      <c r="L312" t="str">
        <f>IF('NWP Transits 2025 Complete Data'!$T312&lt;&gt;"",'NWP Transits 2025 Complete Data'!T312,"")</f>
        <v/>
      </c>
    </row>
    <row r="313" spans="1:12" hidden="1" x14ac:dyDescent="0.25">
      <c r="A313" s="6">
        <f>IF('NWP Transits 2025 Complete Data'!$T313&lt;&gt;"",'NWP Transits 2025 Complete Data'!A313,0)</f>
        <v>0</v>
      </c>
      <c r="B313" s="6">
        <f>'NWP Transits 2025 Complete Data'!B313</f>
        <v>312</v>
      </c>
      <c r="C313" s="6"/>
      <c r="D313" s="6"/>
      <c r="E313" s="6"/>
      <c r="F313" s="6"/>
      <c r="G313" s="6"/>
      <c r="H313" s="6" t="str">
        <f>IF('NWP Transits 2025 Complete Data'!$T313&lt;&gt;"",'NWP Transits 2025 Complete Data'!H313,"")</f>
        <v/>
      </c>
      <c r="I313" s="6" t="str">
        <f>IF('NWP Transits 2025 Complete Data'!$T313&lt;&gt;"",'NWP Transits 2025 Complete Data'!I313,"")</f>
        <v/>
      </c>
      <c r="J313" s="6"/>
      <c r="K313" s="6"/>
      <c r="L313" t="str">
        <f>IF('NWP Transits 2025 Complete Data'!$T313&lt;&gt;"",'NWP Transits 2025 Complete Data'!T313,"")</f>
        <v/>
      </c>
    </row>
    <row r="314" spans="1:12" x14ac:dyDescent="0.25">
      <c r="A314" s="6">
        <f>IF('NWP Transits 2025 Complete Data'!$T266&lt;&gt;"",'NWP Transits 2025 Complete Data'!A266,0)</f>
        <v>1</v>
      </c>
      <c r="B314" s="6">
        <f>'NWP Transits 2025 Complete Data'!B266</f>
        <v>265</v>
      </c>
      <c r="C314" s="6"/>
      <c r="D314" s="6"/>
      <c r="E314" s="6"/>
      <c r="F314" s="6"/>
      <c r="G314" s="6"/>
      <c r="H314" s="6" t="str">
        <f>IF('NWP Transits 2025 Complete Data'!$T266&lt;&gt;"",'NWP Transits 2025 Complete Data'!H266,"")</f>
        <v>Greenland</v>
      </c>
      <c r="I314" s="6" t="str">
        <f>IF('NWP Transits 2025 Complete Data'!$T266&lt;&gt;"",'NWP Transits 2025 Complete Data'!I266,"")</f>
        <v>Jens Erik Kjeldsen</v>
      </c>
      <c r="J314" s="6"/>
      <c r="K314" s="6"/>
      <c r="L314">
        <f>IF('NWP Transits 2025 Complete Data'!$T266&lt;&gt;"",'NWP Transits 2025 Complete Data'!T266,"")</f>
        <v>1</v>
      </c>
    </row>
    <row r="315" spans="1:12" x14ac:dyDescent="0.25">
      <c r="A315" s="6">
        <f>IF('NWP Transits 2025 Complete Data'!$T267&lt;&gt;"",'NWP Transits 2025 Complete Data'!A267,0)</f>
        <v>1</v>
      </c>
      <c r="B315" s="6">
        <f>'NWP Transits 2025 Complete Data'!B267</f>
        <v>266</v>
      </c>
      <c r="C315" s="6"/>
      <c r="D315" s="6"/>
      <c r="E315" s="6"/>
      <c r="F315" s="6"/>
      <c r="G315" s="6"/>
      <c r="H315" s="6" t="str">
        <f>IF('NWP Transits 2025 Complete Data'!$T267&lt;&gt;"",'NWP Transits 2025 Complete Data'!H267,"")</f>
        <v>Norway</v>
      </c>
      <c r="I315" s="6" t="str">
        <f>IF('NWP Transits 2025 Complete Data'!$T267&lt;&gt;"",'NWP Transits 2025 Complete Data'!I267,"")</f>
        <v>Jan Martin Nordbotten</v>
      </c>
      <c r="J315" s="6"/>
      <c r="K315" s="6"/>
      <c r="L315">
        <f>IF('NWP Transits 2025 Complete Data'!$T267&lt;&gt;"",'NWP Transits 2025 Complete Data'!T267,"")</f>
        <v>1</v>
      </c>
    </row>
    <row r="316" spans="1:12" x14ac:dyDescent="0.25">
      <c r="A316" s="6">
        <f>IF('NWP Transits 2025 Complete Data'!$T268&lt;&gt;"",'NWP Transits 2025 Complete Data'!A268,0)</f>
        <v>1</v>
      </c>
      <c r="B316" s="6">
        <f>'NWP Transits 2025 Complete Data'!B268</f>
        <v>267</v>
      </c>
      <c r="C316" s="6"/>
      <c r="D316" s="6"/>
      <c r="E316" s="6"/>
      <c r="F316" s="6"/>
      <c r="G316" s="6"/>
      <c r="H316" s="6" t="str">
        <f>IF('NWP Transits 2025 Complete Data'!$T268&lt;&gt;"",'NWP Transits 2025 Complete Data'!H268,"")</f>
        <v>New Zealand</v>
      </c>
      <c r="I316" s="6" t="str">
        <f>IF('NWP Transits 2025 Complete Data'!$T268&lt;&gt;"",'NWP Transits 2025 Complete Data'!I268,"")</f>
        <v>Mark Domney</v>
      </c>
      <c r="J316" s="6"/>
      <c r="K316" s="6"/>
      <c r="L316">
        <f>IF('NWP Transits 2025 Complete Data'!$T268&lt;&gt;"",'NWP Transits 2025 Complete Data'!T268,"")</f>
        <v>1</v>
      </c>
    </row>
    <row r="317" spans="1:12" x14ac:dyDescent="0.25">
      <c r="A317" s="6">
        <f>IF('NWP Transits 2025 Complete Data'!$T269&lt;&gt;"",'NWP Transits 2025 Complete Data'!A269,0)</f>
        <v>1</v>
      </c>
      <c r="B317" s="6">
        <f>'NWP Transits 2025 Complete Data'!B269</f>
        <v>268</v>
      </c>
      <c r="C317" s="6"/>
      <c r="D317" s="6"/>
      <c r="E317" s="6"/>
      <c r="F317" s="6"/>
      <c r="G317" s="6"/>
      <c r="H317" s="6" t="str">
        <f>IF('NWP Transits 2025 Complete Data'!$T269&lt;&gt;"",'NWP Transits 2025 Complete Data'!H269,"")</f>
        <v>France</v>
      </c>
      <c r="I317" s="6" t="str">
        <f>IF('NWP Transits 2025 Complete Data'!$T269&lt;&gt;"",'NWP Transits 2025 Complete Data'!I269,"")</f>
        <v>Erwin Le Rouzik</v>
      </c>
      <c r="J317" s="6"/>
      <c r="K317" s="6"/>
      <c r="L317">
        <f>IF('NWP Transits 2025 Complete Data'!$T269&lt;&gt;"",'NWP Transits 2025 Complete Data'!T269,"")</f>
        <v>1</v>
      </c>
    </row>
    <row r="318" spans="1:12" x14ac:dyDescent="0.25">
      <c r="A318" s="6">
        <f>IF('NWP Transits 2025 Complete Data'!$T270&lt;&gt;"",'NWP Transits 2025 Complete Data'!A270,0)</f>
        <v>1</v>
      </c>
      <c r="B318" s="6">
        <f>'NWP Transits 2025 Complete Data'!B270</f>
        <v>269</v>
      </c>
      <c r="C318" s="6"/>
      <c r="D318" s="6"/>
      <c r="E318" s="6"/>
      <c r="F318" s="6"/>
      <c r="G318" s="6"/>
      <c r="H318" s="6" t="str">
        <f>IF('NWP Transits 2025 Complete Data'!$T270&lt;&gt;"",'NWP Transits 2025 Complete Data'!H270,"")</f>
        <v>France</v>
      </c>
      <c r="I318" s="6" t="str">
        <f>IF('NWP Transits 2025 Complete Data'!$T270&lt;&gt;"",'NWP Transits 2025 Complete Data'!I270,"")</f>
        <v>Ghisiain Bardout</v>
      </c>
      <c r="J318" s="6"/>
      <c r="K318" s="6"/>
      <c r="L318">
        <f>IF('NWP Transits 2025 Complete Data'!$T270&lt;&gt;"",'NWP Transits 2025 Complete Data'!T270,"")</f>
        <v>1</v>
      </c>
    </row>
    <row r="319" spans="1:12" x14ac:dyDescent="0.25">
      <c r="A319" s="6">
        <f>IF('NWP Transits 2025 Complete Data'!$T271&lt;&gt;"",'NWP Transits 2025 Complete Data'!A271,0)</f>
        <v>1</v>
      </c>
      <c r="B319" s="6">
        <f>'NWP Transits 2025 Complete Data'!B271</f>
        <v>270</v>
      </c>
      <c r="C319" s="6"/>
      <c r="D319" s="6"/>
      <c r="E319" s="6"/>
      <c r="F319" s="6"/>
      <c r="G319" s="6"/>
      <c r="H319" s="6" t="str">
        <f>IF('NWP Transits 2025 Complete Data'!$T271&lt;&gt;"",'NWP Transits 2025 Complete Data'!H271,"")</f>
        <v>France</v>
      </c>
      <c r="I319" s="6" t="str">
        <f>IF('NWP Transits 2025 Complete Data'!$T271&lt;&gt;"",'NWP Transits 2025 Complete Data'!I271,"")</f>
        <v>Paul Bucaille</v>
      </c>
      <c r="J319" s="6"/>
      <c r="K319" s="6"/>
      <c r="L319">
        <f>IF('NWP Transits 2025 Complete Data'!$T271&lt;&gt;"",'NWP Transits 2025 Complete Data'!T271,"")</f>
        <v>1</v>
      </c>
    </row>
    <row r="320" spans="1:12" x14ac:dyDescent="0.25">
      <c r="A320" s="6">
        <f>IF('NWP Transits 2025 Complete Data'!$T272&lt;&gt;"",'NWP Transits 2025 Complete Data'!A272,0)</f>
        <v>1</v>
      </c>
      <c r="B320" s="6">
        <f>'NWP Transits 2025 Complete Data'!B272</f>
        <v>271</v>
      </c>
      <c r="C320" s="6"/>
      <c r="D320" s="6"/>
      <c r="E320" s="6"/>
      <c r="F320" s="6"/>
      <c r="G320" s="6"/>
      <c r="H320" s="6" t="str">
        <f>IF('NWP Transits 2025 Complete Data'!$T272&lt;&gt;"",'NWP Transits 2025 Complete Data'!H272,"")</f>
        <v>United States</v>
      </c>
      <c r="I320" s="6" t="str">
        <f>IF('NWP Transits 2025 Complete Data'!$T272&lt;&gt;"",'NWP Transits 2025 Complete Data'!I272,"")</f>
        <v>Patrick Armstrong</v>
      </c>
      <c r="J320" s="6"/>
      <c r="K320" s="6"/>
      <c r="L320">
        <f>IF('NWP Transits 2025 Complete Data'!$T272&lt;&gt;"",'NWP Transits 2025 Complete Data'!T272,"")</f>
        <v>1</v>
      </c>
    </row>
    <row r="321" spans="1:12" hidden="1" x14ac:dyDescent="0.25">
      <c r="A321" s="6">
        <f>IF('NWP Transits 2025 Complete Data'!$T321&lt;&gt;"",'NWP Transits 2025 Complete Data'!A321,0)</f>
        <v>0</v>
      </c>
      <c r="B321" s="6">
        <f>'NWP Transits 2025 Complete Data'!B321</f>
        <v>320</v>
      </c>
      <c r="C321" s="6"/>
      <c r="D321" s="6"/>
      <c r="E321" s="6"/>
      <c r="F321" s="6"/>
      <c r="G321" s="6"/>
      <c r="H321" s="6" t="str">
        <f>IF('NWP Transits 2025 Complete Data'!$T321&lt;&gt;"",'NWP Transits 2025 Complete Data'!H321,"")</f>
        <v/>
      </c>
      <c r="I321" s="6" t="str">
        <f>IF('NWP Transits 2025 Complete Data'!$T321&lt;&gt;"",'NWP Transits 2025 Complete Data'!I321,"")</f>
        <v/>
      </c>
      <c r="J321" s="6"/>
      <c r="K321" s="6"/>
      <c r="L321" t="str">
        <f>IF('NWP Transits 2025 Complete Data'!$T321&lt;&gt;"",'NWP Transits 2025 Complete Data'!T321,"")</f>
        <v/>
      </c>
    </row>
    <row r="322" spans="1:12" x14ac:dyDescent="0.25">
      <c r="A322" s="6">
        <f>IF('NWP Transits 2025 Complete Data'!$T273&lt;&gt;"",'NWP Transits 2025 Complete Data'!A273,0)</f>
        <v>1</v>
      </c>
      <c r="B322" s="6">
        <f>'NWP Transits 2025 Complete Data'!B273</f>
        <v>272</v>
      </c>
      <c r="C322" s="6"/>
      <c r="D322" s="6"/>
      <c r="E322" s="6"/>
      <c r="F322" s="6"/>
      <c r="G322" s="6"/>
      <c r="H322" s="6" t="str">
        <f>IF('NWP Transits 2025 Complete Data'!$T273&lt;&gt;"",'NWP Transits 2025 Complete Data'!H273,"")</f>
        <v>Germany</v>
      </c>
      <c r="I322" s="6" t="str">
        <f>IF('NWP Transits 2025 Complete Data'!$T273&lt;&gt;"",'NWP Transits 2025 Complete Data'!I273,"")</f>
        <v>Jochen Winter</v>
      </c>
      <c r="J322" s="6"/>
      <c r="K322" s="6"/>
      <c r="L322">
        <f>IF('NWP Transits 2025 Complete Data'!$T273&lt;&gt;"",'NWP Transits 2025 Complete Data'!T273,"")</f>
        <v>1</v>
      </c>
    </row>
    <row r="323" spans="1:12" x14ac:dyDescent="0.25">
      <c r="A323" s="6">
        <f>IF('NWP Transits 2025 Complete Data'!$T275&lt;&gt;"",'NWP Transits 2025 Complete Data'!A275,0)</f>
        <v>1</v>
      </c>
      <c r="B323" s="6">
        <f>'NWP Transits 2025 Complete Data'!B275</f>
        <v>274</v>
      </c>
      <c r="C323" s="6"/>
      <c r="D323" s="6"/>
      <c r="E323" s="6"/>
      <c r="F323" s="6"/>
      <c r="G323" s="6"/>
      <c r="H323" s="6" t="str">
        <f>IF('NWP Transits 2025 Complete Data'!$T275&lt;&gt;"",'NWP Transits 2025 Complete Data'!H275,"")</f>
        <v>Germany</v>
      </c>
      <c r="I323" s="6" t="str">
        <f>IF('NWP Transits 2025 Complete Data'!$T275&lt;&gt;"",'NWP Transits 2025 Complete Data'!I275,"")</f>
        <v>Manfred Heinrich</v>
      </c>
      <c r="J323" s="6"/>
      <c r="K323" s="6"/>
      <c r="L323">
        <f>IF('NWP Transits 2025 Complete Data'!$T275&lt;&gt;"",'NWP Transits 2025 Complete Data'!T275,"")</f>
        <v>1</v>
      </c>
    </row>
    <row r="324" spans="1:12" x14ac:dyDescent="0.25">
      <c r="A324" s="6">
        <f>IF('NWP Transits 2025 Complete Data'!$T276&lt;&gt;"",'NWP Transits 2025 Complete Data'!A276,0)</f>
        <v>1</v>
      </c>
      <c r="B324" s="6">
        <f>'NWP Transits 2025 Complete Data'!B276</f>
        <v>275</v>
      </c>
      <c r="C324" s="6"/>
      <c r="D324" s="6"/>
      <c r="E324" s="6"/>
      <c r="F324" s="6"/>
      <c r="G324" s="6"/>
      <c r="H324" s="6" t="str">
        <f>IF('NWP Transits 2025 Complete Data'!$T276&lt;&gt;"",'NWP Transits 2025 Complete Data'!H276,"")</f>
        <v>Germany</v>
      </c>
      <c r="I324" s="6" t="str">
        <f>IF('NWP Transits 2025 Complete Data'!$T276&lt;&gt;"",'NWP Transits 2025 Complete Data'!I276,"")</f>
        <v>Susanne Huber-Curphey</v>
      </c>
      <c r="J324" s="6"/>
      <c r="K324" s="6"/>
      <c r="L324">
        <f>IF('NWP Transits 2025 Complete Data'!$T276&lt;&gt;"",'NWP Transits 2025 Complete Data'!T276,"")</f>
        <v>1</v>
      </c>
    </row>
    <row r="325" spans="1:12" x14ac:dyDescent="0.25">
      <c r="A325" s="6">
        <f>IF('NWP Transits 2025 Complete Data'!$T277&lt;&gt;"",'NWP Transits 2025 Complete Data'!A277,0)</f>
        <v>1</v>
      </c>
      <c r="B325" s="6">
        <f>'NWP Transits 2025 Complete Data'!B277</f>
        <v>276</v>
      </c>
      <c r="C325" s="6"/>
      <c r="D325" s="6"/>
      <c r="E325" s="6"/>
      <c r="F325" s="6"/>
      <c r="G325" s="6"/>
      <c r="H325" s="6" t="str">
        <f>IF('NWP Transits 2025 Complete Data'!$T277&lt;&gt;"",'NWP Transits 2025 Complete Data'!H277,"")</f>
        <v>Finland</v>
      </c>
      <c r="I325" s="6" t="str">
        <f>IF('NWP Transits 2025 Complete Data'!$T277&lt;&gt;"",'NWP Transits 2025 Complete Data'!I277,"")</f>
        <v>Jyri Vilanen</v>
      </c>
      <c r="J325" s="6"/>
      <c r="K325" s="6"/>
      <c r="L325">
        <f>IF('NWP Transits 2025 Complete Data'!$T277&lt;&gt;"",'NWP Transits 2025 Complete Data'!T277,"")</f>
        <v>1</v>
      </c>
    </row>
    <row r="326" spans="1:12" hidden="1" x14ac:dyDescent="0.25">
      <c r="A326" s="6">
        <f>IF('NWP Transits 2025 Complete Data'!$T326&lt;&gt;"",'NWP Transits 2025 Complete Data'!A326,0)</f>
        <v>0</v>
      </c>
      <c r="B326" s="6">
        <f>'NWP Transits 2025 Complete Data'!B326</f>
        <v>325</v>
      </c>
      <c r="C326" s="6"/>
      <c r="D326" s="6"/>
      <c r="E326" s="6"/>
      <c r="F326" s="6"/>
      <c r="G326" s="6"/>
      <c r="H326" s="6" t="str">
        <f>IF('NWP Transits 2025 Complete Data'!$T326&lt;&gt;"",'NWP Transits 2025 Complete Data'!H326,"")</f>
        <v/>
      </c>
      <c r="I326" s="6" t="str">
        <f>IF('NWP Transits 2025 Complete Data'!$T326&lt;&gt;"",'NWP Transits 2025 Complete Data'!I326,"")</f>
        <v/>
      </c>
      <c r="J326" s="6"/>
      <c r="K326" s="6"/>
      <c r="L326" t="str">
        <f>IF('NWP Transits 2025 Complete Data'!$T326&lt;&gt;"",'NWP Transits 2025 Complete Data'!T326,"")</f>
        <v/>
      </c>
    </row>
    <row r="327" spans="1:12" x14ac:dyDescent="0.25">
      <c r="A327" s="6">
        <f>IF('NWP Transits 2025 Complete Data'!$T278&lt;&gt;"",'NWP Transits 2025 Complete Data'!A278,0)</f>
        <v>1</v>
      </c>
      <c r="B327" s="6">
        <f>'NWP Transits 2025 Complete Data'!B278</f>
        <v>277</v>
      </c>
      <c r="C327" s="6"/>
      <c r="D327" s="6"/>
      <c r="E327" s="6"/>
      <c r="F327" s="6"/>
      <c r="G327" s="6"/>
      <c r="H327" s="6" t="str">
        <f>IF('NWP Transits 2025 Complete Data'!$T278&lt;&gt;"",'NWP Transits 2025 Complete Data'!H278,"")</f>
        <v>Malta</v>
      </c>
      <c r="I327" s="6" t="str">
        <f>IF('NWP Transits 2025 Complete Data'!$T278&lt;&gt;"",'NWP Transits 2025 Complete Data'!I278,"")</f>
        <v>Enrico Tettamanti</v>
      </c>
      <c r="J327" s="6"/>
      <c r="K327" s="6"/>
      <c r="L327">
        <f>IF('NWP Transits 2025 Complete Data'!$T278&lt;&gt;"",'NWP Transits 2025 Complete Data'!T278,"")</f>
        <v>1</v>
      </c>
    </row>
    <row r="328" spans="1:12" x14ac:dyDescent="0.25">
      <c r="A328" s="6">
        <f>IF('NWP Transits 2025 Complete Data'!$T280&lt;&gt;"",'NWP Transits 2025 Complete Data'!A280,0)</f>
        <v>1</v>
      </c>
      <c r="B328" s="6">
        <f>'NWP Transits 2025 Complete Data'!B280</f>
        <v>279</v>
      </c>
      <c r="C328" s="6"/>
      <c r="D328" s="6"/>
      <c r="E328" s="6"/>
      <c r="F328" s="6"/>
      <c r="G328" s="6"/>
      <c r="H328" s="6" t="str">
        <f>IF('NWP Transits 2025 Complete Data'!$T280&lt;&gt;"",'NWP Transits 2025 Complete Data'!H280,"")</f>
        <v>Canada</v>
      </c>
      <c r="I328" s="6" t="str">
        <f>IF('NWP Transits 2025 Complete Data'!$T280&lt;&gt;"",'NWP Transits 2025 Complete Data'!I280,"")</f>
        <v>Stephan Guy</v>
      </c>
      <c r="J328" s="6"/>
      <c r="K328" s="6"/>
      <c r="L328">
        <f>IF('NWP Transits 2025 Complete Data'!$T280&lt;&gt;"",'NWP Transits 2025 Complete Data'!T280,"")</f>
        <v>1</v>
      </c>
    </row>
    <row r="329" spans="1:12" x14ac:dyDescent="0.25">
      <c r="A329" s="6">
        <f>IF('NWP Transits 2025 Complete Data'!$T282&lt;&gt;"",'NWP Transits 2025 Complete Data'!A282,0)</f>
        <v>1</v>
      </c>
      <c r="B329" s="6">
        <f>'NWP Transits 2025 Complete Data'!B282</f>
        <v>281</v>
      </c>
      <c r="C329" s="6"/>
      <c r="D329" s="6"/>
      <c r="E329" s="6"/>
      <c r="F329" s="6"/>
      <c r="G329" s="6"/>
      <c r="H329" s="6" t="str">
        <f>IF('NWP Transits 2025 Complete Data'!$T282&lt;&gt;"",'NWP Transits 2025 Complete Data'!H282,"")</f>
        <v>France</v>
      </c>
      <c r="I329" s="6" t="str">
        <f>IF('NWP Transits 2025 Complete Data'!$T282&lt;&gt;"",'NWP Transits 2025 Complete Data'!I282,"")</f>
        <v>Franck Delahaie</v>
      </c>
      <c r="J329" s="6"/>
      <c r="K329" s="6"/>
      <c r="L329">
        <f>IF('NWP Transits 2025 Complete Data'!$T282&lt;&gt;"",'NWP Transits 2025 Complete Data'!T282,"")</f>
        <v>1</v>
      </c>
    </row>
    <row r="330" spans="1:12" x14ac:dyDescent="0.25">
      <c r="A330" s="6">
        <f>IF('NWP Transits 2025 Complete Data'!$T284&lt;&gt;"",'NWP Transits 2025 Complete Data'!A284,0)</f>
        <v>1</v>
      </c>
      <c r="B330" s="6">
        <f>'NWP Transits 2025 Complete Data'!B284</f>
        <v>283</v>
      </c>
      <c r="C330" s="6"/>
      <c r="D330" s="6"/>
      <c r="E330" s="6"/>
      <c r="F330" s="6"/>
      <c r="G330" s="6"/>
      <c r="H330" s="6" t="str">
        <f>IF('NWP Transits 2025 Complete Data'!$T284&lt;&gt;"",'NWP Transits 2025 Complete Data'!H284,"")</f>
        <v>Russia</v>
      </c>
      <c r="I330" s="6" t="str">
        <f>IF('NWP Transits 2025 Complete Data'!$T284&lt;&gt;"",'NWP Transits 2025 Complete Data'!I284,"")</f>
        <v>Sergei Shchekoldin</v>
      </c>
      <c r="J330" s="6"/>
      <c r="K330" s="6"/>
      <c r="L330">
        <f>IF('NWP Transits 2025 Complete Data'!$T284&lt;&gt;"",'NWP Transits 2025 Complete Data'!T284,"")</f>
        <v>1</v>
      </c>
    </row>
    <row r="331" spans="1:12" x14ac:dyDescent="0.25">
      <c r="A331" s="6">
        <f>IF('NWP Transits 2025 Complete Data'!$T285&lt;&gt;"",'NWP Transits 2025 Complete Data'!A285,0)</f>
        <v>1</v>
      </c>
      <c r="B331" s="6">
        <f>'NWP Transits 2025 Complete Data'!B285</f>
        <v>284</v>
      </c>
      <c r="C331" s="6"/>
      <c r="D331" s="6"/>
      <c r="E331" s="6"/>
      <c r="F331" s="6"/>
      <c r="G331" s="6"/>
      <c r="H331" s="6" t="str">
        <f>IF('NWP Transits 2025 Complete Data'!$T285&lt;&gt;"",'NWP Transits 2025 Complete Data'!H285,"")</f>
        <v>China</v>
      </c>
      <c r="I331" s="6" t="str">
        <f>IF('NWP Transits 2025 Complete Data'!$T285&lt;&gt;"",'NWP Transits 2025 Complete Data'!I285,"")</f>
        <v>Shen Quan</v>
      </c>
      <c r="J331" s="6"/>
      <c r="K331" s="6"/>
      <c r="L331">
        <f>IF('NWP Transits 2025 Complete Data'!$T285&lt;&gt;"",'NWP Transits 2025 Complete Data'!T285,"")</f>
        <v>1</v>
      </c>
    </row>
    <row r="332" spans="1:12" x14ac:dyDescent="0.25">
      <c r="A332" s="6">
        <f>IF('NWP Transits 2025 Complete Data'!$T286&lt;&gt;"",'NWP Transits 2025 Complete Data'!A286,0)</f>
        <v>1</v>
      </c>
      <c r="B332" s="6">
        <f>'NWP Transits 2025 Complete Data'!B286</f>
        <v>285</v>
      </c>
      <c r="C332" s="6"/>
      <c r="D332" s="6"/>
      <c r="E332" s="6"/>
      <c r="F332" s="6"/>
      <c r="G332" s="6"/>
      <c r="H332" s="6" t="str">
        <f>IF('NWP Transits 2025 Complete Data'!$T286&lt;&gt;"",'NWP Transits 2025 Complete Data'!H286,"")</f>
        <v>Austria</v>
      </c>
      <c r="I332" s="6" t="str">
        <f>IF('NWP Transits 2025 Complete Data'!$T286&lt;&gt;"",'NWP Transits 2025 Complete Data'!I286,"")</f>
        <v>Berhard Moser</v>
      </c>
      <c r="J332" s="6"/>
      <c r="K332" s="6"/>
      <c r="L332">
        <f>IF('NWP Transits 2025 Complete Data'!$T286&lt;&gt;"",'NWP Transits 2025 Complete Data'!T286,"")</f>
        <v>1</v>
      </c>
    </row>
    <row r="333" spans="1:12" x14ac:dyDescent="0.25">
      <c r="A333" s="6">
        <f>IF('NWP Transits 2025 Complete Data'!$T287&lt;&gt;"",'NWP Transits 2025 Complete Data'!A287,0)</f>
        <v>1</v>
      </c>
      <c r="B333" s="6">
        <f>'NWP Transits 2025 Complete Data'!B287</f>
        <v>286</v>
      </c>
      <c r="C333" s="6"/>
      <c r="D333" s="6"/>
      <c r="E333" s="6"/>
      <c r="F333" s="6"/>
      <c r="G333" s="6"/>
      <c r="H333" s="6" t="str">
        <f>IF('NWP Transits 2025 Complete Data'!$T287&lt;&gt;"",'NWP Transits 2025 Complete Data'!H287,"")</f>
        <v>Canada</v>
      </c>
      <c r="I333" s="6" t="str">
        <f>IF('NWP Transits 2025 Complete Data'!$T287&lt;&gt;"",'NWP Transits 2025 Complete Data'!I287,"")</f>
        <v>Bruce Davis</v>
      </c>
      <c r="J333" s="6"/>
      <c r="K333" s="6"/>
      <c r="L333">
        <f>IF('NWP Transits 2025 Complete Data'!$T287&lt;&gt;"",'NWP Transits 2025 Complete Data'!T287,"")</f>
        <v>1</v>
      </c>
    </row>
    <row r="334" spans="1:12" x14ac:dyDescent="0.25">
      <c r="A334" s="6">
        <f>IF('NWP Transits 2025 Complete Data'!$T288&lt;&gt;"",'NWP Transits 2025 Complete Data'!A288,0)</f>
        <v>1</v>
      </c>
      <c r="B334" s="6">
        <f>'NWP Transits 2025 Complete Data'!B288</f>
        <v>287</v>
      </c>
      <c r="C334" s="6"/>
      <c r="D334" s="6"/>
      <c r="E334" s="6"/>
      <c r="F334" s="6"/>
      <c r="G334" s="6"/>
      <c r="H334" s="6" t="str">
        <f>IF('NWP Transits 2025 Complete Data'!$T288&lt;&gt;"",'NWP Transits 2025 Complete Data'!H288,"")</f>
        <v>Germany</v>
      </c>
      <c r="I334" s="6" t="str">
        <f>IF('NWP Transits 2025 Complete Data'!$T288&lt;&gt;"",'NWP Transits 2025 Complete Data'!I288,"")</f>
        <v>Clemens Gabriel Oestreich</v>
      </c>
      <c r="J334" s="6"/>
      <c r="K334" s="6"/>
      <c r="L334">
        <f>IF('NWP Transits 2025 Complete Data'!$T288&lt;&gt;"",'NWP Transits 2025 Complete Data'!T288,"")</f>
        <v>1</v>
      </c>
    </row>
    <row r="335" spans="1:12" x14ac:dyDescent="0.25">
      <c r="A335" s="6">
        <f>IF('NWP Transits 2025 Complete Data'!$T289&lt;&gt;"",'NWP Transits 2025 Complete Data'!A289,0)</f>
        <v>1</v>
      </c>
      <c r="B335" s="6">
        <f>'NWP Transits 2025 Complete Data'!B289</f>
        <v>288</v>
      </c>
      <c r="C335" s="6"/>
      <c r="D335" s="6"/>
      <c r="E335" s="6"/>
      <c r="F335" s="6"/>
      <c r="G335" s="6"/>
      <c r="H335" s="6" t="str">
        <f>IF('NWP Transits 2025 Complete Data'!$T289&lt;&gt;"",'NWP Transits 2025 Complete Data'!H289,"")</f>
        <v>Germany</v>
      </c>
      <c r="I335" s="6" t="str">
        <f>IF('NWP Transits 2025 Complete Data'!$T289&lt;&gt;"",'NWP Transits 2025 Complete Data'!I289,"")</f>
        <v>Thomas Grothe</v>
      </c>
      <c r="J335" s="6"/>
      <c r="K335" s="6"/>
      <c r="L335">
        <f>IF('NWP Transits 2025 Complete Data'!$T289&lt;&gt;"",'NWP Transits 2025 Complete Data'!T289,"")</f>
        <v>1</v>
      </c>
    </row>
    <row r="336" spans="1:12" x14ac:dyDescent="0.25">
      <c r="A336" s="6">
        <f>IF('NWP Transits 2025 Complete Data'!$T290&lt;&gt;"",'NWP Transits 2025 Complete Data'!A290,0)</f>
        <v>1</v>
      </c>
      <c r="B336" s="6">
        <f>'NWP Transits 2025 Complete Data'!B290</f>
        <v>289</v>
      </c>
      <c r="C336" s="6"/>
      <c r="D336" s="6"/>
      <c r="E336" s="6"/>
      <c r="F336" s="6"/>
      <c r="G336" s="6"/>
      <c r="H336" s="6" t="str">
        <f>IF('NWP Transits 2025 Complete Data'!$T290&lt;&gt;"",'NWP Transits 2025 Complete Data'!H290,"")</f>
        <v>Belgium</v>
      </c>
      <c r="I336" s="6" t="str">
        <f>IF('NWP Transits 2025 Complete Data'!$T290&lt;&gt;"",'NWP Transits 2025 Complete Data'!I290,"")</f>
        <v>Vincent Moeyersome</v>
      </c>
      <c r="J336" s="6"/>
      <c r="K336" s="6"/>
      <c r="L336">
        <f>IF('NWP Transits 2025 Complete Data'!$T290&lt;&gt;"",'NWP Transits 2025 Complete Data'!T290,"")</f>
        <v>1</v>
      </c>
    </row>
    <row r="337" spans="1:12" x14ac:dyDescent="0.25">
      <c r="A337" s="6">
        <f>IF('NWP Transits 2025 Complete Data'!$T291&lt;&gt;"",'NWP Transits 2025 Complete Data'!A291,0)</f>
        <v>1</v>
      </c>
      <c r="B337" s="6">
        <f>'NWP Transits 2025 Complete Data'!B291</f>
        <v>290</v>
      </c>
      <c r="C337" s="6"/>
      <c r="D337" s="6"/>
      <c r="E337" s="6"/>
      <c r="F337" s="6"/>
      <c r="G337" s="6"/>
      <c r="H337" s="6" t="str">
        <f>IF('NWP Transits 2025 Complete Data'!$T291&lt;&gt;"",'NWP Transits 2025 Complete Data'!H291,"")</f>
        <v>Slovakia</v>
      </c>
      <c r="I337" s="6" t="str">
        <f>IF('NWP Transits 2025 Complete Data'!$T291&lt;&gt;"",'NWP Transits 2025 Complete Data'!I291,"")</f>
        <v>Jiri Denk</v>
      </c>
      <c r="J337" s="6"/>
      <c r="K337" s="6"/>
      <c r="L337">
        <f>IF('NWP Transits 2025 Complete Data'!$T291&lt;&gt;"",'NWP Transits 2025 Complete Data'!T291,"")</f>
        <v>1</v>
      </c>
    </row>
    <row r="338" spans="1:12" hidden="1" x14ac:dyDescent="0.25">
      <c r="A338" s="6">
        <f>IF('NWP Transits 2025 Complete Data'!$T338&lt;&gt;"",'NWP Transits 2025 Complete Data'!A338,0)</f>
        <v>0</v>
      </c>
      <c r="B338" s="6">
        <f>'NWP Transits 2025 Complete Data'!B338</f>
        <v>337</v>
      </c>
      <c r="C338" s="6"/>
      <c r="D338" s="6"/>
      <c r="E338" s="6"/>
      <c r="F338" s="6"/>
      <c r="G338" s="6"/>
      <c r="H338" s="6" t="str">
        <f>IF('NWP Transits 2025 Complete Data'!$T338&lt;&gt;"",'NWP Transits 2025 Complete Data'!H338,"")</f>
        <v/>
      </c>
      <c r="I338" s="6" t="str">
        <f>IF('NWP Transits 2025 Complete Data'!$T338&lt;&gt;"",'NWP Transits 2025 Complete Data'!I338,"")</f>
        <v/>
      </c>
      <c r="J338" s="6"/>
      <c r="K338" s="6"/>
      <c r="L338" t="str">
        <f>IF('NWP Transits 2025 Complete Data'!$T338&lt;&gt;"",'NWP Transits 2025 Complete Data'!T338,"")</f>
        <v/>
      </c>
    </row>
    <row r="339" spans="1:12" hidden="1" x14ac:dyDescent="0.25">
      <c r="A339" s="6">
        <f>IF('NWP Transits 2025 Complete Data'!$T339&lt;&gt;"",'NWP Transits 2025 Complete Data'!A339,0)</f>
        <v>0</v>
      </c>
      <c r="B339" s="6">
        <f>'NWP Transits 2025 Complete Data'!B339</f>
        <v>338</v>
      </c>
      <c r="C339" s="6"/>
      <c r="D339" s="6"/>
      <c r="E339" s="6"/>
      <c r="F339" s="6"/>
      <c r="G339" s="6"/>
      <c r="H339" s="6" t="str">
        <f>IF('NWP Transits 2025 Complete Data'!$T339&lt;&gt;"",'NWP Transits 2025 Complete Data'!H339,"")</f>
        <v/>
      </c>
      <c r="I339" s="6" t="str">
        <f>IF('NWP Transits 2025 Complete Data'!$T339&lt;&gt;"",'NWP Transits 2025 Complete Data'!I339,"")</f>
        <v/>
      </c>
      <c r="J339" s="6"/>
      <c r="K339" s="6"/>
      <c r="L339" t="str">
        <f>IF('NWP Transits 2025 Complete Data'!$T339&lt;&gt;"",'NWP Transits 2025 Complete Data'!T339,"")</f>
        <v/>
      </c>
    </row>
    <row r="340" spans="1:12" hidden="1" x14ac:dyDescent="0.25">
      <c r="A340" s="6">
        <f>IF('NWP Transits 2025 Complete Data'!$T340&lt;&gt;"",'NWP Transits 2025 Complete Data'!A340,0)</f>
        <v>0</v>
      </c>
      <c r="B340" s="6">
        <f>'NWP Transits 2025 Complete Data'!B340</f>
        <v>339</v>
      </c>
      <c r="C340" s="6"/>
      <c r="D340" s="6"/>
      <c r="E340" s="6"/>
      <c r="F340" s="6"/>
      <c r="G340" s="6"/>
      <c r="H340" s="6" t="str">
        <f>IF('NWP Transits 2025 Complete Data'!$T340&lt;&gt;"",'NWP Transits 2025 Complete Data'!H340,"")</f>
        <v/>
      </c>
      <c r="I340" s="6" t="str">
        <f>IF('NWP Transits 2025 Complete Data'!$T340&lt;&gt;"",'NWP Transits 2025 Complete Data'!I340,"")</f>
        <v/>
      </c>
      <c r="J340" s="6"/>
      <c r="K340" s="6"/>
      <c r="L340" t="str">
        <f>IF('NWP Transits 2025 Complete Data'!$T340&lt;&gt;"",'NWP Transits 2025 Complete Data'!T340,"")</f>
        <v/>
      </c>
    </row>
    <row r="341" spans="1:12" hidden="1" x14ac:dyDescent="0.25">
      <c r="A341" s="6">
        <f>IF('NWP Transits 2025 Complete Data'!$T341&lt;&gt;"",'NWP Transits 2025 Complete Data'!A341,0)</f>
        <v>0</v>
      </c>
      <c r="B341" s="6">
        <f>'NWP Transits 2025 Complete Data'!B341</f>
        <v>340</v>
      </c>
      <c r="C341" s="6"/>
      <c r="D341" s="6"/>
      <c r="E341" s="6"/>
      <c r="F341" s="6"/>
      <c r="G341" s="6"/>
      <c r="H341" s="6" t="str">
        <f>IF('NWP Transits 2025 Complete Data'!$T341&lt;&gt;"",'NWP Transits 2025 Complete Data'!H341,"")</f>
        <v/>
      </c>
      <c r="I341" s="6" t="str">
        <f>IF('NWP Transits 2025 Complete Data'!$T341&lt;&gt;"",'NWP Transits 2025 Complete Data'!I341,"")</f>
        <v/>
      </c>
      <c r="J341" s="6"/>
      <c r="K341" s="6"/>
      <c r="L341" t="str">
        <f>IF('NWP Transits 2025 Complete Data'!$T341&lt;&gt;"",'NWP Transits 2025 Complete Data'!T341,"")</f>
        <v/>
      </c>
    </row>
    <row r="342" spans="1:12" x14ac:dyDescent="0.25">
      <c r="A342" s="6">
        <f>IF('NWP Transits 2025 Complete Data'!$T295&lt;&gt;"",'NWP Transits 2025 Complete Data'!A295,0)</f>
        <v>1</v>
      </c>
      <c r="B342" s="6">
        <f>'NWP Transits 2025 Complete Data'!B295</f>
        <v>294</v>
      </c>
      <c r="C342" s="6"/>
      <c r="D342" s="6"/>
      <c r="E342" s="6"/>
      <c r="F342" s="6"/>
      <c r="G342" s="6"/>
      <c r="H342" s="6" t="str">
        <f>IF('NWP Transits 2025 Complete Data'!$T295&lt;&gt;"",'NWP Transits 2025 Complete Data'!H295,"")</f>
        <v>Netherlands</v>
      </c>
      <c r="I342" s="6" t="str">
        <f>IF('NWP Transits 2025 Complete Data'!$T295&lt;&gt;"",'NWP Transits 2025 Complete Data'!I295,"")</f>
        <v>Remmert-Jan Koster</v>
      </c>
      <c r="J342" s="6"/>
      <c r="K342" s="6"/>
      <c r="L342">
        <f>IF('NWP Transits 2025 Complete Data'!$T295&lt;&gt;"",'NWP Transits 2025 Complete Data'!T295,"")</f>
        <v>1</v>
      </c>
    </row>
    <row r="343" spans="1:12" hidden="1" x14ac:dyDescent="0.25">
      <c r="A343" s="6">
        <f>IF('NWP Transits 2025 Complete Data'!$T343&lt;&gt;"",'NWP Transits 2025 Complete Data'!A343,0)</f>
        <v>0</v>
      </c>
      <c r="B343" s="6">
        <f>'NWP Transits 2025 Complete Data'!B343</f>
        <v>342</v>
      </c>
      <c r="C343" s="6"/>
      <c r="D343" s="6"/>
      <c r="E343" s="6"/>
      <c r="F343" s="6"/>
      <c r="G343" s="6"/>
      <c r="H343" s="6" t="str">
        <f>IF('NWP Transits 2025 Complete Data'!$T343&lt;&gt;"",'NWP Transits 2025 Complete Data'!H343,"")</f>
        <v/>
      </c>
      <c r="I343" s="6" t="str">
        <f>IF('NWP Transits 2025 Complete Data'!$T343&lt;&gt;"",'NWP Transits 2025 Complete Data'!I343,"")</f>
        <v/>
      </c>
      <c r="J343" s="6"/>
      <c r="K343" s="6"/>
      <c r="L343" t="str">
        <f>IF('NWP Transits 2025 Complete Data'!$T343&lt;&gt;"",'NWP Transits 2025 Complete Data'!T343,"")</f>
        <v/>
      </c>
    </row>
    <row r="344" spans="1:12" x14ac:dyDescent="0.25">
      <c r="A344" s="6">
        <f>IF('NWP Transits 2025 Complete Data'!$T297&lt;&gt;"",'NWP Transits 2025 Complete Data'!A297,0)</f>
        <v>1</v>
      </c>
      <c r="B344" s="6">
        <f>'NWP Transits 2025 Complete Data'!B297</f>
        <v>296</v>
      </c>
      <c r="C344" s="6"/>
      <c r="D344" s="6"/>
      <c r="E344" s="6"/>
      <c r="F344" s="6"/>
      <c r="G344" s="6"/>
      <c r="H344" s="6" t="str">
        <f>IF('NWP Transits 2025 Complete Data'!$T297&lt;&gt;"",'NWP Transits 2025 Complete Data'!H297,"")</f>
        <v>United States</v>
      </c>
      <c r="I344" s="6" t="str">
        <f>IF('NWP Transits 2025 Complete Data'!$T297&lt;&gt;"",'NWP Transits 2025 Complete Data'!I297,"")</f>
        <v>Olivier Dupond-Huin</v>
      </c>
      <c r="J344" s="6"/>
      <c r="K344" s="6"/>
      <c r="L344">
        <f>IF('NWP Transits 2025 Complete Data'!$T297&lt;&gt;"",'NWP Transits 2025 Complete Data'!T297,"")</f>
        <v>1</v>
      </c>
    </row>
    <row r="345" spans="1:12" x14ac:dyDescent="0.25">
      <c r="A345" s="6">
        <f>IF('NWP Transits 2025 Complete Data'!$T298&lt;&gt;"",'NWP Transits 2025 Complete Data'!A298,0)</f>
        <v>1</v>
      </c>
      <c r="B345" s="6">
        <f>'NWP Transits 2025 Complete Data'!B298</f>
        <v>297</v>
      </c>
      <c r="C345" s="6"/>
      <c r="D345" s="6"/>
      <c r="E345" s="6"/>
      <c r="F345" s="6"/>
      <c r="G345" s="6"/>
      <c r="H345" s="6" t="str">
        <f>IF('NWP Transits 2025 Complete Data'!$T298&lt;&gt;"",'NWP Transits 2025 Complete Data'!H298,"")</f>
        <v>Canada</v>
      </c>
      <c r="I345" s="6" t="str">
        <f>IF('NWP Transits 2025 Complete Data'!$T298&lt;&gt;"",'NWP Transits 2025 Complete Data'!I298,"")</f>
        <v>Michael Heavenor</v>
      </c>
      <c r="J345" s="6"/>
      <c r="K345" s="6"/>
      <c r="L345">
        <f>IF('NWP Transits 2025 Complete Data'!$T298&lt;&gt;"",'NWP Transits 2025 Complete Data'!T298,"")</f>
        <v>1</v>
      </c>
    </row>
    <row r="346" spans="1:12" hidden="1" x14ac:dyDescent="0.25">
      <c r="A346" s="6">
        <f>IF('NWP Transits 2025 Complete Data'!$T346&lt;&gt;"",'NWP Transits 2025 Complete Data'!A346,0)</f>
        <v>0</v>
      </c>
      <c r="B346" s="6">
        <f>'NWP Transits 2025 Complete Data'!B346</f>
        <v>345</v>
      </c>
      <c r="C346" s="6"/>
      <c r="D346" s="6"/>
      <c r="E346" s="6"/>
      <c r="F346" s="6"/>
      <c r="G346" s="6"/>
      <c r="H346" s="6" t="str">
        <f>IF('NWP Transits 2025 Complete Data'!$T346&lt;&gt;"",'NWP Transits 2025 Complete Data'!H346,"")</f>
        <v/>
      </c>
      <c r="I346" s="6" t="str">
        <f>IF('NWP Transits 2025 Complete Data'!$T346&lt;&gt;"",'NWP Transits 2025 Complete Data'!I346,"")</f>
        <v/>
      </c>
      <c r="J346" s="6"/>
      <c r="K346" s="6"/>
      <c r="L346" t="str">
        <f>IF('NWP Transits 2025 Complete Data'!$T346&lt;&gt;"",'NWP Transits 2025 Complete Data'!T346,"")</f>
        <v/>
      </c>
    </row>
    <row r="347" spans="1:12" x14ac:dyDescent="0.25">
      <c r="A347" s="6">
        <f>IF('NWP Transits 2025 Complete Data'!$T299&lt;&gt;"",'NWP Transits 2025 Complete Data'!A299,0)</f>
        <v>1</v>
      </c>
      <c r="B347" s="6">
        <f>'NWP Transits 2025 Complete Data'!B299</f>
        <v>298</v>
      </c>
      <c r="C347" s="6"/>
      <c r="D347" s="6"/>
      <c r="E347" s="6"/>
      <c r="F347" s="6"/>
      <c r="G347" s="6"/>
      <c r="H347" s="6" t="str">
        <f>IF('NWP Transits 2025 Complete Data'!$T299&lt;&gt;"",'NWP Transits 2025 Complete Data'!H299,"")</f>
        <v>Malta</v>
      </c>
      <c r="I347" s="6" t="str">
        <f>IF('NWP Transits 2025 Complete Data'!$T299&lt;&gt;"",'NWP Transits 2025 Complete Data'!I299,"")</f>
        <v>Frederik Jougla</v>
      </c>
      <c r="J347" s="6"/>
      <c r="K347" s="6"/>
      <c r="L347">
        <f>IF('NWP Transits 2025 Complete Data'!$T299&lt;&gt;"",'NWP Transits 2025 Complete Data'!T299,"")</f>
        <v>1</v>
      </c>
    </row>
    <row r="348" spans="1:12" x14ac:dyDescent="0.25">
      <c r="A348" s="6">
        <f>IF('NWP Transits 2025 Complete Data'!$T301&lt;&gt;"",'NWP Transits 2025 Complete Data'!A301,0)</f>
        <v>1</v>
      </c>
      <c r="B348" s="6">
        <f>'NWP Transits 2025 Complete Data'!B301</f>
        <v>300</v>
      </c>
      <c r="C348" s="6"/>
      <c r="D348" s="6"/>
      <c r="E348" s="6"/>
      <c r="F348" s="6"/>
      <c r="G348" s="6"/>
      <c r="H348" s="6" t="str">
        <f>IF('NWP Transits 2025 Complete Data'!$T301&lt;&gt;"",'NWP Transits 2025 Complete Data'!H301,"")</f>
        <v>Cayman Islands</v>
      </c>
      <c r="I348" s="6" t="str">
        <f>IF('NWP Transits 2025 Complete Data'!$T301&lt;&gt;"",'NWP Transits 2025 Complete Data'!I301,"")</f>
        <v>Tim Urwin</v>
      </c>
      <c r="J348" s="6"/>
      <c r="K348" s="6"/>
      <c r="L348">
        <f>IF('NWP Transits 2025 Complete Data'!$T301&lt;&gt;"",'NWP Transits 2025 Complete Data'!T301,"")</f>
        <v>1</v>
      </c>
    </row>
    <row r="349" spans="1:12" x14ac:dyDescent="0.25">
      <c r="A349" s="6">
        <f>IF('NWP Transits 2025 Complete Data'!$T304&lt;&gt;"",'NWP Transits 2025 Complete Data'!A304,0)</f>
        <v>1</v>
      </c>
      <c r="B349" s="6">
        <f>'NWP Transits 2025 Complete Data'!B304</f>
        <v>303</v>
      </c>
      <c r="C349" s="6"/>
      <c r="D349" s="6"/>
      <c r="E349" s="6"/>
      <c r="F349" s="6"/>
      <c r="G349" s="6"/>
      <c r="H349" s="6" t="str">
        <f>IF('NWP Transits 2025 Complete Data'!$T304&lt;&gt;"",'NWP Transits 2025 Complete Data'!H304,"")</f>
        <v>United States</v>
      </c>
      <c r="I349" s="6" t="str">
        <f>IF('NWP Transits 2025 Complete Data'!$T304&lt;&gt;"",'NWP Transits 2025 Complete Data'!I304,"")</f>
        <v>Pablo David Saad</v>
      </c>
      <c r="J349" s="6"/>
      <c r="K349" s="6"/>
      <c r="L349">
        <f>IF('NWP Transits 2025 Complete Data'!$T304&lt;&gt;"",'NWP Transits 2025 Complete Data'!T304,"")</f>
        <v>1</v>
      </c>
    </row>
    <row r="350" spans="1:12" x14ac:dyDescent="0.25">
      <c r="A350" s="6">
        <f>IF('NWP Transits 2025 Complete Data'!$T305&lt;&gt;"",'NWP Transits 2025 Complete Data'!A305,0)</f>
        <v>1</v>
      </c>
      <c r="B350" s="6">
        <f>'NWP Transits 2025 Complete Data'!B305</f>
        <v>304</v>
      </c>
      <c r="C350" s="6"/>
      <c r="D350" s="6"/>
      <c r="E350" s="6"/>
      <c r="F350" s="6"/>
      <c r="G350" s="6"/>
      <c r="H350" s="6" t="str">
        <f>IF('NWP Transits 2025 Complete Data'!$T305&lt;&gt;"",'NWP Transits 2025 Complete Data'!H305,"")</f>
        <v>France</v>
      </c>
      <c r="I350" s="6" t="str">
        <f>IF('NWP Transits 2025 Complete Data'!$T305&lt;&gt;"",'NWP Transits 2025 Complete Data'!I305,"")</f>
        <v>Antonin Barrier-Moulis</v>
      </c>
      <c r="J350" s="6"/>
      <c r="K350" s="6"/>
      <c r="L350">
        <f>IF('NWP Transits 2025 Complete Data'!$T305&lt;&gt;"",'NWP Transits 2025 Complete Data'!T305,"")</f>
        <v>1</v>
      </c>
    </row>
    <row r="351" spans="1:12" hidden="1" x14ac:dyDescent="0.25">
      <c r="A351" s="6">
        <f>IF('NWP Transits 2025 Complete Data'!$T351&lt;&gt;"",'NWP Transits 2025 Complete Data'!A351,0)</f>
        <v>0</v>
      </c>
      <c r="B351" s="6">
        <f>'NWP Transits 2025 Complete Data'!B351</f>
        <v>350</v>
      </c>
      <c r="C351" s="6"/>
      <c r="D351" s="6"/>
      <c r="E351" s="6"/>
      <c r="F351" s="6"/>
      <c r="G351" s="6"/>
      <c r="H351" s="6" t="str">
        <f>IF('NWP Transits 2025 Complete Data'!$T351&lt;&gt;"",'NWP Transits 2025 Complete Data'!H351,"")</f>
        <v/>
      </c>
      <c r="I351" s="6" t="str">
        <f>IF('NWP Transits 2025 Complete Data'!$T351&lt;&gt;"",'NWP Transits 2025 Complete Data'!I351,"")</f>
        <v/>
      </c>
      <c r="J351" s="6"/>
      <c r="K351" s="6"/>
      <c r="L351" t="str">
        <f>IF('NWP Transits 2025 Complete Data'!$T351&lt;&gt;"",'NWP Transits 2025 Complete Data'!T351,"")</f>
        <v/>
      </c>
    </row>
    <row r="352" spans="1:12" hidden="1" x14ac:dyDescent="0.25">
      <c r="A352" s="6">
        <f>IF('NWP Transits 2025 Complete Data'!$T352&lt;&gt;"",'NWP Transits 2025 Complete Data'!A352,0)</f>
        <v>0</v>
      </c>
      <c r="B352" s="6">
        <f>'NWP Transits 2025 Complete Data'!B352</f>
        <v>351</v>
      </c>
      <c r="C352" s="6"/>
      <c r="D352" s="6"/>
      <c r="E352" s="6"/>
      <c r="F352" s="6"/>
      <c r="G352" s="6"/>
      <c r="H352" s="6" t="str">
        <f>IF('NWP Transits 2025 Complete Data'!$T352&lt;&gt;"",'NWP Transits 2025 Complete Data'!H352,"")</f>
        <v/>
      </c>
      <c r="I352" s="6" t="str">
        <f>IF('NWP Transits 2025 Complete Data'!$T352&lt;&gt;"",'NWP Transits 2025 Complete Data'!I352,"")</f>
        <v/>
      </c>
      <c r="J352" s="6"/>
      <c r="K352" s="6"/>
      <c r="L352" t="str">
        <f>IF('NWP Transits 2025 Complete Data'!$T352&lt;&gt;"",'NWP Transits 2025 Complete Data'!T352,"")</f>
        <v/>
      </c>
    </row>
    <row r="353" spans="1:12" x14ac:dyDescent="0.25">
      <c r="A353" s="6">
        <f>IF('NWP Transits 2025 Complete Data'!$T307&lt;&gt;"",'NWP Transits 2025 Complete Data'!A307,0)</f>
        <v>1</v>
      </c>
      <c r="B353" s="6">
        <f>'NWP Transits 2025 Complete Data'!B307</f>
        <v>306</v>
      </c>
      <c r="C353" s="6"/>
      <c r="D353" s="6"/>
      <c r="E353" s="6"/>
      <c r="F353" s="6"/>
      <c r="G353" s="6"/>
      <c r="H353" s="6" t="str">
        <f>IF('NWP Transits 2025 Complete Data'!$T307&lt;&gt;"",'NWP Transits 2025 Complete Data'!H307,"")</f>
        <v>Belgium</v>
      </c>
      <c r="I353" s="6" t="str">
        <f>IF('NWP Transits 2025 Complete Data'!$T307&lt;&gt;"",'NWP Transits 2025 Complete Data'!I307,"")</f>
        <v>Robin Kislig</v>
      </c>
      <c r="J353" s="6"/>
      <c r="K353" s="6"/>
      <c r="L353">
        <f>IF('NWP Transits 2025 Complete Data'!$T307&lt;&gt;"",'NWP Transits 2025 Complete Data'!T307,"")</f>
        <v>1</v>
      </c>
    </row>
    <row r="354" spans="1:12" x14ac:dyDescent="0.25">
      <c r="A354" s="6">
        <f>IF('NWP Transits 2025 Complete Data'!$T308&lt;&gt;"",'NWP Transits 2025 Complete Data'!A308,0)</f>
        <v>1</v>
      </c>
      <c r="B354" s="6">
        <f>'NWP Transits 2025 Complete Data'!B308</f>
        <v>307</v>
      </c>
      <c r="C354" s="6"/>
      <c r="D354" s="6"/>
      <c r="E354" s="6"/>
      <c r="F354" s="6"/>
      <c r="G354" s="6"/>
      <c r="H354" s="6" t="str">
        <f>IF('NWP Transits 2025 Complete Data'!$T308&lt;&gt;"",'NWP Transits 2025 Complete Data'!H308,"")</f>
        <v>France</v>
      </c>
      <c r="I354" s="6" t="str">
        <f>IF('NWP Transits 2025 Complete Data'!$T308&lt;&gt;"",'NWP Transits 2025 Complete Data'!I308,"")</f>
        <v>Marc Pedeau</v>
      </c>
      <c r="J354" s="6"/>
      <c r="K354" s="6"/>
      <c r="L354">
        <f>IF('NWP Transits 2025 Complete Data'!$T308&lt;&gt;"",'NWP Transits 2025 Complete Data'!T308,"")</f>
        <v>1</v>
      </c>
    </row>
    <row r="355" spans="1:12" x14ac:dyDescent="0.25">
      <c r="A355" s="6">
        <f>IF('NWP Transits 2025 Complete Data'!$T310&lt;&gt;"",'NWP Transits 2025 Complete Data'!A310,0)</f>
        <v>1</v>
      </c>
      <c r="B355" s="6">
        <f>'NWP Transits 2025 Complete Data'!B310</f>
        <v>309</v>
      </c>
      <c r="C355" s="6"/>
      <c r="D355" s="6"/>
      <c r="E355" s="6"/>
      <c r="F355" s="6"/>
      <c r="G355" s="6"/>
      <c r="H355" s="6" t="str">
        <f>IF('NWP Transits 2025 Complete Data'!$T310&lt;&gt;"",'NWP Transits 2025 Complete Data'!H310,"")</f>
        <v>Cayman Islands</v>
      </c>
      <c r="I355" s="6" t="str">
        <f>IF('NWP Transits 2025 Complete Data'!$T310&lt;&gt;"",'NWP Transits 2025 Complete Data'!I310,"")</f>
        <v>Jako Hall</v>
      </c>
      <c r="J355" s="6"/>
      <c r="K355" s="6"/>
      <c r="L355">
        <f>IF('NWP Transits 2025 Complete Data'!$T310&lt;&gt;"",'NWP Transits 2025 Complete Data'!T310,"")</f>
        <v>1</v>
      </c>
    </row>
    <row r="356" spans="1:12" hidden="1" x14ac:dyDescent="0.25">
      <c r="A356" s="6">
        <f>IF('NWP Transits 2025 Complete Data'!$T356&lt;&gt;"",'NWP Transits 2025 Complete Data'!A356,0)</f>
        <v>0</v>
      </c>
      <c r="B356" s="6">
        <f>'NWP Transits 2025 Complete Data'!B356</f>
        <v>355</v>
      </c>
      <c r="C356" s="6"/>
      <c r="D356" s="6"/>
      <c r="E356" s="6"/>
      <c r="F356" s="6"/>
      <c r="G356" s="6"/>
      <c r="H356" s="6" t="str">
        <f>IF('NWP Transits 2025 Complete Data'!$T356&lt;&gt;"",'NWP Transits 2025 Complete Data'!H356,"")</f>
        <v/>
      </c>
      <c r="I356" s="6" t="str">
        <f>IF('NWP Transits 2025 Complete Data'!$T356&lt;&gt;"",'NWP Transits 2025 Complete Data'!I356,"")</f>
        <v/>
      </c>
      <c r="J356" s="6"/>
      <c r="K356" s="6"/>
      <c r="L356" t="str">
        <f>IF('NWP Transits 2025 Complete Data'!$T356&lt;&gt;"",'NWP Transits 2025 Complete Data'!T356,"")</f>
        <v/>
      </c>
    </row>
    <row r="357" spans="1:12" x14ac:dyDescent="0.25">
      <c r="A357" s="6">
        <f>IF('NWP Transits 2025 Complete Data'!$T311&lt;&gt;"",'NWP Transits 2025 Complete Data'!A311,0)</f>
        <v>1</v>
      </c>
      <c r="B357" s="6">
        <f>'NWP Transits 2025 Complete Data'!B311</f>
        <v>310</v>
      </c>
      <c r="C357" s="6"/>
      <c r="D357" s="6"/>
      <c r="E357" s="6"/>
      <c r="F357" s="6"/>
      <c r="G357" s="6"/>
      <c r="H357" s="6" t="str">
        <f>IF('NWP Transits 2025 Complete Data'!$T311&lt;&gt;"",'NWP Transits 2025 Complete Data'!H311,"")</f>
        <v>Czechia</v>
      </c>
      <c r="I357" s="6" t="str">
        <f>IF('NWP Transits 2025 Complete Data'!$T311&lt;&gt;"",'NWP Transits 2025 Complete Data'!I311,"")</f>
        <v>Miroslav Racan</v>
      </c>
      <c r="J357" s="6"/>
      <c r="K357" s="6"/>
      <c r="L357">
        <f>IF('NWP Transits 2025 Complete Data'!$T311&lt;&gt;"",'NWP Transits 2025 Complete Data'!T311,"")</f>
        <v>1</v>
      </c>
    </row>
    <row r="358" spans="1:12" hidden="1" x14ac:dyDescent="0.25">
      <c r="A358" s="6">
        <f>IF('NWP Transits 2025 Complete Data'!$T358&lt;&gt;"",'NWP Transits 2025 Complete Data'!A358,0)</f>
        <v>0</v>
      </c>
      <c r="B358" s="6">
        <f>'NWP Transits 2025 Complete Data'!B358</f>
        <v>357</v>
      </c>
      <c r="C358" s="6"/>
      <c r="D358" s="6"/>
      <c r="E358" s="6"/>
      <c r="F358" s="6"/>
      <c r="G358" s="6"/>
      <c r="H358" s="6" t="str">
        <f>IF('NWP Transits 2025 Complete Data'!$T358&lt;&gt;"",'NWP Transits 2025 Complete Data'!H358,"")</f>
        <v/>
      </c>
      <c r="I358" s="6" t="str">
        <f>IF('NWP Transits 2025 Complete Data'!$T358&lt;&gt;"",'NWP Transits 2025 Complete Data'!I358,"")</f>
        <v/>
      </c>
      <c r="J358" s="6"/>
      <c r="K358" s="6"/>
      <c r="L358" t="str">
        <f>IF('NWP Transits 2025 Complete Data'!$T358&lt;&gt;"",'NWP Transits 2025 Complete Data'!T358,"")</f>
        <v/>
      </c>
    </row>
    <row r="359" spans="1:12" x14ac:dyDescent="0.25">
      <c r="A359" s="6">
        <f>IF('NWP Transits 2025 Complete Data'!$T315&lt;&gt;"",'NWP Transits 2025 Complete Data'!A315,0)</f>
        <v>1</v>
      </c>
      <c r="B359" s="6">
        <f>'NWP Transits 2025 Complete Data'!B315</f>
        <v>314</v>
      </c>
      <c r="C359" s="6"/>
      <c r="D359" s="6"/>
      <c r="E359" s="6"/>
      <c r="F359" s="6"/>
      <c r="G359" s="6"/>
      <c r="H359" s="6" t="str">
        <f>IF('NWP Transits 2025 Complete Data'!$T315&lt;&gt;"",'NWP Transits 2025 Complete Data'!H315,"")</f>
        <v>Netherlands</v>
      </c>
      <c r="I359" s="6" t="str">
        <f>IF('NWP Transits 2025 Complete Data'!$T315&lt;&gt;"",'NWP Transits 2025 Complete Data'!I315,"")</f>
        <v>Oleksandr Galaktionov</v>
      </c>
      <c r="J359" s="6"/>
      <c r="K359" s="6"/>
      <c r="L359">
        <f>IF('NWP Transits 2025 Complete Data'!$T315&lt;&gt;"",'NWP Transits 2025 Complete Data'!T315,"")</f>
        <v>1</v>
      </c>
    </row>
    <row r="360" spans="1:12" x14ac:dyDescent="0.25">
      <c r="A360" s="6">
        <f>IF('NWP Transits 2025 Complete Data'!$T317&lt;&gt;"",'NWP Transits 2025 Complete Data'!A317,0)</f>
        <v>1</v>
      </c>
      <c r="B360" s="6">
        <f>'NWP Transits 2025 Complete Data'!B317</f>
        <v>316</v>
      </c>
      <c r="C360" s="6"/>
      <c r="D360" s="6"/>
      <c r="E360" s="6"/>
      <c r="F360" s="6"/>
      <c r="G360" s="6"/>
      <c r="H360" s="6" t="str">
        <f>IF('NWP Transits 2025 Complete Data'!$T317&lt;&gt;"",'NWP Transits 2025 Complete Data'!H317,"")</f>
        <v>Netherlands</v>
      </c>
      <c r="I360" s="6" t="str">
        <f>IF('NWP Transits 2025 Complete Data'!$T317&lt;&gt;"",'NWP Transits 2025 Complete Data'!I317,"")</f>
        <v>K. R. Boer</v>
      </c>
      <c r="J360" s="6"/>
      <c r="K360" s="6"/>
      <c r="L360">
        <f>IF('NWP Transits 2025 Complete Data'!$T317&lt;&gt;"",'NWP Transits 2025 Complete Data'!T317,"")</f>
        <v>1</v>
      </c>
    </row>
    <row r="361" spans="1:12" x14ac:dyDescent="0.25">
      <c r="A361" s="6">
        <f>IF('NWP Transits 2025 Complete Data'!$T318&lt;&gt;"",'NWP Transits 2025 Complete Data'!A318,0)</f>
        <v>1</v>
      </c>
      <c r="B361" s="6">
        <f>'NWP Transits 2025 Complete Data'!B318</f>
        <v>317</v>
      </c>
      <c r="C361" s="6"/>
      <c r="D361" s="6"/>
      <c r="E361" s="6"/>
      <c r="F361" s="6"/>
      <c r="G361" s="6"/>
      <c r="H361" s="6" t="str">
        <f>IF('NWP Transits 2025 Complete Data'!$T318&lt;&gt;"",'NWP Transits 2025 Complete Data'!H318,"")</f>
        <v>Netherlands</v>
      </c>
      <c r="I361" s="6" t="str">
        <f>IF('NWP Transits 2025 Complete Data'!$T318&lt;&gt;"",'NWP Transits 2025 Complete Data'!I318,"")</f>
        <v>Volodymyr Stupa</v>
      </c>
      <c r="J361" s="6"/>
      <c r="K361" s="6"/>
      <c r="L361">
        <f>IF('NWP Transits 2025 Complete Data'!$T318&lt;&gt;"",'NWP Transits 2025 Complete Data'!T318,"")</f>
        <v>1</v>
      </c>
    </row>
    <row r="362" spans="1:12" hidden="1" x14ac:dyDescent="0.25">
      <c r="A362" s="6">
        <f>IF('NWP Transits 2025 Complete Data'!$T362&lt;&gt;"",'NWP Transits 2025 Complete Data'!A362,0)</f>
        <v>0</v>
      </c>
      <c r="B362" s="6">
        <f>'NWP Transits 2025 Complete Data'!B362</f>
        <v>361</v>
      </c>
      <c r="C362" s="6"/>
      <c r="D362" s="6"/>
      <c r="E362" s="6"/>
      <c r="F362" s="6"/>
      <c r="G362" s="6"/>
      <c r="H362" s="6" t="str">
        <f>IF('NWP Transits 2025 Complete Data'!$T362&lt;&gt;"",'NWP Transits 2025 Complete Data'!H362,"")</f>
        <v/>
      </c>
      <c r="I362" s="6" t="str">
        <f>IF('NWP Transits 2025 Complete Data'!$T362&lt;&gt;"",'NWP Transits 2025 Complete Data'!I362,"")</f>
        <v/>
      </c>
      <c r="J362" s="6"/>
      <c r="K362" s="6"/>
      <c r="L362" t="str">
        <f>IF('NWP Transits 2025 Complete Data'!$T362&lt;&gt;"",'NWP Transits 2025 Complete Data'!T362,"")</f>
        <v/>
      </c>
    </row>
    <row r="363" spans="1:12" x14ac:dyDescent="0.25">
      <c r="A363" s="6">
        <f>IF('NWP Transits 2025 Complete Data'!$T319&lt;&gt;"",'NWP Transits 2025 Complete Data'!A319,0)</f>
        <v>1</v>
      </c>
      <c r="B363" s="6">
        <f>'NWP Transits 2025 Complete Data'!B319</f>
        <v>318</v>
      </c>
      <c r="C363" s="6"/>
      <c r="D363" s="6"/>
      <c r="E363" s="6"/>
      <c r="F363" s="6"/>
      <c r="G363" s="6"/>
      <c r="H363" s="6" t="str">
        <f>IF('NWP Transits 2025 Complete Data'!$T319&lt;&gt;"",'NWP Transits 2025 Complete Data'!H319,"")</f>
        <v>New Zealand</v>
      </c>
      <c r="I363" s="6" t="str">
        <f>IF('NWP Transits 2025 Complete Data'!$T319&lt;&gt;"",'NWP Transits 2025 Complete Data'!I319,"")</f>
        <v>Peter Kevin Smith</v>
      </c>
      <c r="J363" s="6"/>
      <c r="K363" s="6"/>
      <c r="L363">
        <f>IF('NWP Transits 2025 Complete Data'!$T319&lt;&gt;"",'NWP Transits 2025 Complete Data'!T319,"")</f>
        <v>1</v>
      </c>
    </row>
    <row r="364" spans="1:12" x14ac:dyDescent="0.25">
      <c r="A364" s="6">
        <f>IF('NWP Transits 2025 Complete Data'!$T320&lt;&gt;"",'NWP Transits 2025 Complete Data'!A320,0)</f>
        <v>1</v>
      </c>
      <c r="B364" s="6">
        <f>'NWP Transits 2025 Complete Data'!B320</f>
        <v>319</v>
      </c>
      <c r="C364" s="6"/>
      <c r="D364" s="6"/>
      <c r="E364" s="6"/>
      <c r="F364" s="6"/>
      <c r="G364" s="6"/>
      <c r="H364" s="6" t="str">
        <f>IF('NWP Transits 2025 Complete Data'!$T320&lt;&gt;"",'NWP Transits 2025 Complete Data'!H320,"")</f>
        <v>Netherlands</v>
      </c>
      <c r="I364" s="6" t="str">
        <f>IF('NWP Transits 2025 Complete Data'!$T320&lt;&gt;"",'NWP Transits 2025 Complete Data'!I320,"")</f>
        <v>Aleksander Shishkin</v>
      </c>
      <c r="J364" s="6"/>
      <c r="K364" s="6"/>
      <c r="L364">
        <f>IF('NWP Transits 2025 Complete Data'!$T320&lt;&gt;"",'NWP Transits 2025 Complete Data'!T320,"")</f>
        <v>1</v>
      </c>
    </row>
    <row r="365" spans="1:12" x14ac:dyDescent="0.25">
      <c r="A365" s="6">
        <f>IF('NWP Transits 2025 Complete Data'!$T322&lt;&gt;"",'NWP Transits 2025 Complete Data'!A322,0)</f>
        <v>1</v>
      </c>
      <c r="B365" s="6">
        <f>'NWP Transits 2025 Complete Data'!B322</f>
        <v>321</v>
      </c>
      <c r="C365" s="6"/>
      <c r="D365" s="6"/>
      <c r="E365" s="6"/>
      <c r="F365" s="6"/>
      <c r="G365" s="6"/>
      <c r="H365" s="6" t="str">
        <f>IF('NWP Transits 2025 Complete Data'!$T322&lt;&gt;"",'NWP Transits 2025 Complete Data'!H322,"")</f>
        <v>Netherlands</v>
      </c>
      <c r="I365" s="6" t="str">
        <f>IF('NWP Transits 2025 Complete Data'!$T322&lt;&gt;"",'NWP Transits 2025 Complete Data'!I322,"")</f>
        <v>Michiel de Gries</v>
      </c>
      <c r="J365" s="6"/>
      <c r="K365" s="6"/>
      <c r="L365">
        <f>IF('NWP Transits 2025 Complete Data'!$T322&lt;&gt;"",'NWP Transits 2025 Complete Data'!T322,"")</f>
        <v>1</v>
      </c>
    </row>
    <row r="366" spans="1:12" x14ac:dyDescent="0.25">
      <c r="A366" s="6">
        <f>IF('NWP Transits 2025 Complete Data'!$T324&lt;&gt;"",'NWP Transits 2025 Complete Data'!A324,0)</f>
        <v>1</v>
      </c>
      <c r="B366" s="6">
        <f>'NWP Transits 2025 Complete Data'!B324</f>
        <v>323</v>
      </c>
      <c r="C366" s="6"/>
      <c r="D366" s="6"/>
      <c r="E366" s="6"/>
      <c r="F366" s="6"/>
      <c r="G366" s="6"/>
      <c r="H366" s="6" t="str">
        <f>IF('NWP Transits 2025 Complete Data'!$T324&lt;&gt;"",'NWP Transits 2025 Complete Data'!H324,"")</f>
        <v>Canada</v>
      </c>
      <c r="I366" s="6" t="str">
        <f>IF('NWP Transits 2025 Complete Data'!$T324&lt;&gt;"",'NWP Transits 2025 Complete Data'!I324,"")</f>
        <v>Corey Gleason</v>
      </c>
      <c r="J366" s="6"/>
      <c r="K366" s="6"/>
      <c r="L366">
        <f>IF('NWP Transits 2025 Complete Data'!$T324&lt;&gt;"",'NWP Transits 2025 Complete Data'!T324,"")</f>
        <v>1</v>
      </c>
    </row>
    <row r="367" spans="1:12" x14ac:dyDescent="0.25">
      <c r="A367" s="6">
        <f>IF('NWP Transits 2025 Complete Data'!$T325&lt;&gt;"",'NWP Transits 2025 Complete Data'!A325,0)</f>
        <v>1</v>
      </c>
      <c r="B367" s="6">
        <f>'NWP Transits 2025 Complete Data'!B325</f>
        <v>324</v>
      </c>
      <c r="C367" s="6"/>
      <c r="D367" s="6"/>
      <c r="E367" s="6"/>
      <c r="F367" s="6"/>
      <c r="G367" s="6"/>
      <c r="H367" s="6" t="str">
        <f>IF('NWP Transits 2025 Complete Data'!$T325&lt;&gt;"",'NWP Transits 2025 Complete Data'!H325,"")</f>
        <v>United States</v>
      </c>
      <c r="I367" s="6" t="str">
        <f>IF('NWP Transits 2025 Complete Data'!$T325&lt;&gt;"",'NWP Transits 2025 Complete Data'!I325,"")</f>
        <v>Kenneth Boda</v>
      </c>
      <c r="J367" s="6"/>
      <c r="K367" s="6"/>
      <c r="L367">
        <f>IF('NWP Transits 2025 Complete Data'!$T325&lt;&gt;"",'NWP Transits 2025 Complete Data'!T325,"")</f>
        <v>1</v>
      </c>
    </row>
    <row r="368" spans="1:12" x14ac:dyDescent="0.25">
      <c r="A368" s="6">
        <f>IF('NWP Transits 2025 Complete Data'!$T327&lt;&gt;"",'NWP Transits 2025 Complete Data'!A327,0)</f>
        <v>1</v>
      </c>
      <c r="B368" s="6">
        <f>'NWP Transits 2025 Complete Data'!B327</f>
        <v>326</v>
      </c>
      <c r="C368" s="6"/>
      <c r="D368" s="6"/>
      <c r="E368" s="6"/>
      <c r="F368" s="6"/>
      <c r="G368" s="6"/>
      <c r="H368" s="6" t="str">
        <f>IF('NWP Transits 2025 Complete Data'!$T327&lt;&gt;"",'NWP Transits 2025 Complete Data'!H327,"")</f>
        <v>Netherlands</v>
      </c>
      <c r="I368" s="6" t="str">
        <f>IF('NWP Transits 2025 Complete Data'!$T327&lt;&gt;"",'NWP Transits 2025 Complete Data'!I327,"")</f>
        <v>Mykhailo Musalik</v>
      </c>
      <c r="J368" s="6"/>
      <c r="K368" s="6"/>
      <c r="L368">
        <f>IF('NWP Transits 2025 Complete Data'!$T327&lt;&gt;"",'NWP Transits 2025 Complete Data'!T327,"")</f>
        <v>1</v>
      </c>
    </row>
    <row r="369" spans="1:12" x14ac:dyDescent="0.25">
      <c r="A369" s="6">
        <f>IF('NWP Transits 2025 Complete Data'!$T328&lt;&gt;"",'NWP Transits 2025 Complete Data'!A328,0)</f>
        <v>1</v>
      </c>
      <c r="B369" s="6">
        <f>'NWP Transits 2025 Complete Data'!B328</f>
        <v>327</v>
      </c>
      <c r="C369" s="6"/>
      <c r="D369" s="6"/>
      <c r="E369" s="6"/>
      <c r="F369" s="6"/>
      <c r="G369" s="6"/>
      <c r="H369" s="6" t="str">
        <f>IF('NWP Transits 2025 Complete Data'!$T328&lt;&gt;"",'NWP Transits 2025 Complete Data'!H328,"")</f>
        <v>Netherlands</v>
      </c>
      <c r="I369" s="6" t="str">
        <f>IF('NWP Transits 2025 Complete Data'!$T328&lt;&gt;"",'NWP Transits 2025 Complete Data'!I328,"")</f>
        <v>Anatoliy Gromenko</v>
      </c>
      <c r="J369" s="6"/>
      <c r="K369" s="6"/>
      <c r="L369">
        <f>IF('NWP Transits 2025 Complete Data'!$T328&lt;&gt;"",'NWP Transits 2025 Complete Data'!T328,"")</f>
        <v>1</v>
      </c>
    </row>
    <row r="370" spans="1:12" x14ac:dyDescent="0.25">
      <c r="A370" s="6">
        <f>IF('NWP Transits 2025 Complete Data'!$T329&lt;&gt;"",'NWP Transits 2025 Complete Data'!A329,0)</f>
        <v>1</v>
      </c>
      <c r="B370" s="6">
        <f>'NWP Transits 2025 Complete Data'!B329</f>
        <v>328</v>
      </c>
      <c r="C370" s="6"/>
      <c r="D370" s="6"/>
      <c r="E370" s="6"/>
      <c r="F370" s="6"/>
      <c r="G370" s="6"/>
      <c r="H370" s="6" t="str">
        <f>IF('NWP Transits 2025 Complete Data'!$T329&lt;&gt;"",'NWP Transits 2025 Complete Data'!H329,"")</f>
        <v>Netherlands</v>
      </c>
      <c r="I370" s="6" t="str">
        <f>IF('NWP Transits 2025 Complete Data'!$T329&lt;&gt;"",'NWP Transits 2025 Complete Data'!I329,"")</f>
        <v>Auke Johannes Witteveen</v>
      </c>
      <c r="J370" s="6"/>
      <c r="K370" s="6"/>
      <c r="L370">
        <f>IF('NWP Transits 2025 Complete Data'!$T329&lt;&gt;"",'NWP Transits 2025 Complete Data'!T329,"")</f>
        <v>1</v>
      </c>
    </row>
    <row r="371" spans="1:12" x14ac:dyDescent="0.25">
      <c r="A371" s="6">
        <f>IF('NWP Transits 2025 Complete Data'!$T330&lt;&gt;"",'NWP Transits 2025 Complete Data'!A330,0)</f>
        <v>1</v>
      </c>
      <c r="B371" s="6">
        <f>'NWP Transits 2025 Complete Data'!B330</f>
        <v>329</v>
      </c>
      <c r="C371" s="6"/>
      <c r="D371" s="6"/>
      <c r="E371" s="6"/>
      <c r="F371" s="6"/>
      <c r="G371" s="6"/>
      <c r="H371" s="6" t="str">
        <f>IF('NWP Transits 2025 Complete Data'!$T330&lt;&gt;"",'NWP Transits 2025 Complete Data'!H330,"")</f>
        <v>Netherlands</v>
      </c>
      <c r="I371" s="6" t="str">
        <f>IF('NWP Transits 2025 Complete Data'!$T330&lt;&gt;"",'NWP Transits 2025 Complete Data'!I330,"")</f>
        <v>Johannes Pieter Poot</v>
      </c>
      <c r="J371" s="6"/>
      <c r="K371" s="6"/>
      <c r="L371">
        <f>IF('NWP Transits 2025 Complete Data'!$T330&lt;&gt;"",'NWP Transits 2025 Complete Data'!T330,"")</f>
        <v>1</v>
      </c>
    </row>
    <row r="372" spans="1:12" hidden="1" x14ac:dyDescent="0.25">
      <c r="A372" s="6">
        <f>IF('NWP Transits 2025 Complete Data'!$T372&lt;&gt;"",'NWP Transits 2025 Complete Data'!A372,0)</f>
        <v>0</v>
      </c>
      <c r="B372" s="6">
        <f>'NWP Transits 2025 Complete Data'!B372</f>
        <v>371</v>
      </c>
      <c r="C372" s="6"/>
      <c r="D372" s="6"/>
      <c r="E372" s="6"/>
      <c r="F372" s="6"/>
      <c r="G372" s="6"/>
      <c r="H372" s="6" t="str">
        <f>IF('NWP Transits 2025 Complete Data'!$T372&lt;&gt;"",'NWP Transits 2025 Complete Data'!H372,"")</f>
        <v/>
      </c>
      <c r="I372" s="6" t="str">
        <f>IF('NWP Transits 2025 Complete Data'!$T372&lt;&gt;"",'NWP Transits 2025 Complete Data'!I372,"")</f>
        <v/>
      </c>
      <c r="J372" s="6"/>
      <c r="K372" s="6"/>
      <c r="L372" t="str">
        <f>IF('NWP Transits 2025 Complete Data'!$T372&lt;&gt;"",'NWP Transits 2025 Complete Data'!T372,"")</f>
        <v/>
      </c>
    </row>
    <row r="373" spans="1:12" x14ac:dyDescent="0.25">
      <c r="A373" s="6">
        <f>IF('NWP Transits 2025 Complete Data'!$T331&lt;&gt;"",'NWP Transits 2025 Complete Data'!A331,0)</f>
        <v>1</v>
      </c>
      <c r="B373" s="6">
        <f>'NWP Transits 2025 Complete Data'!B331</f>
        <v>330</v>
      </c>
      <c r="C373" s="6"/>
      <c r="D373" s="6"/>
      <c r="E373" s="6"/>
      <c r="F373" s="6"/>
      <c r="G373" s="6"/>
      <c r="H373" s="6" t="str">
        <f>IF('NWP Transits 2025 Complete Data'!$T331&lt;&gt;"",'NWP Transits 2025 Complete Data'!H331,"")</f>
        <v>Cayman Islands</v>
      </c>
      <c r="I373" s="6" t="str">
        <f>IF('NWP Transits 2025 Complete Data'!$T331&lt;&gt;"",'NWP Transits 2025 Complete Data'!I331,"")</f>
        <v>Patrick Allman</v>
      </c>
      <c r="J373" s="6"/>
      <c r="K373" s="6"/>
      <c r="L373">
        <f>IF('NWP Transits 2025 Complete Data'!$T331&lt;&gt;"",'NWP Transits 2025 Complete Data'!T331,"")</f>
        <v>1</v>
      </c>
    </row>
    <row r="374" spans="1:12" x14ac:dyDescent="0.25">
      <c r="A374" s="6">
        <f>IF('NWP Transits 2025 Complete Data'!$T332&lt;&gt;"",'NWP Transits 2025 Complete Data'!A332,0)</f>
        <v>1</v>
      </c>
      <c r="B374" s="6">
        <f>'NWP Transits 2025 Complete Data'!B332</f>
        <v>331</v>
      </c>
      <c r="C374" s="6"/>
      <c r="D374" s="6"/>
      <c r="E374" s="6"/>
      <c r="F374" s="6"/>
      <c r="G374" s="6"/>
      <c r="H374" s="6" t="str">
        <f>IF('NWP Transits 2025 Complete Data'!$T332&lt;&gt;"",'NWP Transits 2025 Complete Data'!H332,"")</f>
        <v>Switzerland</v>
      </c>
      <c r="I374" s="6" t="str">
        <f>IF('NWP Transits 2025 Complete Data'!$T332&lt;&gt;"",'NWP Transits 2025 Complete Data'!I332,"")</f>
        <v>Andrew Cassels</v>
      </c>
      <c r="J374" s="6"/>
      <c r="K374" s="6"/>
      <c r="L374">
        <f>IF('NWP Transits 2025 Complete Data'!$T332&lt;&gt;"",'NWP Transits 2025 Complete Data'!T332,"")</f>
        <v>1</v>
      </c>
    </row>
    <row r="375" spans="1:12" x14ac:dyDescent="0.25">
      <c r="A375" s="6">
        <f>IF('NWP Transits 2025 Complete Data'!$T333&lt;&gt;"",'NWP Transits 2025 Complete Data'!A333,0)</f>
        <v>1</v>
      </c>
      <c r="B375" s="6">
        <f>'NWP Transits 2025 Complete Data'!B333</f>
        <v>332</v>
      </c>
      <c r="C375" s="6"/>
      <c r="D375" s="6"/>
      <c r="E375" s="6"/>
      <c r="F375" s="6"/>
      <c r="G375" s="6"/>
      <c r="H375" s="6" t="str">
        <f>IF('NWP Transits 2025 Complete Data'!$T333&lt;&gt;"",'NWP Transits 2025 Complete Data'!H333,"")</f>
        <v>Brasil</v>
      </c>
      <c r="I375" s="6" t="str">
        <f>IF('NWP Transits 2025 Complete Data'!$T333&lt;&gt;"",'NWP Transits 2025 Complete Data'!I333,"")</f>
        <v>Aleixo Belov</v>
      </c>
      <c r="J375" s="6"/>
      <c r="K375" s="6"/>
      <c r="L375">
        <f>IF('NWP Transits 2025 Complete Data'!$T333&lt;&gt;"",'NWP Transits 2025 Complete Data'!T333,"")</f>
        <v>1</v>
      </c>
    </row>
    <row r="376" spans="1:12" hidden="1" x14ac:dyDescent="0.25">
      <c r="A376" s="6">
        <f>IF('NWP Transits 2025 Complete Data'!$T376&lt;&gt;"",'NWP Transits 2025 Complete Data'!A376,0)</f>
        <v>0</v>
      </c>
      <c r="B376" s="6">
        <f>'NWP Transits 2025 Complete Data'!B376</f>
        <v>375</v>
      </c>
      <c r="C376" s="6"/>
      <c r="D376" s="6"/>
      <c r="E376" s="6"/>
      <c r="F376" s="6"/>
      <c r="G376" s="6"/>
      <c r="H376" s="6" t="str">
        <f>IF('NWP Transits 2025 Complete Data'!$T376&lt;&gt;"",'NWP Transits 2025 Complete Data'!H376,"")</f>
        <v/>
      </c>
      <c r="I376" s="6" t="str">
        <f>IF('NWP Transits 2025 Complete Data'!$T376&lt;&gt;"",'NWP Transits 2025 Complete Data'!I376,"")</f>
        <v/>
      </c>
      <c r="J376" s="6"/>
      <c r="K376" s="6"/>
      <c r="L376" t="str">
        <f>IF('NWP Transits 2025 Complete Data'!$T376&lt;&gt;"",'NWP Transits 2025 Complete Data'!T376,"")</f>
        <v/>
      </c>
    </row>
    <row r="377" spans="1:12" x14ac:dyDescent="0.25">
      <c r="A377" s="6">
        <f>IF('NWP Transits 2025 Complete Data'!$T334&lt;&gt;"",'NWP Transits 2025 Complete Data'!A334,0)</f>
        <v>1</v>
      </c>
      <c r="B377" s="6">
        <f>'NWP Transits 2025 Complete Data'!B334</f>
        <v>333</v>
      </c>
      <c r="C377" s="6"/>
      <c r="D377" s="6"/>
      <c r="E377" s="6"/>
      <c r="F377" s="6"/>
      <c r="G377" s="6"/>
      <c r="H377" s="6" t="str">
        <f>IF('NWP Transits 2025 Complete Data'!$T334&lt;&gt;"",'NWP Transits 2025 Complete Data'!H334,"")</f>
        <v>Malta</v>
      </c>
      <c r="I377" s="6" t="str">
        <f>IF('NWP Transits 2025 Complete Data'!$T334&lt;&gt;"",'NWP Transits 2025 Complete Data'!I334,"")</f>
        <v>Jeff Ollivier</v>
      </c>
      <c r="J377" s="6"/>
      <c r="K377" s="6"/>
      <c r="L377">
        <f>IF('NWP Transits 2025 Complete Data'!$T334&lt;&gt;"",'NWP Transits 2025 Complete Data'!T334,"")</f>
        <v>1</v>
      </c>
    </row>
    <row r="378" spans="1:12" hidden="1" x14ac:dyDescent="0.25">
      <c r="A378" s="6">
        <f>IF('NWP Transits 2025 Complete Data'!$T378&lt;&gt;"",'NWP Transits 2025 Complete Data'!A378,0)</f>
        <v>0</v>
      </c>
      <c r="B378" s="6">
        <f>'NWP Transits 2025 Complete Data'!B378</f>
        <v>377</v>
      </c>
      <c r="C378" s="6"/>
      <c r="D378" s="6"/>
      <c r="E378" s="6"/>
      <c r="F378" s="6"/>
      <c r="G378" s="6"/>
      <c r="H378" s="6" t="str">
        <f>IF('NWP Transits 2025 Complete Data'!$T378&lt;&gt;"",'NWP Transits 2025 Complete Data'!H378,"")</f>
        <v/>
      </c>
      <c r="I378" s="6" t="str">
        <f>IF('NWP Transits 2025 Complete Data'!$T378&lt;&gt;"",'NWP Transits 2025 Complete Data'!I378,"")</f>
        <v/>
      </c>
      <c r="J378" s="6"/>
      <c r="K378" s="6"/>
      <c r="L378" t="str">
        <f>IF('NWP Transits 2025 Complete Data'!$T378&lt;&gt;"",'NWP Transits 2025 Complete Data'!T378,"")</f>
        <v/>
      </c>
    </row>
    <row r="379" spans="1:12" hidden="1" x14ac:dyDescent="0.25">
      <c r="A379" s="6">
        <f>IF('NWP Transits 2025 Complete Data'!$T379&lt;&gt;"",'NWP Transits 2025 Complete Data'!A379,0)</f>
        <v>0</v>
      </c>
      <c r="B379" s="6">
        <f>'NWP Transits 2025 Complete Data'!B379</f>
        <v>378</v>
      </c>
      <c r="C379" s="6"/>
      <c r="D379" s="6"/>
      <c r="E379" s="6"/>
      <c r="F379" s="6"/>
      <c r="G379" s="6"/>
      <c r="H379" s="6" t="str">
        <f>IF('NWP Transits 2025 Complete Data'!$T379&lt;&gt;"",'NWP Transits 2025 Complete Data'!H379,"")</f>
        <v/>
      </c>
      <c r="I379" s="6" t="str">
        <f>IF('NWP Transits 2025 Complete Data'!$T379&lt;&gt;"",'NWP Transits 2025 Complete Data'!I379,"")</f>
        <v/>
      </c>
      <c r="J379" s="6"/>
      <c r="K379" s="6"/>
      <c r="L379" t="str">
        <f>IF('NWP Transits 2025 Complete Data'!$T379&lt;&gt;"",'NWP Transits 2025 Complete Data'!T379,"")</f>
        <v/>
      </c>
    </row>
    <row r="380" spans="1:12" x14ac:dyDescent="0.25">
      <c r="A380" s="6">
        <f>IF('NWP Transits 2025 Complete Data'!$T336&lt;&gt;"",'NWP Transits 2025 Complete Data'!A336,0)</f>
        <v>1</v>
      </c>
      <c r="B380" s="6">
        <f>'NWP Transits 2025 Complete Data'!B336</f>
        <v>335</v>
      </c>
      <c r="C380" s="6"/>
      <c r="D380" s="6"/>
      <c r="E380" s="6"/>
      <c r="F380" s="6"/>
      <c r="G380" s="6"/>
      <c r="H380" s="6" t="str">
        <f>IF('NWP Transits 2025 Complete Data'!$T336&lt;&gt;"",'NWP Transits 2025 Complete Data'!H336,"")</f>
        <v>Canada</v>
      </c>
      <c r="I380" s="6" t="str">
        <f>IF('NWP Transits 2025 Complete Data'!$T336&lt;&gt;"",'NWP Transits 2025 Complete Data'!I336,"")</f>
        <v>Jamie Cox</v>
      </c>
      <c r="J380" s="6"/>
      <c r="K380" s="6"/>
      <c r="L380">
        <f>IF('NWP Transits 2025 Complete Data'!$T336&lt;&gt;"",'NWP Transits 2025 Complete Data'!T336,"")</f>
        <v>1</v>
      </c>
    </row>
    <row r="381" spans="1:12" x14ac:dyDescent="0.25">
      <c r="A381" s="6">
        <f>IF('NWP Transits 2025 Complete Data'!$T337&lt;&gt;"",'NWP Transits 2025 Complete Data'!A337,0)</f>
        <v>1</v>
      </c>
      <c r="B381" s="6">
        <f>'NWP Transits 2025 Complete Data'!B337</f>
        <v>336</v>
      </c>
      <c r="C381" s="6"/>
      <c r="D381" s="6"/>
      <c r="E381" s="6"/>
      <c r="F381" s="6"/>
      <c r="G381" s="6"/>
      <c r="H381" s="6" t="str">
        <f>IF('NWP Transits 2025 Complete Data'!$T337&lt;&gt;"",'NWP Transits 2025 Complete Data'!H337,"")</f>
        <v>France</v>
      </c>
      <c r="I381" s="6" t="str">
        <f>IF('NWP Transits 2025 Complete Data'!$T337&lt;&gt;"",'NWP Transits 2025 Complete Data'!I337,"")</f>
        <v>Stanislas Devorsine</v>
      </c>
      <c r="J381" s="6"/>
      <c r="K381" s="6"/>
      <c r="L381">
        <f>IF('NWP Transits 2025 Complete Data'!$T337&lt;&gt;"",'NWP Transits 2025 Complete Data'!T337,"")</f>
        <v>1</v>
      </c>
    </row>
    <row r="382" spans="1:12" x14ac:dyDescent="0.25">
      <c r="A382" s="6">
        <f>IF('NWP Transits 2025 Complete Data'!$T344&lt;&gt;"",'NWP Transits 2025 Complete Data'!A344,0)</f>
        <v>1</v>
      </c>
      <c r="B382" s="6">
        <f>'NWP Transits 2025 Complete Data'!B344</f>
        <v>343</v>
      </c>
      <c r="C382" s="6"/>
      <c r="D382" s="6"/>
      <c r="E382" s="6"/>
      <c r="F382" s="6"/>
      <c r="G382" s="6"/>
      <c r="H382" s="6" t="str">
        <f>IF('NWP Transits 2025 Complete Data'!$T344&lt;&gt;"",'NWP Transits 2025 Complete Data'!H344,"")</f>
        <v>Jamaica</v>
      </c>
      <c r="I382" s="6" t="str">
        <f>IF('NWP Transits 2025 Complete Data'!$T344&lt;&gt;"",'NWP Transits 2025 Complete Data'!I344,"")</f>
        <v>Maiwenn Beadle</v>
      </c>
      <c r="J382" s="6"/>
      <c r="K382" s="6"/>
      <c r="L382">
        <f>IF('NWP Transits 2025 Complete Data'!$T344&lt;&gt;"",'NWP Transits 2025 Complete Data'!T344,"")</f>
        <v>1</v>
      </c>
    </row>
    <row r="383" spans="1:12" x14ac:dyDescent="0.25">
      <c r="A383" s="6">
        <f>IF('NWP Transits 2025 Complete Data'!$T345&lt;&gt;"",'NWP Transits 2025 Complete Data'!A345,0)</f>
        <v>1</v>
      </c>
      <c r="B383" s="6">
        <f>'NWP Transits 2025 Complete Data'!B345</f>
        <v>344</v>
      </c>
      <c r="C383" s="6"/>
      <c r="D383" s="6"/>
      <c r="E383" s="6"/>
      <c r="F383" s="6"/>
      <c r="G383" s="6"/>
      <c r="H383" s="6" t="str">
        <f>IF('NWP Transits 2025 Complete Data'!$T345&lt;&gt;"",'NWP Transits 2025 Complete Data'!H345,"")</f>
        <v>United States</v>
      </c>
      <c r="I383" s="6" t="str">
        <f>IF('NWP Transits 2025 Complete Data'!$T345&lt;&gt;"",'NWP Transits 2025 Complete Data'!I345,"")</f>
        <v>Benjamin Zortman</v>
      </c>
      <c r="J383" s="6"/>
      <c r="K383" s="6"/>
      <c r="L383">
        <f>IF('NWP Transits 2025 Complete Data'!$T345&lt;&gt;"",'NWP Transits 2025 Complete Data'!T345,"")</f>
        <v>1</v>
      </c>
    </row>
    <row r="384" spans="1:12" hidden="1" x14ac:dyDescent="0.25">
      <c r="A384" s="6">
        <f>IF('NWP Transits 2025 Complete Data'!$T384&lt;&gt;"",'NWP Transits 2025 Complete Data'!A384,0)</f>
        <v>0</v>
      </c>
      <c r="B384" s="6">
        <f>'NWP Transits 2025 Complete Data'!B384</f>
        <v>383</v>
      </c>
      <c r="C384" s="6"/>
      <c r="D384" s="6"/>
      <c r="E384" s="6"/>
      <c r="F384" s="6"/>
      <c r="G384" s="6"/>
      <c r="H384" s="6" t="str">
        <f>IF('NWP Transits 2025 Complete Data'!$T384&lt;&gt;"",'NWP Transits 2025 Complete Data'!H384,"")</f>
        <v/>
      </c>
      <c r="I384" s="6" t="str">
        <f>IF('NWP Transits 2025 Complete Data'!$T384&lt;&gt;"",'NWP Transits 2025 Complete Data'!I384,"")</f>
        <v/>
      </c>
      <c r="J384" s="6"/>
      <c r="K384" s="6"/>
      <c r="L384" t="str">
        <f>IF('NWP Transits 2025 Complete Data'!$T384&lt;&gt;"",'NWP Transits 2025 Complete Data'!T384,"")</f>
        <v/>
      </c>
    </row>
    <row r="385" spans="1:12" x14ac:dyDescent="0.25">
      <c r="A385" s="6">
        <f>IF('NWP Transits 2025 Complete Data'!$T347&lt;&gt;"",'NWP Transits 2025 Complete Data'!A347,0)</f>
        <v>1</v>
      </c>
      <c r="B385" s="6">
        <f>'NWP Transits 2025 Complete Data'!B347</f>
        <v>346</v>
      </c>
      <c r="C385" s="6"/>
      <c r="D385" s="6"/>
      <c r="E385" s="6"/>
      <c r="F385" s="6"/>
      <c r="G385" s="6"/>
      <c r="H385" s="6" t="str">
        <f>IF('NWP Transits 2025 Complete Data'!$T347&lt;&gt;"",'NWP Transits 2025 Complete Data'!H347,"")</f>
        <v>Bahamas</v>
      </c>
      <c r="I385" s="6" t="str">
        <f>IF('NWP Transits 2025 Complete Data'!$T347&lt;&gt;"",'NWP Transits 2025 Complete Data'!I347,"")</f>
        <v>James Griffiths</v>
      </c>
      <c r="J385" s="6"/>
      <c r="K385" s="6"/>
      <c r="L385">
        <f>IF('NWP Transits 2025 Complete Data'!$T347&lt;&gt;"",'NWP Transits 2025 Complete Data'!T347,"")</f>
        <v>1</v>
      </c>
    </row>
    <row r="386" spans="1:12" x14ac:dyDescent="0.25">
      <c r="A386" s="6">
        <f>IF('NWP Transits 2025 Complete Data'!$T348&lt;&gt;"",'NWP Transits 2025 Complete Data'!A348,0)</f>
        <v>1</v>
      </c>
      <c r="B386" s="6">
        <f>'NWP Transits 2025 Complete Data'!B348</f>
        <v>347</v>
      </c>
      <c r="C386" s="6"/>
      <c r="D386" s="6"/>
      <c r="E386" s="6"/>
      <c r="F386" s="6"/>
      <c r="G386" s="6"/>
      <c r="H386" s="6" t="str">
        <f>IF('NWP Transits 2025 Complete Data'!$T348&lt;&gt;"",'NWP Transits 2025 Complete Data'!H348,"")</f>
        <v>Bahamas</v>
      </c>
      <c r="I386" s="6" t="str">
        <f>IF('NWP Transits 2025 Complete Data'!$T348&lt;&gt;"",'NWP Transits 2025 Complete Data'!I348,"")</f>
        <v>Millo Pontillo</v>
      </c>
      <c r="J386" s="6"/>
      <c r="K386" s="6"/>
      <c r="L386">
        <f>IF('NWP Transits 2025 Complete Data'!$T348&lt;&gt;"",'NWP Transits 2025 Complete Data'!T348,"")</f>
        <v>1</v>
      </c>
    </row>
    <row r="387" spans="1:12" x14ac:dyDescent="0.25">
      <c r="A387" s="6">
        <f>IF('NWP Transits 2025 Complete Data'!$T349&lt;&gt;"",'NWP Transits 2025 Complete Data'!A349,0)</f>
        <v>1</v>
      </c>
      <c r="B387" s="6">
        <f>'NWP Transits 2025 Complete Data'!B349</f>
        <v>348</v>
      </c>
      <c r="C387" s="6"/>
      <c r="D387" s="6"/>
      <c r="E387" s="6"/>
      <c r="F387" s="6"/>
      <c r="G387" s="6"/>
      <c r="H387" s="6" t="str">
        <f>IF('NWP Transits 2025 Complete Data'!$T349&lt;&gt;"",'NWP Transits 2025 Complete Data'!H349,"")</f>
        <v>Netherlands</v>
      </c>
      <c r="I387" s="6" t="str">
        <f>IF('NWP Transits 2025 Complete Data'!$T349&lt;&gt;"",'NWP Transits 2025 Complete Data'!I349,"")</f>
        <v>Jasper Wever</v>
      </c>
      <c r="J387" s="6"/>
      <c r="K387" s="6"/>
      <c r="L387">
        <f>IF('NWP Transits 2025 Complete Data'!$T349&lt;&gt;"",'NWP Transits 2025 Complete Data'!T349,"")</f>
        <v>1</v>
      </c>
    </row>
    <row r="388" spans="1:12" hidden="1" x14ac:dyDescent="0.25">
      <c r="A388" s="6">
        <f>IF('NWP Transits 2025 Complete Data'!$T388&lt;&gt;"",'NWP Transits 2025 Complete Data'!A388,0)</f>
        <v>0</v>
      </c>
      <c r="B388" s="6">
        <f>'NWP Transits 2025 Complete Data'!B388</f>
        <v>387</v>
      </c>
      <c r="C388" s="6"/>
      <c r="D388" s="6"/>
      <c r="E388" s="6"/>
      <c r="F388" s="6"/>
      <c r="G388" s="6"/>
      <c r="H388" s="6" t="str">
        <f>IF('NWP Transits 2025 Complete Data'!$T388&lt;&gt;"",'NWP Transits 2025 Complete Data'!H388,"")</f>
        <v/>
      </c>
      <c r="I388" s="6" t="str">
        <f>IF('NWP Transits 2025 Complete Data'!$T388&lt;&gt;"",'NWP Transits 2025 Complete Data'!I388,"")</f>
        <v/>
      </c>
      <c r="J388" s="6"/>
      <c r="K388" s="6"/>
      <c r="L388" t="str">
        <f>IF('NWP Transits 2025 Complete Data'!$T388&lt;&gt;"",'NWP Transits 2025 Complete Data'!T388,"")</f>
        <v/>
      </c>
    </row>
    <row r="389" spans="1:12" x14ac:dyDescent="0.25">
      <c r="A389" s="6">
        <f>IF('NWP Transits 2025 Complete Data'!$T350&lt;&gt;"",'NWP Transits 2025 Complete Data'!A350,0)</f>
        <v>1</v>
      </c>
      <c r="B389" s="6">
        <f>'NWP Transits 2025 Complete Data'!B350</f>
        <v>349</v>
      </c>
      <c r="C389" s="6"/>
      <c r="D389" s="6"/>
      <c r="E389" s="6"/>
      <c r="F389" s="6"/>
      <c r="G389" s="6"/>
      <c r="H389" s="6" t="str">
        <f>IF('NWP Transits 2025 Complete Data'!$T350&lt;&gt;"",'NWP Transits 2025 Complete Data'!H350,"")</f>
        <v>United States</v>
      </c>
      <c r="I389" s="6" t="str">
        <f>IF('NWP Transits 2025 Complete Data'!$T350&lt;&gt;"",'NWP Transits 2025 Complete Data'!I350,"")</f>
        <v>Alan Cresswell</v>
      </c>
      <c r="J389" s="6"/>
      <c r="K389" s="6"/>
      <c r="L389">
        <f>IF('NWP Transits 2025 Complete Data'!$T350&lt;&gt;"",'NWP Transits 2025 Complete Data'!T350,"")</f>
        <v>1</v>
      </c>
    </row>
    <row r="390" spans="1:12" x14ac:dyDescent="0.25">
      <c r="A390" s="6">
        <f>IF('NWP Transits 2025 Complete Data'!$T353&lt;&gt;"",'NWP Transits 2025 Complete Data'!A353,0)</f>
        <v>1</v>
      </c>
      <c r="B390" s="6">
        <f>'NWP Transits 2025 Complete Data'!B353</f>
        <v>352</v>
      </c>
      <c r="C390" s="6"/>
      <c r="D390" s="6"/>
      <c r="E390" s="6"/>
      <c r="F390" s="6"/>
      <c r="G390" s="6"/>
      <c r="H390" s="6" t="str">
        <f>IF('NWP Transits 2025 Complete Data'!$T353&lt;&gt;"",'NWP Transits 2025 Complete Data'!H353,"")</f>
        <v>Estonia</v>
      </c>
      <c r="I390" s="6" t="str">
        <f>IF('NWP Transits 2025 Complete Data'!$T353&lt;&gt;"",'NWP Transits 2025 Complete Data'!I353,"")</f>
        <v>Priit Kuusk</v>
      </c>
      <c r="J390" s="6"/>
      <c r="K390" s="6"/>
      <c r="L390">
        <f>IF('NWP Transits 2025 Complete Data'!$T353&lt;&gt;"",'NWP Transits 2025 Complete Data'!T353,"")</f>
        <v>1</v>
      </c>
    </row>
    <row r="391" spans="1:12" x14ac:dyDescent="0.25">
      <c r="A391" s="6">
        <f>IF('NWP Transits 2025 Complete Data'!$T354&lt;&gt;"",'NWP Transits 2025 Complete Data'!A354,0)</f>
        <v>1</v>
      </c>
      <c r="B391" s="6">
        <f>'NWP Transits 2025 Complete Data'!B354</f>
        <v>353</v>
      </c>
      <c r="C391" s="6"/>
      <c r="D391" s="6"/>
      <c r="E391" s="6"/>
      <c r="F391" s="6"/>
      <c r="G391" s="6"/>
      <c r="H391" s="6" t="str">
        <f>IF('NWP Transits 2025 Complete Data'!$T354&lt;&gt;"",'NWP Transits 2025 Complete Data'!H354,"")</f>
        <v>Netherlands</v>
      </c>
      <c r="I391" s="6" t="str">
        <f>IF('NWP Transits 2025 Complete Data'!$T354&lt;&gt;"",'NWP Transits 2025 Complete Data'!I354,"")</f>
        <v>Maksym Lugovoy</v>
      </c>
      <c r="J391" s="6"/>
      <c r="K391" s="6"/>
      <c r="L391">
        <f>IF('NWP Transits 2025 Complete Data'!$T354&lt;&gt;"",'NWP Transits 2025 Complete Data'!T354,"")</f>
        <v>1</v>
      </c>
    </row>
    <row r="392" spans="1:12" x14ac:dyDescent="0.25">
      <c r="A392" s="6">
        <f>IF('NWP Transits 2025 Complete Data'!$T355&lt;&gt;"",'NWP Transits 2025 Complete Data'!A355,0)</f>
        <v>1</v>
      </c>
      <c r="B392" s="6">
        <f>'NWP Transits 2025 Complete Data'!B355</f>
        <v>354</v>
      </c>
      <c r="C392" s="6"/>
      <c r="D392" s="6"/>
      <c r="E392" s="6"/>
      <c r="F392" s="6"/>
      <c r="G392" s="6"/>
      <c r="H392" s="6" t="str">
        <f>IF('NWP Transits 2025 Complete Data'!$T355&lt;&gt;"",'NWP Transits 2025 Complete Data'!H355,"")</f>
        <v>Netherlands</v>
      </c>
      <c r="I392" s="6" t="str">
        <f>IF('NWP Transits 2025 Complete Data'!$T355&lt;&gt;"",'NWP Transits 2025 Complete Data'!I355,"")</f>
        <v>Oleksiy Shaposhnykov</v>
      </c>
      <c r="J392" s="6"/>
      <c r="K392" s="6"/>
      <c r="L392">
        <f>IF('NWP Transits 2025 Complete Data'!$T355&lt;&gt;"",'NWP Transits 2025 Complete Data'!T355,"")</f>
        <v>1</v>
      </c>
    </row>
    <row r="393" spans="1:12" x14ac:dyDescent="0.25">
      <c r="A393" s="6">
        <f>IF('NWP Transits 2025 Complete Data'!$T360&lt;&gt;"",'NWP Transits 2025 Complete Data'!A360,0)</f>
        <v>1</v>
      </c>
      <c r="B393" s="6">
        <f>'NWP Transits 2025 Complete Data'!B360</f>
        <v>359</v>
      </c>
      <c r="C393" s="6"/>
      <c r="D393" s="6"/>
      <c r="E393" s="6"/>
      <c r="F393" s="6"/>
      <c r="G393" s="6"/>
      <c r="H393" s="6" t="str">
        <f>IF('NWP Transits 2025 Complete Data'!$T360&lt;&gt;"",'NWP Transits 2025 Complete Data'!H360,"")</f>
        <v>Cayman Islands</v>
      </c>
      <c r="I393" s="6" t="str">
        <f>IF('NWP Transits 2025 Complete Data'!$T360&lt;&gt;"",'NWP Transits 2025 Complete Data'!I360,"")</f>
        <v>Gerhard Veldsman</v>
      </c>
      <c r="J393" s="6"/>
      <c r="K393" s="6"/>
      <c r="L393">
        <f>IF('NWP Transits 2025 Complete Data'!$T360&lt;&gt;"",'NWP Transits 2025 Complete Data'!T360,"")</f>
        <v>1</v>
      </c>
    </row>
    <row r="394" spans="1:12" x14ac:dyDescent="0.25">
      <c r="A394" s="6">
        <f>IF('NWP Transits 2025 Complete Data'!$T361&lt;&gt;"",'NWP Transits 2025 Complete Data'!A361,0)</f>
        <v>1</v>
      </c>
      <c r="B394" s="6">
        <f>'NWP Transits 2025 Complete Data'!B361</f>
        <v>360</v>
      </c>
      <c r="C394" s="6"/>
      <c r="D394" s="6"/>
      <c r="E394" s="6"/>
      <c r="F394" s="6"/>
      <c r="G394" s="6"/>
      <c r="H394" s="6" t="str">
        <f>IF('NWP Transits 2025 Complete Data'!$T361&lt;&gt;"",'NWP Transits 2025 Complete Data'!H361,"")</f>
        <v>Netherlands</v>
      </c>
      <c r="I394" s="6" t="str">
        <f>IF('NWP Transits 2025 Complete Data'!$T361&lt;&gt;"",'NWP Transits 2025 Complete Data'!I361,"")</f>
        <v>Dmitrii Aristov</v>
      </c>
      <c r="J394" s="6"/>
      <c r="K394" s="6"/>
      <c r="L394">
        <f>IF('NWP Transits 2025 Complete Data'!$T361&lt;&gt;"",'NWP Transits 2025 Complete Data'!T361,"")</f>
        <v>1</v>
      </c>
    </row>
    <row r="395" spans="1:12" x14ac:dyDescent="0.25">
      <c r="A395" s="6">
        <f>IF('NWP Transits 2025 Complete Data'!$T363&lt;&gt;"",'NWP Transits 2025 Complete Data'!A363,0)</f>
        <v>1</v>
      </c>
      <c r="B395" s="6">
        <f>'NWP Transits 2025 Complete Data'!B363</f>
        <v>362</v>
      </c>
      <c r="C395" s="6"/>
      <c r="D395" s="6"/>
      <c r="E395" s="6"/>
      <c r="F395" s="6"/>
      <c r="G395" s="6"/>
      <c r="H395" s="6" t="str">
        <f>IF('NWP Transits 2025 Complete Data'!$T363&lt;&gt;"",'NWP Transits 2025 Complete Data'!H363,"")</f>
        <v>Netherlands</v>
      </c>
      <c r="I395" s="6" t="str">
        <f>IF('NWP Transits 2025 Complete Data'!$T363&lt;&gt;"",'NWP Transits 2025 Complete Data'!I363,"")</f>
        <v>Sergey Chikishev</v>
      </c>
      <c r="J395" s="6"/>
      <c r="K395" s="6"/>
      <c r="L395">
        <f>IF('NWP Transits 2025 Complete Data'!$T363&lt;&gt;"",'NWP Transits 2025 Complete Data'!T363,"")</f>
        <v>1</v>
      </c>
    </row>
    <row r="396" spans="1:12" x14ac:dyDescent="0.25">
      <c r="A396" s="6">
        <f>IF('NWP Transits 2025 Complete Data'!$T364&lt;&gt;"",'NWP Transits 2025 Complete Data'!A364,0)</f>
        <v>1</v>
      </c>
      <c r="B396" s="6">
        <f>'NWP Transits 2025 Complete Data'!B364</f>
        <v>363</v>
      </c>
      <c r="C396" s="6"/>
      <c r="D396" s="6"/>
      <c r="E396" s="6"/>
      <c r="F396" s="6"/>
      <c r="G396" s="6"/>
      <c r="H396" s="6" t="str">
        <f>IF('NWP Transits 2025 Complete Data'!$T364&lt;&gt;"",'NWP Transits 2025 Complete Data'!H364,"")</f>
        <v>United States</v>
      </c>
      <c r="I396" s="6" t="str">
        <f>IF('NWP Transits 2025 Complete Data'!$T364&lt;&gt;"",'NWP Transits 2025 Complete Data'!I364,"")</f>
        <v>Ben Couturier</v>
      </c>
      <c r="J396" s="6"/>
      <c r="K396" s="6"/>
      <c r="L396">
        <f>IF('NWP Transits 2025 Complete Data'!$T364&lt;&gt;"",'NWP Transits 2025 Complete Data'!T364,"")</f>
        <v>1</v>
      </c>
    </row>
    <row r="397" spans="1:12" hidden="1" x14ac:dyDescent="0.25">
      <c r="A397" s="6">
        <f>IF('NWP Transits 2025 Complete Data'!$T397&lt;&gt;"",'NWP Transits 2025 Complete Data'!A397,0)</f>
        <v>0</v>
      </c>
      <c r="B397" s="6">
        <f>'NWP Transits 2025 Complete Data'!B397</f>
        <v>396</v>
      </c>
      <c r="C397" s="6"/>
      <c r="D397" s="6"/>
      <c r="E397" s="6"/>
      <c r="F397" s="6"/>
      <c r="G397" s="6"/>
      <c r="H397" s="6" t="str">
        <f>IF('NWP Transits 2025 Complete Data'!$T397&lt;&gt;"",'NWP Transits 2025 Complete Data'!H397,"")</f>
        <v/>
      </c>
      <c r="I397" s="6" t="str">
        <f>IF('NWP Transits 2025 Complete Data'!$T397&lt;&gt;"",'NWP Transits 2025 Complete Data'!I397,"")</f>
        <v/>
      </c>
      <c r="J397" s="6"/>
      <c r="K397" s="6"/>
      <c r="L397" t="str">
        <f>IF('NWP Transits 2025 Complete Data'!$T397&lt;&gt;"",'NWP Transits 2025 Complete Data'!T397,"")</f>
        <v/>
      </c>
    </row>
    <row r="398" spans="1:12" x14ac:dyDescent="0.25">
      <c r="A398" s="6">
        <f>IF('NWP Transits 2025 Complete Data'!$T366&lt;&gt;"",'NWP Transits 2025 Complete Data'!A366,0)</f>
        <v>1</v>
      </c>
      <c r="B398" s="6">
        <f>'NWP Transits 2025 Complete Data'!B366</f>
        <v>365</v>
      </c>
      <c r="C398" s="6"/>
      <c r="D398" s="6"/>
      <c r="E398" s="6"/>
      <c r="F398" s="6"/>
      <c r="G398" s="6"/>
      <c r="H398" s="6" t="str">
        <f>IF('NWP Transits 2025 Complete Data'!$T366&lt;&gt;"",'NWP Transits 2025 Complete Data'!H366,"")</f>
        <v>Malta</v>
      </c>
      <c r="I398" s="6" t="str">
        <f>IF('NWP Transits 2025 Complete Data'!$T366&lt;&gt;"",'NWP Transits 2025 Complete Data'!I366,"")</f>
        <v>Jens Trojer</v>
      </c>
      <c r="J398" s="6"/>
      <c r="K398" s="6"/>
      <c r="L398">
        <f>IF('NWP Transits 2025 Complete Data'!$T366&lt;&gt;"",'NWP Transits 2025 Complete Data'!T366,"")</f>
        <v>1</v>
      </c>
    </row>
    <row r="399" spans="1:12" x14ac:dyDescent="0.25">
      <c r="A399" s="6">
        <f>IF('NWP Transits 2025 Complete Data'!$T367&lt;&gt;"",'NWP Transits 2025 Complete Data'!A367,0)</f>
        <v>1</v>
      </c>
      <c r="B399" s="6">
        <f>'NWP Transits 2025 Complete Data'!B367</f>
        <v>366</v>
      </c>
      <c r="C399" s="6"/>
      <c r="D399" s="6"/>
      <c r="E399" s="6"/>
      <c r="F399" s="6"/>
      <c r="G399" s="6"/>
      <c r="H399" s="6" t="str">
        <f>IF('NWP Transits 2025 Complete Data'!$T367&lt;&gt;"",'NWP Transits 2025 Complete Data'!H367,"")</f>
        <v>Netherlands</v>
      </c>
      <c r="I399" s="6" t="str">
        <f>IF('NWP Transits 2025 Complete Data'!$T367&lt;&gt;"",'NWP Transits 2025 Complete Data'!I367,"")</f>
        <v>Dymtro Gomarev</v>
      </c>
      <c r="J399" s="6"/>
      <c r="K399" s="6"/>
      <c r="L399">
        <f>IF('NWP Transits 2025 Complete Data'!$T367&lt;&gt;"",'NWP Transits 2025 Complete Data'!T367,"")</f>
        <v>1</v>
      </c>
    </row>
    <row r="400" spans="1:12" x14ac:dyDescent="0.25">
      <c r="A400" s="6">
        <f>IF('NWP Transits 2025 Complete Data'!$T368&lt;&gt;"",'NWP Transits 2025 Complete Data'!A368,0)</f>
        <v>1</v>
      </c>
      <c r="B400" s="6">
        <f>'NWP Transits 2025 Complete Data'!B368</f>
        <v>367</v>
      </c>
      <c r="C400" s="6"/>
      <c r="D400" s="6"/>
      <c r="E400" s="6"/>
      <c r="F400" s="6"/>
      <c r="G400" s="6"/>
      <c r="H400" s="6" t="str">
        <f>IF('NWP Transits 2025 Complete Data'!$T368&lt;&gt;"",'NWP Transits 2025 Complete Data'!H368,"")</f>
        <v>Canada</v>
      </c>
      <c r="I400" s="6" t="str">
        <f>IF('NWP Transits 2025 Complete Data'!$T368&lt;&gt;"",'NWP Transits 2025 Complete Data'!I368,"")</f>
        <v>Dariusz Krowiak</v>
      </c>
      <c r="J400" s="6"/>
      <c r="K400" s="6"/>
      <c r="L400">
        <f>IF('NWP Transits 2025 Complete Data'!$T368&lt;&gt;"",'NWP Transits 2025 Complete Data'!T368,"")</f>
        <v>1</v>
      </c>
    </row>
    <row r="401" spans="1:12" x14ac:dyDescent="0.25">
      <c r="A401" s="6">
        <f>IF('NWP Transits 2025 Complete Data'!$T369&lt;&gt;"",'NWP Transits 2025 Complete Data'!A369,0)</f>
        <v>1</v>
      </c>
      <c r="B401" s="6">
        <f>'NWP Transits 2025 Complete Data'!B369</f>
        <v>368</v>
      </c>
      <c r="C401" s="6"/>
      <c r="D401" s="6"/>
      <c r="E401" s="6"/>
      <c r="F401" s="6"/>
      <c r="G401" s="6"/>
      <c r="H401" s="6" t="str">
        <f>IF('NWP Transits 2025 Complete Data'!$T369&lt;&gt;"",'NWP Transits 2025 Complete Data'!H369,"")</f>
        <v>Britain</v>
      </c>
      <c r="I401" s="6" t="str">
        <f>IF('NWP Transits 2025 Complete Data'!$T369&lt;&gt;"",'NWP Transits 2025 Complete Data'!I369,"")</f>
        <v>William Sterling</v>
      </c>
      <c r="J401" s="6"/>
      <c r="K401" s="6"/>
      <c r="L401">
        <f>IF('NWP Transits 2025 Complete Data'!$T369&lt;&gt;"",'NWP Transits 2025 Complete Data'!T369,"")</f>
        <v>1</v>
      </c>
    </row>
    <row r="402" spans="1:12" x14ac:dyDescent="0.25">
      <c r="A402" s="6">
        <f>IF('NWP Transits 2025 Complete Data'!$T370&lt;&gt;"",'NWP Transits 2025 Complete Data'!A370,0)</f>
        <v>1</v>
      </c>
      <c r="B402" s="6">
        <f>'NWP Transits 2025 Complete Data'!B370</f>
        <v>369</v>
      </c>
      <c r="C402" s="6"/>
      <c r="D402" s="6"/>
      <c r="E402" s="6"/>
      <c r="F402" s="6"/>
      <c r="G402" s="6"/>
      <c r="H402" s="6" t="str">
        <f>IF('NWP Transits 2025 Complete Data'!$T370&lt;&gt;"",'NWP Transits 2025 Complete Data'!H370,"")</f>
        <v>Canada</v>
      </c>
      <c r="I402" s="6" t="str">
        <f>IF('NWP Transits 2025 Complete Data'!$T370&lt;&gt;"",'NWP Transits 2025 Complete Data'!I370,"")</f>
        <v>Étienne Gros</v>
      </c>
      <c r="J402" s="6"/>
      <c r="K402" s="6"/>
      <c r="L402">
        <f>IF('NWP Transits 2025 Complete Data'!$T370&lt;&gt;"",'NWP Transits 2025 Complete Data'!T370,"")</f>
        <v>1</v>
      </c>
    </row>
    <row r="403" spans="1:12" x14ac:dyDescent="0.25">
      <c r="A403" s="6">
        <f>IF('NWP Transits 2025 Complete Data'!$T371&lt;&gt;"",'NWP Transits 2025 Complete Data'!A371,0)</f>
        <v>1</v>
      </c>
      <c r="B403" s="6">
        <f>'NWP Transits 2025 Complete Data'!B371</f>
        <v>370</v>
      </c>
      <c r="C403" s="6"/>
      <c r="D403" s="6"/>
      <c r="E403" s="6"/>
      <c r="F403" s="6"/>
      <c r="G403" s="6"/>
      <c r="H403" s="6" t="str">
        <f>IF('NWP Transits 2025 Complete Data'!$T371&lt;&gt;"",'NWP Transits 2025 Complete Data'!H371,"")</f>
        <v>France</v>
      </c>
      <c r="I403" s="6" t="str">
        <f>IF('NWP Transits 2025 Complete Data'!$T371&lt;&gt;"",'NWP Transits 2025 Complete Data'!I371,"")</f>
        <v>Fabien Roché</v>
      </c>
      <c r="J403" s="6"/>
      <c r="K403" s="6"/>
      <c r="L403">
        <f>IF('NWP Transits 2025 Complete Data'!$T371&lt;&gt;"",'NWP Transits 2025 Complete Data'!T371,"")</f>
        <v>1</v>
      </c>
    </row>
    <row r="404" spans="1:12" hidden="1" x14ac:dyDescent="0.25">
      <c r="A404" s="6">
        <f>IF('NWP Transits 2025 Complete Data'!$T404&lt;&gt;"",'NWP Transits 2025 Complete Data'!A404,0)</f>
        <v>0</v>
      </c>
      <c r="B404" s="6">
        <f>'NWP Transits 2025 Complete Data'!B404</f>
        <v>403</v>
      </c>
      <c r="C404" s="6"/>
      <c r="D404" s="6"/>
      <c r="E404" s="6"/>
      <c r="F404" s="6"/>
      <c r="G404" s="6"/>
      <c r="H404" s="6" t="str">
        <f>IF('NWP Transits 2025 Complete Data'!$T404&lt;&gt;"",'NWP Transits 2025 Complete Data'!H404,"")</f>
        <v/>
      </c>
      <c r="I404" s="6" t="str">
        <f>IF('NWP Transits 2025 Complete Data'!$T404&lt;&gt;"",'NWP Transits 2025 Complete Data'!I404,"")</f>
        <v/>
      </c>
      <c r="J404" s="6"/>
      <c r="K404" s="6"/>
      <c r="L404" t="str">
        <f>IF('NWP Transits 2025 Complete Data'!$T404&lt;&gt;"",'NWP Transits 2025 Complete Data'!T404,"")</f>
        <v/>
      </c>
    </row>
    <row r="405" spans="1:12" x14ac:dyDescent="0.25">
      <c r="A405" s="6">
        <f>IF('NWP Transits 2025 Complete Data'!$T375&lt;&gt;"",'NWP Transits 2025 Complete Data'!A375,0)</f>
        <v>1</v>
      </c>
      <c r="B405" s="6">
        <f>'NWP Transits 2025 Complete Data'!B375</f>
        <v>374</v>
      </c>
      <c r="C405" s="6"/>
      <c r="D405" s="6"/>
      <c r="E405" s="6"/>
      <c r="F405" s="6"/>
      <c r="G405" s="6"/>
      <c r="H405" s="6" t="str">
        <f>IF('NWP Transits 2025 Complete Data'!$T375&lt;&gt;"",'NWP Transits 2025 Complete Data'!H375,"")</f>
        <v>Poland</v>
      </c>
      <c r="I405" s="6" t="str">
        <f>IF('NWP Transits 2025 Complete Data'!$T375&lt;&gt;"",'NWP Transits 2025 Complete Data'!I375,"")</f>
        <v>Eugeniusz Moczydłowski</v>
      </c>
      <c r="J405" s="6"/>
      <c r="K405" s="6"/>
      <c r="L405">
        <f>IF('NWP Transits 2025 Complete Data'!$T375&lt;&gt;"",'NWP Transits 2025 Complete Data'!T375,"")</f>
        <v>1</v>
      </c>
    </row>
    <row r="406" spans="1:12" x14ac:dyDescent="0.25">
      <c r="A406" s="6">
        <f>IF('NWP Transits 2025 Complete Data'!$T377&lt;&gt;"",'NWP Transits 2025 Complete Data'!A377,0)</f>
        <v>1</v>
      </c>
      <c r="B406" s="6">
        <f>'NWP Transits 2025 Complete Data'!B377</f>
        <v>376</v>
      </c>
      <c r="C406" s="6"/>
      <c r="D406" s="6"/>
      <c r="E406" s="6"/>
      <c r="F406" s="6"/>
      <c r="G406" s="6"/>
      <c r="H406" s="6" t="str">
        <f>IF('NWP Transits 2025 Complete Data'!$T377&lt;&gt;"",'NWP Transits 2025 Complete Data'!H377,"")</f>
        <v>Liberia</v>
      </c>
      <c r="I406" s="6" t="str">
        <f>IF('NWP Transits 2025 Complete Data'!$T377&lt;&gt;"",'NWP Transits 2025 Complete Data'!I377,"")</f>
        <v>?</v>
      </c>
      <c r="J406" s="6"/>
      <c r="K406" s="6"/>
      <c r="L406">
        <f>IF('NWP Transits 2025 Complete Data'!$T377&lt;&gt;"",'NWP Transits 2025 Complete Data'!T377,"")</f>
        <v>1</v>
      </c>
    </row>
    <row r="407" spans="1:12" x14ac:dyDescent="0.25">
      <c r="A407" s="6">
        <f>IF('NWP Transits 2025 Complete Data'!$T380&lt;&gt;"",'NWP Transits 2025 Complete Data'!A380,0)</f>
        <v>1</v>
      </c>
      <c r="B407" s="6">
        <f>'NWP Transits 2025 Complete Data'!B380</f>
        <v>379</v>
      </c>
      <c r="C407" s="6"/>
      <c r="D407" s="6"/>
      <c r="E407" s="6"/>
      <c r="F407" s="6"/>
      <c r="G407" s="6"/>
      <c r="H407" s="6" t="str">
        <f>IF('NWP Transits 2025 Complete Data'!$T380&lt;&gt;"",'NWP Transits 2025 Complete Data'!H380,"")</f>
        <v>Bahamas</v>
      </c>
      <c r="I407" s="6" t="str">
        <f>IF('NWP Transits 2025 Complete Data'!$T380&lt;&gt;"",'NWP Transits 2025 Complete Data'!I380,"")</f>
        <v>Radomir Novose</v>
      </c>
      <c r="J407" s="6"/>
      <c r="K407" s="6"/>
      <c r="L407">
        <f>IF('NWP Transits 2025 Complete Data'!$T380&lt;&gt;"",'NWP Transits 2025 Complete Data'!T380,"")</f>
        <v>1</v>
      </c>
    </row>
    <row r="408" spans="1:12" x14ac:dyDescent="0.25">
      <c r="A408" s="6">
        <f>IF('NWP Transits 2025 Complete Data'!$T381&lt;&gt;"",'NWP Transits 2025 Complete Data'!A381,0)</f>
        <v>1</v>
      </c>
      <c r="B408" s="6">
        <f>'NWP Transits 2025 Complete Data'!B381</f>
        <v>380</v>
      </c>
      <c r="C408" s="6"/>
      <c r="D408" s="6"/>
      <c r="E408" s="6"/>
      <c r="F408" s="6"/>
      <c r="G408" s="6"/>
      <c r="H408" s="6" t="str">
        <f>IF('NWP Transits 2025 Complete Data'!$T381&lt;&gt;"",'NWP Transits 2025 Complete Data'!H381,"")</f>
        <v>Bahamas</v>
      </c>
      <c r="I408" s="6" t="str">
        <f>IF('NWP Transits 2025 Complete Data'!$T381&lt;&gt;"",'NWP Transits 2025 Complete Data'!I381,"")</f>
        <v>Alex Golbev</v>
      </c>
      <c r="J408" s="6"/>
      <c r="K408" s="6"/>
      <c r="L408">
        <f>IF('NWP Transits 2025 Complete Data'!$T381&lt;&gt;"",'NWP Transits 2025 Complete Data'!T381,"")</f>
        <v>1</v>
      </c>
    </row>
    <row r="409" spans="1:12" x14ac:dyDescent="0.25">
      <c r="A409" s="6">
        <f>IF('NWP Transits 2025 Complete Data'!$T382&lt;&gt;"",'NWP Transits 2025 Complete Data'!A382,0)</f>
        <v>1</v>
      </c>
      <c r="B409" s="6">
        <f>'NWP Transits 2025 Complete Data'!B382</f>
        <v>381</v>
      </c>
      <c r="C409" s="6"/>
      <c r="D409" s="6"/>
      <c r="E409" s="6"/>
      <c r="F409" s="6"/>
      <c r="G409" s="6"/>
      <c r="H409" s="6" t="str">
        <f>IF('NWP Transits 2025 Complete Data'!$T382&lt;&gt;"",'NWP Transits 2025 Complete Data'!H382,"")</f>
        <v>United States</v>
      </c>
      <c r="I409" s="6" t="str">
        <f>IF('NWP Transits 2025 Complete Data'!$T382&lt;&gt;"",'NWP Transits 2025 Complete Data'!I382,"")</f>
        <v>John Pennington</v>
      </c>
      <c r="J409" s="6"/>
      <c r="K409" s="6"/>
      <c r="L409">
        <f>IF('NWP Transits 2025 Complete Data'!$T382&lt;&gt;"",'NWP Transits 2025 Complete Data'!T382,"")</f>
        <v>1</v>
      </c>
    </row>
    <row r="410" spans="1:12" x14ac:dyDescent="0.25">
      <c r="A410" s="6">
        <f>IF('NWP Transits 2025 Complete Data'!$T383&lt;&gt;"",'NWP Transits 2025 Complete Data'!A383,0)</f>
        <v>1</v>
      </c>
      <c r="B410" s="6">
        <f>'NWP Transits 2025 Complete Data'!B383</f>
        <v>382</v>
      </c>
      <c r="C410" s="6"/>
      <c r="D410" s="6"/>
      <c r="E410" s="6"/>
      <c r="F410" s="6"/>
      <c r="G410" s="6"/>
      <c r="H410" s="6" t="str">
        <f>IF('NWP Transits 2025 Complete Data'!$T383&lt;&gt;"",'NWP Transits 2025 Complete Data'!H383,"")</f>
        <v>Marshall Islands</v>
      </c>
      <c r="I410" s="6" t="str">
        <f>IF('NWP Transits 2025 Complete Data'!$T383&lt;&gt;"",'NWP Transits 2025 Complete Data'!I383,"")</f>
        <v>Marcus Desaunois</v>
      </c>
      <c r="J410" s="6"/>
      <c r="K410" s="6"/>
      <c r="L410">
        <f>IF('NWP Transits 2025 Complete Data'!$T383&lt;&gt;"",'NWP Transits 2025 Complete Data'!T383,"")</f>
        <v>1</v>
      </c>
    </row>
    <row r="411" spans="1:12" x14ac:dyDescent="0.25">
      <c r="A411" s="6">
        <f>IF('NWP Transits 2025 Complete Data'!$T385&lt;&gt;"",'NWP Transits 2025 Complete Data'!A385,0)</f>
        <v>1</v>
      </c>
      <c r="B411" s="6">
        <f>'NWP Transits 2025 Complete Data'!B385</f>
        <v>384</v>
      </c>
      <c r="C411" s="6"/>
      <c r="D411" s="6"/>
      <c r="E411" s="6"/>
      <c r="F411" s="6"/>
      <c r="G411" s="6"/>
      <c r="H411" s="6" t="str">
        <f>IF('NWP Transits 2025 Complete Data'!$T385&lt;&gt;"",'NWP Transits 2025 Complete Data'!H385,"")</f>
        <v>Slovenia</v>
      </c>
      <c r="I411" s="6" t="str">
        <f>IF('NWP Transits 2025 Complete Data'!$T385&lt;&gt;"",'NWP Transits 2025 Complete Data'!I385,"")</f>
        <v>Miran Tepeš</v>
      </c>
      <c r="J411" s="6"/>
      <c r="K411" s="6"/>
      <c r="L411">
        <f>IF('NWP Transits 2025 Complete Data'!$T385&lt;&gt;"",'NWP Transits 2025 Complete Data'!T385,"")</f>
        <v>1</v>
      </c>
    </row>
    <row r="412" spans="1:12" x14ac:dyDescent="0.25">
      <c r="A412" s="6">
        <f>IF('NWP Transits 2025 Complete Data'!$T386&lt;&gt;"",'NWP Transits 2025 Complete Data'!A386,0)</f>
        <v>1</v>
      </c>
      <c r="B412" s="6">
        <f>'NWP Transits 2025 Complete Data'!B386</f>
        <v>385</v>
      </c>
      <c r="C412" s="6"/>
      <c r="D412" s="6"/>
      <c r="E412" s="6"/>
      <c r="F412" s="6"/>
      <c r="G412" s="6"/>
      <c r="H412" s="6" t="str">
        <f>IF('NWP Transits 2025 Complete Data'!$T386&lt;&gt;"",'NWP Transits 2025 Complete Data'!H386,"")</f>
        <v>Bahamas</v>
      </c>
      <c r="I412" s="6" t="str">
        <f>IF('NWP Transits 2025 Complete Data'!$T386&lt;&gt;"",'NWP Transits 2025 Complete Data'!I386,"")</f>
        <v>Artem Kolmykov</v>
      </c>
      <c r="J412" s="6"/>
      <c r="K412" s="6"/>
      <c r="L412">
        <f>IF('NWP Transits 2025 Complete Data'!$T386&lt;&gt;"",'NWP Transits 2025 Complete Data'!T386,"")</f>
        <v>1</v>
      </c>
    </row>
    <row r="413" spans="1:12" x14ac:dyDescent="0.25">
      <c r="A413" s="6">
        <f>IF('NWP Transits 2025 Complete Data'!$T389&lt;&gt;"",'NWP Transits 2025 Complete Data'!A389,0)</f>
        <v>1</v>
      </c>
      <c r="B413" s="6">
        <f>'NWP Transits 2025 Complete Data'!B389</f>
        <v>388</v>
      </c>
      <c r="C413" s="6"/>
      <c r="D413" s="6"/>
      <c r="E413" s="6"/>
      <c r="F413" s="6"/>
      <c r="G413" s="6"/>
      <c r="H413" s="6" t="str">
        <f>IF('NWP Transits 2025 Complete Data'!$T389&lt;&gt;"",'NWP Transits 2025 Complete Data'!H389,"")</f>
        <v>United States</v>
      </c>
      <c r="I413" s="6" t="str">
        <f>IF('NWP Transits 2025 Complete Data'!$T389&lt;&gt;"",'NWP Transits 2025 Complete Data'!I389,"")</f>
        <v>Matt Thomas</v>
      </c>
      <c r="J413" s="6"/>
      <c r="K413" s="6"/>
      <c r="L413">
        <f>IF('NWP Transits 2025 Complete Data'!$T389&lt;&gt;"",'NWP Transits 2025 Complete Data'!T389,"")</f>
        <v>1</v>
      </c>
    </row>
    <row r="414" spans="1:12" x14ac:dyDescent="0.25">
      <c r="A414" s="6">
        <f>IF('NWP Transits 2025 Complete Data'!$T390&lt;&gt;"",'NWP Transits 2025 Complete Data'!A390,0)</f>
        <v>1</v>
      </c>
      <c r="B414" s="6">
        <f>'NWP Transits 2025 Complete Data'!B390</f>
        <v>389</v>
      </c>
      <c r="C414" s="6"/>
      <c r="D414" s="6"/>
      <c r="E414" s="6"/>
      <c r="F414" s="6"/>
      <c r="G414" s="6"/>
      <c r="H414" s="6" t="str">
        <f>IF('NWP Transits 2025 Complete Data'!$T390&lt;&gt;"",'NWP Transits 2025 Complete Data'!H390,"")</f>
        <v>Norway</v>
      </c>
      <c r="I414" s="6" t="str">
        <f>IF('NWP Transits 2025 Complete Data'!$T390&lt;&gt;"",'NWP Transits 2025 Complete Data'!I390,"")</f>
        <v>Sigurd Tengs</v>
      </c>
      <c r="J414" s="6"/>
      <c r="K414" s="6"/>
      <c r="L414">
        <f>IF('NWP Transits 2025 Complete Data'!$T390&lt;&gt;"",'NWP Transits 2025 Complete Data'!T390,"")</f>
        <v>1</v>
      </c>
    </row>
    <row r="415" spans="1:12" x14ac:dyDescent="0.25">
      <c r="A415" s="6">
        <f>IF('NWP Transits 2025 Complete Data'!$T392&lt;&gt;"",'NWP Transits 2025 Complete Data'!A392,0)</f>
        <v>1</v>
      </c>
      <c r="B415" s="6">
        <f>'NWP Transits 2025 Complete Data'!B392</f>
        <v>391</v>
      </c>
      <c r="C415" s="6"/>
      <c r="D415" s="6"/>
      <c r="E415" s="6"/>
      <c r="F415" s="6"/>
      <c r="G415" s="6"/>
      <c r="H415" s="6" t="str">
        <f>IF('NWP Transits 2025 Complete Data'!$T392&lt;&gt;"",'NWP Transits 2025 Complete Data'!H392,"")</f>
        <v>Marshall Islands</v>
      </c>
      <c r="I415" s="6" t="str">
        <f>IF('NWP Transits 2025 Complete Data'!$T392&lt;&gt;"",'NWP Transits 2025 Complete Data'!I392,"")</f>
        <v>Jonathan J. Brown</v>
      </c>
      <c r="J415" s="6"/>
      <c r="K415" s="6"/>
      <c r="L415">
        <f>IF('NWP Transits 2025 Complete Data'!$T392&lt;&gt;"",'NWP Transits 2025 Complete Data'!T392,"")</f>
        <v>1</v>
      </c>
    </row>
    <row r="416" spans="1:12" x14ac:dyDescent="0.25">
      <c r="A416" s="6">
        <f>IF('NWP Transits 2025 Complete Data'!$T393&lt;&gt;"",'NWP Transits 2025 Complete Data'!A393,0)</f>
        <v>1</v>
      </c>
      <c r="B416" s="6">
        <f>'NWP Transits 2025 Complete Data'!B393</f>
        <v>392</v>
      </c>
      <c r="C416" s="6"/>
      <c r="D416" s="6"/>
      <c r="E416" s="6"/>
      <c r="F416" s="6"/>
      <c r="G416" s="6"/>
      <c r="H416" s="6" t="str">
        <f>IF('NWP Transits 2025 Complete Data'!$T393&lt;&gt;"",'NWP Transits 2025 Complete Data'!H393,"")</f>
        <v>Germany</v>
      </c>
      <c r="I416" s="6" t="str">
        <f>IF('NWP Transits 2025 Complete Data'!$T393&lt;&gt;"",'NWP Transits 2025 Complete Data'!I393,"")</f>
        <v>Thomas Müller</v>
      </c>
      <c r="J416" s="6"/>
      <c r="K416" s="6"/>
      <c r="L416">
        <f>IF('NWP Transits 2025 Complete Data'!$T393&lt;&gt;"",'NWP Transits 2025 Complete Data'!T393,"")</f>
        <v>1</v>
      </c>
    </row>
    <row r="417" spans="1:12" x14ac:dyDescent="0.25">
      <c r="A417" s="6">
        <f>IF('NWP Transits 2025 Complete Data'!$T394&lt;&gt;"",'NWP Transits 2025 Complete Data'!A394,0)</f>
        <v>1</v>
      </c>
      <c r="B417" s="6">
        <f>'NWP Transits 2025 Complete Data'!B394</f>
        <v>393</v>
      </c>
      <c r="C417" s="6"/>
      <c r="D417" s="6"/>
      <c r="E417" s="6"/>
      <c r="F417" s="6"/>
      <c r="G417" s="6"/>
      <c r="H417" s="6" t="str">
        <f>IF('NWP Transits 2025 Complete Data'!$T394&lt;&gt;"",'NWP Transits 2025 Complete Data'!H394,"")</f>
        <v>New Zealand</v>
      </c>
      <c r="I417" s="6" t="str">
        <f>IF('NWP Transits 2025 Complete Data'!$T394&lt;&gt;"",'NWP Transits 2025 Complete Data'!I394,"")</f>
        <v>Calin Bujgoi</v>
      </c>
      <c r="J417" s="6"/>
      <c r="K417" s="6"/>
      <c r="L417">
        <f>IF('NWP Transits 2025 Complete Data'!$T394&lt;&gt;"",'NWP Transits 2025 Complete Data'!T394,"")</f>
        <v>1</v>
      </c>
    </row>
    <row r="418" spans="1:12" x14ac:dyDescent="0.25">
      <c r="A418" s="6">
        <f>IF('NWP Transits 2025 Complete Data'!$T395&lt;&gt;"",'NWP Transits 2025 Complete Data'!A395,0)</f>
        <v>1</v>
      </c>
      <c r="B418" s="6">
        <f>'NWP Transits 2025 Complete Data'!B395</f>
        <v>394</v>
      </c>
      <c r="C418" s="6"/>
      <c r="D418" s="6"/>
      <c r="E418" s="6"/>
      <c r="F418" s="6"/>
      <c r="G418" s="6"/>
      <c r="H418" s="6" t="str">
        <f>IF('NWP Transits 2025 Complete Data'!$T395&lt;&gt;"",'NWP Transits 2025 Complete Data'!H395,"")</f>
        <v>Cook Islands</v>
      </c>
      <c r="I418" s="6" t="str">
        <f>IF('NWP Transits 2025 Complete Data'!$T395&lt;&gt;"",'NWP Transits 2025 Complete Data'!I395,"")</f>
        <v>Isak Rockström</v>
      </c>
      <c r="J418" s="6"/>
      <c r="K418" s="6"/>
      <c r="L418">
        <f>IF('NWP Transits 2025 Complete Data'!$T395&lt;&gt;"",'NWP Transits 2025 Complete Data'!T395,"")</f>
        <v>1</v>
      </c>
    </row>
    <row r="419" spans="1:12" x14ac:dyDescent="0.25">
      <c r="A419" s="6">
        <f>IF('NWP Transits 2025 Complete Data'!$T396&lt;&gt;"",'NWP Transits 2025 Complete Data'!A396,0)</f>
        <v>1</v>
      </c>
      <c r="B419" s="6">
        <f>'NWP Transits 2025 Complete Data'!B396</f>
        <v>395</v>
      </c>
      <c r="C419" s="6"/>
      <c r="D419" s="6"/>
      <c r="E419" s="6"/>
      <c r="F419" s="6"/>
      <c r="G419" s="6"/>
      <c r="H419" s="6" t="str">
        <f>IF('NWP Transits 2025 Complete Data'!$T396&lt;&gt;"",'NWP Transits 2025 Complete Data'!H396,"")</f>
        <v>Netherlands</v>
      </c>
      <c r="I419" s="6" t="str">
        <f>IF('NWP Transits 2025 Complete Data'!$T396&lt;&gt;"",'NWP Transits 2025 Complete Data'!I396,"")</f>
        <v>B. Vitaliy</v>
      </c>
      <c r="J419" s="6"/>
      <c r="K419" s="6"/>
      <c r="L419">
        <f>IF('NWP Transits 2025 Complete Data'!$T396&lt;&gt;"",'NWP Transits 2025 Complete Data'!T396,"")</f>
        <v>1</v>
      </c>
    </row>
    <row r="420" spans="1:12" hidden="1" x14ac:dyDescent="0.25">
      <c r="A420" s="6">
        <f>IF('NWP Transits 2025 Complete Data'!$T432&lt;&gt;"",'NWP Transits 2025 Complete Data'!A432,0)</f>
        <v>0</v>
      </c>
      <c r="B420" s="6">
        <f>'NWP Transits 2025 Complete Data'!B432</f>
        <v>431</v>
      </c>
      <c r="C420" s="6"/>
      <c r="D420" s="6"/>
      <c r="E420" s="6"/>
      <c r="F420" s="6"/>
      <c r="G420" s="6"/>
      <c r="H420" s="6" t="str">
        <f>IF('NWP Transits 2025 Complete Data'!$T432&lt;&gt;"",'NWP Transits 2025 Complete Data'!H432,"")</f>
        <v/>
      </c>
      <c r="I420" s="6" t="str">
        <f>IF('NWP Transits 2025 Complete Data'!$T432&lt;&gt;"",'NWP Transits 2025 Complete Data'!I432,"")</f>
        <v/>
      </c>
      <c r="J420" s="6"/>
      <c r="K420" s="6"/>
      <c r="L420" t="str">
        <f>IF('NWP Transits 2025 Complete Data'!$T432&lt;&gt;"",'NWP Transits 2025 Complete Data'!T432,"")</f>
        <v/>
      </c>
    </row>
    <row r="421" spans="1:12" x14ac:dyDescent="0.25">
      <c r="A421" s="6">
        <f>IF('NWP Transits 2025 Complete Data'!$T399&lt;&gt;"",'NWP Transits 2025 Complete Data'!A399,0)</f>
        <v>1</v>
      </c>
      <c r="B421" s="6">
        <f>'NWP Transits 2025 Complete Data'!B399</f>
        <v>398</v>
      </c>
      <c r="C421" s="6"/>
      <c r="D421" s="6"/>
      <c r="E421" s="6"/>
      <c r="F421" s="6"/>
      <c r="G421" s="6"/>
      <c r="H421" s="6" t="str">
        <f>IF('NWP Transits 2025 Complete Data'!$T399&lt;&gt;"",'NWP Transits 2025 Complete Data'!H399,"")</f>
        <v>Netherlands</v>
      </c>
      <c r="I421" s="6" t="str">
        <f>IF('NWP Transits 2025 Complete Data'!$T399&lt;&gt;"",'NWP Transits 2025 Complete Data'!I399,"")</f>
        <v>S. Shmaydij</v>
      </c>
      <c r="J421" s="6"/>
      <c r="K421" s="6"/>
      <c r="L421">
        <f>IF('NWP Transits 2025 Complete Data'!$T399&lt;&gt;"",'NWP Transits 2025 Complete Data'!T399,"")</f>
        <v>1</v>
      </c>
    </row>
    <row r="422" spans="1:12" x14ac:dyDescent="0.25">
      <c r="A422" s="6">
        <f>IF('NWP Transits 2025 Complete Data'!$T400&lt;&gt;"",'NWP Transits 2025 Complete Data'!A400,0)</f>
        <v>1</v>
      </c>
      <c r="B422" s="6">
        <f>'NWP Transits 2025 Complete Data'!B400</f>
        <v>399</v>
      </c>
      <c r="C422" s="6"/>
      <c r="D422" s="6"/>
      <c r="E422" s="6"/>
      <c r="F422" s="6"/>
      <c r="G422" s="6"/>
      <c r="H422" s="6" t="str">
        <f>IF('NWP Transits 2025 Complete Data'!$T400&lt;&gt;"",'NWP Transits 2025 Complete Data'!H400,"")</f>
        <v>Netherlands</v>
      </c>
      <c r="I422" s="6" t="str">
        <f>IF('NWP Transits 2025 Complete Data'!$T400&lt;&gt;"",'NWP Transits 2025 Complete Data'!I400,"")</f>
        <v>R. Duits</v>
      </c>
      <c r="J422" s="6"/>
      <c r="K422" s="6"/>
      <c r="L422">
        <f>IF('NWP Transits 2025 Complete Data'!$T400&lt;&gt;"",'NWP Transits 2025 Complete Data'!T400,"")</f>
        <v>1</v>
      </c>
    </row>
    <row r="423" spans="1:12" hidden="1" x14ac:dyDescent="0.25">
      <c r="A423" s="6">
        <f>IF('NWP Transits 2025 Complete Data'!$T422&lt;&gt;"",'NWP Transits 2025 Complete Data'!A422,0)</f>
        <v>0</v>
      </c>
      <c r="B423" s="6">
        <f>'NWP Transits 2025 Complete Data'!B422</f>
        <v>421</v>
      </c>
      <c r="C423" s="6"/>
      <c r="D423" s="6"/>
      <c r="E423" s="6"/>
      <c r="F423" s="6"/>
      <c r="G423" s="6"/>
      <c r="H423" s="6" t="str">
        <f>IF('NWP Transits 2025 Complete Data'!$T422&lt;&gt;"",'NWP Transits 2025 Complete Data'!H422,"")</f>
        <v/>
      </c>
      <c r="I423" s="6" t="str">
        <f>IF('NWP Transits 2025 Complete Data'!$T422&lt;&gt;"",'NWP Transits 2025 Complete Data'!I422,"")</f>
        <v/>
      </c>
      <c r="J423" s="6"/>
      <c r="K423" s="6"/>
      <c r="L423" t="str">
        <f>IF('NWP Transits 2025 Complete Data'!$T422&lt;&gt;"",'NWP Transits 2025 Complete Data'!T422,"")</f>
        <v/>
      </c>
    </row>
    <row r="424" spans="1:12" x14ac:dyDescent="0.25">
      <c r="A424" s="6">
        <f>IF('NWP Transits 2025 Complete Data'!$T401&lt;&gt;"",'NWP Transits 2025 Complete Data'!A401,0)</f>
        <v>1</v>
      </c>
      <c r="B424" s="6">
        <f>'NWP Transits 2025 Complete Data'!B401</f>
        <v>400</v>
      </c>
      <c r="C424" s="6"/>
      <c r="D424" s="6"/>
      <c r="E424" s="6"/>
      <c r="F424" s="6"/>
      <c r="G424" s="6"/>
      <c r="H424" s="6" t="str">
        <f>IF('NWP Transits 2025 Complete Data'!$T401&lt;&gt;"",'NWP Transits 2025 Complete Data'!H401,"")</f>
        <v>Netherlands</v>
      </c>
      <c r="I424" s="6" t="str">
        <f>IF('NWP Transits 2025 Complete Data'!$T401&lt;&gt;"",'NWP Transits 2025 Complete Data'!I401,"")</f>
        <v>Bart Raaphorst</v>
      </c>
      <c r="J424" s="6"/>
      <c r="K424" s="6"/>
      <c r="L424">
        <f>IF('NWP Transits 2025 Complete Data'!$T401&lt;&gt;"",'NWP Transits 2025 Complete Data'!T401,"")</f>
        <v>1</v>
      </c>
    </row>
    <row r="425" spans="1:12" x14ac:dyDescent="0.25">
      <c r="A425" s="6">
        <f>IF('NWP Transits 2025 Complete Data'!$T402&lt;&gt;"",'NWP Transits 2025 Complete Data'!A402,0)</f>
        <v>1</v>
      </c>
      <c r="B425" s="6">
        <f>'NWP Transits 2025 Complete Data'!B402</f>
        <v>401</v>
      </c>
      <c r="C425" s="6"/>
      <c r="D425" s="6"/>
      <c r="E425" s="6"/>
      <c r="F425" s="6"/>
      <c r="G425" s="6"/>
      <c r="H425" s="6" t="str">
        <f>IF('NWP Transits 2025 Complete Data'!$T402&lt;&gt;"",'NWP Transits 2025 Complete Data'!H402,"")</f>
        <v>Cayman Islands</v>
      </c>
      <c r="I425" s="6" t="str">
        <f>IF('NWP Transits 2025 Complete Data'!$T402&lt;&gt;"",'NWP Transits 2025 Complete Data'!I402,"")</f>
        <v>Jerry Samuelson</v>
      </c>
      <c r="J425" s="6"/>
      <c r="K425" s="6"/>
      <c r="L425">
        <f>IF('NWP Transits 2025 Complete Data'!$T402&lt;&gt;"",'NWP Transits 2025 Complete Data'!T402,"")</f>
        <v>1</v>
      </c>
    </row>
    <row r="426" spans="1:12" x14ac:dyDescent="0.25">
      <c r="A426" s="6">
        <f>IF('NWP Transits 2025 Complete Data'!$T403&lt;&gt;"",'NWP Transits 2025 Complete Data'!A403,0)</f>
        <v>1</v>
      </c>
      <c r="B426" s="6">
        <f>'NWP Transits 2025 Complete Data'!B403</f>
        <v>402</v>
      </c>
      <c r="C426" s="6"/>
      <c r="D426" s="6"/>
      <c r="E426" s="6"/>
      <c r="F426" s="6"/>
      <c r="G426" s="6"/>
      <c r="H426" s="6" t="str">
        <f>IF('NWP Transits 2025 Complete Data'!$T403&lt;&gt;"",'NWP Transits 2025 Complete Data'!H403,"")</f>
        <v>United States</v>
      </c>
      <c r="I426" s="6" t="str">
        <f>IF('NWP Transits 2025 Complete Data'!$T403&lt;&gt;"",'NWP Transits 2025 Complete Data'!I403,"")</f>
        <v>Graeme Esarey</v>
      </c>
      <c r="J426" s="6"/>
      <c r="K426" s="6"/>
      <c r="L426">
        <f>IF('NWP Transits 2025 Complete Data'!$T403&lt;&gt;"",'NWP Transits 2025 Complete Data'!T403,"")</f>
        <v>1</v>
      </c>
    </row>
    <row r="427" spans="1:12" x14ac:dyDescent="0.25">
      <c r="A427" s="6">
        <f>IF('NWP Transits 2025 Complete Data'!$T405&lt;&gt;"",'NWP Transits 2025 Complete Data'!A405,0)</f>
        <v>1</v>
      </c>
      <c r="B427" s="6">
        <f>'NWP Transits 2025 Complete Data'!B405</f>
        <v>404</v>
      </c>
      <c r="C427" s="6"/>
      <c r="D427" s="6"/>
      <c r="E427" s="6"/>
      <c r="F427" s="6"/>
      <c r="G427" s="6"/>
      <c r="H427" s="6" t="str">
        <f>IF('NWP Transits 2025 Complete Data'!$T405&lt;&gt;"",'NWP Transits 2025 Complete Data'!H405,"")</f>
        <v>Malta</v>
      </c>
      <c r="I427" s="6" t="str">
        <f>IF('NWP Transits 2025 Complete Data'!$T405&lt;&gt;"",'NWP Transits 2025 Complete Data'!I405,"")</f>
        <v>Claas Fischer Jayson</v>
      </c>
      <c r="J427" s="6"/>
      <c r="K427" s="6"/>
      <c r="L427">
        <f>IF('NWP Transits 2025 Complete Data'!$T405&lt;&gt;"",'NWP Transits 2025 Complete Data'!T405,"")</f>
        <v>1</v>
      </c>
    </row>
    <row r="428" spans="1:12" x14ac:dyDescent="0.25">
      <c r="A428" s="6">
        <f>IF('NWP Transits 2025 Complete Data'!$T406&lt;&gt;"",'NWP Transits 2025 Complete Data'!A406,0)</f>
        <v>1</v>
      </c>
      <c r="B428" s="6">
        <f>'NWP Transits 2025 Complete Data'!B406</f>
        <v>405</v>
      </c>
      <c r="C428" s="6"/>
      <c r="D428" s="6"/>
      <c r="E428" s="6"/>
      <c r="F428" s="6"/>
      <c r="G428" s="6"/>
      <c r="H428" s="6" t="str">
        <f>IF('NWP Transits 2025 Complete Data'!$T406&lt;&gt;"",'NWP Transits 2025 Complete Data'!H406,"")</f>
        <v>Poland</v>
      </c>
      <c r="I428" s="6" t="str">
        <f>IF('NWP Transits 2025 Complete Data'!$T406&lt;&gt;"",'NWP Transits 2025 Complete Data'!I406,"")</f>
        <v>Andrzej Pochodaj</v>
      </c>
      <c r="J428" s="6"/>
      <c r="K428" s="6"/>
      <c r="L428">
        <f>IF('NWP Transits 2025 Complete Data'!$T406&lt;&gt;"",'NWP Transits 2025 Complete Data'!T406,"")</f>
        <v>1</v>
      </c>
    </row>
    <row r="429" spans="1:12" x14ac:dyDescent="0.25">
      <c r="A429" s="6">
        <f>IF('NWP Transits 2025 Complete Data'!$T407&lt;&gt;"",'NWP Transits 2025 Complete Data'!A407,0)</f>
        <v>1</v>
      </c>
      <c r="B429" s="6">
        <f>'NWP Transits 2025 Complete Data'!B407</f>
        <v>406</v>
      </c>
      <c r="C429" s="6"/>
      <c r="D429" s="6"/>
      <c r="E429" s="6"/>
      <c r="F429" s="6"/>
      <c r="G429" s="6"/>
      <c r="H429" s="6" t="str">
        <f>IF('NWP Transits 2025 Complete Data'!$T407&lt;&gt;"",'NWP Transits 2025 Complete Data'!H407,"")</f>
        <v>Poland</v>
      </c>
      <c r="I429" s="6" t="str">
        <f>IF('NWP Transits 2025 Complete Data'!$T407&lt;&gt;"",'NWP Transits 2025 Complete Data'!I407,"")</f>
        <v>Maciej Sodkiewicz</v>
      </c>
      <c r="J429" s="6"/>
      <c r="K429" s="6"/>
      <c r="L429">
        <f>IF('NWP Transits 2025 Complete Data'!$T407&lt;&gt;"",'NWP Transits 2025 Complete Data'!T407,"")</f>
        <v>1</v>
      </c>
    </row>
    <row r="430" spans="1:12" x14ac:dyDescent="0.25">
      <c r="A430" s="6">
        <f>IF('NWP Transits 2025 Complete Data'!$T410&lt;&gt;"",'NWP Transits 2025 Complete Data'!A410,0)</f>
        <v>1</v>
      </c>
      <c r="B430" s="6">
        <f>'NWP Transits 2025 Complete Data'!B410</f>
        <v>409</v>
      </c>
      <c r="C430" s="6"/>
      <c r="D430" s="6"/>
      <c r="E430" s="6"/>
      <c r="F430" s="6"/>
      <c r="G430" s="6"/>
      <c r="H430" s="6" t="str">
        <f>IF('NWP Transits 2025 Complete Data'!$T410&lt;&gt;"",'NWP Transits 2025 Complete Data'!H410,"")</f>
        <v>France</v>
      </c>
      <c r="I430" s="6" t="str">
        <f>IF('NWP Transits 2025 Complete Data'!$T410&lt;&gt;"",'NWP Transits 2025 Complete Data'!I410,"")</f>
        <v>Damien Feneon</v>
      </c>
      <c r="J430" s="6"/>
      <c r="K430" s="6"/>
      <c r="L430">
        <f>IF('NWP Transits 2025 Complete Data'!$T410&lt;&gt;"",'NWP Transits 2025 Complete Data'!T410,"")</f>
        <v>1</v>
      </c>
    </row>
    <row r="431" spans="1:12" x14ac:dyDescent="0.25">
      <c r="A431" s="6">
        <f>IF('NWP Transits 2025 Complete Data'!$T411&lt;&gt;"",'NWP Transits 2025 Complete Data'!A411,0)</f>
        <v>1</v>
      </c>
      <c r="B431" s="6">
        <f>'NWP Transits 2025 Complete Data'!B411</f>
        <v>410</v>
      </c>
      <c r="C431" s="6"/>
      <c r="D431" s="6"/>
      <c r="E431" s="6"/>
      <c r="F431" s="6"/>
      <c r="G431" s="6"/>
      <c r="H431" s="6" t="str">
        <f>IF('NWP Transits 2025 Complete Data'!$T411&lt;&gt;"",'NWP Transits 2025 Complete Data'!H411,"")</f>
        <v>Finland</v>
      </c>
      <c r="I431" s="6" t="str">
        <f>IF('NWP Transits 2025 Complete Data'!$T411&lt;&gt;"",'NWP Transits 2025 Complete Data'!I411,"")</f>
        <v>Juho Karhu</v>
      </c>
      <c r="J431" s="6"/>
      <c r="K431" s="6"/>
      <c r="L431">
        <f>IF('NWP Transits 2025 Complete Data'!$T411&lt;&gt;"",'NWP Transits 2025 Complete Data'!T411,"")</f>
        <v>1</v>
      </c>
    </row>
    <row r="432" spans="1:12" x14ac:dyDescent="0.25">
      <c r="A432" s="6">
        <f>IF('NWP Transits 2025 Complete Data'!$T412&lt;&gt;"",'NWP Transits 2025 Complete Data'!A412,0)</f>
        <v>1</v>
      </c>
      <c r="B432" s="6">
        <f>'NWP Transits 2025 Complete Data'!B412</f>
        <v>411</v>
      </c>
      <c r="C432" s="6"/>
      <c r="D432" s="6"/>
      <c r="E432" s="6"/>
      <c r="F432" s="6"/>
      <c r="G432" s="6"/>
      <c r="H432" s="6" t="str">
        <f>IF('NWP Transits 2025 Complete Data'!$T412&lt;&gt;"",'NWP Transits 2025 Complete Data'!H412,"")</f>
        <v>Britain</v>
      </c>
      <c r="I432" s="6" t="str">
        <f>IF('NWP Transits 2025 Complete Data'!$T412&lt;&gt;"",'NWP Transits 2025 Complete Data'!I412,"")</f>
        <v>Tim Riley</v>
      </c>
      <c r="J432" s="6"/>
      <c r="K432" s="6"/>
      <c r="L432">
        <f>IF('NWP Transits 2025 Complete Data'!$T412&lt;&gt;"",'NWP Transits 2025 Complete Data'!T412,"")</f>
        <v>1</v>
      </c>
    </row>
    <row r="433" spans="1:12" x14ac:dyDescent="0.25">
      <c r="A433" s="6">
        <f>IF('NWP Transits 2025 Complete Data'!$T414&lt;&gt;"",'NWP Transits 2025 Complete Data'!A414,0)</f>
        <v>1</v>
      </c>
      <c r="B433" s="6">
        <f>'NWP Transits 2025 Complete Data'!B414</f>
        <v>413</v>
      </c>
      <c r="C433" s="6"/>
      <c r="D433" s="6"/>
      <c r="E433" s="6"/>
      <c r="F433" s="6"/>
      <c r="G433" s="6"/>
      <c r="H433" s="6" t="str">
        <f>IF('NWP Transits 2025 Complete Data'!$T414&lt;&gt;"",'NWP Transits 2025 Complete Data'!H414,"")</f>
        <v>France</v>
      </c>
      <c r="I433" s="6" t="str">
        <f>IF('NWP Transits 2025 Complete Data'!$T414&lt;&gt;"",'NWP Transits 2025 Complete Data'!I414,"")</f>
        <v>Dominique Dom</v>
      </c>
      <c r="J433" s="6"/>
      <c r="K433" s="6"/>
      <c r="L433">
        <f>IF('NWP Transits 2025 Complete Data'!$T414&lt;&gt;"",'NWP Transits 2025 Complete Data'!T414,"")</f>
        <v>1</v>
      </c>
    </row>
    <row r="434" spans="1:12" x14ac:dyDescent="0.25">
      <c r="A434" s="6">
        <f>IF('NWP Transits 2025 Complete Data'!$T415&lt;&gt;"",'NWP Transits 2025 Complete Data'!A415,0)</f>
        <v>1</v>
      </c>
      <c r="B434" s="6">
        <f>'NWP Transits 2025 Complete Data'!B415</f>
        <v>414</v>
      </c>
      <c r="C434" s="6"/>
      <c r="D434" s="6"/>
      <c r="E434" s="6"/>
      <c r="F434" s="6"/>
      <c r="G434" s="6"/>
      <c r="H434" s="6" t="str">
        <f>IF('NWP Transits 2025 Complete Data'!$T415&lt;&gt;"",'NWP Transits 2025 Complete Data'!H415,"")</f>
        <v>Netherlands</v>
      </c>
      <c r="I434" s="6" t="str">
        <f>IF('NWP Transits 2025 Complete Data'!$T415&lt;&gt;"",'NWP Transits 2025 Complete Data'!I415,"")</f>
        <v>M. Mulder</v>
      </c>
      <c r="J434" s="6"/>
      <c r="K434" s="6"/>
      <c r="L434">
        <f>IF('NWP Transits 2025 Complete Data'!$T415&lt;&gt;"",'NWP Transits 2025 Complete Data'!T415,"")</f>
        <v>1</v>
      </c>
    </row>
    <row r="435" spans="1:12" hidden="1" x14ac:dyDescent="0.25">
      <c r="A435" s="6">
        <f>IF('NWP Transits 2025 Complete Data'!$T435&lt;&gt;"",'NWP Transits 2025 Complete Data'!A435,0)</f>
        <v>0</v>
      </c>
      <c r="B435" s="6">
        <f>'NWP Transits 2025 Complete Data'!B435</f>
        <v>434</v>
      </c>
      <c r="C435" s="6"/>
      <c r="D435" s="6"/>
      <c r="E435" s="6"/>
      <c r="F435" s="6"/>
      <c r="G435" s="6"/>
      <c r="H435" s="6" t="str">
        <f>IF('NWP Transits 2025 Complete Data'!$T435&lt;&gt;"",'NWP Transits 2025 Complete Data'!H435,"")</f>
        <v/>
      </c>
      <c r="I435" s="6" t="str">
        <f>IF('NWP Transits 2025 Complete Data'!$T435&lt;&gt;"",'NWP Transits 2025 Complete Data'!I435,"")</f>
        <v/>
      </c>
      <c r="J435" s="6"/>
      <c r="K435" s="6"/>
      <c r="L435" t="str">
        <f>IF('NWP Transits 2025 Complete Data'!$T435&lt;&gt;"",'NWP Transits 2025 Complete Data'!T435,"")</f>
        <v/>
      </c>
    </row>
    <row r="436" spans="1:12" x14ac:dyDescent="0.25">
      <c r="A436" s="6">
        <f>IF('NWP Transits 2025 Complete Data'!$T417&lt;&gt;"",'NWP Transits 2025 Complete Data'!A417,0)</f>
        <v>1</v>
      </c>
      <c r="B436" s="6">
        <f>'NWP Transits 2025 Complete Data'!B417</f>
        <v>416</v>
      </c>
      <c r="C436" s="6"/>
      <c r="D436" s="6"/>
      <c r="E436" s="6"/>
      <c r="F436" s="6"/>
      <c r="G436" s="6"/>
      <c r="H436" s="6" t="str">
        <f>IF('NWP Transits 2025 Complete Data'!$T417&lt;&gt;"",'NWP Transits 2025 Complete Data'!H417,"")</f>
        <v>Britain</v>
      </c>
      <c r="I436" s="6" t="str">
        <f>IF('NWP Transits 2025 Complete Data'!$T417&lt;&gt;"",'NWP Transits 2025 Complete Data'!I417,"")</f>
        <v>Thomas Sperrey</v>
      </c>
      <c r="J436" s="6"/>
      <c r="K436" s="6"/>
      <c r="L436">
        <f>IF('NWP Transits 2025 Complete Data'!$T417&lt;&gt;"",'NWP Transits 2025 Complete Data'!T417,"")</f>
        <v>1</v>
      </c>
    </row>
    <row r="437" spans="1:12" x14ac:dyDescent="0.25">
      <c r="A437" s="6">
        <f>IF('NWP Transits 2025 Complete Data'!$T418&lt;&gt;"",'NWP Transits 2025 Complete Data'!A418,0)</f>
        <v>1</v>
      </c>
      <c r="B437" s="6">
        <f>'NWP Transits 2025 Complete Data'!B418</f>
        <v>417</v>
      </c>
      <c r="C437" s="6"/>
      <c r="D437" s="6"/>
      <c r="E437" s="6"/>
      <c r="F437" s="6"/>
      <c r="G437" s="6"/>
      <c r="H437" s="6" t="str">
        <f>IF('NWP Transits 2025 Complete Data'!$T418&lt;&gt;"",'NWP Transits 2025 Complete Data'!H418,"")</f>
        <v>Jamaica</v>
      </c>
      <c r="I437" s="6" t="str">
        <f>IF('NWP Transits 2025 Complete Data'!$T418&lt;&gt;"",'NWP Transits 2025 Complete Data'!I418,"")</f>
        <v>Blet Estelle</v>
      </c>
      <c r="J437" s="6"/>
      <c r="K437" s="6"/>
      <c r="L437">
        <f>IF('NWP Transits 2025 Complete Data'!$T418&lt;&gt;"",'NWP Transits 2025 Complete Data'!T418,"")</f>
        <v>1</v>
      </c>
    </row>
    <row r="438" spans="1:12" x14ac:dyDescent="0.25">
      <c r="A438" s="6">
        <f>IF('NWP Transits 2025 Complete Data'!$T419&lt;&gt;"",'NWP Transits 2025 Complete Data'!A419,0)</f>
        <v>1</v>
      </c>
      <c r="B438" s="6">
        <f>'NWP Transits 2025 Complete Data'!B419</f>
        <v>418</v>
      </c>
      <c r="C438" s="6"/>
      <c r="D438" s="6"/>
      <c r="E438" s="6"/>
      <c r="F438" s="6"/>
      <c r="G438" s="6"/>
      <c r="H438" s="6" t="str">
        <f>IF('NWP Transits 2025 Complete Data'!$T419&lt;&gt;"",'NWP Transits 2025 Complete Data'!H419,"")</f>
        <v>Canada</v>
      </c>
      <c r="I438" s="6" t="str">
        <f>IF('NWP Transits 2025 Complete Data'!$T419&lt;&gt;"",'NWP Transits 2025 Complete Data'!I419,"")</f>
        <v>Marcus Forns</v>
      </c>
      <c r="J438" s="6"/>
      <c r="K438" s="6"/>
      <c r="L438">
        <f>IF('NWP Transits 2025 Complete Data'!$T419&lt;&gt;"",'NWP Transits 2025 Complete Data'!T419,"")</f>
        <v>1</v>
      </c>
    </row>
    <row r="439" spans="1:12" x14ac:dyDescent="0.25">
      <c r="A439" s="6">
        <f>IF('NWP Transits 2025 Complete Data'!$T420&lt;&gt;"",'NWP Transits 2025 Complete Data'!A420,0)</f>
        <v>1</v>
      </c>
      <c r="B439" s="6">
        <f>'NWP Transits 2025 Complete Data'!B420</f>
        <v>419</v>
      </c>
      <c r="C439" s="6"/>
      <c r="D439" s="6"/>
      <c r="E439" s="6"/>
      <c r="F439" s="6"/>
      <c r="G439" s="6"/>
      <c r="H439" s="6" t="str">
        <f>IF('NWP Transits 2025 Complete Data'!$T420&lt;&gt;"",'NWP Transits 2025 Complete Data'!H420,"")</f>
        <v>Cayman Islands</v>
      </c>
      <c r="I439" s="6" t="str">
        <f>IF('NWP Transits 2025 Complete Data'!$T420&lt;&gt;"",'NWP Transits 2025 Complete Data'!I420,"")</f>
        <v>Simon Whitehead</v>
      </c>
      <c r="J439" s="6"/>
      <c r="K439" s="6"/>
      <c r="L439">
        <f>IF('NWP Transits 2025 Complete Data'!$T420&lt;&gt;"",'NWP Transits 2025 Complete Data'!T420,"")</f>
        <v>1</v>
      </c>
    </row>
    <row r="440" spans="1:12" x14ac:dyDescent="0.25">
      <c r="A440" s="6">
        <f>IF('NWP Transits 2025 Complete Data'!$T424&lt;&gt;"",'NWP Transits 2025 Complete Data'!A424,0)</f>
        <v>1</v>
      </c>
      <c r="B440" s="6">
        <f>'NWP Transits 2025 Complete Data'!B424</f>
        <v>423</v>
      </c>
      <c r="C440" s="6"/>
      <c r="D440" s="6"/>
      <c r="E440" s="6"/>
      <c r="F440" s="6"/>
      <c r="G440" s="6"/>
      <c r="H440" s="6" t="str">
        <f>IF('NWP Transits 2025 Complete Data'!$T424&lt;&gt;"",'NWP Transits 2025 Complete Data'!H424,"")</f>
        <v>Norway</v>
      </c>
      <c r="I440" s="6" t="str">
        <f>IF('NWP Transits 2025 Complete Data'!$T424&lt;&gt;"",'NWP Transits 2025 Complete Data'!I424,"")</f>
        <v>Nick Weis-Fogh</v>
      </c>
      <c r="J440" s="6"/>
      <c r="K440" s="6"/>
      <c r="L440">
        <f>IF('NWP Transits 2025 Complete Data'!$T424&lt;&gt;"",'NWP Transits 2025 Complete Data'!T424,"")</f>
        <v>1</v>
      </c>
    </row>
    <row r="441" spans="1:12" x14ac:dyDescent="0.25">
      <c r="A441" s="6">
        <f>IF('NWP Transits 2025 Complete Data'!$T425&lt;&gt;"",'NWP Transits 2025 Complete Data'!A425,0)</f>
        <v>1</v>
      </c>
      <c r="B441" s="6">
        <f>'NWP Transits 2025 Complete Data'!B425</f>
        <v>424</v>
      </c>
      <c r="C441" s="6"/>
      <c r="D441" s="6"/>
      <c r="E441" s="6"/>
      <c r="F441" s="6"/>
      <c r="G441" s="6"/>
      <c r="H441" s="6" t="str">
        <f>IF('NWP Transits 2025 Complete Data'!$T425&lt;&gt;"",'NWP Transits 2025 Complete Data'!H425,"")</f>
        <v>Bahamas</v>
      </c>
      <c r="I441" s="6" t="str">
        <f>IF('NWP Transits 2025 Complete Data'!$T425&lt;&gt;"",'NWP Transits 2025 Complete Data'!I425,"")</f>
        <v>Jorge Ferdinez</v>
      </c>
      <c r="J441" s="6"/>
      <c r="K441" s="6"/>
      <c r="L441">
        <f>IF('NWP Transits 2025 Complete Data'!$T425&lt;&gt;"",'NWP Transits 2025 Complete Data'!T425,"")</f>
        <v>1</v>
      </c>
    </row>
    <row r="442" spans="1:12" hidden="1" x14ac:dyDescent="0.25">
      <c r="A442" s="6">
        <f>IF('NWP Transits 2025 Complete Data'!$T443&lt;&gt;"",'NWP Transits 2025 Complete Data'!A443,0)</f>
        <v>0</v>
      </c>
      <c r="B442" s="6">
        <f>'NWP Transits 2025 Complete Data'!B443</f>
        <v>442</v>
      </c>
      <c r="C442" s="6"/>
      <c r="D442" s="6"/>
      <c r="E442" s="6"/>
      <c r="F442" s="6"/>
      <c r="G442" s="6"/>
      <c r="H442" s="6" t="str">
        <f>IF('NWP Transits 2025 Complete Data'!$T443&lt;&gt;"",'NWP Transits 2025 Complete Data'!H443,"")</f>
        <v/>
      </c>
      <c r="I442" s="6" t="str">
        <f>IF('NWP Transits 2025 Complete Data'!$T443&lt;&gt;"",'NWP Transits 2025 Complete Data'!I443,"")</f>
        <v/>
      </c>
      <c r="J442" s="6"/>
      <c r="K442" s="6"/>
      <c r="L442" t="str">
        <f>IF('NWP Transits 2025 Complete Data'!$T443&lt;&gt;"",'NWP Transits 2025 Complete Data'!T443,"")</f>
        <v/>
      </c>
    </row>
    <row r="443" spans="1:12" x14ac:dyDescent="0.25">
      <c r="A443" s="6">
        <f>IF('NWP Transits 2025 Complete Data'!$T426&lt;&gt;"",'NWP Transits 2025 Complete Data'!A426,0)</f>
        <v>1</v>
      </c>
      <c r="B443" s="6">
        <f>'NWP Transits 2025 Complete Data'!B426</f>
        <v>425</v>
      </c>
      <c r="C443" s="6"/>
      <c r="D443" s="6"/>
      <c r="E443" s="6"/>
      <c r="F443" s="6"/>
      <c r="G443" s="6"/>
      <c r="H443" s="6" t="str">
        <f>IF('NWP Transits 2025 Complete Data'!$T426&lt;&gt;"",'NWP Transits 2025 Complete Data'!H426,"")</f>
        <v>Netherlands</v>
      </c>
      <c r="I443" s="6" t="str">
        <f>IF('NWP Transits 2025 Complete Data'!$T426&lt;&gt;"",'NWP Transits 2025 Complete Data'!I426,"")</f>
        <v>S. Vliegen</v>
      </c>
      <c r="J443" s="6"/>
      <c r="K443" s="6"/>
      <c r="L443">
        <f>IF('NWP Transits 2025 Complete Data'!$T426&lt;&gt;"",'NWP Transits 2025 Complete Data'!T426,"")</f>
        <v>1</v>
      </c>
    </row>
    <row r="444" spans="1:12" x14ac:dyDescent="0.25">
      <c r="A444" s="6">
        <f>IF('NWP Transits 2025 Complete Data'!$T428&lt;&gt;"",'NWP Transits 2025 Complete Data'!A428,0)</f>
        <v>1</v>
      </c>
      <c r="B444" s="6">
        <f>'NWP Transits 2025 Complete Data'!B428</f>
        <v>427</v>
      </c>
      <c r="C444" s="6"/>
      <c r="D444" s="6"/>
      <c r="E444" s="6"/>
      <c r="F444" s="6"/>
      <c r="G444" s="6"/>
      <c r="H444" s="6" t="str">
        <f>IF('NWP Transits 2025 Complete Data'!$T428&lt;&gt;"",'NWP Transits 2025 Complete Data'!H428,"")</f>
        <v>United States</v>
      </c>
      <c r="I444" s="6" t="str">
        <f>IF('NWP Transits 2025 Complete Data'!$T428&lt;&gt;"",'NWP Transits 2025 Complete Data'!I428,"")</f>
        <v>Gerd Marggraff</v>
      </c>
      <c r="J444" s="6"/>
      <c r="K444" s="6"/>
      <c r="L444">
        <f>IF('NWP Transits 2025 Complete Data'!$T428&lt;&gt;"",'NWP Transits 2025 Complete Data'!T428,"")</f>
        <v>1</v>
      </c>
    </row>
    <row r="445" spans="1:12" x14ac:dyDescent="0.25">
      <c r="A445" s="6">
        <f>IF('NWP Transits 2025 Complete Data'!$T430&lt;&gt;"",'NWP Transits 2025 Complete Data'!A430,0)</f>
        <v>1</v>
      </c>
      <c r="B445" s="6">
        <f>'NWP Transits 2025 Complete Data'!B430</f>
        <v>429</v>
      </c>
      <c r="C445" s="6"/>
      <c r="D445" s="6"/>
      <c r="E445" s="6"/>
      <c r="F445" s="6"/>
      <c r="G445" s="6"/>
      <c r="H445" s="6" t="str">
        <f>IF('NWP Transits 2025 Complete Data'!$T430&lt;&gt;"",'NWP Transits 2025 Complete Data'!H430,"")</f>
        <v>Denmark</v>
      </c>
      <c r="I445" s="6" t="str">
        <f>IF('NWP Transits 2025 Complete Data'!$T430&lt;&gt;"",'NWP Transits 2025 Complete Data'!I430,"")</f>
        <v>Dahl Kim</v>
      </c>
      <c r="J445" s="6"/>
      <c r="K445" s="6"/>
      <c r="L445">
        <f>IF('NWP Transits 2025 Complete Data'!$T430&lt;&gt;"",'NWP Transits 2025 Complete Data'!T430,"")</f>
        <v>1</v>
      </c>
    </row>
    <row r="446" spans="1:12" x14ac:dyDescent="0.25">
      <c r="A446" s="6">
        <f>IF('NWP Transits 2025 Complete Data'!$T431&lt;&gt;"",'NWP Transits 2025 Complete Data'!A431,0)</f>
        <v>1</v>
      </c>
      <c r="B446" s="6">
        <f>'NWP Transits 2025 Complete Data'!B431</f>
        <v>430</v>
      </c>
      <c r="C446" s="6"/>
      <c r="D446" s="6"/>
      <c r="E446" s="6"/>
      <c r="F446" s="6"/>
      <c r="G446" s="6"/>
      <c r="H446" s="6" t="str">
        <f>IF('NWP Transits 2025 Complete Data'!$T431&lt;&gt;"",'NWP Transits 2025 Complete Data'!H431,"")</f>
        <v>Switzerland</v>
      </c>
      <c r="I446" s="6" t="str">
        <f>IF('NWP Transits 2025 Complete Data'!$T431&lt;&gt;"",'NWP Transits 2025 Complete Data'!I431,"")</f>
        <v>Adriano Viganò</v>
      </c>
      <c r="J446" s="6"/>
      <c r="K446" s="6"/>
      <c r="L446">
        <f>IF('NWP Transits 2025 Complete Data'!$T431&lt;&gt;"",'NWP Transits 2025 Complete Data'!T431,"")</f>
        <v>1</v>
      </c>
    </row>
    <row r="447" spans="1:12" x14ac:dyDescent="0.25">
      <c r="A447" s="6">
        <f>IF('NWP Transits 2025 Complete Data'!$T433&lt;&gt;"",'NWP Transits 2025 Complete Data'!A433,0)</f>
        <v>1</v>
      </c>
      <c r="B447" s="6">
        <f>'NWP Transits 2025 Complete Data'!B433</f>
        <v>432</v>
      </c>
      <c r="C447" s="6"/>
      <c r="D447" s="6"/>
      <c r="E447" s="6"/>
      <c r="F447" s="6"/>
      <c r="G447" s="6"/>
      <c r="H447" s="6" t="str">
        <f>IF('NWP Transits 2025 Complete Data'!$T433&lt;&gt;"",'NWP Transits 2025 Complete Data'!H433,"")</f>
        <v>Norway</v>
      </c>
      <c r="I447" s="6" t="str">
        <f>IF('NWP Transits 2025 Complete Data'!$T433&lt;&gt;"",'NWP Transits 2025 Complete Data'!I433,"")</f>
        <v>Jørgen Brevik</v>
      </c>
      <c r="J447" s="6"/>
      <c r="K447" s="6"/>
      <c r="L447">
        <f>IF('NWP Transits 2025 Complete Data'!$T433&lt;&gt;"",'NWP Transits 2025 Complete Data'!T433,"")</f>
        <v>1</v>
      </c>
    </row>
    <row r="448" spans="1:12" x14ac:dyDescent="0.25">
      <c r="A448" s="6">
        <f>IF('NWP Transits 2025 Complete Data'!$T438&lt;&gt;"",'NWP Transits 2025 Complete Data'!A438,0)</f>
        <v>1</v>
      </c>
      <c r="B448" s="6">
        <f>'NWP Transits 2025 Complete Data'!B438</f>
        <v>437</v>
      </c>
      <c r="C448" s="6"/>
      <c r="D448" s="6"/>
      <c r="E448" s="6"/>
      <c r="F448" s="6"/>
      <c r="G448" s="6"/>
      <c r="H448" s="6" t="str">
        <f>IF('NWP Transits 2025 Complete Data'!$T438&lt;&gt;"",'NWP Transits 2025 Complete Data'!H438,"")</f>
        <v>Malta</v>
      </c>
      <c r="I448" s="6" t="str">
        <f>IF('NWP Transits 2025 Complete Data'!$T438&lt;&gt;"",'NWP Transits 2025 Complete Data'!I438,"")</f>
        <v>Mickael Saloue</v>
      </c>
      <c r="J448" s="6"/>
      <c r="K448" s="6"/>
      <c r="L448">
        <f>IF('NWP Transits 2025 Complete Data'!$T438&lt;&gt;"",'NWP Transits 2025 Complete Data'!T438,"")</f>
        <v>1</v>
      </c>
    </row>
    <row r="449" spans="1:12" x14ac:dyDescent="0.25">
      <c r="A449" s="6">
        <f>IF('NWP Transits 2025 Complete Data'!$T441&lt;&gt;"",'NWP Transits 2025 Complete Data'!A441,0)</f>
        <v>1</v>
      </c>
      <c r="B449" s="6">
        <f>'NWP Transits 2025 Complete Data'!B441</f>
        <v>440</v>
      </c>
      <c r="C449" s="6"/>
      <c r="D449" s="6"/>
      <c r="E449" s="6"/>
      <c r="F449" s="6"/>
      <c r="G449" s="6"/>
      <c r="H449" s="6" t="str">
        <f>IF('NWP Transits 2025 Complete Data'!$T441&lt;&gt;"",'NWP Transits 2025 Complete Data'!H441,"")</f>
        <v>Malta</v>
      </c>
      <c r="I449" s="6" t="str">
        <f>IF('NWP Transits 2025 Complete Data'!$T441&lt;&gt;"",'NWP Transits 2025 Complete Data'!I441,"")</f>
        <v>Claas Fischer</v>
      </c>
      <c r="J449" s="6"/>
      <c r="K449" s="6"/>
      <c r="L449">
        <f>IF('NWP Transits 2025 Complete Data'!$T441&lt;&gt;"",'NWP Transits 2025 Complete Data'!T441,"")</f>
        <v>1</v>
      </c>
    </row>
    <row r="450" spans="1:12" x14ac:dyDescent="0.25">
      <c r="A450" s="6">
        <f>IF('NWP Transits 2025 Complete Data'!$T442&lt;&gt;"",'NWP Transits 2025 Complete Data'!A442,0)</f>
        <v>1</v>
      </c>
      <c r="B450" s="6">
        <f>'NWP Transits 2025 Complete Data'!B442</f>
        <v>441</v>
      </c>
      <c r="C450" s="6"/>
      <c r="D450" s="6"/>
      <c r="E450" s="6"/>
      <c r="F450" s="6"/>
      <c r="G450" s="6"/>
      <c r="H450" s="6" t="str">
        <f>IF('NWP Transits 2025 Complete Data'!$T442&lt;&gt;"",'NWP Transits 2025 Complete Data'!H442,"")</f>
        <v>United States</v>
      </c>
      <c r="I450" s="6" t="str">
        <f>IF('NWP Transits 2025 Complete Data'!$T442&lt;&gt;"",'NWP Transits 2025 Complete Data'!I442,"")</f>
        <v>Gabriel Viti</v>
      </c>
      <c r="J450" s="6"/>
      <c r="K450" s="6"/>
      <c r="L450">
        <f>IF('NWP Transits 2025 Complete Data'!$T442&lt;&gt;"",'NWP Transits 2025 Complete Data'!T442,"")</f>
        <v>1</v>
      </c>
    </row>
    <row r="451" spans="1:12" x14ac:dyDescent="0.25">
      <c r="A451" s="6">
        <f>IF('NWP Transits 2025 Complete Data'!$T445&lt;&gt;"",'NWP Transits 2025 Complete Data'!A445,0)</f>
        <v>1</v>
      </c>
      <c r="B451" s="6">
        <f>'NWP Transits 2025 Complete Data'!B445</f>
        <v>444</v>
      </c>
      <c r="C451" s="6"/>
      <c r="D451" s="6"/>
      <c r="E451" s="6"/>
      <c r="F451" s="6"/>
      <c r="G451" s="6"/>
      <c r="H451" s="6" t="str">
        <f>IF('NWP Transits 2025 Complete Data'!$T445&lt;&gt;"",'NWP Transits 2025 Complete Data'!H445,"")</f>
        <v>Britain</v>
      </c>
      <c r="I451" s="6" t="str">
        <f>IF('NWP Transits 2025 Complete Data'!$T445&lt;&gt;"",'NWP Transits 2025 Complete Data'!I445,"")</f>
        <v>Nigel Jollands</v>
      </c>
      <c r="J451" s="6"/>
      <c r="K451" s="6"/>
      <c r="L451">
        <f>IF('NWP Transits 2025 Complete Data'!$T445&lt;&gt;"",'NWP Transits 2025 Complete Data'!T445,"")</f>
        <v>1</v>
      </c>
    </row>
    <row r="452" spans="1:12" x14ac:dyDescent="0.25">
      <c r="A452" s="6">
        <f>IF('NWP Transits 2025 Complete Data'!$T447&lt;&gt;"",'NWP Transits 2025 Complete Data'!A447,0)</f>
        <v>1</v>
      </c>
      <c r="B452" s="6">
        <f>'NWP Transits 2025 Complete Data'!B447</f>
        <v>446</v>
      </c>
      <c r="C452" s="6"/>
      <c r="D452" s="6"/>
      <c r="E452" s="6"/>
      <c r="F452" s="6"/>
      <c r="G452" s="6"/>
      <c r="H452" s="6" t="str">
        <f>IF('NWP Transits 2025 Complete Data'!$T447&lt;&gt;"",'NWP Transits 2025 Complete Data'!H447,"")</f>
        <v>United States</v>
      </c>
      <c r="I452" s="6" t="str">
        <f>IF('NWP Transits 2025 Complete Data'!$T447&lt;&gt;"",'NWP Transits 2025 Complete Data'!I447,"")</f>
        <v>Ian Bentley</v>
      </c>
      <c r="J452" s="6"/>
      <c r="K452" s="6"/>
      <c r="L452">
        <f>IF('NWP Transits 2025 Complete Data'!$T447&lt;&gt;"",'NWP Transits 2025 Complete Data'!T447,"")</f>
        <v>1</v>
      </c>
    </row>
    <row r="453" spans="1:12" x14ac:dyDescent="0.25">
      <c r="A453" s="6">
        <f>IF('NWP Transits 2025 Complete Data'!$T448&lt;&gt;"",'NWP Transits 2025 Complete Data'!A448,0)</f>
        <v>1</v>
      </c>
      <c r="B453" s="6">
        <f>'NWP Transits 2025 Complete Data'!B448</f>
        <v>447</v>
      </c>
      <c r="C453" s="6"/>
      <c r="D453" s="6"/>
      <c r="E453" s="6"/>
      <c r="F453" s="6"/>
      <c r="G453" s="6"/>
      <c r="H453" s="6" t="str">
        <f>IF('NWP Transits 2025 Complete Data'!$T448&lt;&gt;"",'NWP Transits 2025 Complete Data'!H448,"")</f>
        <v>France</v>
      </c>
      <c r="I453" s="6" t="str">
        <f>IF('NWP Transits 2025 Complete Data'!$T448&lt;&gt;"",'NWP Transits 2025 Complete Data'!I448,"")</f>
        <v>Grégory Leclout</v>
      </c>
      <c r="J453" s="6"/>
      <c r="K453" s="6"/>
      <c r="L453">
        <f>IF('NWP Transits 2025 Complete Data'!$T448&lt;&gt;"",'NWP Transits 2025 Complete Data'!T448,"")</f>
        <v>1</v>
      </c>
    </row>
    <row r="454" spans="1:12" x14ac:dyDescent="0.25">
      <c r="A454" s="6">
        <f>IF('NWP Transits 2025 Complete Data'!$T450&lt;&gt;"",'NWP Transits 2025 Complete Data'!A450,0)</f>
        <v>1</v>
      </c>
      <c r="B454" s="6">
        <f>'NWP Transits 2025 Complete Data'!B450</f>
        <v>449</v>
      </c>
      <c r="C454" s="6"/>
      <c r="D454" s="6"/>
      <c r="E454" s="6"/>
      <c r="F454" s="6"/>
      <c r="G454" s="6"/>
      <c r="H454" s="6" t="str">
        <f>IF('NWP Transits 2025 Complete Data'!$T450&lt;&gt;"",'NWP Transits 2025 Complete Data'!H450,"")</f>
        <v>Germany</v>
      </c>
      <c r="I454" s="6" t="str">
        <f>IF('NWP Transits 2025 Complete Data'!$T450&lt;&gt;"",'NWP Transits 2025 Complete Data'!I450,"")</f>
        <v>Harald Zerrmann</v>
      </c>
      <c r="J454" s="6"/>
      <c r="K454" s="6"/>
      <c r="L454">
        <f>IF('NWP Transits 2025 Complete Data'!$T450&lt;&gt;"",'NWP Transits 2025 Complete Data'!T450,"")</f>
        <v>1</v>
      </c>
    </row>
    <row r="455" spans="1:12" hidden="1" x14ac:dyDescent="0.25">
      <c r="A455" s="6">
        <f>IF('NWP Transits 2025 Complete Data'!$T456&lt;&gt;"",'NWP Transits 2025 Complete Data'!A456,0)</f>
        <v>0</v>
      </c>
      <c r="B455" s="6">
        <f>'NWP Transits 2025 Complete Data'!B456</f>
        <v>455</v>
      </c>
      <c r="C455" s="6"/>
      <c r="D455" s="6"/>
      <c r="E455" s="6"/>
      <c r="F455" s="6"/>
      <c r="G455" s="6"/>
      <c r="H455" s="6" t="str">
        <f>IF('NWP Transits 2025 Complete Data'!$T456&lt;&gt;"",'NWP Transits 2025 Complete Data'!H456,"")</f>
        <v/>
      </c>
      <c r="I455" s="6" t="str">
        <f>IF('NWP Transits 2025 Complete Data'!$T456&lt;&gt;"",'NWP Transits 2025 Complete Data'!I456,"")</f>
        <v/>
      </c>
      <c r="J455" s="6"/>
      <c r="K455" s="6"/>
      <c r="L455" t="str">
        <f>IF('NWP Transits 2025 Complete Data'!$T456&lt;&gt;"",'NWP Transits 2025 Complete Data'!T456,"")</f>
        <v/>
      </c>
    </row>
    <row r="456" spans="1:12" x14ac:dyDescent="0.25">
      <c r="A456" s="6">
        <f>IF('NWP Transits 2025 Complete Data'!$T453&lt;&gt;"",'NWP Transits 2025 Complete Data'!A453,0)</f>
        <v>1</v>
      </c>
      <c r="B456" s="6">
        <f>'NWP Transits 2025 Complete Data'!B453</f>
        <v>452</v>
      </c>
      <c r="C456" s="6"/>
      <c r="D456" s="6"/>
      <c r="E456" s="6"/>
      <c r="F456" s="6"/>
      <c r="G456" s="6"/>
      <c r="H456" s="6" t="str">
        <f>IF('NWP Transits 2025 Complete Data'!$T453&lt;&gt;"",'NWP Transits 2025 Complete Data'!H453,"")</f>
        <v>United States</v>
      </c>
      <c r="I456" s="6" t="str">
        <f>IF('NWP Transits 2025 Complete Data'!$T453&lt;&gt;"",'NWP Transits 2025 Complete Data'!I453,"")</f>
        <v>W. Scott Evangelista</v>
      </c>
      <c r="J456" s="6"/>
      <c r="K456" s="6"/>
      <c r="L456">
        <f>IF('NWP Transits 2025 Complete Data'!$T453&lt;&gt;"",'NWP Transits 2025 Complete Data'!T453,"")</f>
        <v>1</v>
      </c>
    </row>
    <row r="457" spans="1:12" x14ac:dyDescent="0.25">
      <c r="A457" s="6">
        <f>IF('NWP Transits 2025 Complete Data'!$T454&lt;&gt;"",'NWP Transits 2025 Complete Data'!A454,0)</f>
        <v>1</v>
      </c>
      <c r="B457" s="6">
        <f>'NWP Transits 2025 Complete Data'!B454</f>
        <v>453</v>
      </c>
      <c r="C457" s="6"/>
      <c r="D457" s="6"/>
      <c r="E457" s="6"/>
      <c r="F457" s="6"/>
      <c r="G457" s="6"/>
      <c r="H457" s="6" t="str">
        <f>IF('NWP Transits 2025 Complete Data'!$T454&lt;&gt;"",'NWP Transits 2025 Complete Data'!H454,"")</f>
        <v>Brasil</v>
      </c>
      <c r="I457" s="6" t="str">
        <f>IF('NWP Transits 2025 Complete Data'!$T454&lt;&gt;"",'NWP Transits 2025 Complete Data'!I454,"")</f>
        <v>Tamara Klink</v>
      </c>
      <c r="J457" s="6"/>
      <c r="K457" s="6"/>
      <c r="L457">
        <f>IF('NWP Transits 2025 Complete Data'!$T454&lt;&gt;"",'NWP Transits 2025 Complete Data'!T454,"")</f>
        <v>1</v>
      </c>
    </row>
    <row r="458" spans="1:12" x14ac:dyDescent="0.25">
      <c r="A458" s="6">
        <f>IF('NWP Transits 2025 Complete Data'!$T455&lt;&gt;"",'NWP Transits 2025 Complete Data'!A455,0)</f>
        <v>1</v>
      </c>
      <c r="B458" s="6">
        <f>'NWP Transits 2025 Complete Data'!B455</f>
        <v>454</v>
      </c>
      <c r="C458" s="6"/>
      <c r="D458" s="6"/>
      <c r="E458" s="6"/>
      <c r="F458" s="6"/>
      <c r="G458" s="6"/>
      <c r="H458" s="6" t="str">
        <f>IF('NWP Transits 2025 Complete Data'!$T455&lt;&gt;"",'NWP Transits 2025 Complete Data'!H455,"")</f>
        <v>Canada</v>
      </c>
      <c r="I458" s="6" t="str">
        <f>IF('NWP Transits 2025 Complete Data'!$T455&lt;&gt;"",'NWP Transits 2025 Complete Data'!I455,"")</f>
        <v>Callum McGuffin</v>
      </c>
      <c r="J458" s="6"/>
      <c r="K458" s="6"/>
      <c r="L458">
        <f>IF('NWP Transits 2025 Complete Data'!$T455&lt;&gt;"",'NWP Transits 2025 Complete Data'!T455,"")</f>
        <v>1</v>
      </c>
    </row>
    <row r="459" spans="1:12" x14ac:dyDescent="0.25">
      <c r="A459" s="6">
        <f>IF('NWP Transits 2025 Complete Data'!$T458&lt;&gt;"",'NWP Transits 2025 Complete Data'!A458,0)</f>
        <v>1</v>
      </c>
      <c r="B459" s="6">
        <f>'NWP Transits 2025 Complete Data'!B458</f>
        <v>457</v>
      </c>
      <c r="C459" s="6"/>
      <c r="D459" s="6"/>
      <c r="E459" s="6"/>
      <c r="F459" s="6"/>
      <c r="G459" s="6"/>
      <c r="H459" s="6" t="str">
        <f>IF('NWP Transits 2025 Complete Data'!$T458&lt;&gt;"",'NWP Transits 2025 Complete Data'!H458,"")</f>
        <v>Bahamas</v>
      </c>
      <c r="I459" s="6" t="str">
        <f>IF('NWP Transits 2025 Complete Data'!$T458&lt;&gt;"",'NWP Transits 2025 Complete Data'!I458,"")</f>
        <v>Tuomo Leskinen</v>
      </c>
      <c r="J459" s="6"/>
      <c r="K459" s="6"/>
      <c r="L459">
        <f>IF('NWP Transits 2025 Complete Data'!$T458&lt;&gt;"",'NWP Transits 2025 Complete Data'!T458,"")</f>
        <v>1</v>
      </c>
    </row>
    <row r="460" spans="1:12" x14ac:dyDescent="0.25">
      <c r="A460" s="6">
        <f>IF('NWP Transits 2025 Complete Data'!$T437&lt;&gt;"",'NWP Transits 2025 Complete Data'!A437,0)</f>
        <v>1</v>
      </c>
      <c r="B460" s="6">
        <f>'NWP Transits 2025 Complete Data'!B437</f>
        <v>436</v>
      </c>
      <c r="C460" s="6"/>
      <c r="D460" s="6"/>
      <c r="E460" s="6"/>
      <c r="F460" s="6"/>
      <c r="G460" s="6"/>
      <c r="H460" s="6" t="str">
        <f>IF('NWP Transits 2025 Complete Data'!$T437&lt;&gt;"",'NWP Transits 2025 Complete Data'!H437,"")</f>
        <v>Marshall Islands</v>
      </c>
      <c r="I460" s="6" t="str">
        <f>IF('NWP Transits 2025 Complete Data'!$T437&lt;&gt;"",'NWP Transits 2025 Complete Data'!I437,"")</f>
        <v>Vernon Fernando</v>
      </c>
      <c r="J460" s="6"/>
      <c r="K460" s="6"/>
      <c r="L460">
        <f>IF('NWP Transits 2025 Complete Data'!$T437&lt;&gt;"",'NWP Transits 2025 Complete Data'!T437,"")</f>
        <v>1</v>
      </c>
    </row>
    <row r="461" spans="1:12" x14ac:dyDescent="0.25">
      <c r="A461" s="6">
        <f>IF('NWP Transits 2025 Complete Data'!$T459&lt;&gt;"",'NWP Transits 2025 Complete Data'!A459,0)</f>
        <v>1</v>
      </c>
      <c r="B461" s="6">
        <f>'NWP Transits 2025 Complete Data'!B459</f>
        <v>458</v>
      </c>
      <c r="C461" s="6"/>
      <c r="D461" s="6"/>
      <c r="E461" s="6"/>
      <c r="F461" s="6"/>
      <c r="G461" s="6"/>
      <c r="H461" s="6" t="str">
        <f>IF('NWP Transits 2025 Complete Data'!$T459&lt;&gt;"",'NWP Transits 2025 Complete Data'!H459,"")</f>
        <v>Bahamas</v>
      </c>
      <c r="I461" s="6" t="str">
        <f>IF('NWP Transits 2025 Complete Data'!$T459&lt;&gt;"",'NWP Transits 2025 Complete Data'!I459,"")</f>
        <v>Andrey Gilevskiy</v>
      </c>
      <c r="J461" s="6"/>
      <c r="K461" s="6"/>
      <c r="L461">
        <f>IF('NWP Transits 2025 Complete Data'!$T459&lt;&gt;"",'NWP Transits 2025 Complete Data'!T459,"")</f>
        <v>1</v>
      </c>
    </row>
    <row r="462" spans="1:12" x14ac:dyDescent="0.25">
      <c r="A462" s="6">
        <f>IF('NWP Transits 2025 Complete Data'!$T460&lt;&gt;"",'NWP Transits 2025 Complete Data'!A460,0)</f>
        <v>1</v>
      </c>
      <c r="B462" s="6">
        <f>'NWP Transits 2025 Complete Data'!B460</f>
        <v>459</v>
      </c>
      <c r="C462" s="6"/>
      <c r="D462" s="6"/>
      <c r="E462" s="6"/>
      <c r="F462" s="6"/>
      <c r="G462" s="6"/>
      <c r="H462" s="6" t="str">
        <f>IF('NWP Transits 2025 Complete Data'!$T460&lt;&gt;"",'NWP Transits 2025 Complete Data'!H460,"")</f>
        <v>Netherlands</v>
      </c>
      <c r="I462" s="6" t="str">
        <f>IF('NWP Transits 2025 Complete Data'!$T460&lt;&gt;"",'NWP Transits 2025 Complete Data'!I460,"")</f>
        <v>S. Vliegen</v>
      </c>
      <c r="J462" s="6"/>
      <c r="K462" s="6"/>
      <c r="L462">
        <f>IF('NWP Transits 2025 Complete Data'!$T460&lt;&gt;"",'NWP Transits 2025 Complete Data'!T460,"")</f>
        <v>1</v>
      </c>
    </row>
    <row r="463" spans="1:12" x14ac:dyDescent="0.25">
      <c r="A463" s="6">
        <f>IF('NWP Transits 2025 Complete Data'!$T463&lt;&gt;"",'NWP Transits 2025 Complete Data'!A463,0)</f>
        <v>1</v>
      </c>
      <c r="B463" s="6">
        <f>'NWP Transits 2025 Complete Data'!B463</f>
        <v>462</v>
      </c>
      <c r="C463" s="6"/>
      <c r="D463" s="6"/>
      <c r="E463" s="6"/>
      <c r="F463" s="6"/>
      <c r="G463" s="6"/>
      <c r="H463" s="6" t="str">
        <f>IF('NWP Transits 2025 Complete Data'!$T463&lt;&gt;"",'NWP Transits 2025 Complete Data'!H463,"")</f>
        <v>United States</v>
      </c>
      <c r="I463" s="6" t="str">
        <f>IF('NWP Transits 2025 Complete Data'!$T463&lt;&gt;"",'NWP Transits 2025 Complete Data'!I463,"")</f>
        <v>Patrick Farrell</v>
      </c>
      <c r="J463" s="6"/>
      <c r="K463" s="6"/>
      <c r="L463">
        <f>IF('NWP Transits 2025 Complete Data'!$T463&lt;&gt;"",'NWP Transits 2025 Complete Data'!T463,"")</f>
        <v>1</v>
      </c>
    </row>
    <row r="464" spans="1:12" x14ac:dyDescent="0.25">
      <c r="A464" s="6">
        <f>IF('NWP Transits 2025 Complete Data'!$T464&lt;&gt;"",'NWP Transits 2025 Complete Data'!A464,0)</f>
        <v>1</v>
      </c>
      <c r="B464" s="6">
        <f>'NWP Transits 2025 Complete Data'!B464</f>
        <v>463</v>
      </c>
      <c r="C464" s="6"/>
      <c r="D464" s="6"/>
      <c r="E464" s="6"/>
      <c r="F464" s="6"/>
      <c r="G464" s="6"/>
      <c r="H464" s="6" t="str">
        <f>IF('NWP Transits 2025 Complete Data'!$T464&lt;&gt;"",'NWP Transits 2025 Complete Data'!H464,"")</f>
        <v>Netherlands</v>
      </c>
      <c r="I464" s="6" t="str">
        <f>IF('NWP Transits 2025 Complete Data'!$T464&lt;&gt;"",'NWP Transits 2025 Complete Data'!I464,"")</f>
        <v>Laurens Sliepenbeek</v>
      </c>
      <c r="J464" s="6"/>
      <c r="K464" s="6"/>
      <c r="L464">
        <f>IF('NWP Transits 2025 Complete Data'!$T464&lt;&gt;"",'NWP Transits 2025 Complete Data'!T464,"")</f>
        <v>1</v>
      </c>
    </row>
    <row r="465" spans="1:12" x14ac:dyDescent="0.25">
      <c r="A465" s="6">
        <f>IF('NWP Transits 2025 Complete Data'!$T465&lt;&gt;"",'NWP Transits 2025 Complete Data'!A465,0)</f>
        <v>1</v>
      </c>
      <c r="B465" s="6">
        <f>'NWP Transits 2025 Complete Data'!B465</f>
        <v>464</v>
      </c>
      <c r="C465" s="6"/>
      <c r="D465" s="6"/>
      <c r="E465" s="6"/>
      <c r="F465" s="6"/>
      <c r="G465" s="6"/>
      <c r="H465" s="6" t="str">
        <f>IF('NWP Transits 2025 Complete Data'!$T465&lt;&gt;"",'NWP Transits 2025 Complete Data'!H465,"")</f>
        <v>Canada</v>
      </c>
      <c r="I465" s="6" t="str">
        <f>IF('NWP Transits 2025 Complete Data'!$T465&lt;&gt;"",'NWP Transits 2025 Complete Data'!I465,"")</f>
        <v>François Tardif</v>
      </c>
      <c r="J465" s="6"/>
      <c r="K465" s="6"/>
      <c r="L465">
        <f>IF('NWP Transits 2025 Complete Data'!$T465&lt;&gt;"",'NWP Transits 2025 Complete Data'!T465,"")</f>
        <v>1</v>
      </c>
    </row>
    <row r="466" spans="1:12" x14ac:dyDescent="0.25">
      <c r="A466" s="6">
        <f>IF('NWP Transits 2025 Complete Data'!$T466&lt;&gt;"",'NWP Transits 2025 Complete Data'!A466,0)</f>
        <v>1</v>
      </c>
      <c r="B466" s="6">
        <f>'NWP Transits 2025 Complete Data'!B466</f>
        <v>465</v>
      </c>
      <c r="C466" s="6"/>
      <c r="D466" s="6"/>
      <c r="E466" s="6"/>
      <c r="F466" s="6"/>
      <c r="G466" s="6"/>
      <c r="H466" s="6" t="str">
        <f>IF('NWP Transits 2025 Complete Data'!$T466&lt;&gt;"",'NWP Transits 2025 Complete Data'!H466,"")</f>
        <v>Britain</v>
      </c>
      <c r="I466" s="6" t="str">
        <f>IF('NWP Transits 2025 Complete Data'!$T466&lt;&gt;"",'NWP Transits 2025 Complete Data'!I466,"")</f>
        <v>Ella Hibbert</v>
      </c>
      <c r="J466" s="6"/>
      <c r="K466" s="6"/>
      <c r="L466">
        <f>IF('NWP Transits 2025 Complete Data'!$T466&lt;&gt;"",'NWP Transits 2025 Complete Data'!T466,"")</f>
        <v>1</v>
      </c>
    </row>
    <row r="468" spans="1:12" x14ac:dyDescent="0.25">
      <c r="A468" s="2">
        <f>SUBTOTAL(9,A2:A467)</f>
        <v>364</v>
      </c>
    </row>
  </sheetData>
  <autoFilter ref="A1:L466" xr:uid="{A9D23459-99F1-4C81-8CD6-3C1C75C89987}">
    <filterColumn colId="0">
      <filters>
        <filter val="1"/>
      </filters>
    </filterColumn>
    <sortState xmlns:xlrd2="http://schemas.microsoft.com/office/spreadsheetml/2017/richdata2" ref="A2:L466">
      <sortCondition descending="1" ref="L2:L466"/>
    </sortState>
  </autoFilter>
  <pageMargins left="0.25" right="0.25"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042C989D37042B0FCFB4B811C6314" ma:contentTypeVersion="14" ma:contentTypeDescription="Create a new document." ma:contentTypeScope="" ma:versionID="f15d35fb37e104e11545935e4cb0a10e">
  <xsd:schema xmlns:xsd="http://www.w3.org/2001/XMLSchema" xmlns:xs="http://www.w3.org/2001/XMLSchema" xmlns:p="http://schemas.microsoft.com/office/2006/metadata/properties" xmlns:ns3="5c5feb20-0f6e-4eb6-ab34-23cd8908b8df" xmlns:ns4="dced9ba3-b91f-4196-88a0-13ca8773ef94" targetNamespace="http://schemas.microsoft.com/office/2006/metadata/properties" ma:root="true" ma:fieldsID="7bb3a62bd65b43e274acad673721778e" ns3:_="" ns4:_="">
    <xsd:import namespace="5c5feb20-0f6e-4eb6-ab34-23cd8908b8df"/>
    <xsd:import namespace="dced9ba3-b91f-4196-88a0-13ca8773ef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feb20-0f6e-4eb6-ab34-23cd8908b8d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ed9ba3-b91f-4196-88a0-13ca8773ef9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9DF444-9E97-4C7B-BCBC-BB7A64530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feb20-0f6e-4eb6-ab34-23cd8908b8df"/>
    <ds:schemaRef ds:uri="dced9ba3-b91f-4196-88a0-13ca8773ef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AB346-2FF9-4735-8428-670E17B3340D}">
  <ds:schemaRefs/>
</ds:datastoreItem>
</file>

<file path=customXml/itemProps3.xml><?xml version="1.0" encoding="utf-8"?>
<ds:datastoreItem xmlns:ds="http://schemas.openxmlformats.org/officeDocument/2006/customXml" ds:itemID="{3340F218-1BBC-4EB2-AE52-E392294F0D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Removed Data</vt:lpstr>
      <vt:lpstr>NWP Transits 2025 Complete Data</vt:lpstr>
      <vt:lpstr>NWP Transits By Vessel</vt:lpstr>
      <vt:lpstr>NWP Transits Summary List</vt:lpstr>
      <vt:lpstr>NWP Transits Multi Year</vt:lpstr>
      <vt:lpstr>NWP Transits By Flag</vt:lpstr>
      <vt:lpstr>NWP Transits Same Year</vt:lpstr>
      <vt:lpstr>NWP Transits By Master</vt:lpstr>
      <vt:lpstr>NWP Transits Passengers</vt:lpstr>
      <vt:lpstr>NWP Transits Cargo</vt:lpstr>
      <vt:lpstr>NWP Transits Pond Inlet</vt:lpstr>
      <vt:lpstr>NWP Transits CircumNavigations</vt:lpstr>
      <vt:lpstr>NWP Transits Single Handed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Williams</dc:creator>
  <cp:lastModifiedBy>Fred Williams</cp:lastModifiedBy>
  <cp:lastPrinted>2026-01-25T13:41:07Z</cp:lastPrinted>
  <dcterms:created xsi:type="dcterms:W3CDTF">2021-03-05T16:00:58Z</dcterms:created>
  <dcterms:modified xsi:type="dcterms:W3CDTF">2026-01-25T13:45:43Z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0x010100FCD042C989D37042B0FCFB4B811C6314</vt:lpwstr>
  </property>
</Properties>
</file>